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YT_28.06.17._f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<sst xmlns="http://schemas.openxmlformats.org/spreadsheetml/2006/main" count="1228" uniqueCount="118">
  <si>
    <t xml:space="preserve">ID from CYT table</t>
  </si>
  <si>
    <t xml:space="preserve">Status</t>
  </si>
  <si>
    <t xml:space="preserve">lesional / non-lesional</t>
  </si>
  <si>
    <t xml:space="preserve">Etnicity Child</t>
  </si>
  <si>
    <t xml:space="preserve">Gender</t>
  </si>
  <si>
    <t xml:space="preserve">Date of Birth</t>
  </si>
  <si>
    <t xml:space="preserve">Date of Visit</t>
  </si>
  <si>
    <t xml:space="preserve">Age at visit (in days)</t>
  </si>
  <si>
    <t xml:space="preserve">Age at visit (in months)</t>
  </si>
  <si>
    <t xml:space="preserve">Age at visit (in years)</t>
  </si>
  <si>
    <t xml:space="preserve">FLG R501X</t>
  </si>
  <si>
    <t xml:space="preserve">FLG 2282del4</t>
  </si>
  <si>
    <t xml:space="preserve">FLG R2447X</t>
  </si>
  <si>
    <t xml:space="preserve">FLG S3247X</t>
  </si>
  <si>
    <t xml:space="preserve">FLG carrier</t>
  </si>
  <si>
    <t xml:space="preserve">FLG number of mutations</t>
  </si>
  <si>
    <t xml:space="preserve">FLG failed</t>
  </si>
  <si>
    <t xml:space="preserve">FLG failed_for</t>
  </si>
  <si>
    <t xml:space="preserve">Skin type</t>
  </si>
  <si>
    <t xml:space="preserve">Objective SCORAD</t>
  </si>
  <si>
    <t xml:space="preserve">Subjective SCORAD</t>
  </si>
  <si>
    <t xml:space="preserve">Total SCORAD</t>
  </si>
  <si>
    <t xml:space="preserve">totNMF (L)</t>
  </si>
  <si>
    <t xml:space="preserve">AFM (L)</t>
  </si>
  <si>
    <t xml:space="preserve">MCP-1</t>
  </si>
  <si>
    <t xml:space="preserve">MCP-4</t>
  </si>
  <si>
    <t xml:space="preserve">MDC</t>
  </si>
  <si>
    <t xml:space="preserve">MIP-1α</t>
  </si>
  <si>
    <t xml:space="preserve">MIP-1β</t>
  </si>
  <si>
    <t xml:space="preserve">TARC</t>
  </si>
  <si>
    <t xml:space="preserve">IP-10</t>
  </si>
  <si>
    <t xml:space="preserve">GM-CSF</t>
  </si>
  <si>
    <t xml:space="preserve">IL-12 p40</t>
  </si>
  <si>
    <t xml:space="preserve">IL-1a</t>
  </si>
  <si>
    <t xml:space="preserve">IL-5</t>
  </si>
  <si>
    <t xml:space="preserve">IL-7</t>
  </si>
  <si>
    <t xml:space="preserve">IL-15</t>
  </si>
  <si>
    <t xml:space="preserve">IL-16</t>
  </si>
  <si>
    <t xml:space="preserve">IL-18</t>
  </si>
  <si>
    <t xml:space="preserve">IL-1β</t>
  </si>
  <si>
    <t xml:space="preserve">IL-2</t>
  </si>
  <si>
    <t xml:space="preserve">IL-8</t>
  </si>
  <si>
    <t xml:space="preserve">IL-13</t>
  </si>
  <si>
    <t xml:space="preserve">Eotaxin</t>
  </si>
  <si>
    <t xml:space="preserve">Eotaxin-3</t>
  </si>
  <si>
    <t xml:space="preserve">IL-4</t>
  </si>
  <si>
    <t xml:space="preserve">IL-6</t>
  </si>
  <si>
    <t xml:space="preserve">IL-8(HA)</t>
  </si>
  <si>
    <t xml:space="preserve">IL-10</t>
  </si>
  <si>
    <t xml:space="preserve">IL-12 p70</t>
  </si>
  <si>
    <t xml:space="preserve">IL-17A</t>
  </si>
  <si>
    <t xml:space="preserve">IFN-γ</t>
  </si>
  <si>
    <t xml:space="preserve">TNF-α</t>
  </si>
  <si>
    <t xml:space="preserve">EM006-L</t>
  </si>
  <si>
    <t xml:space="preserve">AE</t>
  </si>
  <si>
    <t xml:space="preserve">L</t>
  </si>
  <si>
    <t xml:space="preserve">female</t>
  </si>
  <si>
    <t xml:space="preserve">F</t>
  </si>
  <si>
    <t xml:space="preserve">not done</t>
  </si>
  <si>
    <t xml:space="preserve">EM020-L</t>
  </si>
  <si>
    <t xml:space="preserve">EM014-L</t>
  </si>
  <si>
    <t xml:space="preserve">EM015-L</t>
  </si>
  <si>
    <t xml:space="preserve">male</t>
  </si>
  <si>
    <t xml:space="preserve">M</t>
  </si>
  <si>
    <t xml:space="preserve">EM016-L</t>
  </si>
  <si>
    <t xml:space="preserve">EM018-L</t>
  </si>
  <si>
    <t xml:space="preserve">EM021-L</t>
  </si>
  <si>
    <t xml:space="preserve">EM022-L</t>
  </si>
  <si>
    <t xml:space="preserve">EM023-L</t>
  </si>
  <si>
    <t xml:space="preserve">EM026-L</t>
  </si>
  <si>
    <t xml:space="preserve">233.7</t>
  </si>
  <si>
    <t xml:space="preserve">No 2e a.b.</t>
  </si>
  <si>
    <t xml:space="preserve">EM030-L</t>
  </si>
  <si>
    <t xml:space="preserve">not known</t>
  </si>
  <si>
    <t xml:space="preserve">EM031-L</t>
  </si>
  <si>
    <t xml:space="preserve">EM032-L</t>
  </si>
  <si>
    <t xml:space="preserve">EM040-L</t>
  </si>
  <si>
    <t xml:space="preserve">EM041-L</t>
  </si>
  <si>
    <t xml:space="preserve">EM045-L</t>
  </si>
  <si>
    <t xml:space="preserve">EM047-L</t>
  </si>
  <si>
    <t xml:space="preserve">EM052-L</t>
  </si>
  <si>
    <t xml:space="preserve">EM057-L</t>
  </si>
  <si>
    <t xml:space="preserve">EM059-L</t>
  </si>
  <si>
    <t xml:space="preserve">EM024-L</t>
  </si>
  <si>
    <t xml:space="preserve">EM038-L</t>
  </si>
  <si>
    <t xml:space="preserve">EM039-L</t>
  </si>
  <si>
    <t xml:space="preserve">EM042-L</t>
  </si>
  <si>
    <t xml:space="preserve">EM046-L</t>
  </si>
  <si>
    <t xml:space="preserve">EM012-L</t>
  </si>
  <si>
    <t xml:space="preserve">EM017-L</t>
  </si>
  <si>
    <t xml:space="preserve">EM019-L</t>
  </si>
  <si>
    <t xml:space="preserve">EM025-L</t>
  </si>
  <si>
    <t xml:space="preserve">FLG 2282del4, R2447X</t>
  </si>
  <si>
    <t xml:space="preserve">EM027-L</t>
  </si>
  <si>
    <t xml:space="preserve">EM036-L</t>
  </si>
  <si>
    <t xml:space="preserve">EM037-L</t>
  </si>
  <si>
    <t xml:space="preserve">EM043-L</t>
  </si>
  <si>
    <t xml:space="preserve">EM053-L</t>
  </si>
  <si>
    <t xml:space="preserve">EM058-L</t>
  </si>
  <si>
    <t xml:space="preserve">EM029-L</t>
  </si>
  <si>
    <t xml:space="preserve">EM034-L</t>
  </si>
  <si>
    <t xml:space="preserve">EM044-L</t>
  </si>
  <si>
    <t xml:space="preserve">EM001-L</t>
  </si>
  <si>
    <t xml:space="preserve">EM004-L</t>
  </si>
  <si>
    <t xml:space="preserve">EM010-L</t>
  </si>
  <si>
    <t xml:space="preserve">EM011-L</t>
  </si>
  <si>
    <t xml:space="preserve">EM013-L</t>
  </si>
  <si>
    <t xml:space="preserve">EM028-L</t>
  </si>
  <si>
    <t xml:space="preserve">EM033-L</t>
  </si>
  <si>
    <t xml:space="preserve">EM035-L</t>
  </si>
  <si>
    <t xml:space="preserve">FLG 2282del4, S3247X</t>
  </si>
  <si>
    <t xml:space="preserve">EM048-L</t>
  </si>
  <si>
    <t xml:space="preserve">EM049-L</t>
  </si>
  <si>
    <t xml:space="preserve">EM050-L</t>
  </si>
  <si>
    <t xml:space="preserve">EM051-L</t>
  </si>
  <si>
    <t xml:space="preserve">EM054-L</t>
  </si>
  <si>
    <t xml:space="preserve">EM055-L</t>
  </si>
  <si>
    <t xml:space="preserve">EM056-L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</si>
</sst>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0.00"/>
    <numFmt numFmtId="167" formatCode="0.0000"/>
    <numFmt numFmtId="168" formatCode="0.000000"/>
    <numFmt numFmtId="169" formatCode="0"/>
    <numFmt numFmtId="170" formatCode="DD\-MMM\-YY"/>
    <numFmt numFmtId="171" formatCode="0.00%"/>
    <numFmt numFmtId="172" formatCode="DD/M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  <fill>
      <patternFill patternType="solid">
        <fgColor rgb="FFC3D69B"/>
        <bgColor rgb="FFD9D9D9"/>
      </patternFill>
    </fill>
    <fill>
      <patternFill patternType="solid">
        <fgColor rgb="FFD9D9D9"/>
        <bgColor rgb="FFB9CDE5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2.1052631578947"/>
    <col collapsed="false" hidden="false" max="2" min="2" style="2" width="7.39271255060729"/>
    <col collapsed="false" hidden="false" max="3" min="3" style="3" width="11.3562753036437"/>
    <col collapsed="false" hidden="false" max="4" min="4" style="3" width="8.89068825910931"/>
    <col collapsed="false" hidden="false" max="5" min="5" style="3" width="9.31983805668016"/>
    <col collapsed="false" hidden="false" max="6" min="6" style="3" width="5.35627530364372"/>
    <col collapsed="false" hidden="false" max="8" min="7" style="3" width="12.748987854251"/>
    <col collapsed="false" hidden="false" max="9" min="9" style="3" width="11.3562753036437"/>
    <col collapsed="false" hidden="false" max="10" min="10" style="4" width="11.3562753036437"/>
    <col collapsed="false" hidden="false" max="11" min="11" style="5" width="11.3562753036437"/>
    <col collapsed="false" hidden="false" max="12" min="12" style="5" width="8.46153846153846"/>
    <col collapsed="false" hidden="false" max="13" min="13" style="5" width="9.74898785425101"/>
    <col collapsed="false" hidden="false" max="14" min="14" style="5" width="9"/>
    <col collapsed="false" hidden="false" max="15" min="15" style="5" width="11.3562753036437"/>
    <col collapsed="false" hidden="false" max="17" min="16" style="5" width="11.1417004048583"/>
    <col collapsed="false" hidden="false" max="18" min="18" style="5" width="6.63967611336032"/>
    <col collapsed="false" hidden="false" max="19" min="19" style="6" width="21.2105263157895"/>
    <col collapsed="false" hidden="false" max="20" min="20" style="3" width="6"/>
    <col collapsed="false" hidden="false" max="21" min="21" style="7" width="10.0688259109312"/>
    <col collapsed="false" hidden="false" max="22" min="22" style="8" width="10.7125506072875"/>
    <col collapsed="false" hidden="false" max="23" min="23" style="7" width="9"/>
    <col collapsed="false" hidden="false" max="25" min="24" style="9" width="10.3886639676113"/>
    <col collapsed="false" hidden="false" max="33" min="26" style="0" width="10.3886639676113"/>
    <col collapsed="false" hidden="false" max="34" min="34" style="3" width="11.4615384615385"/>
    <col collapsed="false" hidden="false" max="35" min="35" style="0" width="9.31983805668016"/>
    <col collapsed="false" hidden="false" max="54" min="36" style="0" width="10.3886639676113"/>
    <col collapsed="false" hidden="false" max="284" min="55" style="1" width="9.10526315789474"/>
    <col collapsed="false" hidden="false" max="1025" min="285" style="0" width="8.57085020242915"/>
  </cols>
  <sheetData>
    <row r="1" s="29" customFormat="true" ht="41.75" hidden="false" customHeight="true" outlineLevel="0" collapsed="false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/>
      <c r="G1" s="11" t="s">
        <v>5</v>
      </c>
      <c r="H1" s="11" t="s">
        <v>6</v>
      </c>
      <c r="I1" s="13" t="s">
        <v>7</v>
      </c>
      <c r="J1" s="14" t="s">
        <v>8</v>
      </c>
      <c r="K1" s="15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3" t="s">
        <v>17</v>
      </c>
      <c r="T1" s="11" t="s">
        <v>18</v>
      </c>
      <c r="U1" s="16" t="s">
        <v>19</v>
      </c>
      <c r="V1" s="11" t="s">
        <v>20</v>
      </c>
      <c r="W1" s="17" t="s">
        <v>21</v>
      </c>
      <c r="X1" s="18" t="s">
        <v>22</v>
      </c>
      <c r="Y1" s="18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20" t="s">
        <v>30</v>
      </c>
      <c r="AG1" s="21" t="s">
        <v>31</v>
      </c>
      <c r="AH1" s="22" t="s">
        <v>32</v>
      </c>
      <c r="AI1" s="22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3" t="s">
        <v>39</v>
      </c>
      <c r="AP1" s="23" t="s">
        <v>40</v>
      </c>
      <c r="AQ1" s="24" t="s">
        <v>41</v>
      </c>
      <c r="AR1" s="24" t="s">
        <v>42</v>
      </c>
      <c r="AS1" s="25" t="s">
        <v>43</v>
      </c>
      <c r="AT1" s="25" t="s">
        <v>44</v>
      </c>
      <c r="AU1" s="25" t="s">
        <v>45</v>
      </c>
      <c r="AV1" s="25" t="s">
        <v>46</v>
      </c>
      <c r="AW1" s="26" t="s">
        <v>47</v>
      </c>
      <c r="AX1" s="25" t="s">
        <v>48</v>
      </c>
      <c r="AY1" s="25" t="s">
        <v>49</v>
      </c>
      <c r="AZ1" s="25" t="s">
        <v>50</v>
      </c>
      <c r="BA1" s="25" t="s">
        <v>51</v>
      </c>
      <c r="BB1" s="27" t="s">
        <v>52</v>
      </c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28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30" t="s">
        <v>53</v>
      </c>
      <c r="B2" s="31" t="s">
        <v>54</v>
      </c>
      <c r="C2" s="32" t="s">
        <v>55</v>
      </c>
      <c r="D2" s="33" t="n">
        <v>1</v>
      </c>
      <c r="E2" s="34" t="s">
        <v>56</v>
      </c>
      <c r="F2" s="32" t="s">
        <v>57</v>
      </c>
      <c r="G2" s="35" t="n">
        <v>40693</v>
      </c>
      <c r="H2" s="35" t="n">
        <v>42045</v>
      </c>
      <c r="I2" s="36" t="n">
        <f aca="false">H2-G2</f>
        <v>1352</v>
      </c>
      <c r="J2" s="37" t="n">
        <f aca="false">I2/30.4</f>
        <v>44.4736842105263</v>
      </c>
      <c r="K2" s="37" t="n">
        <f aca="false">I2/365</f>
        <v>3.7041095890411</v>
      </c>
      <c r="L2" s="38" t="n">
        <v>0</v>
      </c>
      <c r="M2" s="38" t="n">
        <v>0</v>
      </c>
      <c r="N2" s="38" t="n">
        <v>0</v>
      </c>
      <c r="O2" s="38" t="n">
        <v>0</v>
      </c>
      <c r="P2" s="38" t="n">
        <v>0</v>
      </c>
      <c r="Q2" s="38" t="n">
        <v>0</v>
      </c>
      <c r="R2" s="38" t="n">
        <v>0</v>
      </c>
      <c r="S2" s="39"/>
      <c r="T2" s="31" t="n">
        <v>1</v>
      </c>
      <c r="U2" s="40" t="n">
        <v>11.1</v>
      </c>
      <c r="V2" s="38" t="n">
        <v>6</v>
      </c>
      <c r="W2" s="41" t="n">
        <v>17.1</v>
      </c>
      <c r="X2" s="42" t="s">
        <v>58</v>
      </c>
      <c r="Y2" s="42"/>
      <c r="Z2" s="42" t="s">
        <v>58</v>
      </c>
      <c r="AA2" s="42" t="s">
        <v>58</v>
      </c>
      <c r="AB2" s="42" t="s">
        <v>58</v>
      </c>
      <c r="AC2" s="42" t="s">
        <v>58</v>
      </c>
      <c r="AD2" s="42" t="s">
        <v>58</v>
      </c>
      <c r="AE2" s="42" t="s">
        <v>58</v>
      </c>
      <c r="AF2" s="42" t="s">
        <v>58</v>
      </c>
      <c r="AG2" s="42" t="s">
        <v>58</v>
      </c>
      <c r="AH2" s="42" t="s">
        <v>58</v>
      </c>
      <c r="AI2" s="42" t="s">
        <v>58</v>
      </c>
      <c r="AJ2" s="42" t="s">
        <v>58</v>
      </c>
      <c r="AK2" s="42" t="s">
        <v>58</v>
      </c>
      <c r="AL2" s="42" t="s">
        <v>58</v>
      </c>
      <c r="AM2" s="42" t="s">
        <v>58</v>
      </c>
      <c r="AN2" s="42" t="s">
        <v>58</v>
      </c>
      <c r="AO2" s="42" t="s">
        <v>58</v>
      </c>
      <c r="AP2" s="42" t="s">
        <v>58</v>
      </c>
      <c r="AQ2" s="42" t="s">
        <v>58</v>
      </c>
      <c r="AR2" s="42" t="s">
        <v>58</v>
      </c>
      <c r="AS2" s="42" t="s">
        <v>58</v>
      </c>
      <c r="AT2" s="42" t="s">
        <v>58</v>
      </c>
      <c r="AU2" s="42" t="s">
        <v>58</v>
      </c>
      <c r="AV2" s="42" t="s">
        <v>58</v>
      </c>
      <c r="AW2" s="42" t="s">
        <v>58</v>
      </c>
      <c r="AX2" s="42" t="s">
        <v>58</v>
      </c>
      <c r="AY2" s="42" t="s">
        <v>58</v>
      </c>
      <c r="AZ2" s="42" t="s">
        <v>58</v>
      </c>
      <c r="BA2" s="42" t="s">
        <v>58</v>
      </c>
      <c r="BB2" s="43" t="s">
        <v>58</v>
      </c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</row>
    <row r="3" customFormat="false" ht="13.8" hidden="false" customHeight="false" outlineLevel="0" collapsed="false">
      <c r="A3" s="44" t="s">
        <v>59</v>
      </c>
      <c r="B3" s="45" t="s">
        <v>54</v>
      </c>
      <c r="C3" s="46" t="s">
        <v>55</v>
      </c>
      <c r="D3" s="47" t="n">
        <v>1</v>
      </c>
      <c r="E3" s="48" t="s">
        <v>56</v>
      </c>
      <c r="F3" s="46" t="s">
        <v>57</v>
      </c>
      <c r="G3" s="49" t="n">
        <v>39808</v>
      </c>
      <c r="H3" s="49" t="n">
        <v>42146</v>
      </c>
      <c r="I3" s="36" t="n">
        <f aca="false">H3-G3</f>
        <v>2338</v>
      </c>
      <c r="J3" s="37" t="n">
        <f aca="false">I3/30.4</f>
        <v>76.9078947368421</v>
      </c>
      <c r="K3" s="37" t="n">
        <f aca="false">I3/365</f>
        <v>6.40547945205479</v>
      </c>
      <c r="L3" s="50" t="n">
        <v>0</v>
      </c>
      <c r="M3" s="50" t="n">
        <v>0</v>
      </c>
      <c r="N3" s="50" t="n">
        <v>0</v>
      </c>
      <c r="O3" s="50" t="n">
        <v>0</v>
      </c>
      <c r="P3" s="50" t="n">
        <v>0</v>
      </c>
      <c r="Q3" s="50" t="n">
        <v>0</v>
      </c>
      <c r="R3" s="50" t="n">
        <v>0</v>
      </c>
      <c r="S3" s="51"/>
      <c r="T3" s="45" t="n">
        <v>1</v>
      </c>
      <c r="U3" s="52" t="n">
        <v>8.1</v>
      </c>
      <c r="V3" s="50" t="n">
        <v>5</v>
      </c>
      <c r="W3" s="53" t="n">
        <v>13.1</v>
      </c>
      <c r="X3" s="42" t="s">
        <v>58</v>
      </c>
      <c r="Y3" s="42"/>
      <c r="Z3" s="42" t="s">
        <v>58</v>
      </c>
      <c r="AA3" s="42" t="s">
        <v>58</v>
      </c>
      <c r="AB3" s="42" t="s">
        <v>58</v>
      </c>
      <c r="AC3" s="42" t="s">
        <v>58</v>
      </c>
      <c r="AD3" s="42" t="s">
        <v>58</v>
      </c>
      <c r="AE3" s="42" t="s">
        <v>58</v>
      </c>
      <c r="AF3" s="42" t="s">
        <v>58</v>
      </c>
      <c r="AG3" s="42" t="s">
        <v>58</v>
      </c>
      <c r="AH3" s="42" t="s">
        <v>58</v>
      </c>
      <c r="AI3" s="42" t="s">
        <v>58</v>
      </c>
      <c r="AJ3" s="42" t="s">
        <v>58</v>
      </c>
      <c r="AK3" s="42" t="s">
        <v>58</v>
      </c>
      <c r="AL3" s="42" t="s">
        <v>58</v>
      </c>
      <c r="AM3" s="42" t="s">
        <v>58</v>
      </c>
      <c r="AN3" s="42" t="s">
        <v>58</v>
      </c>
      <c r="AO3" s="42" t="s">
        <v>58</v>
      </c>
      <c r="AP3" s="42" t="s">
        <v>58</v>
      </c>
      <c r="AQ3" s="42" t="s">
        <v>58</v>
      </c>
      <c r="AR3" s="42" t="s">
        <v>58</v>
      </c>
      <c r="AS3" s="42" t="s">
        <v>58</v>
      </c>
      <c r="AT3" s="42" t="s">
        <v>58</v>
      </c>
      <c r="AU3" s="42" t="s">
        <v>58</v>
      </c>
      <c r="AV3" s="42" t="s">
        <v>58</v>
      </c>
      <c r="AW3" s="42" t="s">
        <v>58</v>
      </c>
      <c r="AX3" s="42" t="s">
        <v>58</v>
      </c>
      <c r="AY3" s="42" t="s">
        <v>58</v>
      </c>
      <c r="AZ3" s="42" t="s">
        <v>58</v>
      </c>
      <c r="BA3" s="42" t="s">
        <v>58</v>
      </c>
      <c r="BB3" s="43" t="s">
        <v>58</v>
      </c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</row>
    <row r="4" customFormat="false" ht="13.8" hidden="false" customHeight="false" outlineLevel="0" collapsed="false">
      <c r="A4" s="44" t="s">
        <v>60</v>
      </c>
      <c r="B4" s="45" t="s">
        <v>54</v>
      </c>
      <c r="C4" s="46" t="s">
        <v>55</v>
      </c>
      <c r="D4" s="47" t="n">
        <v>1</v>
      </c>
      <c r="E4" s="48" t="s">
        <v>56</v>
      </c>
      <c r="F4" s="46" t="s">
        <v>57</v>
      </c>
      <c r="G4" s="54" t="n">
        <v>41642</v>
      </c>
      <c r="H4" s="54" t="n">
        <v>42445</v>
      </c>
      <c r="I4" s="36" t="n">
        <f aca="false">H4-G4</f>
        <v>803</v>
      </c>
      <c r="J4" s="37" t="n">
        <f aca="false">I4/30.4</f>
        <v>26.4144736842105</v>
      </c>
      <c r="K4" s="37" t="n">
        <f aca="false">I4/365</f>
        <v>2.2</v>
      </c>
      <c r="L4" s="50" t="n">
        <v>0</v>
      </c>
      <c r="M4" s="50" t="n">
        <v>1</v>
      </c>
      <c r="N4" s="50" t="n">
        <v>0</v>
      </c>
      <c r="O4" s="50" t="n">
        <v>0</v>
      </c>
      <c r="P4" s="50" t="n">
        <v>1</v>
      </c>
      <c r="Q4" s="50" t="n">
        <v>1</v>
      </c>
      <c r="R4" s="50" t="n">
        <v>0</v>
      </c>
      <c r="S4" s="51"/>
      <c r="T4" s="45" t="n">
        <v>2</v>
      </c>
      <c r="U4" s="52" t="n">
        <v>10.7</v>
      </c>
      <c r="V4" s="50" t="n">
        <v>3</v>
      </c>
      <c r="W4" s="53" t="n">
        <v>13.7</v>
      </c>
      <c r="X4" s="42" t="s">
        <v>58</v>
      </c>
      <c r="Y4" s="42"/>
      <c r="Z4" s="42" t="s">
        <v>58</v>
      </c>
      <c r="AA4" s="42" t="s">
        <v>58</v>
      </c>
      <c r="AB4" s="42" t="s">
        <v>58</v>
      </c>
      <c r="AC4" s="42" t="s">
        <v>58</v>
      </c>
      <c r="AD4" s="42" t="s">
        <v>58</v>
      </c>
      <c r="AE4" s="42" t="s">
        <v>58</v>
      </c>
      <c r="AF4" s="42" t="s">
        <v>58</v>
      </c>
      <c r="AG4" s="42" t="s">
        <v>58</v>
      </c>
      <c r="AH4" s="42" t="s">
        <v>58</v>
      </c>
      <c r="AI4" s="42" t="s">
        <v>58</v>
      </c>
      <c r="AJ4" s="42" t="s">
        <v>58</v>
      </c>
      <c r="AK4" s="42" t="s">
        <v>58</v>
      </c>
      <c r="AL4" s="42" t="s">
        <v>58</v>
      </c>
      <c r="AM4" s="42" t="s">
        <v>58</v>
      </c>
      <c r="AN4" s="42" t="s">
        <v>58</v>
      </c>
      <c r="AO4" s="42" t="s">
        <v>58</v>
      </c>
      <c r="AP4" s="42" t="s">
        <v>58</v>
      </c>
      <c r="AQ4" s="42" t="s">
        <v>58</v>
      </c>
      <c r="AR4" s="42" t="s">
        <v>58</v>
      </c>
      <c r="AS4" s="42" t="s">
        <v>58</v>
      </c>
      <c r="AT4" s="42" t="s">
        <v>58</v>
      </c>
      <c r="AU4" s="42" t="s">
        <v>58</v>
      </c>
      <c r="AV4" s="42" t="s">
        <v>58</v>
      </c>
      <c r="AW4" s="42" t="s">
        <v>58</v>
      </c>
      <c r="AX4" s="42" t="s">
        <v>58</v>
      </c>
      <c r="AY4" s="42" t="s">
        <v>58</v>
      </c>
      <c r="AZ4" s="42" t="s">
        <v>58</v>
      </c>
      <c r="BA4" s="42" t="s">
        <v>58</v>
      </c>
      <c r="BB4" s="43" t="s">
        <v>58</v>
      </c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</row>
    <row r="5" customFormat="false" ht="13.8" hidden="false" customHeight="false" outlineLevel="0" collapsed="false">
      <c r="A5" s="44" t="s">
        <v>61</v>
      </c>
      <c r="B5" s="45" t="s">
        <v>54</v>
      </c>
      <c r="C5" s="46" t="s">
        <v>55</v>
      </c>
      <c r="D5" s="47" t="n">
        <v>1</v>
      </c>
      <c r="E5" s="48" t="s">
        <v>62</v>
      </c>
      <c r="F5" s="46" t="s">
        <v>63</v>
      </c>
      <c r="G5" s="54" t="n">
        <v>40524</v>
      </c>
      <c r="H5" s="54" t="n">
        <v>42059</v>
      </c>
      <c r="I5" s="36" t="n">
        <f aca="false">H5-G5</f>
        <v>1535</v>
      </c>
      <c r="J5" s="37" t="n">
        <f aca="false">I5/30.4</f>
        <v>50.4934210526316</v>
      </c>
      <c r="K5" s="37" t="n">
        <f aca="false">I5/365</f>
        <v>4.2054794520548</v>
      </c>
      <c r="L5" s="50" t="n">
        <v>1</v>
      </c>
      <c r="M5" s="50" t="n">
        <v>0</v>
      </c>
      <c r="N5" s="50" t="n">
        <v>0</v>
      </c>
      <c r="O5" s="50" t="n">
        <v>0</v>
      </c>
      <c r="P5" s="50" t="n">
        <v>1</v>
      </c>
      <c r="Q5" s="50" t="n">
        <v>1</v>
      </c>
      <c r="R5" s="50" t="n">
        <v>0</v>
      </c>
      <c r="S5" s="51"/>
      <c r="T5" s="45" t="n">
        <v>2</v>
      </c>
      <c r="U5" s="52" t="n">
        <v>11.5</v>
      </c>
      <c r="V5" s="50" t="n">
        <v>4</v>
      </c>
      <c r="W5" s="53" t="n">
        <v>15.5</v>
      </c>
      <c r="X5" s="42" t="s">
        <v>58</v>
      </c>
      <c r="Y5" s="42"/>
      <c r="Z5" s="42" t="s">
        <v>58</v>
      </c>
      <c r="AA5" s="42" t="s">
        <v>58</v>
      </c>
      <c r="AB5" s="42" t="s">
        <v>58</v>
      </c>
      <c r="AC5" s="42" t="s">
        <v>58</v>
      </c>
      <c r="AD5" s="42" t="s">
        <v>58</v>
      </c>
      <c r="AE5" s="42" t="s">
        <v>58</v>
      </c>
      <c r="AF5" s="42" t="s">
        <v>58</v>
      </c>
      <c r="AG5" s="42" t="s">
        <v>58</v>
      </c>
      <c r="AH5" s="42" t="s">
        <v>58</v>
      </c>
      <c r="AI5" s="42" t="s">
        <v>58</v>
      </c>
      <c r="AJ5" s="42" t="s">
        <v>58</v>
      </c>
      <c r="AK5" s="42" t="s">
        <v>58</v>
      </c>
      <c r="AL5" s="42" t="s">
        <v>58</v>
      </c>
      <c r="AM5" s="42" t="s">
        <v>58</v>
      </c>
      <c r="AN5" s="42" t="s">
        <v>58</v>
      </c>
      <c r="AO5" s="42" t="s">
        <v>58</v>
      </c>
      <c r="AP5" s="42" t="s">
        <v>58</v>
      </c>
      <c r="AQ5" s="42" t="s">
        <v>58</v>
      </c>
      <c r="AR5" s="42" t="s">
        <v>58</v>
      </c>
      <c r="AS5" s="42" t="s">
        <v>58</v>
      </c>
      <c r="AT5" s="42" t="s">
        <v>58</v>
      </c>
      <c r="AU5" s="42" t="s">
        <v>58</v>
      </c>
      <c r="AV5" s="42" t="s">
        <v>58</v>
      </c>
      <c r="AW5" s="42" t="s">
        <v>58</v>
      </c>
      <c r="AX5" s="42" t="s">
        <v>58</v>
      </c>
      <c r="AY5" s="42" t="s">
        <v>58</v>
      </c>
      <c r="AZ5" s="42" t="s">
        <v>58</v>
      </c>
      <c r="BA5" s="42" t="s">
        <v>58</v>
      </c>
      <c r="BB5" s="43" t="s">
        <v>58</v>
      </c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</row>
    <row r="6" customFormat="false" ht="13.8" hidden="false" customHeight="false" outlineLevel="0" collapsed="false">
      <c r="A6" s="44" t="s">
        <v>64</v>
      </c>
      <c r="B6" s="45" t="s">
        <v>54</v>
      </c>
      <c r="C6" s="46" t="s">
        <v>55</v>
      </c>
      <c r="D6" s="47" t="n">
        <v>1</v>
      </c>
      <c r="E6" s="48" t="s">
        <v>62</v>
      </c>
      <c r="F6" s="46" t="s">
        <v>63</v>
      </c>
      <c r="G6" s="54" t="n">
        <v>41483</v>
      </c>
      <c r="H6" s="54" t="n">
        <v>42060</v>
      </c>
      <c r="I6" s="36" t="n">
        <f aca="false">H6-G6</f>
        <v>577</v>
      </c>
      <c r="J6" s="37" t="n">
        <f aca="false">I6/30.4</f>
        <v>18.9802631578947</v>
      </c>
      <c r="K6" s="37" t="n">
        <f aca="false">I6/365</f>
        <v>1.58082191780822</v>
      </c>
      <c r="L6" s="50" t="n">
        <v>1</v>
      </c>
      <c r="M6" s="50" t="n">
        <v>0</v>
      </c>
      <c r="N6" s="50" t="n">
        <v>0</v>
      </c>
      <c r="O6" s="50" t="n">
        <v>0</v>
      </c>
      <c r="P6" s="50" t="n">
        <v>1</v>
      </c>
      <c r="Q6" s="50" t="n">
        <v>1</v>
      </c>
      <c r="R6" s="50" t="n">
        <v>0</v>
      </c>
      <c r="S6" s="51"/>
      <c r="T6" s="45" t="n">
        <v>2</v>
      </c>
      <c r="U6" s="52" t="n">
        <v>17.4</v>
      </c>
      <c r="V6" s="50" t="n">
        <v>0</v>
      </c>
      <c r="W6" s="53" t="n">
        <v>17.4</v>
      </c>
      <c r="X6" s="42" t="s">
        <v>58</v>
      </c>
      <c r="Y6" s="42"/>
      <c r="Z6" s="42" t="s">
        <v>58</v>
      </c>
      <c r="AA6" s="42" t="s">
        <v>58</v>
      </c>
      <c r="AB6" s="42" t="s">
        <v>58</v>
      </c>
      <c r="AC6" s="42" t="s">
        <v>58</v>
      </c>
      <c r="AD6" s="42" t="s">
        <v>58</v>
      </c>
      <c r="AE6" s="42" t="s">
        <v>58</v>
      </c>
      <c r="AF6" s="42" t="s">
        <v>58</v>
      </c>
      <c r="AG6" s="42" t="s">
        <v>58</v>
      </c>
      <c r="AH6" s="42" t="s">
        <v>58</v>
      </c>
      <c r="AI6" s="42" t="s">
        <v>58</v>
      </c>
      <c r="AJ6" s="42" t="s">
        <v>58</v>
      </c>
      <c r="AK6" s="42" t="s">
        <v>58</v>
      </c>
      <c r="AL6" s="42" t="s">
        <v>58</v>
      </c>
      <c r="AM6" s="42" t="s">
        <v>58</v>
      </c>
      <c r="AN6" s="42" t="s">
        <v>58</v>
      </c>
      <c r="AO6" s="42" t="s">
        <v>58</v>
      </c>
      <c r="AP6" s="42" t="s">
        <v>58</v>
      </c>
      <c r="AQ6" s="42" t="s">
        <v>58</v>
      </c>
      <c r="AR6" s="42" t="s">
        <v>58</v>
      </c>
      <c r="AS6" s="42" t="s">
        <v>58</v>
      </c>
      <c r="AT6" s="42" t="s">
        <v>58</v>
      </c>
      <c r="AU6" s="42" t="s">
        <v>58</v>
      </c>
      <c r="AV6" s="42" t="s">
        <v>58</v>
      </c>
      <c r="AW6" s="42" t="s">
        <v>58</v>
      </c>
      <c r="AX6" s="42" t="s">
        <v>58</v>
      </c>
      <c r="AY6" s="42" t="s">
        <v>58</v>
      </c>
      <c r="AZ6" s="42" t="s">
        <v>58</v>
      </c>
      <c r="BA6" s="42" t="s">
        <v>58</v>
      </c>
      <c r="BB6" s="43" t="s">
        <v>58</v>
      </c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</row>
    <row r="7" customFormat="false" ht="13.8" hidden="false" customHeight="false" outlineLevel="0" collapsed="false">
      <c r="A7" s="44" t="s">
        <v>65</v>
      </c>
      <c r="B7" s="45" t="s">
        <v>54</v>
      </c>
      <c r="C7" s="46" t="s">
        <v>55</v>
      </c>
      <c r="D7" s="47" t="n">
        <v>1</v>
      </c>
      <c r="E7" s="48" t="s">
        <v>56</v>
      </c>
      <c r="F7" s="46" t="s">
        <v>57</v>
      </c>
      <c r="G7" s="54" t="n">
        <v>41949</v>
      </c>
      <c r="H7" s="54" t="n">
        <v>42108</v>
      </c>
      <c r="I7" s="36" t="n">
        <f aca="false">H7-G7</f>
        <v>159</v>
      </c>
      <c r="J7" s="37" t="n">
        <f aca="false">I7/30.4</f>
        <v>5.23026315789474</v>
      </c>
      <c r="K7" s="37" t="n">
        <f aca="false">I7/365</f>
        <v>0.435616438356164</v>
      </c>
      <c r="L7" s="50" t="n">
        <v>0</v>
      </c>
      <c r="M7" s="50" t="n">
        <v>0</v>
      </c>
      <c r="N7" s="50" t="n">
        <v>0</v>
      </c>
      <c r="O7" s="50" t="n">
        <v>0</v>
      </c>
      <c r="P7" s="50" t="n">
        <v>0</v>
      </c>
      <c r="Q7" s="50" t="n">
        <v>0</v>
      </c>
      <c r="R7" s="50" t="n">
        <v>0</v>
      </c>
      <c r="S7" s="51"/>
      <c r="T7" s="45" t="n">
        <v>2</v>
      </c>
      <c r="U7" s="52" t="n">
        <v>26.3</v>
      </c>
      <c r="V7" s="50" t="n">
        <v>8</v>
      </c>
      <c r="W7" s="53" t="n">
        <v>34.3</v>
      </c>
      <c r="X7" s="42" t="s">
        <v>58</v>
      </c>
      <c r="Y7" s="42"/>
      <c r="Z7" s="42" t="s">
        <v>58</v>
      </c>
      <c r="AA7" s="42" t="s">
        <v>58</v>
      </c>
      <c r="AB7" s="42" t="s">
        <v>58</v>
      </c>
      <c r="AC7" s="42" t="s">
        <v>58</v>
      </c>
      <c r="AD7" s="42" t="s">
        <v>58</v>
      </c>
      <c r="AE7" s="42" t="s">
        <v>58</v>
      </c>
      <c r="AF7" s="42" t="s">
        <v>58</v>
      </c>
      <c r="AG7" s="42" t="s">
        <v>58</v>
      </c>
      <c r="AH7" s="42" t="s">
        <v>58</v>
      </c>
      <c r="AI7" s="42" t="s">
        <v>58</v>
      </c>
      <c r="AJ7" s="42" t="s">
        <v>58</v>
      </c>
      <c r="AK7" s="42" t="s">
        <v>58</v>
      </c>
      <c r="AL7" s="42" t="s">
        <v>58</v>
      </c>
      <c r="AM7" s="42" t="s">
        <v>58</v>
      </c>
      <c r="AN7" s="42" t="s">
        <v>58</v>
      </c>
      <c r="AO7" s="42" t="s">
        <v>58</v>
      </c>
      <c r="AP7" s="42" t="s">
        <v>58</v>
      </c>
      <c r="AQ7" s="42" t="s">
        <v>58</v>
      </c>
      <c r="AR7" s="42" t="s">
        <v>58</v>
      </c>
      <c r="AS7" s="42" t="s">
        <v>58</v>
      </c>
      <c r="AT7" s="42" t="s">
        <v>58</v>
      </c>
      <c r="AU7" s="42" t="s">
        <v>58</v>
      </c>
      <c r="AV7" s="42" t="s">
        <v>58</v>
      </c>
      <c r="AW7" s="42" t="s">
        <v>58</v>
      </c>
      <c r="AX7" s="42" t="s">
        <v>58</v>
      </c>
      <c r="AY7" s="42" t="s">
        <v>58</v>
      </c>
      <c r="AZ7" s="42" t="s">
        <v>58</v>
      </c>
      <c r="BA7" s="42" t="s">
        <v>58</v>
      </c>
      <c r="BB7" s="43" t="s">
        <v>58</v>
      </c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</row>
    <row r="8" customFormat="false" ht="13.8" hidden="false" customHeight="false" outlineLevel="0" collapsed="false">
      <c r="A8" s="44" t="s">
        <v>66</v>
      </c>
      <c r="B8" s="45" t="s">
        <v>54</v>
      </c>
      <c r="C8" s="46" t="s">
        <v>55</v>
      </c>
      <c r="D8" s="47" t="n">
        <v>1</v>
      </c>
      <c r="E8" s="48" t="s">
        <v>62</v>
      </c>
      <c r="F8" s="46" t="s">
        <v>63</v>
      </c>
      <c r="G8" s="54" t="n">
        <v>41271</v>
      </c>
      <c r="H8" s="54" t="n">
        <v>42153</v>
      </c>
      <c r="I8" s="36" t="n">
        <f aca="false">H8-G8</f>
        <v>882</v>
      </c>
      <c r="J8" s="37" t="n">
        <f aca="false">I8/30.4</f>
        <v>29.0131578947368</v>
      </c>
      <c r="K8" s="37" t="n">
        <f aca="false">I8/365</f>
        <v>2.41643835616438</v>
      </c>
      <c r="L8" s="50" t="n">
        <v>0</v>
      </c>
      <c r="M8" s="50" t="n">
        <v>0</v>
      </c>
      <c r="N8" s="50" t="n">
        <v>0</v>
      </c>
      <c r="O8" s="50" t="n">
        <v>0</v>
      </c>
      <c r="P8" s="50" t="n">
        <v>0</v>
      </c>
      <c r="Q8" s="50" t="n">
        <v>0</v>
      </c>
      <c r="R8" s="50" t="n">
        <v>0</v>
      </c>
      <c r="S8" s="51"/>
      <c r="T8" s="45" t="n">
        <v>2</v>
      </c>
      <c r="U8" s="52" t="n">
        <v>17</v>
      </c>
      <c r="V8" s="50" t="n">
        <v>5</v>
      </c>
      <c r="W8" s="53" t="n">
        <v>22</v>
      </c>
      <c r="X8" s="42" t="s">
        <v>58</v>
      </c>
      <c r="Y8" s="42"/>
      <c r="Z8" s="42" t="s">
        <v>58</v>
      </c>
      <c r="AA8" s="42" t="s">
        <v>58</v>
      </c>
      <c r="AB8" s="42" t="s">
        <v>58</v>
      </c>
      <c r="AC8" s="42" t="s">
        <v>58</v>
      </c>
      <c r="AD8" s="42" t="s">
        <v>58</v>
      </c>
      <c r="AE8" s="42" t="s">
        <v>58</v>
      </c>
      <c r="AF8" s="42" t="s">
        <v>58</v>
      </c>
      <c r="AG8" s="42" t="s">
        <v>58</v>
      </c>
      <c r="AH8" s="42" t="s">
        <v>58</v>
      </c>
      <c r="AI8" s="42" t="s">
        <v>58</v>
      </c>
      <c r="AJ8" s="42" t="s">
        <v>58</v>
      </c>
      <c r="AK8" s="42" t="s">
        <v>58</v>
      </c>
      <c r="AL8" s="42" t="s">
        <v>58</v>
      </c>
      <c r="AM8" s="42" t="s">
        <v>58</v>
      </c>
      <c r="AN8" s="42" t="s">
        <v>58</v>
      </c>
      <c r="AO8" s="42" t="s">
        <v>58</v>
      </c>
      <c r="AP8" s="42" t="s">
        <v>58</v>
      </c>
      <c r="AQ8" s="42" t="s">
        <v>58</v>
      </c>
      <c r="AR8" s="42" t="s">
        <v>58</v>
      </c>
      <c r="AS8" s="42" t="s">
        <v>58</v>
      </c>
      <c r="AT8" s="42" t="s">
        <v>58</v>
      </c>
      <c r="AU8" s="42" t="s">
        <v>58</v>
      </c>
      <c r="AV8" s="42" t="s">
        <v>58</v>
      </c>
      <c r="AW8" s="42" t="s">
        <v>58</v>
      </c>
      <c r="AX8" s="42" t="s">
        <v>58</v>
      </c>
      <c r="AY8" s="42" t="s">
        <v>58</v>
      </c>
      <c r="AZ8" s="42" t="s">
        <v>58</v>
      </c>
      <c r="BA8" s="42" t="s">
        <v>58</v>
      </c>
      <c r="BB8" s="43" t="s">
        <v>58</v>
      </c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</row>
    <row r="9" customFormat="false" ht="13.8" hidden="false" customHeight="false" outlineLevel="0" collapsed="false">
      <c r="A9" s="44" t="s">
        <v>67</v>
      </c>
      <c r="B9" s="45" t="s">
        <v>54</v>
      </c>
      <c r="C9" s="46" t="s">
        <v>55</v>
      </c>
      <c r="D9" s="47" t="n">
        <v>1</v>
      </c>
      <c r="E9" s="48" t="s">
        <v>62</v>
      </c>
      <c r="F9" s="46" t="s">
        <v>63</v>
      </c>
      <c r="G9" s="54" t="n">
        <v>41040</v>
      </c>
      <c r="H9" s="54" t="n">
        <v>42172</v>
      </c>
      <c r="I9" s="36" t="n">
        <f aca="false">H9-G9</f>
        <v>1132</v>
      </c>
      <c r="J9" s="37" t="n">
        <f aca="false">I9/30.4</f>
        <v>37.2368421052632</v>
      </c>
      <c r="K9" s="37" t="n">
        <f aca="false">I9/365</f>
        <v>3.1013698630137</v>
      </c>
      <c r="L9" s="50" t="n">
        <v>0</v>
      </c>
      <c r="M9" s="50" t="n">
        <v>0</v>
      </c>
      <c r="N9" s="50" t="n">
        <v>0</v>
      </c>
      <c r="O9" s="50" t="n">
        <v>0</v>
      </c>
      <c r="P9" s="50" t="n">
        <v>0</v>
      </c>
      <c r="Q9" s="50" t="n">
        <v>0</v>
      </c>
      <c r="R9" s="50" t="n">
        <v>0</v>
      </c>
      <c r="S9" s="51"/>
      <c r="T9" s="45" t="n">
        <v>2</v>
      </c>
      <c r="U9" s="52" t="n">
        <v>18.3</v>
      </c>
      <c r="V9" s="50" t="n">
        <v>16</v>
      </c>
      <c r="W9" s="53" t="n">
        <v>34.3</v>
      </c>
      <c r="X9" s="42" t="s">
        <v>58</v>
      </c>
      <c r="Y9" s="42"/>
      <c r="Z9" s="42" t="s">
        <v>58</v>
      </c>
      <c r="AA9" s="42" t="s">
        <v>58</v>
      </c>
      <c r="AB9" s="42" t="s">
        <v>58</v>
      </c>
      <c r="AC9" s="42" t="s">
        <v>58</v>
      </c>
      <c r="AD9" s="42" t="s">
        <v>58</v>
      </c>
      <c r="AE9" s="42" t="s">
        <v>58</v>
      </c>
      <c r="AF9" s="42" t="s">
        <v>58</v>
      </c>
      <c r="AG9" s="42" t="s">
        <v>58</v>
      </c>
      <c r="AH9" s="42" t="s">
        <v>58</v>
      </c>
      <c r="AI9" s="42" t="s">
        <v>58</v>
      </c>
      <c r="AJ9" s="42" t="s">
        <v>58</v>
      </c>
      <c r="AK9" s="42" t="s">
        <v>58</v>
      </c>
      <c r="AL9" s="42" t="s">
        <v>58</v>
      </c>
      <c r="AM9" s="42" t="s">
        <v>58</v>
      </c>
      <c r="AN9" s="42" t="s">
        <v>58</v>
      </c>
      <c r="AO9" s="42" t="s">
        <v>58</v>
      </c>
      <c r="AP9" s="42" t="s">
        <v>58</v>
      </c>
      <c r="AQ9" s="42" t="s">
        <v>58</v>
      </c>
      <c r="AR9" s="42" t="s">
        <v>58</v>
      </c>
      <c r="AS9" s="42" t="s">
        <v>58</v>
      </c>
      <c r="AT9" s="42" t="s">
        <v>58</v>
      </c>
      <c r="AU9" s="42" t="s">
        <v>58</v>
      </c>
      <c r="AV9" s="42" t="s">
        <v>58</v>
      </c>
      <c r="AW9" s="42" t="s">
        <v>58</v>
      </c>
      <c r="AX9" s="42" t="s">
        <v>58</v>
      </c>
      <c r="AY9" s="42" t="s">
        <v>58</v>
      </c>
      <c r="AZ9" s="42" t="s">
        <v>58</v>
      </c>
      <c r="BA9" s="42" t="s">
        <v>58</v>
      </c>
      <c r="BB9" s="43" t="s">
        <v>58</v>
      </c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</row>
    <row r="10" customFormat="false" ht="13.8" hidden="false" customHeight="false" outlineLevel="0" collapsed="false">
      <c r="A10" s="44" t="s">
        <v>68</v>
      </c>
      <c r="B10" s="45" t="s">
        <v>54</v>
      </c>
      <c r="C10" s="46" t="s">
        <v>55</v>
      </c>
      <c r="D10" s="47" t="n">
        <v>1</v>
      </c>
      <c r="E10" s="48" t="s">
        <v>56</v>
      </c>
      <c r="F10" s="46" t="s">
        <v>57</v>
      </c>
      <c r="G10" s="54" t="n">
        <v>41729</v>
      </c>
      <c r="H10" s="54" t="n">
        <v>42258</v>
      </c>
      <c r="I10" s="36" t="n">
        <f aca="false">H10-G10</f>
        <v>529</v>
      </c>
      <c r="J10" s="37" t="n">
        <f aca="false">I10/30.4</f>
        <v>17.4013157894737</v>
      </c>
      <c r="K10" s="37" t="n">
        <f aca="false">I10/365</f>
        <v>1.44931506849315</v>
      </c>
      <c r="L10" s="50" t="n">
        <v>1</v>
      </c>
      <c r="M10" s="50" t="n">
        <v>0</v>
      </c>
      <c r="N10" s="50" t="n">
        <v>0</v>
      </c>
      <c r="O10" s="50" t="n">
        <v>0</v>
      </c>
      <c r="P10" s="50" t="n">
        <v>1</v>
      </c>
      <c r="Q10" s="50" t="n">
        <v>1</v>
      </c>
      <c r="R10" s="50" t="n">
        <v>0</v>
      </c>
      <c r="S10" s="51"/>
      <c r="T10" s="45" t="n">
        <v>2</v>
      </c>
      <c r="U10" s="52" t="n">
        <v>15.6</v>
      </c>
      <c r="V10" s="50" t="n">
        <v>7</v>
      </c>
      <c r="W10" s="53" t="n">
        <v>22.6</v>
      </c>
      <c r="X10" s="42" t="s">
        <v>58</v>
      </c>
      <c r="Y10" s="42"/>
      <c r="Z10" s="42" t="s">
        <v>58</v>
      </c>
      <c r="AA10" s="42" t="s">
        <v>58</v>
      </c>
      <c r="AB10" s="42" t="s">
        <v>58</v>
      </c>
      <c r="AC10" s="42" t="s">
        <v>58</v>
      </c>
      <c r="AD10" s="42" t="s">
        <v>58</v>
      </c>
      <c r="AE10" s="42" t="s">
        <v>58</v>
      </c>
      <c r="AF10" s="42" t="s">
        <v>58</v>
      </c>
      <c r="AG10" s="42" t="s">
        <v>58</v>
      </c>
      <c r="AH10" s="42" t="s">
        <v>58</v>
      </c>
      <c r="AI10" s="42" t="s">
        <v>58</v>
      </c>
      <c r="AJ10" s="42" t="s">
        <v>58</v>
      </c>
      <c r="AK10" s="42" t="s">
        <v>58</v>
      </c>
      <c r="AL10" s="42" t="s">
        <v>58</v>
      </c>
      <c r="AM10" s="42" t="s">
        <v>58</v>
      </c>
      <c r="AN10" s="42" t="s">
        <v>58</v>
      </c>
      <c r="AO10" s="42" t="s">
        <v>58</v>
      </c>
      <c r="AP10" s="42" t="s">
        <v>58</v>
      </c>
      <c r="AQ10" s="42" t="s">
        <v>58</v>
      </c>
      <c r="AR10" s="42" t="s">
        <v>58</v>
      </c>
      <c r="AS10" s="42" t="s">
        <v>58</v>
      </c>
      <c r="AT10" s="42" t="s">
        <v>58</v>
      </c>
      <c r="AU10" s="42" t="s">
        <v>58</v>
      </c>
      <c r="AV10" s="42" t="s">
        <v>58</v>
      </c>
      <c r="AW10" s="42" t="s">
        <v>58</v>
      </c>
      <c r="AX10" s="42" t="s">
        <v>58</v>
      </c>
      <c r="AY10" s="42" t="s">
        <v>58</v>
      </c>
      <c r="AZ10" s="42" t="s">
        <v>58</v>
      </c>
      <c r="BA10" s="42" t="s">
        <v>58</v>
      </c>
      <c r="BB10" s="43" t="s">
        <v>58</v>
      </c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</row>
    <row r="11" customFormat="false" ht="13.8" hidden="false" customHeight="false" outlineLevel="0" collapsed="false">
      <c r="A11" s="44" t="s">
        <v>69</v>
      </c>
      <c r="B11" s="45" t="s">
        <v>54</v>
      </c>
      <c r="C11" s="46" t="s">
        <v>55</v>
      </c>
      <c r="D11" s="47" t="n">
        <v>1</v>
      </c>
      <c r="E11" s="48" t="s">
        <v>56</v>
      </c>
      <c r="F11" s="46" t="s">
        <v>57</v>
      </c>
      <c r="G11" s="54" t="n">
        <v>38694</v>
      </c>
      <c r="H11" s="54" t="n">
        <v>42508</v>
      </c>
      <c r="I11" s="36" t="n">
        <f aca="false">H11-G11</f>
        <v>3814</v>
      </c>
      <c r="J11" s="37" t="n">
        <f aca="false">I11/30.4</f>
        <v>125.460526315789</v>
      </c>
      <c r="K11" s="37" t="n">
        <f aca="false">I11/365</f>
        <v>10.4493150684932</v>
      </c>
      <c r="L11" s="50" t="n">
        <v>0</v>
      </c>
      <c r="M11" s="50" t="n">
        <v>0</v>
      </c>
      <c r="N11" s="50" t="n">
        <v>0</v>
      </c>
      <c r="O11" s="50" t="n">
        <v>0</v>
      </c>
      <c r="P11" s="50" t="n">
        <v>0</v>
      </c>
      <c r="Q11" s="50" t="n">
        <v>0</v>
      </c>
      <c r="R11" s="50" t="n">
        <v>0</v>
      </c>
      <c r="S11" s="51"/>
      <c r="T11" s="45" t="n">
        <v>2</v>
      </c>
      <c r="U11" s="52" t="n">
        <v>17.3</v>
      </c>
      <c r="V11" s="50" t="n">
        <v>5</v>
      </c>
      <c r="W11" s="53" t="n">
        <v>22.3</v>
      </c>
      <c r="X11" s="55" t="n">
        <v>3.62451105879744</v>
      </c>
      <c r="Y11" s="55" t="s">
        <v>70</v>
      </c>
      <c r="Z11" s="56" t="n">
        <v>0.0116157376077299</v>
      </c>
      <c r="AA11" s="56" t="n">
        <v>0.202821237313272</v>
      </c>
      <c r="AB11" s="57" t="n">
        <v>0.419401065106936</v>
      </c>
      <c r="AC11" s="56" t="n">
        <v>0.40130124044562</v>
      </c>
      <c r="AD11" s="58" t="n">
        <v>0.00508759644366629</v>
      </c>
      <c r="AE11" s="56" t="n">
        <v>0.0424823023408802</v>
      </c>
      <c r="AF11" s="56" t="n">
        <v>0.043349396490137</v>
      </c>
      <c r="AG11" s="58" t="n">
        <v>0.000259202188480629</v>
      </c>
      <c r="AH11" s="59" t="s">
        <v>71</v>
      </c>
      <c r="AI11" s="60" t="n">
        <v>0.826401884574364</v>
      </c>
      <c r="AJ11" s="58" t="n">
        <v>4.21957051014977E-005</v>
      </c>
      <c r="AK11" s="58" t="n">
        <v>9.04193680746379E-005</v>
      </c>
      <c r="AL11" s="58" t="n">
        <v>8.43914102029954E-005</v>
      </c>
      <c r="AM11" s="57" t="n">
        <v>0.0641927284062379</v>
      </c>
      <c r="AN11" s="56" t="n">
        <v>0.0658247735193594</v>
      </c>
      <c r="AO11" s="56" t="n">
        <v>0.0316192327031829</v>
      </c>
      <c r="AP11" s="58" t="n">
        <v>0.000253174230608986</v>
      </c>
      <c r="AQ11" s="56" t="n">
        <v>0.0634206174022434</v>
      </c>
      <c r="AR11" s="57" t="n">
        <v>0.15307230013487</v>
      </c>
      <c r="AS11" s="56" t="n">
        <v>0.403804560066352</v>
      </c>
      <c r="AT11" s="56" t="n">
        <v>0.594062345775881</v>
      </c>
      <c r="AU11" s="57" t="n">
        <v>0.000127010222670796</v>
      </c>
      <c r="AV11" s="58" t="n">
        <v>0.000247146272737344</v>
      </c>
      <c r="AW11" s="58" t="n">
        <v>1.44991676278192</v>
      </c>
      <c r="AX11" s="58" t="n">
        <v>4.21957051014977E-005</v>
      </c>
      <c r="AY11" s="58" t="n">
        <v>3.01397893582126E-005</v>
      </c>
      <c r="AZ11" s="56" t="n">
        <v>0.0404056815915806</v>
      </c>
      <c r="BA11" s="58" t="n">
        <v>0.000247146272737344</v>
      </c>
      <c r="BB11" s="61" t="n">
        <v>0.000132615073176136</v>
      </c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</row>
    <row r="12" customFormat="false" ht="13.8" hidden="false" customHeight="false" outlineLevel="0" collapsed="false">
      <c r="A12" s="44" t="s">
        <v>72</v>
      </c>
      <c r="B12" s="45" t="s">
        <v>54</v>
      </c>
      <c r="C12" s="46" t="s">
        <v>55</v>
      </c>
      <c r="D12" s="47" t="n">
        <v>1</v>
      </c>
      <c r="E12" s="48" t="s">
        <v>56</v>
      </c>
      <c r="F12" s="46" t="s">
        <v>57</v>
      </c>
      <c r="G12" s="54" t="n">
        <v>40633</v>
      </c>
      <c r="H12" s="54" t="n">
        <v>42515</v>
      </c>
      <c r="I12" s="36" t="n">
        <f aca="false">H12-G12</f>
        <v>1882</v>
      </c>
      <c r="J12" s="37" t="n">
        <f aca="false">I12/30.4</f>
        <v>61.9078947368421</v>
      </c>
      <c r="K12" s="37" t="n">
        <f aca="false">I12/365</f>
        <v>5.15616438356164</v>
      </c>
      <c r="L12" s="62" t="n">
        <v>0</v>
      </c>
      <c r="M12" s="62" t="n">
        <v>1</v>
      </c>
      <c r="N12" s="63" t="n">
        <v>1</v>
      </c>
      <c r="O12" s="62" t="n">
        <v>0</v>
      </c>
      <c r="P12" s="62" t="n">
        <v>1</v>
      </c>
      <c r="Q12" s="64" t="s">
        <v>73</v>
      </c>
      <c r="R12" s="63" t="n">
        <v>1</v>
      </c>
      <c r="S12" s="65" t="s">
        <v>12</v>
      </c>
      <c r="T12" s="45" t="n">
        <v>2</v>
      </c>
      <c r="U12" s="52" t="n">
        <v>12.1</v>
      </c>
      <c r="V12" s="50" t="n">
        <v>6</v>
      </c>
      <c r="W12" s="53" t="n">
        <v>18.1</v>
      </c>
      <c r="X12" s="42" t="s">
        <v>58</v>
      </c>
      <c r="Y12" s="42"/>
      <c r="Z12" s="42" t="s">
        <v>58</v>
      </c>
      <c r="AA12" s="42" t="s">
        <v>58</v>
      </c>
      <c r="AB12" s="42" t="s">
        <v>58</v>
      </c>
      <c r="AC12" s="42" t="s">
        <v>58</v>
      </c>
      <c r="AD12" s="42" t="s">
        <v>58</v>
      </c>
      <c r="AE12" s="42" t="s">
        <v>58</v>
      </c>
      <c r="AF12" s="42" t="s">
        <v>58</v>
      </c>
      <c r="AG12" s="42" t="s">
        <v>58</v>
      </c>
      <c r="AH12" s="42" t="s">
        <v>58</v>
      </c>
      <c r="AI12" s="42" t="s">
        <v>58</v>
      </c>
      <c r="AJ12" s="42" t="s">
        <v>58</v>
      </c>
      <c r="AK12" s="42" t="s">
        <v>58</v>
      </c>
      <c r="AL12" s="42" t="s">
        <v>58</v>
      </c>
      <c r="AM12" s="42" t="s">
        <v>58</v>
      </c>
      <c r="AN12" s="42" t="s">
        <v>58</v>
      </c>
      <c r="AO12" s="42" t="s">
        <v>58</v>
      </c>
      <c r="AP12" s="42" t="s">
        <v>58</v>
      </c>
      <c r="AQ12" s="42" t="s">
        <v>58</v>
      </c>
      <c r="AR12" s="42" t="s">
        <v>58</v>
      </c>
      <c r="AS12" s="42" t="s">
        <v>58</v>
      </c>
      <c r="AT12" s="42" t="s">
        <v>58</v>
      </c>
      <c r="AU12" s="42" t="s">
        <v>58</v>
      </c>
      <c r="AV12" s="42" t="s">
        <v>58</v>
      </c>
      <c r="AW12" s="42" t="s">
        <v>58</v>
      </c>
      <c r="AX12" s="42" t="s">
        <v>58</v>
      </c>
      <c r="AY12" s="42" t="s">
        <v>58</v>
      </c>
      <c r="AZ12" s="42" t="s">
        <v>58</v>
      </c>
      <c r="BA12" s="42" t="s">
        <v>58</v>
      </c>
      <c r="BB12" s="43" t="s">
        <v>58</v>
      </c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</row>
    <row r="13" customFormat="false" ht="13.8" hidden="false" customHeight="false" outlineLevel="0" collapsed="false">
      <c r="A13" s="44" t="s">
        <v>74</v>
      </c>
      <c r="B13" s="45" t="s">
        <v>54</v>
      </c>
      <c r="C13" s="46" t="s">
        <v>55</v>
      </c>
      <c r="D13" s="47" t="n">
        <v>1</v>
      </c>
      <c r="E13" s="48" t="s">
        <v>62</v>
      </c>
      <c r="F13" s="46" t="s">
        <v>63</v>
      </c>
      <c r="G13" s="54" t="n">
        <v>41823</v>
      </c>
      <c r="H13" s="54" t="n">
        <v>42515</v>
      </c>
      <c r="I13" s="36" t="n">
        <f aca="false">H13-G13</f>
        <v>692</v>
      </c>
      <c r="J13" s="37" t="n">
        <f aca="false">I13/30.4</f>
        <v>22.7631578947368</v>
      </c>
      <c r="K13" s="37" t="n">
        <f aca="false">I13/365</f>
        <v>1.8958904109589</v>
      </c>
      <c r="L13" s="50" t="n">
        <v>0</v>
      </c>
      <c r="M13" s="50" t="n">
        <v>1</v>
      </c>
      <c r="N13" s="50" t="n">
        <v>1</v>
      </c>
      <c r="O13" s="50" t="n">
        <v>0</v>
      </c>
      <c r="P13" s="50" t="n">
        <v>1</v>
      </c>
      <c r="Q13" s="50" t="n">
        <v>2</v>
      </c>
      <c r="R13" s="50" t="n">
        <v>0</v>
      </c>
      <c r="S13" s="51"/>
      <c r="T13" s="45" t="n">
        <v>2</v>
      </c>
      <c r="U13" s="52" t="n">
        <v>21.2</v>
      </c>
      <c r="V13" s="50" t="n">
        <v>11</v>
      </c>
      <c r="W13" s="53" t="n">
        <v>32.2</v>
      </c>
      <c r="X13" s="42" t="s">
        <v>58</v>
      </c>
      <c r="Y13" s="42"/>
      <c r="Z13" s="42" t="s">
        <v>58</v>
      </c>
      <c r="AA13" s="42" t="s">
        <v>58</v>
      </c>
      <c r="AB13" s="42" t="s">
        <v>58</v>
      </c>
      <c r="AC13" s="42" t="s">
        <v>58</v>
      </c>
      <c r="AD13" s="42" t="s">
        <v>58</v>
      </c>
      <c r="AE13" s="42" t="s">
        <v>58</v>
      </c>
      <c r="AF13" s="42" t="s">
        <v>58</v>
      </c>
      <c r="AG13" s="42" t="s">
        <v>58</v>
      </c>
      <c r="AH13" s="42" t="s">
        <v>58</v>
      </c>
      <c r="AI13" s="42" t="s">
        <v>58</v>
      </c>
      <c r="AJ13" s="42" t="s">
        <v>58</v>
      </c>
      <c r="AK13" s="42" t="s">
        <v>58</v>
      </c>
      <c r="AL13" s="42" t="s">
        <v>58</v>
      </c>
      <c r="AM13" s="42" t="s">
        <v>58</v>
      </c>
      <c r="AN13" s="42" t="s">
        <v>58</v>
      </c>
      <c r="AO13" s="42" t="s">
        <v>58</v>
      </c>
      <c r="AP13" s="42" t="s">
        <v>58</v>
      </c>
      <c r="AQ13" s="42" t="s">
        <v>58</v>
      </c>
      <c r="AR13" s="42" t="s">
        <v>58</v>
      </c>
      <c r="AS13" s="42" t="s">
        <v>58</v>
      </c>
      <c r="AT13" s="42" t="s">
        <v>58</v>
      </c>
      <c r="AU13" s="42" t="s">
        <v>58</v>
      </c>
      <c r="AV13" s="42" t="s">
        <v>58</v>
      </c>
      <c r="AW13" s="42" t="s">
        <v>58</v>
      </c>
      <c r="AX13" s="42" t="s">
        <v>58</v>
      </c>
      <c r="AY13" s="42" t="s">
        <v>58</v>
      </c>
      <c r="AZ13" s="42" t="s">
        <v>58</v>
      </c>
      <c r="BA13" s="42" t="s">
        <v>58</v>
      </c>
      <c r="BB13" s="43" t="s">
        <v>58</v>
      </c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</row>
    <row r="14" customFormat="false" ht="13.8" hidden="false" customHeight="false" outlineLevel="0" collapsed="false">
      <c r="A14" s="44" t="s">
        <v>75</v>
      </c>
      <c r="B14" s="45" t="s">
        <v>54</v>
      </c>
      <c r="C14" s="46" t="s">
        <v>55</v>
      </c>
      <c r="D14" s="47" t="n">
        <v>1</v>
      </c>
      <c r="E14" s="48" t="s">
        <v>56</v>
      </c>
      <c r="F14" s="46" t="s">
        <v>57</v>
      </c>
      <c r="G14" s="54" t="n">
        <v>39241</v>
      </c>
      <c r="H14" s="54" t="n">
        <v>42515</v>
      </c>
      <c r="I14" s="36" t="n">
        <f aca="false">H14-G14</f>
        <v>3274</v>
      </c>
      <c r="J14" s="37" t="n">
        <f aca="false">I14/30.4</f>
        <v>107.697368421053</v>
      </c>
      <c r="K14" s="37" t="n">
        <f aca="false">I14/365</f>
        <v>8.96986301369863</v>
      </c>
      <c r="L14" s="50" t="n">
        <v>0</v>
      </c>
      <c r="M14" s="50" t="n">
        <v>1</v>
      </c>
      <c r="N14" s="50" t="n">
        <v>0</v>
      </c>
      <c r="O14" s="50" t="n">
        <v>0</v>
      </c>
      <c r="P14" s="50" t="n">
        <v>1</v>
      </c>
      <c r="Q14" s="50" t="n">
        <v>1</v>
      </c>
      <c r="R14" s="50" t="n">
        <v>0</v>
      </c>
      <c r="S14" s="51"/>
      <c r="T14" s="45" t="n">
        <v>2</v>
      </c>
      <c r="U14" s="52" t="n">
        <v>26.6</v>
      </c>
      <c r="V14" s="50" t="n">
        <v>5</v>
      </c>
      <c r="W14" s="53" t="n">
        <v>31.6</v>
      </c>
      <c r="X14" s="55" t="n">
        <v>1.14036373171143</v>
      </c>
      <c r="Y14" s="55"/>
      <c r="Z14" s="56" t="n">
        <v>0.0161871023100238</v>
      </c>
      <c r="AA14" s="56" t="n">
        <v>0.0902114447480686</v>
      </c>
      <c r="AB14" s="56" t="n">
        <v>0.299518246774437</v>
      </c>
      <c r="AC14" s="57" t="n">
        <v>0.09418863114725</v>
      </c>
      <c r="AD14" s="58" t="n">
        <v>0.00260980647445692</v>
      </c>
      <c r="AE14" s="56" t="n">
        <v>0.0485793017363245</v>
      </c>
      <c r="AF14" s="56" t="n">
        <v>0.0119881377247638</v>
      </c>
      <c r="AG14" s="58" t="n">
        <v>0.000132964073935601</v>
      </c>
      <c r="AH14" s="59" t="s">
        <v>71</v>
      </c>
      <c r="AI14" s="60" t="n">
        <v>4.66158370976139</v>
      </c>
      <c r="AJ14" s="57" t="n">
        <v>0.0012243615875804</v>
      </c>
      <c r="AK14" s="58" t="n">
        <v>4.63828164891632E-005</v>
      </c>
      <c r="AL14" s="58" t="n">
        <v>4.3290628723219E-005</v>
      </c>
      <c r="AM14" s="56" t="n">
        <v>0.241133787448405</v>
      </c>
      <c r="AN14" s="56" t="n">
        <v>0.14619898875004</v>
      </c>
      <c r="AO14" s="56" t="n">
        <v>0.063421203449429</v>
      </c>
      <c r="AP14" s="58" t="n">
        <v>0.000129871886169657</v>
      </c>
      <c r="AQ14" s="56" t="n">
        <v>0.201076577135392</v>
      </c>
      <c r="AR14" s="56" t="n">
        <v>0.0985365431550667</v>
      </c>
      <c r="AS14" s="56" t="n">
        <v>0.21878418681437</v>
      </c>
      <c r="AT14" s="58" t="n">
        <v>0.000321587527658198</v>
      </c>
      <c r="AU14" s="56" t="n">
        <v>0.000912568212679834</v>
      </c>
      <c r="AV14" s="57" t="n">
        <v>0.00255534639623068</v>
      </c>
      <c r="AW14" s="58" t="n">
        <v>0.743770107718093</v>
      </c>
      <c r="AX14" s="58" t="n">
        <v>2.16453143616095E-005</v>
      </c>
      <c r="AY14" s="57" t="n">
        <v>0.001367105106152</v>
      </c>
      <c r="AZ14" s="57" t="n">
        <v>0.00103227669768814</v>
      </c>
      <c r="BA14" s="58" t="n">
        <v>0.000126779698403713</v>
      </c>
      <c r="BB14" s="66" t="n">
        <v>0.00443051893719281</v>
      </c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</row>
    <row r="15" customFormat="false" ht="13.8" hidden="false" customHeight="false" outlineLevel="0" collapsed="false">
      <c r="A15" s="44" t="s">
        <v>76</v>
      </c>
      <c r="B15" s="45" t="s">
        <v>54</v>
      </c>
      <c r="C15" s="46" t="s">
        <v>55</v>
      </c>
      <c r="D15" s="47" t="n">
        <v>1</v>
      </c>
      <c r="E15" s="48" t="s">
        <v>56</v>
      </c>
      <c r="F15" s="46" t="s">
        <v>57</v>
      </c>
      <c r="G15" s="54" t="n">
        <v>42285</v>
      </c>
      <c r="H15" s="54" t="n">
        <v>42542</v>
      </c>
      <c r="I15" s="36" t="n">
        <f aca="false">H15-G15</f>
        <v>257</v>
      </c>
      <c r="J15" s="37" t="n">
        <f aca="false">I15/30.4</f>
        <v>8.45394736842105</v>
      </c>
      <c r="K15" s="37" t="n">
        <f aca="false">I15/365</f>
        <v>0.704109589041096</v>
      </c>
      <c r="L15" s="50" t="n">
        <v>0</v>
      </c>
      <c r="M15" s="50" t="n">
        <v>0</v>
      </c>
      <c r="N15" s="50" t="n">
        <v>0</v>
      </c>
      <c r="O15" s="50" t="n">
        <v>0</v>
      </c>
      <c r="P15" s="50" t="n">
        <v>0</v>
      </c>
      <c r="Q15" s="50" t="n">
        <v>0</v>
      </c>
      <c r="R15" s="50" t="n">
        <v>0</v>
      </c>
      <c r="S15" s="51"/>
      <c r="T15" s="45" t="n">
        <v>2</v>
      </c>
      <c r="U15" s="52" t="n">
        <v>10.9</v>
      </c>
      <c r="V15" s="50" t="n">
        <v>4</v>
      </c>
      <c r="W15" s="53" t="n">
        <v>14.9</v>
      </c>
      <c r="X15" s="42" t="s">
        <v>58</v>
      </c>
      <c r="Y15" s="42"/>
      <c r="Z15" s="42" t="s">
        <v>58</v>
      </c>
      <c r="AA15" s="42" t="s">
        <v>58</v>
      </c>
      <c r="AB15" s="42" t="s">
        <v>58</v>
      </c>
      <c r="AC15" s="42" t="s">
        <v>58</v>
      </c>
      <c r="AD15" s="42" t="s">
        <v>58</v>
      </c>
      <c r="AE15" s="42" t="s">
        <v>58</v>
      </c>
      <c r="AF15" s="42" t="s">
        <v>58</v>
      </c>
      <c r="AG15" s="42" t="s">
        <v>58</v>
      </c>
      <c r="AH15" s="42" t="s">
        <v>58</v>
      </c>
      <c r="AI15" s="42" t="s">
        <v>58</v>
      </c>
      <c r="AJ15" s="42" t="s">
        <v>58</v>
      </c>
      <c r="AK15" s="42" t="s">
        <v>58</v>
      </c>
      <c r="AL15" s="42" t="s">
        <v>58</v>
      </c>
      <c r="AM15" s="42" t="s">
        <v>58</v>
      </c>
      <c r="AN15" s="42" t="s">
        <v>58</v>
      </c>
      <c r="AO15" s="42" t="s">
        <v>58</v>
      </c>
      <c r="AP15" s="42" t="s">
        <v>58</v>
      </c>
      <c r="AQ15" s="42" t="s">
        <v>58</v>
      </c>
      <c r="AR15" s="42" t="s">
        <v>58</v>
      </c>
      <c r="AS15" s="42" t="s">
        <v>58</v>
      </c>
      <c r="AT15" s="42" t="s">
        <v>58</v>
      </c>
      <c r="AU15" s="42" t="s">
        <v>58</v>
      </c>
      <c r="AV15" s="42" t="s">
        <v>58</v>
      </c>
      <c r="AW15" s="42" t="s">
        <v>58</v>
      </c>
      <c r="AX15" s="42" t="s">
        <v>58</v>
      </c>
      <c r="AY15" s="42" t="s">
        <v>58</v>
      </c>
      <c r="AZ15" s="42" t="s">
        <v>58</v>
      </c>
      <c r="BA15" s="42" t="s">
        <v>58</v>
      </c>
      <c r="BB15" s="43" t="s">
        <v>58</v>
      </c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</row>
    <row r="16" customFormat="false" ht="13.8" hidden="false" customHeight="false" outlineLevel="0" collapsed="false">
      <c r="A16" s="44" t="s">
        <v>77</v>
      </c>
      <c r="B16" s="45" t="s">
        <v>54</v>
      </c>
      <c r="C16" s="46" t="s">
        <v>55</v>
      </c>
      <c r="D16" s="47" t="n">
        <v>1</v>
      </c>
      <c r="E16" s="48" t="s">
        <v>62</v>
      </c>
      <c r="F16" s="46" t="s">
        <v>63</v>
      </c>
      <c r="G16" s="54" t="n">
        <v>41497</v>
      </c>
      <c r="H16" s="54" t="n">
        <v>42563</v>
      </c>
      <c r="I16" s="36" t="n">
        <f aca="false">H16-G16</f>
        <v>1066</v>
      </c>
      <c r="J16" s="37" t="n">
        <f aca="false">I16/30.4</f>
        <v>35.0657894736842</v>
      </c>
      <c r="K16" s="37" t="n">
        <f aca="false">I16/365</f>
        <v>2.92054794520548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1"/>
      <c r="T16" s="45" t="n">
        <v>2</v>
      </c>
      <c r="U16" s="52" t="n">
        <v>14.6</v>
      </c>
      <c r="V16" s="50" t="n">
        <v>1</v>
      </c>
      <c r="W16" s="53" t="n">
        <v>15.6</v>
      </c>
      <c r="X16" s="55" t="n">
        <v>1.03498492621294</v>
      </c>
      <c r="Y16" s="55" t="n">
        <v>152.3</v>
      </c>
      <c r="Z16" s="56" t="n">
        <v>0.0273766331659321</v>
      </c>
      <c r="AA16" s="56" t="n">
        <v>0.0422878458437263</v>
      </c>
      <c r="AB16" s="57" t="n">
        <v>0.0790286945860821</v>
      </c>
      <c r="AC16" s="58" t="n">
        <v>0.00271637277189409</v>
      </c>
      <c r="AD16" s="58" t="n">
        <v>0.00122338240100246</v>
      </c>
      <c r="AE16" s="56" t="n">
        <v>0.0161166447944259</v>
      </c>
      <c r="AF16" s="56" t="n">
        <v>0.0637008464101327</v>
      </c>
      <c r="AG16" s="57" t="n">
        <v>0.00144960407461128</v>
      </c>
      <c r="AH16" s="59" t="s">
        <v>71</v>
      </c>
      <c r="AI16" s="60" t="n">
        <v>10.0948332532584</v>
      </c>
      <c r="AJ16" s="57" t="n">
        <v>0.00183833901636182</v>
      </c>
      <c r="AK16" s="58" t="n">
        <v>2.17425782168683E-005</v>
      </c>
      <c r="AL16" s="58" t="n">
        <v>2.02930730024105E-005</v>
      </c>
      <c r="AM16" s="56" t="n">
        <v>0.155869694016677</v>
      </c>
      <c r="AN16" s="56" t="n">
        <v>0.0542556892186903</v>
      </c>
      <c r="AO16" s="56" t="n">
        <v>0.0382818587980504</v>
      </c>
      <c r="AP16" s="57" t="n">
        <v>0.00166192187630972</v>
      </c>
      <c r="AQ16" s="56" t="n">
        <v>0.233479600282342</v>
      </c>
      <c r="AR16" s="57" t="n">
        <v>0.0124544331648831</v>
      </c>
      <c r="AS16" s="56" t="n">
        <v>0.11002080079469</v>
      </c>
      <c r="AT16" s="56" t="n">
        <v>0.073559822036521</v>
      </c>
      <c r="AU16" s="58" t="n">
        <v>2.89901042891578E-006</v>
      </c>
      <c r="AV16" s="58" t="n">
        <v>5.94297137927735E-005</v>
      </c>
      <c r="AW16" s="58" t="n">
        <v>0.348652388243985</v>
      </c>
      <c r="AX16" s="58" t="n">
        <v>1.01465365012052E-005</v>
      </c>
      <c r="AY16" s="58" t="n">
        <v>7.24752607228945E-006</v>
      </c>
      <c r="AZ16" s="56" t="n">
        <v>0.0128382497698738</v>
      </c>
      <c r="BA16" s="57" t="n">
        <v>0.00181306304435734</v>
      </c>
      <c r="BB16" s="61" t="n">
        <v>3.18891147180736E-005</v>
      </c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</row>
    <row r="17" customFormat="false" ht="13.8" hidden="false" customHeight="false" outlineLevel="0" collapsed="false">
      <c r="A17" s="44" t="s">
        <v>78</v>
      </c>
      <c r="B17" s="45" t="s">
        <v>54</v>
      </c>
      <c r="C17" s="46" t="s">
        <v>55</v>
      </c>
      <c r="D17" s="47" t="n">
        <v>1</v>
      </c>
      <c r="E17" s="48" t="s">
        <v>62</v>
      </c>
      <c r="F17" s="46" t="s">
        <v>63</v>
      </c>
      <c r="G17" s="54" t="n">
        <v>40205</v>
      </c>
      <c r="H17" s="54" t="n">
        <v>42571</v>
      </c>
      <c r="I17" s="36" t="n">
        <f aca="false">H17-G17</f>
        <v>2366</v>
      </c>
      <c r="J17" s="37" t="n">
        <f aca="false">I17/30.4</f>
        <v>77.8289473684211</v>
      </c>
      <c r="K17" s="37" t="n">
        <f aca="false">I17/365</f>
        <v>6.48219178082192</v>
      </c>
      <c r="L17" s="50" t="n">
        <v>0</v>
      </c>
      <c r="M17" s="50" t="n">
        <v>1</v>
      </c>
      <c r="N17" s="50" t="n">
        <v>0</v>
      </c>
      <c r="O17" s="50" t="n">
        <v>0</v>
      </c>
      <c r="P17" s="50" t="n">
        <v>1</v>
      </c>
      <c r="Q17" s="50" t="n">
        <v>1</v>
      </c>
      <c r="R17" s="50" t="n">
        <v>0</v>
      </c>
      <c r="S17" s="51"/>
      <c r="T17" s="45" t="n">
        <v>2</v>
      </c>
      <c r="U17" s="52" t="n">
        <v>21.1</v>
      </c>
      <c r="V17" s="50" t="n">
        <v>17</v>
      </c>
      <c r="W17" s="53" t="n">
        <v>38.1</v>
      </c>
      <c r="X17" s="55" t="n">
        <v>0.701124419559202</v>
      </c>
      <c r="Y17" s="55" t="n">
        <v>407</v>
      </c>
      <c r="Z17" s="56" t="n">
        <v>0.214743003781127</v>
      </c>
      <c r="AA17" s="58" t="n">
        <v>0.00391082995225272</v>
      </c>
      <c r="AB17" s="56" t="n">
        <v>1.2814053941479</v>
      </c>
      <c r="AC17" s="58" t="n">
        <v>0.00850219875930579</v>
      </c>
      <c r="AD17" s="57" t="n">
        <v>0.0596827922712</v>
      </c>
      <c r="AE17" s="56" t="n">
        <v>0.496026699445166</v>
      </c>
      <c r="AF17" s="56" t="n">
        <v>0.0507455730407338</v>
      </c>
      <c r="AG17" s="57" t="n">
        <v>0.000390834312051197</v>
      </c>
      <c r="AH17" s="59" t="s">
        <v>71</v>
      </c>
      <c r="AI17" s="60" t="n">
        <v>1.04759088205503</v>
      </c>
      <c r="AJ17" s="56" t="n">
        <v>0.00317280383985984</v>
      </c>
      <c r="AK17" s="56" t="n">
        <v>0.0119430346853549</v>
      </c>
      <c r="AL17" s="57" t="n">
        <v>0.00389092939083012</v>
      </c>
      <c r="AM17" s="57" t="n">
        <v>0.144052463455634</v>
      </c>
      <c r="AN17" s="56" t="n">
        <v>1.69438219930847</v>
      </c>
      <c r="AO17" s="56" t="n">
        <v>0.0574113444265192</v>
      </c>
      <c r="AP17" s="58" t="n">
        <v>0.0001905508793441</v>
      </c>
      <c r="AQ17" s="56" t="n">
        <v>0.621871701642021</v>
      </c>
      <c r="AR17" s="58" t="n">
        <v>0.0116689728969768</v>
      </c>
      <c r="AS17" s="56" t="n">
        <v>0.389394979848295</v>
      </c>
      <c r="AT17" s="58" t="n">
        <v>0.000471840272661581</v>
      </c>
      <c r="AU17" s="58" t="n">
        <v>9.07385139733809E-006</v>
      </c>
      <c r="AV17" s="58" t="n">
        <v>0.000186013953645431</v>
      </c>
      <c r="AW17" s="58" t="n">
        <v>1.09127581215226</v>
      </c>
      <c r="AX17" s="58" t="n">
        <v>3.17584798906833E-005</v>
      </c>
      <c r="AY17" s="58" t="n">
        <v>2.26846284933452E-005</v>
      </c>
      <c r="AZ17" s="56" t="n">
        <v>0.0377438929960613</v>
      </c>
      <c r="BA17" s="58" t="n">
        <v>0.000186013953645431</v>
      </c>
      <c r="BB17" s="61" t="n">
        <v>9.9812365370719E-005</v>
      </c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</row>
    <row r="18" customFormat="false" ht="13.8" hidden="false" customHeight="false" outlineLevel="0" collapsed="false">
      <c r="A18" s="44" t="s">
        <v>79</v>
      </c>
      <c r="B18" s="45" t="s">
        <v>54</v>
      </c>
      <c r="C18" s="46" t="s">
        <v>55</v>
      </c>
      <c r="D18" s="47" t="n">
        <v>1</v>
      </c>
      <c r="E18" s="48" t="s">
        <v>56</v>
      </c>
      <c r="F18" s="46" t="s">
        <v>57</v>
      </c>
      <c r="G18" s="54" t="n">
        <v>41672</v>
      </c>
      <c r="H18" s="54" t="n">
        <v>42578</v>
      </c>
      <c r="I18" s="36" t="n">
        <f aca="false">H18-G18</f>
        <v>906</v>
      </c>
      <c r="J18" s="37" t="n">
        <f aca="false">I18/30.4</f>
        <v>29.8026315789474</v>
      </c>
      <c r="K18" s="37" t="n">
        <f aca="false">I18/365</f>
        <v>2.48219178082192</v>
      </c>
      <c r="L18" s="50" t="n">
        <v>0</v>
      </c>
      <c r="M18" s="50" t="n">
        <v>0</v>
      </c>
      <c r="N18" s="50" t="n">
        <v>0</v>
      </c>
      <c r="O18" s="50" t="n">
        <v>0</v>
      </c>
      <c r="P18" s="50" t="n">
        <v>0</v>
      </c>
      <c r="Q18" s="50" t="n">
        <v>0</v>
      </c>
      <c r="R18" s="50" t="n">
        <v>0</v>
      </c>
      <c r="S18" s="51"/>
      <c r="T18" s="45" t="n">
        <v>2</v>
      </c>
      <c r="U18" s="52" t="n">
        <v>20.5</v>
      </c>
      <c r="V18" s="50" t="n">
        <v>8</v>
      </c>
      <c r="W18" s="53" t="n">
        <v>28.5</v>
      </c>
      <c r="X18" s="55" t="n">
        <v>1.56160301282663</v>
      </c>
      <c r="Y18" s="55" t="n">
        <v>374</v>
      </c>
      <c r="Z18" s="56" t="n">
        <v>0.0518223369586285</v>
      </c>
      <c r="AA18" s="58" t="n">
        <v>0.00202168180597378</v>
      </c>
      <c r="AB18" s="56" t="n">
        <v>0.318641404767354</v>
      </c>
      <c r="AC18" s="57" t="n">
        <v>0.0980124899549026</v>
      </c>
      <c r="AD18" s="57" t="n">
        <v>0.0132851521517327</v>
      </c>
      <c r="AE18" s="56" t="n">
        <v>0.0124556037327952</v>
      </c>
      <c r="AF18" s="56" t="n">
        <v>0.0102928917709125</v>
      </c>
      <c r="AG18" s="56" t="n">
        <v>0.00574440604685926</v>
      </c>
      <c r="AH18" s="59" t="s">
        <v>71</v>
      </c>
      <c r="AI18" s="60" t="n">
        <v>2.5926671766641</v>
      </c>
      <c r="AJ18" s="57" t="n">
        <v>0.000928644252412154</v>
      </c>
      <c r="AK18" s="58" t="n">
        <v>3.51800778301701E-005</v>
      </c>
      <c r="AL18" s="58" t="n">
        <v>3.28347393081588E-005</v>
      </c>
      <c r="AM18" s="57" t="n">
        <v>0.04292583560444</v>
      </c>
      <c r="AN18" s="56" t="n">
        <v>7.27589290981281</v>
      </c>
      <c r="AO18" s="56" t="n">
        <v>0.0815371660928108</v>
      </c>
      <c r="AP18" s="58" t="n">
        <v>9.85042179244764E-005</v>
      </c>
      <c r="AQ18" s="56" t="n">
        <v>0.134667588633183</v>
      </c>
      <c r="AR18" s="58" t="n">
        <v>0.00603221067861317</v>
      </c>
      <c r="AS18" s="57" t="n">
        <v>0.0722604773031636</v>
      </c>
      <c r="AT18" s="58" t="n">
        <v>0.00024391520628918</v>
      </c>
      <c r="AU18" s="57" t="n">
        <v>0.00041898463541242</v>
      </c>
      <c r="AV18" s="58" t="n">
        <v>9.61588794024651E-005</v>
      </c>
      <c r="AW18" s="58" t="n">
        <v>0.564128965376432</v>
      </c>
      <c r="AX18" s="58" t="n">
        <v>1.64173696540794E-005</v>
      </c>
      <c r="AY18" s="57" t="n">
        <v>0.00230726018289478</v>
      </c>
      <c r="AZ18" s="58" t="n">
        <v>1.71209712106828E-005</v>
      </c>
      <c r="BA18" s="57" t="n">
        <v>0.0206288156903908</v>
      </c>
      <c r="BB18" s="66" t="n">
        <v>0.00180915039243984</v>
      </c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</row>
    <row r="19" customFormat="false" ht="13.8" hidden="false" customHeight="false" outlineLevel="0" collapsed="false">
      <c r="A19" s="44" t="s">
        <v>80</v>
      </c>
      <c r="B19" s="45" t="s">
        <v>54</v>
      </c>
      <c r="C19" s="46" t="s">
        <v>55</v>
      </c>
      <c r="D19" s="47" t="n">
        <v>1</v>
      </c>
      <c r="E19" s="48" t="s">
        <v>62</v>
      </c>
      <c r="F19" s="46" t="s">
        <v>63</v>
      </c>
      <c r="G19" s="54" t="n">
        <v>41282</v>
      </c>
      <c r="H19" s="54" t="n">
        <v>42585</v>
      </c>
      <c r="I19" s="36" t="n">
        <f aca="false">H19-G19</f>
        <v>1303</v>
      </c>
      <c r="J19" s="37" t="n">
        <f aca="false">I19/30.4</f>
        <v>42.8618421052632</v>
      </c>
      <c r="K19" s="37" t="n">
        <f aca="false">I19/365</f>
        <v>3.56986301369863</v>
      </c>
      <c r="L19" s="63" t="n">
        <v>0</v>
      </c>
      <c r="M19" s="62" t="n">
        <v>0</v>
      </c>
      <c r="N19" s="62" t="n">
        <v>0</v>
      </c>
      <c r="O19" s="62" t="n">
        <v>0</v>
      </c>
      <c r="P19" s="64" t="s">
        <v>73</v>
      </c>
      <c r="Q19" s="64" t="s">
        <v>73</v>
      </c>
      <c r="R19" s="63" t="n">
        <v>1</v>
      </c>
      <c r="S19" s="65" t="s">
        <v>10</v>
      </c>
      <c r="T19" s="45" t="n">
        <v>2</v>
      </c>
      <c r="U19" s="52" t="n">
        <v>12.2</v>
      </c>
      <c r="V19" s="50" t="n">
        <v>7</v>
      </c>
      <c r="W19" s="53" t="n">
        <v>19.2</v>
      </c>
      <c r="X19" s="55" t="n">
        <v>1.03278390422869</v>
      </c>
      <c r="Y19" s="55" t="n">
        <v>316.5</v>
      </c>
      <c r="Z19" s="56" t="n">
        <v>0.00526662521793103</v>
      </c>
      <c r="AA19" s="56" t="n">
        <v>0.054773893296898</v>
      </c>
      <c r="AB19" s="56" t="n">
        <v>0.555344642887269</v>
      </c>
      <c r="AC19" s="58" t="n">
        <v>0.00336675117816913</v>
      </c>
      <c r="AD19" s="58" t="n">
        <v>0.00151629562133124</v>
      </c>
      <c r="AE19" s="56" t="n">
        <v>0.130855673630486</v>
      </c>
      <c r="AF19" s="56" t="n">
        <v>0.0342797310452922</v>
      </c>
      <c r="AG19" s="57" t="n">
        <v>0.00144319119965795</v>
      </c>
      <c r="AH19" s="59" t="s">
        <v>71</v>
      </c>
      <c r="AI19" s="60" t="n">
        <v>2.19816856598884</v>
      </c>
      <c r="AJ19" s="56" t="n">
        <v>0.00386558201723875</v>
      </c>
      <c r="AK19" s="58" t="n">
        <v>2.69483818956974E-005</v>
      </c>
      <c r="AL19" s="58" t="n">
        <v>2.51518231026509E-005</v>
      </c>
      <c r="AM19" s="58" t="n">
        <v>0.00214149808131142</v>
      </c>
      <c r="AN19" s="56" t="n">
        <v>1.69978992217047</v>
      </c>
      <c r="AO19" s="56" t="n">
        <v>0.0807783861031314</v>
      </c>
      <c r="AP19" s="58" t="n">
        <v>7.54554693079528E-005</v>
      </c>
      <c r="AQ19" s="56" t="n">
        <v>0.504350018783839</v>
      </c>
      <c r="AR19" s="56" t="n">
        <v>0.0593826924938776</v>
      </c>
      <c r="AS19" s="58" t="n">
        <v>0.0107290491120737</v>
      </c>
      <c r="AT19" s="58" t="n">
        <v>0.000186842114476836</v>
      </c>
      <c r="AU19" s="56" t="n">
        <v>0.00130004908944514</v>
      </c>
      <c r="AV19" s="57" t="n">
        <v>0.00169028781100287</v>
      </c>
      <c r="AW19" s="58" t="n">
        <v>0.43212987960906</v>
      </c>
      <c r="AX19" s="58" t="n">
        <v>1.25759115513255E-005</v>
      </c>
      <c r="AY19" s="57" t="n">
        <v>0.0038156685173626</v>
      </c>
      <c r="AZ19" s="58" t="n">
        <v>1.31148791892394E-005</v>
      </c>
      <c r="BA19" s="58" t="n">
        <v>7.36589105149064E-005</v>
      </c>
      <c r="BB19" s="66" t="n">
        <v>0.00158462219349386</v>
      </c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</row>
    <row r="20" customFormat="false" ht="13.8" hidden="false" customHeight="false" outlineLevel="0" collapsed="false">
      <c r="A20" s="44" t="s">
        <v>81</v>
      </c>
      <c r="B20" s="45" t="s">
        <v>54</v>
      </c>
      <c r="C20" s="46" t="s">
        <v>55</v>
      </c>
      <c r="D20" s="47" t="n">
        <v>1</v>
      </c>
      <c r="E20" s="48" t="s">
        <v>62</v>
      </c>
      <c r="F20" s="46" t="s">
        <v>63</v>
      </c>
      <c r="G20" s="54" t="n">
        <v>40315</v>
      </c>
      <c r="H20" s="54" t="n">
        <v>42599</v>
      </c>
      <c r="I20" s="36" t="n">
        <f aca="false">H20-G20</f>
        <v>2284</v>
      </c>
      <c r="J20" s="37" t="n">
        <f aca="false">I20/30.4</f>
        <v>75.1315789473684</v>
      </c>
      <c r="K20" s="37" t="n">
        <f aca="false">I20/365</f>
        <v>6.25753424657534</v>
      </c>
      <c r="L20" s="50" t="n">
        <v>0</v>
      </c>
      <c r="M20" s="50" t="n">
        <v>1</v>
      </c>
      <c r="N20" s="50" t="n">
        <v>1</v>
      </c>
      <c r="O20" s="50" t="n">
        <v>0</v>
      </c>
      <c r="P20" s="50" t="n">
        <v>1</v>
      </c>
      <c r="Q20" s="50" t="n">
        <v>2</v>
      </c>
      <c r="R20" s="50" t="n">
        <v>0</v>
      </c>
      <c r="S20" s="51"/>
      <c r="T20" s="45" t="n">
        <v>2</v>
      </c>
      <c r="U20" s="52" t="n">
        <v>20.1</v>
      </c>
      <c r="V20" s="50" t="n">
        <v>8</v>
      </c>
      <c r="W20" s="53" t="n">
        <v>28.1</v>
      </c>
      <c r="X20" s="55" t="n">
        <v>1.04881316697113</v>
      </c>
      <c r="Y20" s="55" t="n">
        <v>177.4</v>
      </c>
      <c r="Z20" s="56" t="n">
        <v>0.0107630827165866</v>
      </c>
      <c r="AA20" s="57" t="n">
        <v>0.0907147701503434</v>
      </c>
      <c r="AB20" s="58" t="n">
        <v>0.0181922853293759</v>
      </c>
      <c r="AC20" s="57" t="n">
        <v>0.0189514045702683</v>
      </c>
      <c r="AD20" s="58" t="n">
        <v>0.00426982447663883</v>
      </c>
      <c r="AE20" s="56" t="n">
        <v>0.0335591252600751</v>
      </c>
      <c r="AF20" s="57" t="n">
        <v>0.00651682496346995</v>
      </c>
      <c r="AG20" s="57" t="n">
        <v>0.00207890413350536</v>
      </c>
      <c r="AH20" s="59" t="s">
        <v>71</v>
      </c>
      <c r="AI20" s="60" t="n">
        <v>2.28657050090401</v>
      </c>
      <c r="AJ20" s="56" t="n">
        <v>0.0099885132842313</v>
      </c>
      <c r="AK20" s="58" t="n">
        <v>7.5885506101401E-005</v>
      </c>
      <c r="AL20" s="57" t="n">
        <v>0.00227174892271298</v>
      </c>
      <c r="AM20" s="58" t="n">
        <v>0.00603036821819133</v>
      </c>
      <c r="AN20" s="56" t="n">
        <v>0.0792966348153934</v>
      </c>
      <c r="AO20" s="57" t="n">
        <v>0.000409711719631233</v>
      </c>
      <c r="AP20" s="58" t="n">
        <v>0.000212479417083923</v>
      </c>
      <c r="AQ20" s="56" t="n">
        <v>0.0813632062598552</v>
      </c>
      <c r="AR20" s="58" t="n">
        <v>0.0130118347795202</v>
      </c>
      <c r="AS20" s="58" t="n">
        <v>0.0302125494958378</v>
      </c>
      <c r="AT20" s="58" t="n">
        <v>0.000526139508969714</v>
      </c>
      <c r="AU20" s="58" t="n">
        <v>1.01180674801868E-005</v>
      </c>
      <c r="AV20" s="57" t="n">
        <v>0.00618539659044763</v>
      </c>
      <c r="AW20" s="58" t="n">
        <v>1.21685950357215</v>
      </c>
      <c r="AX20" s="57" t="n">
        <v>0.00202509461172794</v>
      </c>
      <c r="AY20" s="56" t="n">
        <v>0.0134951113926202</v>
      </c>
      <c r="AZ20" s="56" t="n">
        <v>0.0511465631216614</v>
      </c>
      <c r="BA20" s="58" t="n">
        <v>0.000207420383343829</v>
      </c>
      <c r="BB20" s="66" t="n">
        <v>0.00249770905467056</v>
      </c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</row>
    <row r="21" customFormat="false" ht="13.8" hidden="false" customHeight="false" outlineLevel="0" collapsed="false">
      <c r="A21" s="44" t="s">
        <v>82</v>
      </c>
      <c r="B21" s="45" t="s">
        <v>54</v>
      </c>
      <c r="C21" s="46" t="s">
        <v>55</v>
      </c>
      <c r="D21" s="47" t="n">
        <v>1</v>
      </c>
      <c r="E21" s="48" t="s">
        <v>62</v>
      </c>
      <c r="F21" s="46" t="s">
        <v>63</v>
      </c>
      <c r="G21" s="54" t="n">
        <v>42273</v>
      </c>
      <c r="H21" s="54" t="n">
        <v>42611</v>
      </c>
      <c r="I21" s="36" t="n">
        <f aca="false">H21-G21</f>
        <v>338</v>
      </c>
      <c r="J21" s="37" t="n">
        <f aca="false">I21/30.4</f>
        <v>11.1184210526316</v>
      </c>
      <c r="K21" s="37" t="n">
        <f aca="false">I21/365</f>
        <v>0.926027397260274</v>
      </c>
      <c r="L21" s="50" t="n">
        <v>0</v>
      </c>
      <c r="M21" s="50" t="n">
        <v>0</v>
      </c>
      <c r="N21" s="50" t="n">
        <v>0</v>
      </c>
      <c r="O21" s="50" t="n">
        <v>0</v>
      </c>
      <c r="P21" s="50" t="n">
        <v>0</v>
      </c>
      <c r="Q21" s="50" t="n">
        <v>0</v>
      </c>
      <c r="R21" s="50" t="n">
        <v>0</v>
      </c>
      <c r="S21" s="51"/>
      <c r="T21" s="45" t="n">
        <v>2</v>
      </c>
      <c r="U21" s="52" t="n">
        <v>15.8</v>
      </c>
      <c r="V21" s="50" t="n">
        <v>4</v>
      </c>
      <c r="W21" s="53" t="n">
        <v>19.8</v>
      </c>
      <c r="X21" s="55" t="n">
        <v>0.561467198482899</v>
      </c>
      <c r="Y21" s="55" t="n">
        <v>436.8</v>
      </c>
      <c r="Z21" s="56" t="n">
        <v>0.0111558646293893</v>
      </c>
      <c r="AA21" s="58" t="n">
        <v>0.0047399730780771</v>
      </c>
      <c r="AB21" s="57" t="n">
        <v>0.354404256582553</v>
      </c>
      <c r="AC21" s="58" t="n">
        <v>0.0103047674574437</v>
      </c>
      <c r="AD21" s="58" t="n">
        <v>0.00464099452192236</v>
      </c>
      <c r="AE21" s="56" t="n">
        <v>0.0670713345268024</v>
      </c>
      <c r="AF21" s="56" t="n">
        <v>0.0113225788946955</v>
      </c>
      <c r="AG21" s="57" t="n">
        <v>0.00827565940196855</v>
      </c>
      <c r="AH21" s="67" t="n">
        <v>0.0117959484010375</v>
      </c>
      <c r="AI21" s="60" t="n">
        <v>3.11040700591541</v>
      </c>
      <c r="AJ21" s="56" t="n">
        <v>0.0102281550307736</v>
      </c>
      <c r="AK21" s="57" t="n">
        <v>0.00480920967561612</v>
      </c>
      <c r="AL21" s="58" t="n">
        <v>7.69833214536884E-005</v>
      </c>
      <c r="AM21" s="58" t="n">
        <v>0.00655457994091404</v>
      </c>
      <c r="AN21" s="56" t="n">
        <v>6.8752929882021</v>
      </c>
      <c r="AO21" s="56" t="n">
        <v>0.0572145012994282</v>
      </c>
      <c r="AP21" s="57" t="n">
        <v>0.0084201607500863</v>
      </c>
      <c r="AQ21" s="56" t="n">
        <v>0.43497982557148</v>
      </c>
      <c r="AR21" s="58" t="n">
        <v>0.0141429359127776</v>
      </c>
      <c r="AS21" s="58" t="n">
        <v>0.0328388854086734</v>
      </c>
      <c r="AT21" s="58" t="n">
        <v>0.0005718761022274</v>
      </c>
      <c r="AU21" s="57" t="n">
        <v>0.00151095228485437</v>
      </c>
      <c r="AV21" s="58" t="n">
        <v>0.000225451155685802</v>
      </c>
      <c r="AW21" s="58" t="n">
        <v>1.32263944827847</v>
      </c>
      <c r="AX21" s="58" t="n">
        <v>3.84916607268442E-005</v>
      </c>
      <c r="AY21" s="56" t="n">
        <v>0.0141896135319982</v>
      </c>
      <c r="AZ21" s="58" t="n">
        <v>4.01413033294232E-005</v>
      </c>
      <c r="BA21" s="57" t="n">
        <v>0.0180543448519049</v>
      </c>
      <c r="BB21" s="61" t="n">
        <v>0.000120973790855796</v>
      </c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</row>
    <row r="22" s="85" customFormat="true" ht="13.8" hidden="false" customHeight="false" outlineLevel="0" collapsed="false">
      <c r="A22" s="68" t="s">
        <v>83</v>
      </c>
      <c r="B22" s="69" t="s">
        <v>54</v>
      </c>
      <c r="C22" s="70" t="s">
        <v>55</v>
      </c>
      <c r="D22" s="71" t="n">
        <v>1</v>
      </c>
      <c r="E22" s="72" t="s">
        <v>56</v>
      </c>
      <c r="F22" s="70" t="s">
        <v>57</v>
      </c>
      <c r="G22" s="73" t="n">
        <v>38903</v>
      </c>
      <c r="H22" s="73" t="n">
        <v>42452</v>
      </c>
      <c r="I22" s="74" t="n">
        <f aca="false">H22-G22</f>
        <v>3549</v>
      </c>
      <c r="J22" s="75" t="n">
        <f aca="false">I22/30.4</f>
        <v>116.743421052632</v>
      </c>
      <c r="K22" s="75" t="n">
        <f aca="false">I22/365</f>
        <v>9.72328767123288</v>
      </c>
      <c r="L22" s="62" t="n">
        <v>1</v>
      </c>
      <c r="M22" s="62" t="n">
        <v>0</v>
      </c>
      <c r="N22" s="62" t="n">
        <v>0</v>
      </c>
      <c r="O22" s="62" t="n">
        <v>0</v>
      </c>
      <c r="P22" s="62" t="n">
        <v>1</v>
      </c>
      <c r="Q22" s="62" t="n">
        <v>1</v>
      </c>
      <c r="R22" s="62" t="n">
        <v>0</v>
      </c>
      <c r="S22" s="69"/>
      <c r="T22" s="69" t="n">
        <v>3</v>
      </c>
      <c r="U22" s="76" t="n">
        <v>20.4</v>
      </c>
      <c r="V22" s="62" t="n">
        <v>7</v>
      </c>
      <c r="W22" s="77" t="n">
        <v>27.4</v>
      </c>
      <c r="X22" s="78" t="n">
        <v>3.8366514106386</v>
      </c>
      <c r="Y22" s="78"/>
      <c r="Z22" s="79" t="n">
        <v>0.0224978745683677</v>
      </c>
      <c r="AA22" s="80" t="n">
        <v>0.0782763357454796</v>
      </c>
      <c r="AB22" s="79" t="n">
        <v>0.569347319398827</v>
      </c>
      <c r="AC22" s="80" t="n">
        <v>0.0949245971250311</v>
      </c>
      <c r="AD22" s="79" t="n">
        <v>0.00336654120814495</v>
      </c>
      <c r="AE22" s="79" t="n">
        <v>0.0169085050912678</v>
      </c>
      <c r="AF22" s="80" t="n">
        <v>0.00642049395373932</v>
      </c>
      <c r="AG22" s="79" t="n">
        <v>0.000171518094727764</v>
      </c>
      <c r="AH22" s="81" t="s">
        <v>71</v>
      </c>
      <c r="AI22" s="82" t="n">
        <v>7.33190982939866</v>
      </c>
      <c r="AJ22" s="79" t="n">
        <v>0.0185605944311257</v>
      </c>
      <c r="AK22" s="79" t="n">
        <v>5.98318935096852E-005</v>
      </c>
      <c r="AL22" s="79" t="n">
        <v>5.58431006090395E-005</v>
      </c>
      <c r="AM22" s="79" t="n">
        <v>0.326305006166168</v>
      </c>
      <c r="AN22" s="79" t="n">
        <v>0.0910383829680005</v>
      </c>
      <c r="AO22" s="79" t="n">
        <v>0.0506284001819275</v>
      </c>
      <c r="AP22" s="79" t="n">
        <v>0.000167529301827118</v>
      </c>
      <c r="AQ22" s="79" t="n">
        <v>0.1974349499279</v>
      </c>
      <c r="AR22" s="79" t="n">
        <v>0.226803321135603</v>
      </c>
      <c r="AS22" s="80" t="n">
        <v>0.0476459470389694</v>
      </c>
      <c r="AT22" s="80" t="n">
        <v>0.0547550260972314</v>
      </c>
      <c r="AU22" s="79" t="n">
        <v>7.97758580129136E-006</v>
      </c>
      <c r="AV22" s="80" t="n">
        <v>0.00352513384770352</v>
      </c>
      <c r="AW22" s="79" t="n">
        <v>0.959432333978106</v>
      </c>
      <c r="AX22" s="79" t="n">
        <v>2.79215503045197E-005</v>
      </c>
      <c r="AY22" s="80" t="n">
        <v>0.00933892747190726</v>
      </c>
      <c r="AZ22" s="80" t="n">
        <v>0.0238651295368736</v>
      </c>
      <c r="BA22" s="79" t="n">
        <v>0.0657362595467723</v>
      </c>
      <c r="BB22" s="83" t="n">
        <v>8.77534438142049E-005</v>
      </c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L22" s="84"/>
      <c r="FM22" s="84"/>
      <c r="FN22" s="84"/>
      <c r="FO22" s="84"/>
      <c r="FP22" s="84"/>
      <c r="FQ22" s="84"/>
      <c r="FR22" s="84"/>
      <c r="FS22" s="84"/>
      <c r="FT22" s="84"/>
      <c r="FU22" s="84"/>
      <c r="FV22" s="84"/>
      <c r="FW22" s="84"/>
      <c r="FX22" s="84"/>
      <c r="FY22" s="84"/>
      <c r="FZ22" s="84"/>
      <c r="GA22" s="84"/>
      <c r="GB22" s="84"/>
      <c r="GC22" s="84"/>
      <c r="GD22" s="84"/>
      <c r="GE22" s="84"/>
      <c r="GF22" s="84"/>
      <c r="GG22" s="84"/>
      <c r="GH22" s="84"/>
      <c r="GI22" s="84"/>
      <c r="GJ22" s="84"/>
      <c r="GK22" s="84"/>
      <c r="GL22" s="84"/>
      <c r="GM22" s="84"/>
      <c r="GN22" s="84"/>
      <c r="GO22" s="84"/>
      <c r="GP22" s="84"/>
      <c r="GQ22" s="84"/>
      <c r="GR22" s="84"/>
      <c r="GS22" s="84"/>
      <c r="GT22" s="84"/>
      <c r="GU22" s="84"/>
      <c r="GV22" s="84"/>
      <c r="GW22" s="84"/>
      <c r="GX22" s="84"/>
      <c r="GY22" s="84"/>
      <c r="GZ22" s="84"/>
      <c r="HA22" s="84"/>
      <c r="HB22" s="84"/>
      <c r="HC22" s="84"/>
      <c r="HD22" s="84"/>
      <c r="HE22" s="84"/>
      <c r="HF22" s="84"/>
      <c r="HG22" s="84"/>
      <c r="HH22" s="84"/>
      <c r="HI22" s="84"/>
      <c r="HJ22" s="84"/>
      <c r="HK22" s="84"/>
      <c r="HL22" s="84"/>
      <c r="HM22" s="84"/>
      <c r="HN22" s="84"/>
      <c r="HO22" s="84"/>
      <c r="HP22" s="84"/>
      <c r="HQ22" s="84"/>
      <c r="HR22" s="84"/>
      <c r="HS22" s="84"/>
      <c r="HT22" s="84"/>
      <c r="HU22" s="84"/>
      <c r="HV22" s="84"/>
      <c r="HW22" s="84"/>
      <c r="HX22" s="84"/>
      <c r="HY22" s="84"/>
      <c r="HZ22" s="84"/>
      <c r="IA22" s="84"/>
      <c r="IB22" s="84"/>
      <c r="IC22" s="84"/>
      <c r="ID22" s="84"/>
      <c r="IE22" s="84"/>
      <c r="IF22" s="84"/>
      <c r="IG22" s="84"/>
      <c r="IH22" s="84"/>
      <c r="II22" s="84"/>
      <c r="IJ22" s="84"/>
      <c r="IK22" s="84"/>
      <c r="IL22" s="84"/>
      <c r="IM22" s="84"/>
      <c r="IN22" s="84"/>
      <c r="IO22" s="84"/>
      <c r="IP22" s="84"/>
      <c r="IQ22" s="84"/>
      <c r="IR22" s="84"/>
      <c r="IS22" s="84"/>
      <c r="IT22" s="84"/>
      <c r="IU22" s="84"/>
      <c r="IV22" s="84"/>
      <c r="IW22" s="84"/>
      <c r="IX22" s="84"/>
      <c r="IY22" s="84"/>
      <c r="IZ22" s="84"/>
      <c r="JA22" s="84"/>
      <c r="JB22" s="84"/>
      <c r="JC22" s="84"/>
      <c r="JD22" s="84"/>
      <c r="JE22" s="84"/>
      <c r="JF22" s="84"/>
      <c r="JG22" s="84"/>
      <c r="JH22" s="84"/>
      <c r="JI22" s="84"/>
      <c r="JJ22" s="84"/>
      <c r="JK22" s="84"/>
      <c r="JL22" s="84"/>
      <c r="JM22" s="84"/>
      <c r="JN22" s="84"/>
      <c r="JO22" s="84"/>
      <c r="JP22" s="84"/>
      <c r="JQ22" s="84"/>
      <c r="JR22" s="84"/>
      <c r="JS22" s="84"/>
      <c r="JT22" s="84"/>
      <c r="JU22" s="84"/>
      <c r="JV22" s="84"/>
      <c r="JW22" s="84"/>
      <c r="JX22" s="84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07" customFormat="true" ht="15" hidden="false" customHeight="false" outlineLevel="0" collapsed="false">
      <c r="A23" s="86" t="s">
        <v>84</v>
      </c>
      <c r="B23" s="87" t="s">
        <v>54</v>
      </c>
      <c r="C23" s="88" t="s">
        <v>55</v>
      </c>
      <c r="D23" s="89" t="n">
        <v>12</v>
      </c>
      <c r="E23" s="90" t="s">
        <v>62</v>
      </c>
      <c r="F23" s="88" t="s">
        <v>63</v>
      </c>
      <c r="G23" s="91" t="n">
        <v>41812</v>
      </c>
      <c r="H23" s="91" t="n">
        <v>42536</v>
      </c>
      <c r="I23" s="92" t="n">
        <f aca="false">H23-G23</f>
        <v>724</v>
      </c>
      <c r="J23" s="93" t="n">
        <f aca="false">I23/30.4</f>
        <v>23.8157894736842</v>
      </c>
      <c r="K23" s="93" t="n">
        <f aca="false">I23/365</f>
        <v>1.98356164383562</v>
      </c>
      <c r="L23" s="94" t="n">
        <v>0</v>
      </c>
      <c r="M23" s="94" t="n">
        <v>0</v>
      </c>
      <c r="N23" s="94" t="n">
        <v>0</v>
      </c>
      <c r="O23" s="94" t="n">
        <v>0</v>
      </c>
      <c r="P23" s="94" t="n">
        <v>0</v>
      </c>
      <c r="Q23" s="94" t="n">
        <v>0</v>
      </c>
      <c r="R23" s="94" t="n">
        <v>0</v>
      </c>
      <c r="S23" s="95"/>
      <c r="T23" s="87" t="n">
        <v>3</v>
      </c>
      <c r="U23" s="96" t="n">
        <v>18.3</v>
      </c>
      <c r="V23" s="94" t="n">
        <v>9</v>
      </c>
      <c r="W23" s="97" t="n">
        <v>27.3</v>
      </c>
      <c r="X23" s="98" t="n">
        <v>1.52869574413216</v>
      </c>
      <c r="Y23" s="98"/>
      <c r="Z23" s="99" t="n">
        <v>0.00429109873238889</v>
      </c>
      <c r="AA23" s="99" t="n">
        <v>0.119660703532095</v>
      </c>
      <c r="AB23" s="100" t="n">
        <v>0.00914873146402226</v>
      </c>
      <c r="AC23" s="101" t="n">
        <v>0</v>
      </c>
      <c r="AD23" s="100" t="n">
        <v>0.00214725510445906</v>
      </c>
      <c r="AE23" s="99" t="n">
        <v>0.00785758759885468</v>
      </c>
      <c r="AF23" s="99" t="n">
        <v>0.00561917337568916</v>
      </c>
      <c r="AG23" s="102" t="n">
        <v>0.00187705186891993</v>
      </c>
      <c r="AH23" s="103" t="s">
        <v>71</v>
      </c>
      <c r="AI23" s="104" t="n">
        <v>6.3851637609762</v>
      </c>
      <c r="AJ23" s="102" t="n">
        <v>0.00144753454590701</v>
      </c>
      <c r="AK23" s="100" t="n">
        <v>3.81621167854099E-005</v>
      </c>
      <c r="AL23" s="100" t="n">
        <v>3.56179756663825E-005</v>
      </c>
      <c r="AM23" s="100" t="n">
        <v>0.00303261621388057</v>
      </c>
      <c r="AN23" s="99" t="n">
        <v>0.0789973023311243</v>
      </c>
      <c r="AO23" s="99" t="n">
        <v>0.0370500240812636</v>
      </c>
      <c r="AP23" s="100" t="n">
        <v>0.000106853926999148</v>
      </c>
      <c r="AQ23" s="99" t="n">
        <v>0.711596020943307</v>
      </c>
      <c r="AR23" s="102" t="n">
        <v>0.028664377548383</v>
      </c>
      <c r="AS23" s="99" t="n">
        <v>0.191255886202135</v>
      </c>
      <c r="AT23" s="100" t="n">
        <v>0.000264590676378842</v>
      </c>
      <c r="AU23" s="99" t="n">
        <v>0.00109622055143644</v>
      </c>
      <c r="AV23" s="100" t="n">
        <v>0.00010430978588012</v>
      </c>
      <c r="AW23" s="100" t="n">
        <v>0.61194735164188</v>
      </c>
      <c r="AX23" s="100" t="n">
        <v>1.78089878331913E-005</v>
      </c>
      <c r="AY23" s="99" t="n">
        <v>0.00540344084990319</v>
      </c>
      <c r="AZ23" s="99" t="n">
        <v>0.00554041011231492</v>
      </c>
      <c r="BA23" s="102" t="n">
        <v>0.0126296489628916</v>
      </c>
      <c r="BB23" s="105" t="n">
        <v>5.59711046186011E-005</v>
      </c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  <c r="CT23" s="106"/>
      <c r="CU23" s="106"/>
      <c r="CV23" s="106"/>
      <c r="CW23" s="106"/>
      <c r="CX23" s="106"/>
      <c r="CY23" s="106"/>
      <c r="CZ23" s="106"/>
      <c r="DA23" s="106"/>
      <c r="DB23" s="106"/>
      <c r="DC23" s="106"/>
      <c r="DD23" s="106"/>
      <c r="DE23" s="106"/>
      <c r="DF23" s="106"/>
      <c r="DG23" s="106"/>
      <c r="DH23" s="106"/>
      <c r="DI23" s="106"/>
      <c r="DJ23" s="106"/>
      <c r="DK23" s="106"/>
      <c r="DL23" s="106"/>
      <c r="DM23" s="106"/>
      <c r="DN23" s="106"/>
      <c r="DO23" s="106"/>
      <c r="DP23" s="106"/>
      <c r="DQ23" s="106"/>
      <c r="DR23" s="106"/>
      <c r="DS23" s="106"/>
      <c r="DT23" s="106"/>
      <c r="DU23" s="106"/>
      <c r="DV23" s="106"/>
      <c r="DW23" s="106"/>
      <c r="DX23" s="106"/>
      <c r="DY23" s="106"/>
      <c r="DZ23" s="106"/>
      <c r="EA23" s="106"/>
      <c r="EB23" s="106"/>
      <c r="EC23" s="106"/>
      <c r="ED23" s="106"/>
      <c r="EE23" s="106"/>
      <c r="EF23" s="106"/>
      <c r="EG23" s="106"/>
      <c r="EH23" s="106"/>
      <c r="EI23" s="106"/>
      <c r="EJ23" s="106"/>
      <c r="EK23" s="106"/>
      <c r="EL23" s="106"/>
      <c r="EM23" s="106"/>
      <c r="EN23" s="106"/>
      <c r="EO23" s="106"/>
      <c r="EP23" s="106"/>
      <c r="EQ23" s="106"/>
      <c r="ER23" s="106"/>
      <c r="ES23" s="106"/>
      <c r="ET23" s="106"/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06"/>
      <c r="FH23" s="106"/>
      <c r="FI23" s="106"/>
      <c r="FJ23" s="106"/>
      <c r="FK23" s="106"/>
      <c r="FL23" s="106"/>
      <c r="FM23" s="106"/>
      <c r="FN23" s="106"/>
      <c r="FO23" s="106"/>
      <c r="FP23" s="106"/>
      <c r="FQ23" s="106"/>
      <c r="FR23" s="106"/>
      <c r="FS23" s="106"/>
      <c r="FT23" s="106"/>
      <c r="FU23" s="106"/>
      <c r="FV23" s="106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  <c r="GL23" s="106"/>
      <c r="GM23" s="106"/>
      <c r="GN23" s="106"/>
      <c r="GO23" s="106"/>
      <c r="GP23" s="106"/>
      <c r="GQ23" s="106"/>
      <c r="GR23" s="106"/>
      <c r="GS23" s="106"/>
      <c r="GT23" s="106"/>
      <c r="GU23" s="106"/>
      <c r="GV23" s="106"/>
      <c r="GW23" s="106"/>
      <c r="GX23" s="106"/>
      <c r="GY23" s="106"/>
      <c r="GZ23" s="106"/>
      <c r="HA23" s="106"/>
      <c r="HB23" s="106"/>
      <c r="HC23" s="106"/>
      <c r="HD23" s="106"/>
      <c r="HE23" s="106"/>
      <c r="HF23" s="106"/>
      <c r="HG23" s="106"/>
      <c r="HH23" s="106"/>
      <c r="HI23" s="106"/>
      <c r="HJ23" s="106"/>
      <c r="HK23" s="106"/>
      <c r="HL23" s="106"/>
      <c r="HM23" s="106"/>
      <c r="HN23" s="106"/>
      <c r="HO23" s="106"/>
      <c r="HP23" s="106"/>
      <c r="HQ23" s="106"/>
      <c r="HR23" s="106"/>
      <c r="HS23" s="106"/>
      <c r="HT23" s="106"/>
      <c r="HU23" s="106"/>
      <c r="HV23" s="106"/>
      <c r="HW23" s="106"/>
      <c r="HX23" s="106"/>
      <c r="HY23" s="106"/>
      <c r="HZ23" s="106"/>
      <c r="IA23" s="106"/>
      <c r="IB23" s="106"/>
      <c r="IC23" s="106"/>
      <c r="ID23" s="106"/>
      <c r="IE23" s="106"/>
      <c r="IF23" s="106"/>
      <c r="IG23" s="106"/>
      <c r="IH23" s="106"/>
      <c r="II23" s="106"/>
      <c r="IJ23" s="106"/>
      <c r="IK23" s="106"/>
      <c r="IL23" s="106"/>
      <c r="IM23" s="106"/>
      <c r="IN23" s="106"/>
      <c r="IO23" s="106"/>
      <c r="IP23" s="106"/>
      <c r="IQ23" s="106"/>
      <c r="IR23" s="106"/>
      <c r="IS23" s="106"/>
      <c r="IT23" s="106"/>
      <c r="IU23" s="106"/>
      <c r="IV23" s="106"/>
      <c r="IW23" s="106"/>
      <c r="IX23" s="106"/>
      <c r="IY23" s="106"/>
      <c r="IZ23" s="106"/>
      <c r="JA23" s="106"/>
      <c r="JB23" s="106"/>
      <c r="JC23" s="106"/>
      <c r="JD23" s="106"/>
      <c r="JE23" s="106"/>
      <c r="JF23" s="106"/>
      <c r="JG23" s="106"/>
      <c r="JH23" s="106"/>
      <c r="JI23" s="106"/>
      <c r="JJ23" s="106"/>
      <c r="JK23" s="106"/>
      <c r="JL23" s="106"/>
      <c r="JM23" s="106"/>
      <c r="JN23" s="106"/>
      <c r="JO23" s="106"/>
      <c r="JP23" s="106"/>
      <c r="JQ23" s="106"/>
      <c r="JR23" s="106"/>
      <c r="JS23" s="106"/>
      <c r="JT23" s="106"/>
      <c r="JU23" s="106"/>
      <c r="JV23" s="106"/>
      <c r="JW23" s="106"/>
      <c r="JX23" s="106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4" t="s">
        <v>85</v>
      </c>
      <c r="B24" s="45" t="s">
        <v>54</v>
      </c>
      <c r="C24" s="46" t="s">
        <v>55</v>
      </c>
      <c r="D24" s="47" t="n">
        <v>1</v>
      </c>
      <c r="E24" s="48" t="s">
        <v>62</v>
      </c>
      <c r="F24" s="46" t="s">
        <v>63</v>
      </c>
      <c r="G24" s="54" t="n">
        <v>40471</v>
      </c>
      <c r="H24" s="54" t="n">
        <v>42536</v>
      </c>
      <c r="I24" s="36" t="n">
        <f aca="false">H24-G24</f>
        <v>2065</v>
      </c>
      <c r="J24" s="37" t="n">
        <f aca="false">I24/30.4</f>
        <v>67.9276315789474</v>
      </c>
      <c r="K24" s="37" t="n">
        <f aca="false">I24/365</f>
        <v>5.65753424657534</v>
      </c>
      <c r="L24" s="50" t="n">
        <v>0</v>
      </c>
      <c r="M24" s="50" t="n">
        <v>1</v>
      </c>
      <c r="N24" s="50" t="n">
        <v>0</v>
      </c>
      <c r="O24" s="50" t="n">
        <v>0</v>
      </c>
      <c r="P24" s="50" t="n">
        <v>1</v>
      </c>
      <c r="Q24" s="50" t="n">
        <v>1</v>
      </c>
      <c r="R24" s="50" t="n">
        <v>0</v>
      </c>
      <c r="S24" s="51"/>
      <c r="T24" s="45" t="n">
        <v>3</v>
      </c>
      <c r="U24" s="52" t="n">
        <v>8</v>
      </c>
      <c r="V24" s="50" t="n">
        <v>1</v>
      </c>
      <c r="W24" s="53" t="n">
        <v>9</v>
      </c>
      <c r="X24" s="42" t="s">
        <v>58</v>
      </c>
      <c r="Y24" s="42"/>
      <c r="Z24" s="42" t="s">
        <v>58</v>
      </c>
      <c r="AA24" s="42" t="s">
        <v>58</v>
      </c>
      <c r="AB24" s="42" t="s">
        <v>58</v>
      </c>
      <c r="AC24" s="42" t="s">
        <v>58</v>
      </c>
      <c r="AD24" s="42" t="s">
        <v>58</v>
      </c>
      <c r="AE24" s="42" t="s">
        <v>58</v>
      </c>
      <c r="AF24" s="42" t="s">
        <v>58</v>
      </c>
      <c r="AG24" s="42" t="s">
        <v>58</v>
      </c>
      <c r="AH24" s="42" t="s">
        <v>58</v>
      </c>
      <c r="AI24" s="42" t="s">
        <v>58</v>
      </c>
      <c r="AJ24" s="42" t="s">
        <v>58</v>
      </c>
      <c r="AK24" s="42" t="s">
        <v>58</v>
      </c>
      <c r="AL24" s="42" t="s">
        <v>58</v>
      </c>
      <c r="AM24" s="42" t="s">
        <v>58</v>
      </c>
      <c r="AN24" s="42" t="s">
        <v>58</v>
      </c>
      <c r="AO24" s="42" t="s">
        <v>58</v>
      </c>
      <c r="AP24" s="42" t="s">
        <v>58</v>
      </c>
      <c r="AQ24" s="42" t="s">
        <v>58</v>
      </c>
      <c r="AR24" s="42" t="s">
        <v>58</v>
      </c>
      <c r="AS24" s="42" t="s">
        <v>58</v>
      </c>
      <c r="AT24" s="42" t="s">
        <v>58</v>
      </c>
      <c r="AU24" s="42" t="s">
        <v>58</v>
      </c>
      <c r="AV24" s="42" t="s">
        <v>58</v>
      </c>
      <c r="AW24" s="42" t="s">
        <v>58</v>
      </c>
      <c r="AX24" s="42" t="s">
        <v>58</v>
      </c>
      <c r="AY24" s="42" t="s">
        <v>58</v>
      </c>
      <c r="AZ24" s="42" t="s">
        <v>58</v>
      </c>
      <c r="BA24" s="42" t="s">
        <v>58</v>
      </c>
      <c r="BB24" s="43" t="s">
        <v>58</v>
      </c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</row>
    <row r="25" customFormat="false" ht="13.8" hidden="false" customHeight="false" outlineLevel="0" collapsed="false">
      <c r="A25" s="44" t="s">
        <v>86</v>
      </c>
      <c r="B25" s="45" t="s">
        <v>54</v>
      </c>
      <c r="C25" s="46" t="s">
        <v>55</v>
      </c>
      <c r="D25" s="47" t="n">
        <v>13</v>
      </c>
      <c r="E25" s="48" t="s">
        <v>56</v>
      </c>
      <c r="F25" s="46" t="s">
        <v>57</v>
      </c>
      <c r="G25" s="54" t="n">
        <v>42302</v>
      </c>
      <c r="H25" s="54" t="n">
        <v>42564</v>
      </c>
      <c r="I25" s="36" t="n">
        <f aca="false">H25-G25</f>
        <v>262</v>
      </c>
      <c r="J25" s="37" t="n">
        <f aca="false">I25/30.4</f>
        <v>8.61842105263158</v>
      </c>
      <c r="K25" s="37" t="n">
        <f aca="false">I25/365</f>
        <v>0.717808219178082</v>
      </c>
      <c r="L25" s="62" t="n">
        <v>0</v>
      </c>
      <c r="M25" s="62" t="n">
        <v>0</v>
      </c>
      <c r="N25" s="63" t="n">
        <v>0</v>
      </c>
      <c r="O25" s="62" t="n">
        <v>0</v>
      </c>
      <c r="P25" s="64" t="s">
        <v>73</v>
      </c>
      <c r="Q25" s="64" t="s">
        <v>73</v>
      </c>
      <c r="R25" s="63" t="n">
        <v>1</v>
      </c>
      <c r="S25" s="65" t="s">
        <v>12</v>
      </c>
      <c r="T25" s="45" t="n">
        <v>3</v>
      </c>
      <c r="U25" s="52" t="n">
        <v>7.5</v>
      </c>
      <c r="V25" s="50" t="n">
        <v>4</v>
      </c>
      <c r="W25" s="53" t="n">
        <v>11.5</v>
      </c>
      <c r="X25" s="42" t="s">
        <v>58</v>
      </c>
      <c r="Y25" s="42"/>
      <c r="Z25" s="42" t="s">
        <v>58</v>
      </c>
      <c r="AA25" s="42" t="s">
        <v>58</v>
      </c>
      <c r="AB25" s="42" t="s">
        <v>58</v>
      </c>
      <c r="AC25" s="42" t="s">
        <v>58</v>
      </c>
      <c r="AD25" s="42" t="s">
        <v>58</v>
      </c>
      <c r="AE25" s="42" t="s">
        <v>58</v>
      </c>
      <c r="AF25" s="42" t="s">
        <v>58</v>
      </c>
      <c r="AG25" s="42" t="s">
        <v>58</v>
      </c>
      <c r="AH25" s="42" t="s">
        <v>58</v>
      </c>
      <c r="AI25" s="42" t="s">
        <v>58</v>
      </c>
      <c r="AJ25" s="42" t="s">
        <v>58</v>
      </c>
      <c r="AK25" s="42" t="s">
        <v>58</v>
      </c>
      <c r="AL25" s="42" t="s">
        <v>58</v>
      </c>
      <c r="AM25" s="42" t="s">
        <v>58</v>
      </c>
      <c r="AN25" s="42" t="s">
        <v>58</v>
      </c>
      <c r="AO25" s="42" t="s">
        <v>58</v>
      </c>
      <c r="AP25" s="42" t="s">
        <v>58</v>
      </c>
      <c r="AQ25" s="42" t="s">
        <v>58</v>
      </c>
      <c r="AR25" s="42" t="s">
        <v>58</v>
      </c>
      <c r="AS25" s="42" t="s">
        <v>58</v>
      </c>
      <c r="AT25" s="42" t="s">
        <v>58</v>
      </c>
      <c r="AU25" s="42" t="s">
        <v>58</v>
      </c>
      <c r="AV25" s="42" t="s">
        <v>58</v>
      </c>
      <c r="AW25" s="42" t="s">
        <v>58</v>
      </c>
      <c r="AX25" s="42" t="s">
        <v>58</v>
      </c>
      <c r="AY25" s="42" t="s">
        <v>58</v>
      </c>
      <c r="AZ25" s="42" t="s">
        <v>58</v>
      </c>
      <c r="BA25" s="42" t="s">
        <v>58</v>
      </c>
      <c r="BB25" s="43" t="s">
        <v>58</v>
      </c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</row>
    <row r="26" customFormat="false" ht="13.8" hidden="false" customHeight="false" outlineLevel="0" collapsed="false">
      <c r="A26" s="44" t="s">
        <v>87</v>
      </c>
      <c r="B26" s="45" t="s">
        <v>54</v>
      </c>
      <c r="C26" s="46" t="s">
        <v>55</v>
      </c>
      <c r="D26" s="47" t="n">
        <v>8</v>
      </c>
      <c r="E26" s="48" t="s">
        <v>56</v>
      </c>
      <c r="F26" s="46" t="s">
        <v>57</v>
      </c>
      <c r="G26" s="54" t="n">
        <v>41832</v>
      </c>
      <c r="H26" s="54" t="n">
        <v>42578</v>
      </c>
      <c r="I26" s="36" t="n">
        <f aca="false">H26-G26</f>
        <v>746</v>
      </c>
      <c r="J26" s="37" t="n">
        <f aca="false">I26/30.4</f>
        <v>24.5394736842105</v>
      </c>
      <c r="K26" s="37" t="n">
        <f aca="false">I26/365</f>
        <v>2.04383561643836</v>
      </c>
      <c r="L26" s="50" t="n">
        <v>0</v>
      </c>
      <c r="M26" s="50" t="n">
        <v>0</v>
      </c>
      <c r="N26" s="50" t="n">
        <v>0</v>
      </c>
      <c r="O26" s="50" t="n">
        <v>0</v>
      </c>
      <c r="P26" s="50" t="n">
        <v>0</v>
      </c>
      <c r="Q26" s="50" t="n">
        <v>0</v>
      </c>
      <c r="R26" s="50" t="n">
        <v>0</v>
      </c>
      <c r="S26" s="51"/>
      <c r="T26" s="45" t="n">
        <v>3</v>
      </c>
      <c r="U26" s="52" t="n">
        <v>11</v>
      </c>
      <c r="V26" s="50" t="n">
        <v>9</v>
      </c>
      <c r="W26" s="53" t="n">
        <v>20</v>
      </c>
      <c r="X26" s="42" t="s">
        <v>58</v>
      </c>
      <c r="Y26" s="42"/>
      <c r="Z26" s="42" t="s">
        <v>58</v>
      </c>
      <c r="AA26" s="42" t="s">
        <v>58</v>
      </c>
      <c r="AB26" s="42" t="s">
        <v>58</v>
      </c>
      <c r="AC26" s="42" t="s">
        <v>58</v>
      </c>
      <c r="AD26" s="42" t="s">
        <v>58</v>
      </c>
      <c r="AE26" s="42" t="s">
        <v>58</v>
      </c>
      <c r="AF26" s="42" t="s">
        <v>58</v>
      </c>
      <c r="AG26" s="42" t="s">
        <v>58</v>
      </c>
      <c r="AH26" s="42" t="s">
        <v>58</v>
      </c>
      <c r="AI26" s="42" t="s">
        <v>58</v>
      </c>
      <c r="AJ26" s="42" t="s">
        <v>58</v>
      </c>
      <c r="AK26" s="42" t="s">
        <v>58</v>
      </c>
      <c r="AL26" s="42" t="s">
        <v>58</v>
      </c>
      <c r="AM26" s="42" t="s">
        <v>58</v>
      </c>
      <c r="AN26" s="42" t="s">
        <v>58</v>
      </c>
      <c r="AO26" s="42" t="s">
        <v>58</v>
      </c>
      <c r="AP26" s="42" t="s">
        <v>58</v>
      </c>
      <c r="AQ26" s="42" t="s">
        <v>58</v>
      </c>
      <c r="AR26" s="42" t="s">
        <v>58</v>
      </c>
      <c r="AS26" s="42" t="s">
        <v>58</v>
      </c>
      <c r="AT26" s="42" t="s">
        <v>58</v>
      </c>
      <c r="AU26" s="42" t="s">
        <v>58</v>
      </c>
      <c r="AV26" s="42" t="s">
        <v>58</v>
      </c>
      <c r="AW26" s="42" t="s">
        <v>58</v>
      </c>
      <c r="AX26" s="42" t="s">
        <v>58</v>
      </c>
      <c r="AY26" s="42" t="s">
        <v>58</v>
      </c>
      <c r="AZ26" s="42" t="s">
        <v>58</v>
      </c>
      <c r="BA26" s="42" t="s">
        <v>58</v>
      </c>
      <c r="BB26" s="43" t="s">
        <v>58</v>
      </c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</row>
    <row r="27" customFormat="false" ht="13.8" hidden="false" customHeight="false" outlineLevel="0" collapsed="false">
      <c r="A27" s="44" t="s">
        <v>88</v>
      </c>
      <c r="B27" s="45" t="s">
        <v>54</v>
      </c>
      <c r="C27" s="46" t="s">
        <v>55</v>
      </c>
      <c r="D27" s="47" t="n">
        <v>11</v>
      </c>
      <c r="E27" s="48" t="s">
        <v>62</v>
      </c>
      <c r="F27" s="46" t="s">
        <v>63</v>
      </c>
      <c r="G27" s="54" t="n">
        <v>37876</v>
      </c>
      <c r="H27" s="54" t="n">
        <v>42053</v>
      </c>
      <c r="I27" s="36" t="n">
        <f aca="false">H27-G27</f>
        <v>4177</v>
      </c>
      <c r="J27" s="37" t="n">
        <f aca="false">I27/30.4</f>
        <v>137.401315789474</v>
      </c>
      <c r="K27" s="37" t="n">
        <f aca="false">I27/365</f>
        <v>11.4438356164384</v>
      </c>
      <c r="L27" s="50" t="n">
        <v>0</v>
      </c>
      <c r="M27" s="50" t="n">
        <v>0</v>
      </c>
      <c r="N27" s="50" t="n">
        <v>0</v>
      </c>
      <c r="O27" s="50" t="n">
        <v>0</v>
      </c>
      <c r="P27" s="50" t="n">
        <v>0</v>
      </c>
      <c r="Q27" s="50" t="n">
        <v>0</v>
      </c>
      <c r="R27" s="50" t="n">
        <v>0</v>
      </c>
      <c r="S27" s="51"/>
      <c r="T27" s="45" t="n">
        <v>4</v>
      </c>
      <c r="U27" s="52" t="n">
        <v>8.6</v>
      </c>
      <c r="V27" s="50" t="n">
        <v>5</v>
      </c>
      <c r="W27" s="53" t="n">
        <v>13.6</v>
      </c>
      <c r="X27" s="55" t="n">
        <v>1.21335773608626</v>
      </c>
      <c r="Y27" s="55"/>
      <c r="Z27" s="57" t="n">
        <v>0.0010145876342863</v>
      </c>
      <c r="AA27" s="58" t="n">
        <v>0.00233712714242339</v>
      </c>
      <c r="AB27" s="58" t="n">
        <v>0.00974977865911195</v>
      </c>
      <c r="AC27" s="58" t="n">
        <v>0.0050809469430411</v>
      </c>
      <c r="AD27" s="58" t="n">
        <v>0.00228832402344007</v>
      </c>
      <c r="AE27" s="58" t="n">
        <v>0.000119296513070335</v>
      </c>
      <c r="AF27" s="58" t="n">
        <v>2.44015594916595E-005</v>
      </c>
      <c r="AG27" s="58" t="n">
        <v>0.000116585228682373</v>
      </c>
      <c r="AH27" s="59" t="s">
        <v>71</v>
      </c>
      <c r="AI27" s="60" t="n">
        <v>1.68139729937866</v>
      </c>
      <c r="AJ27" s="56" t="n">
        <v>0.00872987973166088</v>
      </c>
      <c r="AK27" s="58" t="n">
        <v>4.06692658194325E-005</v>
      </c>
      <c r="AL27" s="57" t="n">
        <v>0.000541001153354318</v>
      </c>
      <c r="AM27" s="57" t="n">
        <v>0.115107555667391</v>
      </c>
      <c r="AN27" s="56" t="n">
        <v>29.8556295924334</v>
      </c>
      <c r="AO27" s="56" t="n">
        <v>0.065414533660613</v>
      </c>
      <c r="AP27" s="58" t="n">
        <v>0.000113873944294411</v>
      </c>
      <c r="AQ27" s="56" t="n">
        <v>0.0676836473596938</v>
      </c>
      <c r="AR27" s="58" t="n">
        <v>0.00697342344583869</v>
      </c>
      <c r="AS27" s="58" t="n">
        <v>0.0161917903649101</v>
      </c>
      <c r="AT27" s="58" t="n">
        <v>0.000281973576348065</v>
      </c>
      <c r="AU27" s="56" t="n">
        <v>0.00268812286695088</v>
      </c>
      <c r="AV27" s="58" t="n">
        <v>0.000111162659906449</v>
      </c>
      <c r="AW27" s="58" t="n">
        <v>0.652150656405316</v>
      </c>
      <c r="AX27" s="58" t="n">
        <v>1.89789907157352E-005</v>
      </c>
      <c r="AY27" s="58" t="n">
        <v>1.35564219398108E-005</v>
      </c>
      <c r="AZ27" s="58" t="n">
        <v>1.97923760321238E-005</v>
      </c>
      <c r="BA27" s="57" t="n">
        <v>0.000655212115683872</v>
      </c>
      <c r="BB27" s="108" t="n">
        <v>0.00640630611207704</v>
      </c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</row>
    <row r="28" customFormat="false" ht="13.8" hidden="false" customHeight="false" outlineLevel="0" collapsed="false">
      <c r="A28" s="44" t="s">
        <v>89</v>
      </c>
      <c r="B28" s="45" t="s">
        <v>54</v>
      </c>
      <c r="C28" s="46" t="s">
        <v>55</v>
      </c>
      <c r="D28" s="47" t="n">
        <v>13</v>
      </c>
      <c r="E28" s="48" t="s">
        <v>62</v>
      </c>
      <c r="F28" s="46" t="s">
        <v>63</v>
      </c>
      <c r="G28" s="54" t="n">
        <v>40872</v>
      </c>
      <c r="H28" s="54" t="n">
        <v>42108</v>
      </c>
      <c r="I28" s="36" t="n">
        <f aca="false">H28-G28</f>
        <v>1236</v>
      </c>
      <c r="J28" s="37" t="n">
        <f aca="false">I28/30.4</f>
        <v>40.6578947368421</v>
      </c>
      <c r="K28" s="37" t="n">
        <f aca="false">I28/365</f>
        <v>3.38630136986301</v>
      </c>
      <c r="L28" s="50" t="n">
        <v>0</v>
      </c>
      <c r="M28" s="50" t="n">
        <v>0</v>
      </c>
      <c r="N28" s="50" t="n">
        <v>0</v>
      </c>
      <c r="O28" s="50" t="n">
        <v>0</v>
      </c>
      <c r="P28" s="50" t="n">
        <v>0</v>
      </c>
      <c r="Q28" s="50" t="n">
        <v>0</v>
      </c>
      <c r="R28" s="50" t="n">
        <v>0</v>
      </c>
      <c r="S28" s="51"/>
      <c r="T28" s="45" t="n">
        <v>4</v>
      </c>
      <c r="U28" s="52" t="n">
        <v>14.6</v>
      </c>
      <c r="V28" s="50" t="n">
        <v>12</v>
      </c>
      <c r="W28" s="53" t="n">
        <v>26.6</v>
      </c>
      <c r="X28" s="42" t="s">
        <v>58</v>
      </c>
      <c r="Y28" s="42"/>
      <c r="Z28" s="42" t="s">
        <v>58</v>
      </c>
      <c r="AA28" s="42" t="s">
        <v>58</v>
      </c>
      <c r="AB28" s="42" t="s">
        <v>58</v>
      </c>
      <c r="AC28" s="42" t="s">
        <v>58</v>
      </c>
      <c r="AD28" s="42" t="s">
        <v>58</v>
      </c>
      <c r="AE28" s="42" t="s">
        <v>58</v>
      </c>
      <c r="AF28" s="42" t="s">
        <v>58</v>
      </c>
      <c r="AG28" s="42" t="s">
        <v>58</v>
      </c>
      <c r="AH28" s="42" t="s">
        <v>58</v>
      </c>
      <c r="AI28" s="42" t="s">
        <v>58</v>
      </c>
      <c r="AJ28" s="42" t="s">
        <v>58</v>
      </c>
      <c r="AK28" s="42" t="s">
        <v>58</v>
      </c>
      <c r="AL28" s="42" t="s">
        <v>58</v>
      </c>
      <c r="AM28" s="42" t="s">
        <v>58</v>
      </c>
      <c r="AN28" s="42" t="s">
        <v>58</v>
      </c>
      <c r="AO28" s="42" t="s">
        <v>58</v>
      </c>
      <c r="AP28" s="42" t="s">
        <v>58</v>
      </c>
      <c r="AQ28" s="42" t="s">
        <v>58</v>
      </c>
      <c r="AR28" s="42" t="s">
        <v>58</v>
      </c>
      <c r="AS28" s="42" t="s">
        <v>58</v>
      </c>
      <c r="AT28" s="42" t="s">
        <v>58</v>
      </c>
      <c r="AU28" s="42" t="s">
        <v>58</v>
      </c>
      <c r="AV28" s="42" t="s">
        <v>58</v>
      </c>
      <c r="AW28" s="42" t="s">
        <v>58</v>
      </c>
      <c r="AX28" s="42" t="s">
        <v>58</v>
      </c>
      <c r="AY28" s="42" t="s">
        <v>58</v>
      </c>
      <c r="AZ28" s="42" t="s">
        <v>58</v>
      </c>
      <c r="BA28" s="42" t="s">
        <v>58</v>
      </c>
      <c r="BB28" s="43" t="s">
        <v>58</v>
      </c>
      <c r="BC28" s="109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</row>
    <row r="29" customFormat="false" ht="13.8" hidden="false" customHeight="false" outlineLevel="0" collapsed="false">
      <c r="A29" s="44" t="s">
        <v>90</v>
      </c>
      <c r="B29" s="45" t="s">
        <v>54</v>
      </c>
      <c r="C29" s="46" t="s">
        <v>55</v>
      </c>
      <c r="D29" s="47" t="n">
        <v>13</v>
      </c>
      <c r="E29" s="48" t="s">
        <v>56</v>
      </c>
      <c r="F29" s="46" t="s">
        <v>57</v>
      </c>
      <c r="G29" s="54" t="n">
        <v>40148</v>
      </c>
      <c r="H29" s="54" t="n">
        <v>42117</v>
      </c>
      <c r="I29" s="36" t="n">
        <f aca="false">H29-G29</f>
        <v>1969</v>
      </c>
      <c r="J29" s="37" t="n">
        <f aca="false">I29/30.4</f>
        <v>64.7697368421053</v>
      </c>
      <c r="K29" s="37" t="n">
        <f aca="false">I29/365</f>
        <v>5.39452054794521</v>
      </c>
      <c r="L29" s="50" t="n">
        <v>0</v>
      </c>
      <c r="M29" s="50" t="n">
        <v>0</v>
      </c>
      <c r="N29" s="50" t="n">
        <v>0</v>
      </c>
      <c r="O29" s="50" t="n">
        <v>0</v>
      </c>
      <c r="P29" s="50" t="n">
        <v>0</v>
      </c>
      <c r="Q29" s="50" t="n">
        <v>0</v>
      </c>
      <c r="R29" s="50" t="n">
        <v>0</v>
      </c>
      <c r="S29" s="51"/>
      <c r="T29" s="45" t="n">
        <v>4</v>
      </c>
      <c r="U29" s="52" t="n">
        <v>3.5</v>
      </c>
      <c r="V29" s="50" t="n">
        <v>2</v>
      </c>
      <c r="W29" s="53" t="n">
        <v>5.5</v>
      </c>
      <c r="X29" s="42" t="s">
        <v>58</v>
      </c>
      <c r="Y29" s="42"/>
      <c r="Z29" s="42" t="s">
        <v>58</v>
      </c>
      <c r="AA29" s="42" t="s">
        <v>58</v>
      </c>
      <c r="AB29" s="42" t="s">
        <v>58</v>
      </c>
      <c r="AC29" s="42" t="s">
        <v>58</v>
      </c>
      <c r="AD29" s="42" t="s">
        <v>58</v>
      </c>
      <c r="AE29" s="42" t="s">
        <v>58</v>
      </c>
      <c r="AF29" s="42" t="s">
        <v>58</v>
      </c>
      <c r="AG29" s="42" t="s">
        <v>58</v>
      </c>
      <c r="AH29" s="42" t="s">
        <v>58</v>
      </c>
      <c r="AI29" s="42" t="s">
        <v>58</v>
      </c>
      <c r="AJ29" s="42" t="s">
        <v>58</v>
      </c>
      <c r="AK29" s="42" t="s">
        <v>58</v>
      </c>
      <c r="AL29" s="42" t="s">
        <v>58</v>
      </c>
      <c r="AM29" s="42" t="s">
        <v>58</v>
      </c>
      <c r="AN29" s="42" t="s">
        <v>58</v>
      </c>
      <c r="AO29" s="42" t="s">
        <v>58</v>
      </c>
      <c r="AP29" s="42" t="s">
        <v>58</v>
      </c>
      <c r="AQ29" s="42" t="s">
        <v>58</v>
      </c>
      <c r="AR29" s="42" t="s">
        <v>58</v>
      </c>
      <c r="AS29" s="42" t="s">
        <v>58</v>
      </c>
      <c r="AT29" s="42" t="s">
        <v>58</v>
      </c>
      <c r="AU29" s="42" t="s">
        <v>58</v>
      </c>
      <c r="AV29" s="42" t="s">
        <v>58</v>
      </c>
      <c r="AW29" s="42" t="s">
        <v>58</v>
      </c>
      <c r="AX29" s="42" t="s">
        <v>58</v>
      </c>
      <c r="AY29" s="42" t="s">
        <v>58</v>
      </c>
      <c r="AZ29" s="42" t="s">
        <v>58</v>
      </c>
      <c r="BA29" s="42" t="s">
        <v>58</v>
      </c>
      <c r="BB29" s="43" t="s">
        <v>58</v>
      </c>
      <c r="BC29" s="109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</row>
    <row r="30" customFormat="false" ht="13.8" hidden="false" customHeight="false" outlineLevel="0" collapsed="false">
      <c r="A30" s="44" t="s">
        <v>91</v>
      </c>
      <c r="B30" s="45" t="s">
        <v>54</v>
      </c>
      <c r="C30" s="46" t="s">
        <v>55</v>
      </c>
      <c r="D30" s="47" t="n">
        <v>11</v>
      </c>
      <c r="E30" s="48" t="s">
        <v>62</v>
      </c>
      <c r="F30" s="46" t="s">
        <v>63</v>
      </c>
      <c r="G30" s="54" t="n">
        <v>42269</v>
      </c>
      <c r="H30" s="54" t="n">
        <v>42459</v>
      </c>
      <c r="I30" s="36" t="n">
        <f aca="false">H30-G30</f>
        <v>190</v>
      </c>
      <c r="J30" s="37" t="n">
        <f aca="false">I30/30.4</f>
        <v>6.25</v>
      </c>
      <c r="K30" s="37" t="n">
        <f aca="false">I30/365</f>
        <v>0.520547945205479</v>
      </c>
      <c r="L30" s="110" t="n">
        <v>0</v>
      </c>
      <c r="M30" s="63" t="n">
        <v>0</v>
      </c>
      <c r="N30" s="63" t="n">
        <v>0</v>
      </c>
      <c r="O30" s="62" t="n">
        <v>0</v>
      </c>
      <c r="P30" s="64" t="s">
        <v>73</v>
      </c>
      <c r="Q30" s="64" t="s">
        <v>73</v>
      </c>
      <c r="R30" s="63" t="n">
        <v>2</v>
      </c>
      <c r="S30" s="65" t="s">
        <v>92</v>
      </c>
      <c r="T30" s="45" t="n">
        <v>4</v>
      </c>
      <c r="U30" s="52" t="n">
        <v>12.6</v>
      </c>
      <c r="V30" s="50" t="n">
        <v>9</v>
      </c>
      <c r="W30" s="53" t="n">
        <v>21.6</v>
      </c>
      <c r="X30" s="55" t="n">
        <v>4.53621510923626</v>
      </c>
      <c r="Y30" s="55"/>
      <c r="Z30" s="57" t="n">
        <v>0.00336325415908647</v>
      </c>
      <c r="AA30" s="57" t="n">
        <v>0.0053280952951515</v>
      </c>
      <c r="AB30" s="58" t="n">
        <v>0.0111195072063354</v>
      </c>
      <c r="AC30" s="58" t="n">
        <v>0.00579475987337946</v>
      </c>
      <c r="AD30" s="58" t="n">
        <v>0.00260980647445692</v>
      </c>
      <c r="AE30" s="57" t="n">
        <v>0.00249465880233419</v>
      </c>
      <c r="AF30" s="56" t="n">
        <v>0.00969114848440309</v>
      </c>
      <c r="AG30" s="58" t="n">
        <v>0.000132964073935601</v>
      </c>
      <c r="AH30" s="59" t="s">
        <v>71</v>
      </c>
      <c r="AI30" s="60" t="n">
        <v>2.81494416584283</v>
      </c>
      <c r="AJ30" s="57" t="n">
        <v>0.0035142481920353</v>
      </c>
      <c r="AK30" s="58" t="n">
        <v>4.63828164891632E-005</v>
      </c>
      <c r="AL30" s="57" t="n">
        <v>0.00513766829258342</v>
      </c>
      <c r="AM30" s="57" t="n">
        <v>0.0882530123927288</v>
      </c>
      <c r="AN30" s="57" t="n">
        <v>0.00373297196879338</v>
      </c>
      <c r="AO30" s="56" t="n">
        <v>0.020489189111951</v>
      </c>
      <c r="AP30" s="58" t="n">
        <v>0.000129871886169657</v>
      </c>
      <c r="AQ30" s="56" t="n">
        <v>0.0247673219112875</v>
      </c>
      <c r="AR30" s="58" t="n">
        <v>0.00795310693400851</v>
      </c>
      <c r="AS30" s="57" t="n">
        <v>0.116483570381823</v>
      </c>
      <c r="AT30" s="58" t="n">
        <v>0.000321587527658198</v>
      </c>
      <c r="AU30" s="57" t="n">
        <v>1.35057575268428E-005</v>
      </c>
      <c r="AV30" s="58" t="n">
        <v>0.000126779698403713</v>
      </c>
      <c r="AW30" s="58" t="n">
        <v>0.743770107718093</v>
      </c>
      <c r="AX30" s="58" t="n">
        <v>2.16453143616095E-005</v>
      </c>
      <c r="AY30" s="58" t="n">
        <v>1.54609388297211E-005</v>
      </c>
      <c r="AZ30" s="58" t="n">
        <v>2.25729706913927E-005</v>
      </c>
      <c r="BA30" s="56" t="n">
        <v>0.118341069330824</v>
      </c>
      <c r="BB30" s="66" t="n">
        <v>0.00238525596955534</v>
      </c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</row>
    <row r="31" customFormat="false" ht="13.8" hidden="false" customHeight="false" outlineLevel="0" collapsed="false">
      <c r="A31" s="44" t="s">
        <v>93</v>
      </c>
      <c r="B31" s="45" t="s">
        <v>54</v>
      </c>
      <c r="C31" s="46" t="s">
        <v>55</v>
      </c>
      <c r="D31" s="47" t="n">
        <v>2</v>
      </c>
      <c r="E31" s="48" t="s">
        <v>56</v>
      </c>
      <c r="F31" s="46" t="s">
        <v>57</v>
      </c>
      <c r="G31" s="54" t="n">
        <v>39828</v>
      </c>
      <c r="H31" s="54" t="n">
        <v>42508</v>
      </c>
      <c r="I31" s="36" t="n">
        <f aca="false">H31-G31</f>
        <v>2680</v>
      </c>
      <c r="J31" s="37" t="n">
        <f aca="false">I31/30.4</f>
        <v>88.1578947368421</v>
      </c>
      <c r="K31" s="37" t="n">
        <f aca="false">I31/365</f>
        <v>7.34246575342466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1"/>
      <c r="T31" s="45" t="n">
        <v>4</v>
      </c>
      <c r="U31" s="52" t="n">
        <v>12.2</v>
      </c>
      <c r="V31" s="50" t="n">
        <v>13</v>
      </c>
      <c r="W31" s="53" t="n">
        <v>25.2</v>
      </c>
      <c r="X31" s="55" t="n">
        <v>3.6015405672934</v>
      </c>
      <c r="Y31" s="55"/>
      <c r="Z31" s="57" t="n">
        <v>0.00340908254883227</v>
      </c>
      <c r="AA31" s="58" t="n">
        <v>0.00303499609085898</v>
      </c>
      <c r="AB31" s="58" t="n">
        <v>0.0126610741794999</v>
      </c>
      <c r="AC31" s="57" t="n">
        <v>0.0959264349006245</v>
      </c>
      <c r="AD31" s="58" t="n">
        <v>0.00297162030241877</v>
      </c>
      <c r="AE31" s="57" t="n">
        <v>0.00885537743334837</v>
      </c>
      <c r="AF31" s="56" t="n">
        <v>0.00956677028482637</v>
      </c>
      <c r="AG31" s="57" t="n">
        <v>0.00630048734859177</v>
      </c>
      <c r="AH31" s="59" t="s">
        <v>71</v>
      </c>
      <c r="AI31" s="60" t="n">
        <v>9.60360672315807</v>
      </c>
      <c r="AJ31" s="58" t="n">
        <v>2.46461399489709E-005</v>
      </c>
      <c r="AK31" s="58" t="n">
        <v>5.2813157033509E-005</v>
      </c>
      <c r="AL31" s="58" t="n">
        <v>4.92922798979417E-005</v>
      </c>
      <c r="AM31" s="57" t="n">
        <v>0.082932827125964</v>
      </c>
      <c r="AN31" s="56" t="n">
        <v>0.0990403455189</v>
      </c>
      <c r="AO31" s="56" t="n">
        <v>0.0869346449801964</v>
      </c>
      <c r="AP31" s="57" t="n">
        <v>0.000289170153428635</v>
      </c>
      <c r="AQ31" s="56" t="n">
        <v>0.0225892395573789</v>
      </c>
      <c r="AR31" s="57" t="n">
        <v>0.0989546412540124</v>
      </c>
      <c r="AS31" s="58" t="n">
        <v>0.0210266782536077</v>
      </c>
      <c r="AT31" s="56" t="n">
        <v>0.154513287788539</v>
      </c>
      <c r="AU31" s="57" t="n">
        <v>0.00132537943642936</v>
      </c>
      <c r="AV31" s="58" t="n">
        <v>0.000144355962558258</v>
      </c>
      <c r="AW31" s="58" t="n">
        <v>0.846883619172266</v>
      </c>
      <c r="AX31" s="57" t="n">
        <v>0.000721030047795754</v>
      </c>
      <c r="AY31" s="57" t="n">
        <v>3.71149557960326E-005</v>
      </c>
      <c r="AZ31" s="58" t="n">
        <v>2.5702403089641E-005</v>
      </c>
      <c r="BA31" s="58" t="n">
        <v>0.000144355962558258</v>
      </c>
      <c r="BB31" s="66" t="n">
        <v>0.000353955792741399</v>
      </c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</row>
    <row r="32" customFormat="false" ht="13.8" hidden="false" customHeight="false" outlineLevel="0" collapsed="false">
      <c r="A32" s="44" t="s">
        <v>94</v>
      </c>
      <c r="B32" s="45" t="s">
        <v>54</v>
      </c>
      <c r="C32" s="46" t="s">
        <v>55</v>
      </c>
      <c r="D32" s="47" t="n">
        <v>13</v>
      </c>
      <c r="E32" s="48" t="s">
        <v>56</v>
      </c>
      <c r="F32" s="46" t="s">
        <v>57</v>
      </c>
      <c r="G32" s="54" t="n">
        <v>39504</v>
      </c>
      <c r="H32" s="54" t="n">
        <v>42529</v>
      </c>
      <c r="I32" s="36" t="n">
        <f aca="false">H32-G32</f>
        <v>3025</v>
      </c>
      <c r="J32" s="37" t="n">
        <f aca="false">I32/30.4</f>
        <v>99.5065789473684</v>
      </c>
      <c r="K32" s="37" t="n">
        <f aca="false">I32/365</f>
        <v>8.28767123287671</v>
      </c>
      <c r="L32" s="50" t="n">
        <v>0</v>
      </c>
      <c r="M32" s="50" t="n">
        <v>0</v>
      </c>
      <c r="N32" s="50" t="n">
        <v>0</v>
      </c>
      <c r="O32" s="50" t="n">
        <v>0</v>
      </c>
      <c r="P32" s="50" t="n">
        <v>0</v>
      </c>
      <c r="Q32" s="50" t="n">
        <v>0</v>
      </c>
      <c r="R32" s="50" t="n">
        <v>0</v>
      </c>
      <c r="S32" s="51"/>
      <c r="T32" s="45" t="n">
        <v>4</v>
      </c>
      <c r="U32" s="52" t="n">
        <v>38.8</v>
      </c>
      <c r="V32" s="50" t="n">
        <v>18</v>
      </c>
      <c r="W32" s="53" t="n">
        <v>56.8</v>
      </c>
      <c r="X32" s="55" t="n">
        <v>0.997280975740374</v>
      </c>
      <c r="Y32" s="55"/>
      <c r="Z32" s="56" t="n">
        <v>0.015289365002307</v>
      </c>
      <c r="AA32" s="57" t="n">
        <v>0.0361336047964195</v>
      </c>
      <c r="AB32" s="56" t="n">
        <v>0.920401251976752</v>
      </c>
      <c r="AC32" s="56" t="n">
        <v>0.119442142996739</v>
      </c>
      <c r="AD32" s="57" t="n">
        <v>0.029157014185938</v>
      </c>
      <c r="AE32" s="56" t="n">
        <v>0.101520400651485</v>
      </c>
      <c r="AF32" s="56" t="n">
        <v>0.0209379423658486</v>
      </c>
      <c r="AG32" s="56" t="n">
        <v>0.00514743746077285</v>
      </c>
      <c r="AH32" s="59" t="s">
        <v>71</v>
      </c>
      <c r="AI32" s="60" t="n">
        <v>1.08299699878157</v>
      </c>
      <c r="AJ32" s="57" t="n">
        <v>0.00139024001741386</v>
      </c>
      <c r="AK32" s="58" t="n">
        <v>2.65155238103651E-005</v>
      </c>
      <c r="AL32" s="57" t="n">
        <v>0.00293703522668964</v>
      </c>
      <c r="AM32" s="57" t="n">
        <v>0.0561265017824756</v>
      </c>
      <c r="AN32" s="56" t="n">
        <v>6.68440915456303</v>
      </c>
      <c r="AO32" s="56" t="n">
        <v>0.0291178032559072</v>
      </c>
      <c r="AP32" s="58" t="n">
        <v>7.42434666690222E-005</v>
      </c>
      <c r="AQ32" s="56" t="n">
        <v>0.300025103751823</v>
      </c>
      <c r="AR32" s="56" t="n">
        <v>0.0682384077311367</v>
      </c>
      <c r="AS32" s="56" t="n">
        <v>0.127696725020945</v>
      </c>
      <c r="AT32" s="58" t="n">
        <v>0.000183840965085198</v>
      </c>
      <c r="AU32" s="57" t="n">
        <v>0.000347302684847651</v>
      </c>
      <c r="AV32" s="58" t="n">
        <v>7.24757650816646E-005</v>
      </c>
      <c r="AW32" s="58" t="n">
        <v>0.425188798210316</v>
      </c>
      <c r="AX32" s="58" t="n">
        <v>1.23739111115037E-005</v>
      </c>
      <c r="AY32" s="58" t="n">
        <v>8.83850793678836E-006</v>
      </c>
      <c r="AZ32" s="57" t="n">
        <v>0.00384954736862079</v>
      </c>
      <c r="BA32" s="57" t="n">
        <v>0.0124493055237121</v>
      </c>
      <c r="BB32" s="66" t="n">
        <v>0.00340451269948206</v>
      </c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</row>
    <row r="33" customFormat="false" ht="13.8" hidden="false" customHeight="false" outlineLevel="0" collapsed="false">
      <c r="A33" s="44" t="s">
        <v>95</v>
      </c>
      <c r="B33" s="45" t="s">
        <v>54</v>
      </c>
      <c r="C33" s="46" t="s">
        <v>55</v>
      </c>
      <c r="D33" s="47" t="n">
        <v>13</v>
      </c>
      <c r="E33" s="48" t="s">
        <v>62</v>
      </c>
      <c r="F33" s="46" t="s">
        <v>63</v>
      </c>
      <c r="G33" s="54" t="n">
        <v>39474</v>
      </c>
      <c r="H33" s="54" t="n">
        <v>42536</v>
      </c>
      <c r="I33" s="36" t="n">
        <f aca="false">H33-G33</f>
        <v>3062</v>
      </c>
      <c r="J33" s="37" t="n">
        <f aca="false">I33/30.4</f>
        <v>100.723684210526</v>
      </c>
      <c r="K33" s="37" t="n">
        <f aca="false">I33/365</f>
        <v>8.38904109589041</v>
      </c>
      <c r="L33" s="50" t="n">
        <v>0</v>
      </c>
      <c r="M33" s="50" t="n">
        <v>1</v>
      </c>
      <c r="N33" s="50" t="n">
        <v>0</v>
      </c>
      <c r="O33" s="50" t="n">
        <v>0</v>
      </c>
      <c r="P33" s="50" t="n">
        <v>1</v>
      </c>
      <c r="Q33" s="50" t="n">
        <v>1</v>
      </c>
      <c r="R33" s="50" t="n">
        <v>0</v>
      </c>
      <c r="S33" s="51"/>
      <c r="T33" s="45" t="n">
        <v>4</v>
      </c>
      <c r="U33" s="52" t="n">
        <v>47.9</v>
      </c>
      <c r="V33" s="50" t="n">
        <v>10</v>
      </c>
      <c r="W33" s="53" t="n">
        <v>57.9</v>
      </c>
      <c r="X33" s="55" t="n">
        <v>2.0198149327702</v>
      </c>
      <c r="Y33" s="55"/>
      <c r="Z33" s="56" t="n">
        <v>0.0409081248933672</v>
      </c>
      <c r="AA33" s="57" t="n">
        <v>0.0242955928315943</v>
      </c>
      <c r="AB33" s="57" t="n">
        <v>0.15235620529454</v>
      </c>
      <c r="AC33" s="58" t="n">
        <v>0.00410365094899543</v>
      </c>
      <c r="AD33" s="57" t="n">
        <v>0.020317431358582</v>
      </c>
      <c r="AE33" s="56" t="n">
        <v>0.0254423006584904</v>
      </c>
      <c r="AF33" s="56" t="n">
        <v>0.02273999996379</v>
      </c>
      <c r="AG33" s="58" t="n">
        <v>9.41606140911437E-005</v>
      </c>
      <c r="AH33" s="59" t="s">
        <v>71</v>
      </c>
      <c r="AI33" s="60" t="n">
        <v>0.885553316179874</v>
      </c>
      <c r="AJ33" s="57" t="n">
        <v>2.97602621716686E-005</v>
      </c>
      <c r="AK33" s="58" t="n">
        <v>3.28467258457478E-005</v>
      </c>
      <c r="AL33" s="58" t="n">
        <v>3.0656944122698E-005</v>
      </c>
      <c r="AM33" s="56" t="n">
        <v>0.136203148008855</v>
      </c>
      <c r="AN33" s="56" t="n">
        <v>2.7434743546793</v>
      </c>
      <c r="AO33" s="56" t="n">
        <v>0.0082970932815869</v>
      </c>
      <c r="AP33" s="58" t="n">
        <v>9.19708323680939E-005</v>
      </c>
      <c r="AQ33" s="56" t="n">
        <v>0.0875913306371227</v>
      </c>
      <c r="AR33" s="57" t="n">
        <v>0.0296960919620548</v>
      </c>
      <c r="AS33" s="57" t="n">
        <v>0.098483235293946</v>
      </c>
      <c r="AT33" s="58" t="n">
        <v>0.000227737299197185</v>
      </c>
      <c r="AU33" s="57" t="n">
        <v>0.000606826828235728</v>
      </c>
      <c r="AV33" s="56" t="n">
        <v>0.00447215640487559</v>
      </c>
      <c r="AW33" s="58" t="n">
        <v>0.526712577408628</v>
      </c>
      <c r="AX33" s="58" t="n">
        <v>1.5328472061349E-005</v>
      </c>
      <c r="AY33" s="58" t="n">
        <v>1.09489086152493E-005</v>
      </c>
      <c r="AZ33" s="56" t="n">
        <v>0.0146782085974509</v>
      </c>
      <c r="BA33" s="57" t="n">
        <v>0.0243120409138537</v>
      </c>
      <c r="BB33" s="61" t="n">
        <v>4.81751979070968E-005</v>
      </c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</row>
    <row r="34" customFormat="false" ht="13.8" hidden="false" customHeight="false" outlineLevel="0" collapsed="false">
      <c r="A34" s="44" t="s">
        <v>96</v>
      </c>
      <c r="B34" s="45" t="s">
        <v>54</v>
      </c>
      <c r="C34" s="46" t="s">
        <v>55</v>
      </c>
      <c r="D34" s="47" t="n">
        <v>13</v>
      </c>
      <c r="E34" s="48" t="s">
        <v>62</v>
      </c>
      <c r="F34" s="46" t="s">
        <v>63</v>
      </c>
      <c r="G34" s="54" t="n">
        <v>42334</v>
      </c>
      <c r="H34" s="54" t="n">
        <v>42564</v>
      </c>
      <c r="I34" s="36" t="n">
        <f aca="false">H34-G34</f>
        <v>230</v>
      </c>
      <c r="J34" s="37" t="n">
        <f aca="false">I34/30.4</f>
        <v>7.56578947368421</v>
      </c>
      <c r="K34" s="37" t="n">
        <f aca="false">I34/365</f>
        <v>0.63013698630137</v>
      </c>
      <c r="L34" s="50" t="n">
        <v>0</v>
      </c>
      <c r="M34" s="50" t="n">
        <v>0</v>
      </c>
      <c r="N34" s="50" t="n">
        <v>0</v>
      </c>
      <c r="O34" s="50" t="n">
        <v>0</v>
      </c>
      <c r="P34" s="50" t="n">
        <v>0</v>
      </c>
      <c r="Q34" s="50" t="n">
        <v>0</v>
      </c>
      <c r="R34" s="50" t="n">
        <v>0</v>
      </c>
      <c r="S34" s="51"/>
      <c r="T34" s="45" t="n">
        <v>4</v>
      </c>
      <c r="U34" s="52" t="n">
        <v>34</v>
      </c>
      <c r="V34" s="50" t="n">
        <v>15</v>
      </c>
      <c r="W34" s="53" t="n">
        <v>49</v>
      </c>
      <c r="X34" s="55" t="n">
        <v>0.221534712560024</v>
      </c>
      <c r="Y34" s="55"/>
      <c r="Z34" s="56" t="n">
        <v>0.0163848014642186</v>
      </c>
      <c r="AA34" s="58" t="n">
        <v>0.000704839094709031</v>
      </c>
      <c r="AB34" s="56" t="n">
        <v>0.564099247464825</v>
      </c>
      <c r="AC34" s="56" t="n">
        <v>0.0568583875208136</v>
      </c>
      <c r="AD34" s="56" t="n">
        <v>0.0415819034440327</v>
      </c>
      <c r="AE34" s="56" t="n">
        <v>0.0403641406514438</v>
      </c>
      <c r="AF34" s="56" t="n">
        <v>0.0851510724223214</v>
      </c>
      <c r="AG34" s="56" t="n">
        <v>0.00297634228725087</v>
      </c>
      <c r="AH34" s="59" t="s">
        <v>71</v>
      </c>
      <c r="AI34" s="60" t="n">
        <v>0.2066943246976</v>
      </c>
      <c r="AJ34" s="56" t="n">
        <v>0.00479854935978563</v>
      </c>
      <c r="AK34" s="57" t="n">
        <v>0.00175649366265854</v>
      </c>
      <c r="AL34" s="58" t="n">
        <v>1.14475026982905E-005</v>
      </c>
      <c r="AM34" s="56" t="n">
        <v>0.0508591429761137</v>
      </c>
      <c r="AN34" s="56" t="n">
        <v>7.01370918871093</v>
      </c>
      <c r="AO34" s="56" t="n">
        <v>0.0231269438267259</v>
      </c>
      <c r="AP34" s="58" t="n">
        <v>3.43425080948715E-005</v>
      </c>
      <c r="AQ34" s="56" t="n">
        <v>1.88078564280718</v>
      </c>
      <c r="AR34" s="57" t="n">
        <v>0.0229809520904505</v>
      </c>
      <c r="AS34" s="57" t="n">
        <v>0.0367742817826753</v>
      </c>
      <c r="AT34" s="58" t="n">
        <v>8.50385914730153E-005</v>
      </c>
      <c r="AU34" s="58" t="n">
        <v>1.63535752832722E-006</v>
      </c>
      <c r="AV34" s="56" t="n">
        <v>0.00593208027603587</v>
      </c>
      <c r="AW34" s="56" t="n">
        <v>23.053033320201</v>
      </c>
      <c r="AX34" s="58" t="n">
        <v>5.72375134914526E-006</v>
      </c>
      <c r="AY34" s="57" t="n">
        <v>0.00173664849144421</v>
      </c>
      <c r="AZ34" s="56" t="n">
        <v>0.00870521304836987</v>
      </c>
      <c r="BA34" s="57" t="n">
        <v>0.00430410368310841</v>
      </c>
      <c r="BB34" s="108" t="n">
        <v>0.0166235854088032</v>
      </c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</row>
    <row r="35" customFormat="false" ht="13.8" hidden="false" customHeight="false" outlineLevel="0" collapsed="false">
      <c r="A35" s="44" t="s">
        <v>97</v>
      </c>
      <c r="B35" s="45" t="s">
        <v>54</v>
      </c>
      <c r="C35" s="46" t="s">
        <v>55</v>
      </c>
      <c r="D35" s="47" t="n">
        <v>8</v>
      </c>
      <c r="E35" s="48" t="s">
        <v>62</v>
      </c>
      <c r="F35" s="46" t="s">
        <v>63</v>
      </c>
      <c r="G35" s="54" t="n">
        <v>40933</v>
      </c>
      <c r="H35" s="54" t="n">
        <v>42585</v>
      </c>
      <c r="I35" s="36" t="n">
        <f aca="false">H35-G35</f>
        <v>1652</v>
      </c>
      <c r="J35" s="37" t="n">
        <f aca="false">I35/30.4</f>
        <v>54.3421052631579</v>
      </c>
      <c r="K35" s="37" t="n">
        <f aca="false">I35/365</f>
        <v>4.52602739726027</v>
      </c>
      <c r="L35" s="50" t="n">
        <v>0</v>
      </c>
      <c r="M35" s="50" t="n">
        <v>0</v>
      </c>
      <c r="N35" s="50" t="n">
        <v>0</v>
      </c>
      <c r="O35" s="50" t="n">
        <v>0</v>
      </c>
      <c r="P35" s="50" t="n">
        <v>0</v>
      </c>
      <c r="Q35" s="50" t="n">
        <v>0</v>
      </c>
      <c r="R35" s="50" t="n">
        <v>0</v>
      </c>
      <c r="S35" s="51"/>
      <c r="T35" s="45" t="n">
        <v>4</v>
      </c>
      <c r="U35" s="52" t="n">
        <v>10.9</v>
      </c>
      <c r="V35" s="50" t="n">
        <v>7</v>
      </c>
      <c r="W35" s="53" t="n">
        <v>17.9</v>
      </c>
      <c r="X35" s="42" t="s">
        <v>58</v>
      </c>
      <c r="Y35" s="42"/>
      <c r="Z35" s="42" t="s">
        <v>58</v>
      </c>
      <c r="AA35" s="42" t="s">
        <v>58</v>
      </c>
      <c r="AB35" s="42" t="s">
        <v>58</v>
      </c>
      <c r="AC35" s="42" t="s">
        <v>58</v>
      </c>
      <c r="AD35" s="42" t="s">
        <v>58</v>
      </c>
      <c r="AE35" s="42" t="s">
        <v>58</v>
      </c>
      <c r="AF35" s="42" t="s">
        <v>58</v>
      </c>
      <c r="AG35" s="42" t="s">
        <v>58</v>
      </c>
      <c r="AH35" s="42" t="s">
        <v>58</v>
      </c>
      <c r="AI35" s="42" t="s">
        <v>58</v>
      </c>
      <c r="AJ35" s="42" t="s">
        <v>58</v>
      </c>
      <c r="AK35" s="42" t="s">
        <v>58</v>
      </c>
      <c r="AL35" s="42" t="s">
        <v>58</v>
      </c>
      <c r="AM35" s="42" t="s">
        <v>58</v>
      </c>
      <c r="AN35" s="42" t="s">
        <v>58</v>
      </c>
      <c r="AO35" s="42" t="s">
        <v>58</v>
      </c>
      <c r="AP35" s="42" t="s">
        <v>58</v>
      </c>
      <c r="AQ35" s="42" t="s">
        <v>58</v>
      </c>
      <c r="AR35" s="42" t="s">
        <v>58</v>
      </c>
      <c r="AS35" s="42" t="s">
        <v>58</v>
      </c>
      <c r="AT35" s="42" t="s">
        <v>58</v>
      </c>
      <c r="AU35" s="42" t="s">
        <v>58</v>
      </c>
      <c r="AV35" s="42" t="s">
        <v>58</v>
      </c>
      <c r="AW35" s="42" t="s">
        <v>58</v>
      </c>
      <c r="AX35" s="42" t="s">
        <v>58</v>
      </c>
      <c r="AY35" s="42" t="s">
        <v>58</v>
      </c>
      <c r="AZ35" s="42" t="s">
        <v>58</v>
      </c>
      <c r="BA35" s="42" t="s">
        <v>58</v>
      </c>
      <c r="BB35" s="43" t="s">
        <v>58</v>
      </c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</row>
    <row r="36" customFormat="false" ht="13.8" hidden="false" customHeight="false" outlineLevel="0" collapsed="false">
      <c r="A36" s="44" t="s">
        <v>98</v>
      </c>
      <c r="B36" s="45" t="s">
        <v>54</v>
      </c>
      <c r="C36" s="46" t="s">
        <v>55</v>
      </c>
      <c r="D36" s="47" t="n">
        <v>13</v>
      </c>
      <c r="E36" s="48" t="s">
        <v>56</v>
      </c>
      <c r="F36" s="46" t="s">
        <v>57</v>
      </c>
      <c r="G36" s="54" t="n">
        <v>40650</v>
      </c>
      <c r="H36" s="54" t="n">
        <v>42606</v>
      </c>
      <c r="I36" s="36" t="n">
        <f aca="false">H36-G36</f>
        <v>1956</v>
      </c>
      <c r="J36" s="37" t="n">
        <f aca="false">I36/30.4</f>
        <v>64.3421052631579</v>
      </c>
      <c r="K36" s="37" t="n">
        <f aca="false">I36/365</f>
        <v>5.35890410958904</v>
      </c>
      <c r="L36" s="50" t="n">
        <v>0</v>
      </c>
      <c r="M36" s="50" t="n">
        <v>0</v>
      </c>
      <c r="N36" s="50" t="n">
        <v>0</v>
      </c>
      <c r="O36" s="50" t="n">
        <v>0</v>
      </c>
      <c r="P36" s="50" t="n">
        <v>0</v>
      </c>
      <c r="Q36" s="50" t="n">
        <v>0</v>
      </c>
      <c r="R36" s="50" t="n">
        <v>0</v>
      </c>
      <c r="S36" s="51"/>
      <c r="T36" s="45" t="n">
        <v>4</v>
      </c>
      <c r="U36" s="52" t="n">
        <v>26.5</v>
      </c>
      <c r="V36" s="50" t="n">
        <v>9</v>
      </c>
      <c r="W36" s="53" t="n">
        <v>35.5</v>
      </c>
      <c r="X36" s="55" t="n">
        <v>1.93843799787989</v>
      </c>
      <c r="Y36" s="55"/>
      <c r="Z36" s="56" t="n">
        <v>0.0154227016310369</v>
      </c>
      <c r="AA36" s="56" t="n">
        <v>0.162398548488103</v>
      </c>
      <c r="AB36" s="56" t="n">
        <v>0.612593959575259</v>
      </c>
      <c r="AC36" s="58" t="n">
        <v>0.0081732887667404</v>
      </c>
      <c r="AD36" s="58" t="n">
        <v>0.00368103293443378</v>
      </c>
      <c r="AE36" s="56" t="n">
        <v>0.0434105155951706</v>
      </c>
      <c r="AF36" s="56" t="n">
        <v>0.0154903528122013</v>
      </c>
      <c r="AG36" s="57" t="n">
        <v>0.000375714774822035</v>
      </c>
      <c r="AH36" s="59" t="s">
        <v>71</v>
      </c>
      <c r="AI36" s="60" t="n">
        <v>1.55583589153744</v>
      </c>
      <c r="AJ36" s="56" t="n">
        <v>0.00880431746147186</v>
      </c>
      <c r="AK36" s="58" t="n">
        <v>6.54212014413586E-005</v>
      </c>
      <c r="AL36" s="58" t="n">
        <v>6.10597880119347E-005</v>
      </c>
      <c r="AM36" s="57" t="n">
        <v>0.18516377011017</v>
      </c>
      <c r="AN36" s="56" t="n">
        <v>0.143536796299056</v>
      </c>
      <c r="AO36" s="56" t="n">
        <v>0.0305724923570783</v>
      </c>
      <c r="AP36" s="58" t="n">
        <v>0.000183179364035804</v>
      </c>
      <c r="AQ36" s="56" t="n">
        <v>0.141274727989882</v>
      </c>
      <c r="AR36" s="56" t="n">
        <v>0.210777256134721</v>
      </c>
      <c r="AS36" s="58" t="n">
        <v>0.0260463610005196</v>
      </c>
      <c r="AT36" s="58" t="n">
        <v>0.000453586996660086</v>
      </c>
      <c r="AU36" s="57" t="n">
        <v>0.000895828285113328</v>
      </c>
      <c r="AV36" s="57" t="n">
        <v>0.00843809852391014</v>
      </c>
      <c r="AW36" s="58" t="n">
        <v>1.04905949500619</v>
      </c>
      <c r="AX36" s="58" t="n">
        <v>3.05298940059673E-005</v>
      </c>
      <c r="AY36" s="57" t="n">
        <v>0.00169237622885352</v>
      </c>
      <c r="AZ36" s="58" t="n">
        <v>3.18383180347945E-005</v>
      </c>
      <c r="BA36" s="58" t="n">
        <v>0.00017881795060638</v>
      </c>
      <c r="BB36" s="66" t="n">
        <v>0.00215328506855002</v>
      </c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</row>
    <row r="37" customFormat="false" ht="13.8" hidden="false" customHeight="false" outlineLevel="0" collapsed="false">
      <c r="A37" s="44" t="s">
        <v>99</v>
      </c>
      <c r="B37" s="45" t="s">
        <v>54</v>
      </c>
      <c r="C37" s="46" t="s">
        <v>55</v>
      </c>
      <c r="D37" s="47" t="n">
        <v>4</v>
      </c>
      <c r="E37" s="48" t="s">
        <v>62</v>
      </c>
      <c r="F37" s="46" t="s">
        <v>63</v>
      </c>
      <c r="G37" s="54" t="n">
        <v>38296</v>
      </c>
      <c r="H37" s="54" t="n">
        <v>42515</v>
      </c>
      <c r="I37" s="36" t="n">
        <f aca="false">H37-G37</f>
        <v>4219</v>
      </c>
      <c r="J37" s="37" t="n">
        <f aca="false">I37/30.4</f>
        <v>138.782894736842</v>
      </c>
      <c r="K37" s="37" t="n">
        <f aca="false">I37/365</f>
        <v>11.558904109589</v>
      </c>
      <c r="L37" s="50" t="n">
        <v>0</v>
      </c>
      <c r="M37" s="50" t="n">
        <v>0</v>
      </c>
      <c r="N37" s="50" t="n">
        <v>0</v>
      </c>
      <c r="O37" s="50" t="n">
        <v>0</v>
      </c>
      <c r="P37" s="50" t="n">
        <v>0</v>
      </c>
      <c r="Q37" s="50" t="n">
        <v>0</v>
      </c>
      <c r="R37" s="50" t="n">
        <v>0</v>
      </c>
      <c r="S37" s="51"/>
      <c r="T37" s="45" t="n">
        <v>5</v>
      </c>
      <c r="U37" s="52" t="n">
        <v>23.5</v>
      </c>
      <c r="V37" s="50" t="n">
        <v>9</v>
      </c>
      <c r="W37" s="53" t="n">
        <v>32.5</v>
      </c>
      <c r="X37" s="42" t="s">
        <v>58</v>
      </c>
      <c r="Y37" s="42"/>
      <c r="Z37" s="42" t="s">
        <v>58</v>
      </c>
      <c r="AA37" s="42" t="s">
        <v>58</v>
      </c>
      <c r="AB37" s="42" t="s">
        <v>58</v>
      </c>
      <c r="AC37" s="42" t="s">
        <v>58</v>
      </c>
      <c r="AD37" s="42" t="s">
        <v>58</v>
      </c>
      <c r="AE37" s="42" t="s">
        <v>58</v>
      </c>
      <c r="AF37" s="42" t="s">
        <v>58</v>
      </c>
      <c r="AG37" s="42" t="s">
        <v>58</v>
      </c>
      <c r="AH37" s="42" t="s">
        <v>58</v>
      </c>
      <c r="AI37" s="42" t="s">
        <v>58</v>
      </c>
      <c r="AJ37" s="42" t="s">
        <v>58</v>
      </c>
      <c r="AK37" s="42" t="s">
        <v>58</v>
      </c>
      <c r="AL37" s="42" t="s">
        <v>58</v>
      </c>
      <c r="AM37" s="42" t="s">
        <v>58</v>
      </c>
      <c r="AN37" s="42" t="s">
        <v>58</v>
      </c>
      <c r="AO37" s="42" t="s">
        <v>58</v>
      </c>
      <c r="AP37" s="42" t="s">
        <v>58</v>
      </c>
      <c r="AQ37" s="42" t="s">
        <v>58</v>
      </c>
      <c r="AR37" s="42" t="s">
        <v>58</v>
      </c>
      <c r="AS37" s="42" t="s">
        <v>58</v>
      </c>
      <c r="AT37" s="42" t="s">
        <v>58</v>
      </c>
      <c r="AU37" s="42" t="s">
        <v>58</v>
      </c>
      <c r="AV37" s="42" t="s">
        <v>58</v>
      </c>
      <c r="AW37" s="42" t="s">
        <v>58</v>
      </c>
      <c r="AX37" s="42" t="s">
        <v>58</v>
      </c>
      <c r="AY37" s="42" t="s">
        <v>58</v>
      </c>
      <c r="AZ37" s="42" t="s">
        <v>58</v>
      </c>
      <c r="BA37" s="42" t="s">
        <v>58</v>
      </c>
      <c r="BB37" s="43" t="s">
        <v>58</v>
      </c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</row>
    <row r="38" customFormat="false" ht="13.8" hidden="false" customHeight="false" outlineLevel="0" collapsed="false">
      <c r="A38" s="44" t="s">
        <v>100</v>
      </c>
      <c r="B38" s="45" t="s">
        <v>54</v>
      </c>
      <c r="C38" s="46" t="s">
        <v>55</v>
      </c>
      <c r="D38" s="47" t="n">
        <v>13</v>
      </c>
      <c r="E38" s="48" t="s">
        <v>62</v>
      </c>
      <c r="F38" s="46" t="s">
        <v>63</v>
      </c>
      <c r="G38" s="54" t="n">
        <v>42274</v>
      </c>
      <c r="H38" s="54" t="n">
        <v>42521</v>
      </c>
      <c r="I38" s="36" t="n">
        <f aca="false">H38-G38</f>
        <v>247</v>
      </c>
      <c r="J38" s="37" t="n">
        <f aca="false">I38/30.4</f>
        <v>8.125</v>
      </c>
      <c r="K38" s="37" t="n">
        <f aca="false">I38/365</f>
        <v>0.676712328767123</v>
      </c>
      <c r="L38" s="50" t="n">
        <v>0</v>
      </c>
      <c r="M38" s="50" t="n">
        <v>0</v>
      </c>
      <c r="N38" s="50" t="n">
        <v>0</v>
      </c>
      <c r="O38" s="50" t="n">
        <v>0</v>
      </c>
      <c r="P38" s="50" t="n">
        <v>0</v>
      </c>
      <c r="Q38" s="50" t="n">
        <v>0</v>
      </c>
      <c r="R38" s="50" t="n">
        <v>0</v>
      </c>
      <c r="S38" s="51"/>
      <c r="T38" s="45" t="n">
        <v>5</v>
      </c>
      <c r="U38" s="52" t="n">
        <v>3.8</v>
      </c>
      <c r="V38" s="50" t="n">
        <v>4</v>
      </c>
      <c r="W38" s="53" t="n">
        <v>7.8</v>
      </c>
      <c r="X38" s="55" t="n">
        <v>3.80396408644742</v>
      </c>
      <c r="Y38" s="55"/>
      <c r="Z38" s="56" t="n">
        <v>0.00928828158449026</v>
      </c>
      <c r="AA38" s="56" t="n">
        <v>0.191867714531776</v>
      </c>
      <c r="AB38" s="58" t="n">
        <v>0.0163147848124139</v>
      </c>
      <c r="AC38" s="58" t="n">
        <v>0.00850219875930579</v>
      </c>
      <c r="AD38" s="58" t="n">
        <v>0.00382916528967667</v>
      </c>
      <c r="AE38" s="58" t="n">
        <v>0.000199624730741438</v>
      </c>
      <c r="AF38" s="56" t="n">
        <v>0.024987905110287</v>
      </c>
      <c r="AG38" s="57" t="n">
        <v>0.0081186709633251</v>
      </c>
      <c r="AH38" s="59" t="s">
        <v>71</v>
      </c>
      <c r="AI38" s="60" t="n">
        <v>1.74881079374498</v>
      </c>
      <c r="AJ38" s="56" t="n">
        <v>0.0121809877345042</v>
      </c>
      <c r="AK38" s="58" t="n">
        <v>6.80538854800357E-005</v>
      </c>
      <c r="AL38" s="58" t="n">
        <v>6.35169597813666E-005</v>
      </c>
      <c r="AM38" s="58" t="n">
        <v>0.0054080154328135</v>
      </c>
      <c r="AN38" s="57" t="n">
        <v>0.0137611412035282</v>
      </c>
      <c r="AO38" s="56" t="n">
        <v>0.0448639105923492</v>
      </c>
      <c r="AP38" s="58" t="n">
        <v>0.0001905508793441</v>
      </c>
      <c r="AQ38" s="56" t="n">
        <v>0.0484297536286218</v>
      </c>
      <c r="AR38" s="56" t="n">
        <v>0.165384308837033</v>
      </c>
      <c r="AS38" s="56" t="n">
        <v>0.282932045309138</v>
      </c>
      <c r="AT38" s="57" t="n">
        <v>0.000941040688368568</v>
      </c>
      <c r="AU38" s="58" t="n">
        <v>9.07385139733809E-006</v>
      </c>
      <c r="AV38" s="57" t="n">
        <v>0.00529333134116384</v>
      </c>
      <c r="AW38" s="58" t="n">
        <v>1.09127581215226</v>
      </c>
      <c r="AX38" s="57" t="n">
        <v>0.000610940522902648</v>
      </c>
      <c r="AY38" s="57" t="n">
        <v>0.00274244193263075</v>
      </c>
      <c r="AZ38" s="57" t="n">
        <v>0.0279617703953653</v>
      </c>
      <c r="BA38" s="58" t="n">
        <v>0.000186013953645431</v>
      </c>
      <c r="BB38" s="66" t="n">
        <v>0.00147959427763583</v>
      </c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</row>
    <row r="39" customFormat="false" ht="13.8" hidden="false" customHeight="false" outlineLevel="0" collapsed="false">
      <c r="A39" s="44" t="s">
        <v>101</v>
      </c>
      <c r="B39" s="45" t="s">
        <v>54</v>
      </c>
      <c r="C39" s="46" t="s">
        <v>55</v>
      </c>
      <c r="D39" s="47" t="n">
        <v>4</v>
      </c>
      <c r="E39" s="48" t="s">
        <v>56</v>
      </c>
      <c r="F39" s="46" t="s">
        <v>57</v>
      </c>
      <c r="G39" s="54" t="n">
        <v>40985</v>
      </c>
      <c r="H39" s="54" t="n">
        <v>42564</v>
      </c>
      <c r="I39" s="36" t="n">
        <f aca="false">H39-G39</f>
        <v>1579</v>
      </c>
      <c r="J39" s="37" t="n">
        <f aca="false">I39/30.4</f>
        <v>51.9407894736842</v>
      </c>
      <c r="K39" s="37" t="n">
        <f aca="false">I39/365</f>
        <v>4.32602739726027</v>
      </c>
      <c r="L39" s="50" t="n">
        <v>0</v>
      </c>
      <c r="M39" s="50" t="n">
        <v>0</v>
      </c>
      <c r="N39" s="50" t="n">
        <v>0</v>
      </c>
      <c r="O39" s="50" t="n">
        <v>0</v>
      </c>
      <c r="P39" s="50" t="n">
        <v>0</v>
      </c>
      <c r="Q39" s="50" t="n">
        <v>0</v>
      </c>
      <c r="R39" s="50" t="n">
        <v>0</v>
      </c>
      <c r="S39" s="51"/>
      <c r="T39" s="45" t="n">
        <v>5</v>
      </c>
      <c r="U39" s="52" t="n">
        <v>8.4</v>
      </c>
      <c r="V39" s="50" t="n">
        <v>17</v>
      </c>
      <c r="W39" s="53" t="n">
        <v>25.4</v>
      </c>
      <c r="X39" s="55" t="n">
        <v>2.03379077017963</v>
      </c>
      <c r="Y39" s="55"/>
      <c r="Z39" s="57" t="n">
        <v>0.00830170405165399</v>
      </c>
      <c r="AA39" s="58" t="n">
        <v>0.00539303145881322</v>
      </c>
      <c r="AB39" s="58" t="n">
        <v>0.0224980755520793</v>
      </c>
      <c r="AC39" s="57" t="n">
        <v>0.12537344186251</v>
      </c>
      <c r="AD39" s="58" t="n">
        <v>0.00528041595271271</v>
      </c>
      <c r="AE39" s="56" t="n">
        <v>0.0301293850984441</v>
      </c>
      <c r="AF39" s="57" t="n">
        <v>0.00377289901230436</v>
      </c>
      <c r="AG39" s="56" t="n">
        <v>0.0252606554272698</v>
      </c>
      <c r="AH39" s="59" t="s">
        <v>71</v>
      </c>
      <c r="AI39" s="60" t="n">
        <v>2.19472366233758</v>
      </c>
      <c r="AJ39" s="58" t="n">
        <v>4.37949190390865E-005</v>
      </c>
      <c r="AK39" s="58" t="n">
        <v>9.38462550837568E-005</v>
      </c>
      <c r="AL39" s="58" t="n">
        <v>8.7589838078173E-005</v>
      </c>
      <c r="AM39" s="57" t="n">
        <v>0.178562134424351</v>
      </c>
      <c r="AN39" s="56" t="n">
        <v>0.0732718600777279</v>
      </c>
      <c r="AO39" s="56" t="n">
        <v>0.0448962520361399</v>
      </c>
      <c r="AP39" s="58" t="n">
        <v>0.000262769514234519</v>
      </c>
      <c r="AQ39" s="56" t="n">
        <v>0.0323986733772455</v>
      </c>
      <c r="AR39" s="56" t="n">
        <v>0.422374996220388</v>
      </c>
      <c r="AS39" s="58" t="n">
        <v>0.0373633223573464</v>
      </c>
      <c r="AT39" s="58" t="n">
        <v>0.000650667368580714</v>
      </c>
      <c r="AU39" s="57" t="n">
        <v>0.00246855576924587</v>
      </c>
      <c r="AV39" s="57" t="n">
        <v>0.00972491547226204</v>
      </c>
      <c r="AW39" s="58" t="n">
        <v>1.50486849518708</v>
      </c>
      <c r="AX39" s="57" t="n">
        <v>0.00261645802998618</v>
      </c>
      <c r="AY39" s="56" t="n">
        <v>0.0207734888297722</v>
      </c>
      <c r="AZ39" s="58" t="n">
        <v>4.56718441407616E-005</v>
      </c>
      <c r="BA39" s="57" t="n">
        <v>0.0748275737607231</v>
      </c>
      <c r="BB39" s="66" t="n">
        <v>0.00827680736014364</v>
      </c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</row>
    <row r="40" customFormat="false" ht="13.8" hidden="false" customHeight="false" outlineLevel="0" collapsed="false">
      <c r="A40" s="44" t="s">
        <v>102</v>
      </c>
      <c r="B40" s="45" t="s">
        <v>54</v>
      </c>
      <c r="C40" s="111" t="s">
        <v>55</v>
      </c>
      <c r="D40" s="47" t="n">
        <v>6</v>
      </c>
      <c r="E40" s="112" t="s">
        <v>56</v>
      </c>
      <c r="F40" s="46" t="s">
        <v>57</v>
      </c>
      <c r="G40" s="54" t="n">
        <v>40499</v>
      </c>
      <c r="H40" s="54" t="n">
        <v>42025</v>
      </c>
      <c r="I40" s="36" t="n">
        <f aca="false">H40-G40</f>
        <v>1526</v>
      </c>
      <c r="J40" s="37" t="n">
        <f aca="false">I40/30.4</f>
        <v>50.1973684210526</v>
      </c>
      <c r="K40" s="37" t="n">
        <f aca="false">I40/365</f>
        <v>4.18082191780822</v>
      </c>
      <c r="L40" s="50" t="n">
        <v>0</v>
      </c>
      <c r="M40" s="50" t="n">
        <v>0</v>
      </c>
      <c r="N40" s="50" t="n">
        <v>0</v>
      </c>
      <c r="O40" s="50" t="n">
        <v>0</v>
      </c>
      <c r="P40" s="50" t="n">
        <v>0</v>
      </c>
      <c r="Q40" s="50" t="n">
        <v>0</v>
      </c>
      <c r="R40" s="50" t="n">
        <v>0</v>
      </c>
      <c r="S40" s="51"/>
      <c r="T40" s="45" t="n">
        <v>6</v>
      </c>
      <c r="U40" s="52" t="n">
        <v>10.9</v>
      </c>
      <c r="V40" s="50" t="n">
        <v>0</v>
      </c>
      <c r="W40" s="53" t="n">
        <v>10.9</v>
      </c>
      <c r="X40" s="55" t="n">
        <v>4.1058236304262</v>
      </c>
      <c r="Y40" s="55" t="n">
        <v>189.5</v>
      </c>
      <c r="Z40" s="57" t="n">
        <v>0.000731671041937283</v>
      </c>
      <c r="AA40" s="58" t="n">
        <v>0.00453386567806829</v>
      </c>
      <c r="AB40" s="58" t="n">
        <v>0.0189138990467907</v>
      </c>
      <c r="AC40" s="58" t="n">
        <v>0.00985668710058001</v>
      </c>
      <c r="AD40" s="58" t="n">
        <v>0.00443919098873508</v>
      </c>
      <c r="AE40" s="58" t="n">
        <v>0.000231427018370075</v>
      </c>
      <c r="AF40" s="58" t="n">
        <v>4.73373446666063E-005</v>
      </c>
      <c r="AG40" s="57" t="n">
        <v>0.00698798679746005</v>
      </c>
      <c r="AH40" s="59" t="s">
        <v>71</v>
      </c>
      <c r="AI40" s="60" t="n">
        <v>23.5697303394544</v>
      </c>
      <c r="AJ40" s="56" t="n">
        <v>0.0157619119796446</v>
      </c>
      <c r="AK40" s="58" t="n">
        <v>7.88955744443438E-005</v>
      </c>
      <c r="AL40" s="57" t="n">
        <v>0.0027945712157918</v>
      </c>
      <c r="AM40" s="58" t="n">
        <v>0.00626956831584385</v>
      </c>
      <c r="AN40" s="56" t="n">
        <v>0.236070593741214</v>
      </c>
      <c r="AO40" s="56" t="n">
        <v>0.220951520576461</v>
      </c>
      <c r="AP40" s="58" t="n">
        <v>0.000220907608444162</v>
      </c>
      <c r="AQ40" s="56" t="n">
        <v>0.0190737913729816</v>
      </c>
      <c r="AR40" s="58" t="n">
        <v>0.0135279611647235</v>
      </c>
      <c r="AS40" s="57" t="n">
        <v>0.116604047372703</v>
      </c>
      <c r="AT40" s="58" t="n">
        <v>0.00054700931614745</v>
      </c>
      <c r="AU40" s="57" t="n">
        <v>0.000428655483669249</v>
      </c>
      <c r="AV40" s="57" t="n">
        <v>0.0061366138603193</v>
      </c>
      <c r="AW40" s="58" t="n">
        <v>1.26512735414979</v>
      </c>
      <c r="AX40" s="58" t="n">
        <v>3.68179347406938E-005</v>
      </c>
      <c r="AY40" s="58" t="n">
        <v>2.62985248147812E-005</v>
      </c>
      <c r="AZ40" s="57" t="n">
        <v>0.0210190360141342</v>
      </c>
      <c r="BA40" s="58" t="n">
        <v>0.000215647903481206</v>
      </c>
      <c r="BB40" s="108" t="n">
        <v>0.0258339427258793</v>
      </c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</row>
    <row r="41" customFormat="false" ht="13.8" hidden="false" customHeight="false" outlineLevel="0" collapsed="false">
      <c r="A41" s="44" t="s">
        <v>103</v>
      </c>
      <c r="B41" s="45" t="s">
        <v>54</v>
      </c>
      <c r="C41" s="46" t="s">
        <v>55</v>
      </c>
      <c r="D41" s="47" t="n">
        <v>7</v>
      </c>
      <c r="E41" s="48" t="s">
        <v>56</v>
      </c>
      <c r="F41" s="46" t="s">
        <v>57</v>
      </c>
      <c r="G41" s="54" t="n">
        <v>40370</v>
      </c>
      <c r="H41" s="54" t="n">
        <v>42039</v>
      </c>
      <c r="I41" s="36" t="n">
        <f aca="false">H41-G41</f>
        <v>1669</v>
      </c>
      <c r="J41" s="37" t="n">
        <f aca="false">I41/30.4</f>
        <v>54.9013157894737</v>
      </c>
      <c r="K41" s="37" t="n">
        <f aca="false">I41/365</f>
        <v>4.57260273972603</v>
      </c>
      <c r="L41" s="50" t="n">
        <v>0</v>
      </c>
      <c r="M41" s="50" t="n">
        <v>0</v>
      </c>
      <c r="N41" s="50" t="n">
        <v>0</v>
      </c>
      <c r="O41" s="50" t="n">
        <v>0</v>
      </c>
      <c r="P41" s="50" t="n">
        <v>0</v>
      </c>
      <c r="Q41" s="50" t="n">
        <v>0</v>
      </c>
      <c r="R41" s="50" t="n">
        <v>0</v>
      </c>
      <c r="S41" s="51"/>
      <c r="T41" s="45" t="n">
        <v>6</v>
      </c>
      <c r="U41" s="52" t="n">
        <v>19.1</v>
      </c>
      <c r="V41" s="50" t="n">
        <v>4</v>
      </c>
      <c r="W41" s="53" t="n">
        <v>23.1</v>
      </c>
      <c r="X41" s="55" t="n">
        <v>2.98404896948371</v>
      </c>
      <c r="Y41" s="113" t="n">
        <v>266.8</v>
      </c>
      <c r="Z41" s="57" t="n">
        <v>0.000170557884730782</v>
      </c>
      <c r="AA41" s="57" t="n">
        <v>0.184488080493908</v>
      </c>
      <c r="AB41" s="58" t="n">
        <v>0.0265182311318186</v>
      </c>
      <c r="AC41" s="58" t="n">
        <v>0.0138195676143015</v>
      </c>
      <c r="AD41" s="58" t="n">
        <v>0.00622396748477612</v>
      </c>
      <c r="AE41" s="56" t="n">
        <v>0.0422090533678967</v>
      </c>
      <c r="AF41" s="57" t="n">
        <v>0.002776203164709</v>
      </c>
      <c r="AG41" s="58" t="n">
        <v>0.000317097869485039</v>
      </c>
      <c r="AH41" s="59" t="s">
        <v>71</v>
      </c>
      <c r="AI41" s="60" t="n">
        <v>2.68667719999033</v>
      </c>
      <c r="AJ41" s="56" t="n">
        <v>0.0122770410346506</v>
      </c>
      <c r="AK41" s="58" t="n">
        <v>0.000110615535866874</v>
      </c>
      <c r="AL41" s="58" t="n">
        <v>0.000103241166809082</v>
      </c>
      <c r="AM41" s="56" t="n">
        <v>0.739993767109199</v>
      </c>
      <c r="AN41" s="56" t="n">
        <v>0.183953672570911</v>
      </c>
      <c r="AO41" s="56" t="n">
        <v>0.04716607961439</v>
      </c>
      <c r="AP41" s="58" t="n">
        <v>0.000309723500427247</v>
      </c>
      <c r="AQ41" s="56" t="n">
        <v>0.245566243197876</v>
      </c>
      <c r="AR41" s="58" t="n">
        <v>0.01896687721664</v>
      </c>
      <c r="AS41" s="58" t="n">
        <v>0.0440397320131315</v>
      </c>
      <c r="AT41" s="58" t="n">
        <v>0.000766934382010327</v>
      </c>
      <c r="AU41" s="56" t="n">
        <v>0.00344581387614317</v>
      </c>
      <c r="AV41" s="58" t="n">
        <v>0.000302349131369456</v>
      </c>
      <c r="AW41" s="58" t="n">
        <v>1.77377173820873</v>
      </c>
      <c r="AX41" s="57" t="n">
        <v>0.00151017529708441</v>
      </c>
      <c r="AY41" s="58" t="n">
        <v>3.6871845288958E-005</v>
      </c>
      <c r="AZ41" s="57" t="n">
        <v>0.00657792807602846</v>
      </c>
      <c r="BA41" s="58" t="n">
        <v>0.000302349131369456</v>
      </c>
      <c r="BB41" s="66" t="n">
        <v>0.0101610373176898</v>
      </c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</row>
    <row r="42" customFormat="false" ht="13.8" hidden="false" customHeight="false" outlineLevel="0" collapsed="false">
      <c r="A42" s="44" t="s">
        <v>104</v>
      </c>
      <c r="B42" s="45" t="s">
        <v>54</v>
      </c>
      <c r="C42" s="111" t="s">
        <v>55</v>
      </c>
      <c r="D42" s="47" t="n">
        <v>7</v>
      </c>
      <c r="E42" s="112" t="s">
        <v>62</v>
      </c>
      <c r="F42" s="46" t="s">
        <v>63</v>
      </c>
      <c r="G42" s="54" t="n">
        <v>38506</v>
      </c>
      <c r="H42" s="54" t="n">
        <v>42053</v>
      </c>
      <c r="I42" s="36" t="n">
        <f aca="false">H42-G42</f>
        <v>3547</v>
      </c>
      <c r="J42" s="37" t="n">
        <f aca="false">I42/30.4</f>
        <v>116.677631578947</v>
      </c>
      <c r="K42" s="37" t="n">
        <f aca="false">I42/365</f>
        <v>9.71780821917808</v>
      </c>
      <c r="L42" s="110" t="n">
        <v>0</v>
      </c>
      <c r="M42" s="63" t="n">
        <v>0</v>
      </c>
      <c r="N42" s="62" t="n">
        <v>0</v>
      </c>
      <c r="O42" s="62" t="n">
        <v>0</v>
      </c>
      <c r="P42" s="64" t="s">
        <v>73</v>
      </c>
      <c r="Q42" s="64" t="s">
        <v>73</v>
      </c>
      <c r="R42" s="63" t="n">
        <v>1</v>
      </c>
      <c r="S42" s="65" t="s">
        <v>11</v>
      </c>
      <c r="T42" s="45" t="n">
        <v>6</v>
      </c>
      <c r="U42" s="52" t="n">
        <v>16.2</v>
      </c>
      <c r="V42" s="50" t="n">
        <v>5</v>
      </c>
      <c r="W42" s="53" t="n">
        <v>21.2</v>
      </c>
      <c r="X42" s="55" t="n">
        <v>3.25113063052275</v>
      </c>
      <c r="Y42" s="113" t="n">
        <v>290.9</v>
      </c>
      <c r="Z42" s="42" t="s">
        <v>58</v>
      </c>
      <c r="AA42" s="42" t="s">
        <v>58</v>
      </c>
      <c r="AB42" s="42" t="s">
        <v>58</v>
      </c>
      <c r="AC42" s="42" t="s">
        <v>58</v>
      </c>
      <c r="AD42" s="42" t="s">
        <v>58</v>
      </c>
      <c r="AE42" s="42" t="s">
        <v>58</v>
      </c>
      <c r="AF42" s="42" t="s">
        <v>58</v>
      </c>
      <c r="AG42" s="42" t="s">
        <v>58</v>
      </c>
      <c r="AH42" s="42" t="s">
        <v>58</v>
      </c>
      <c r="AI42" s="42" t="s">
        <v>58</v>
      </c>
      <c r="AJ42" s="42" t="s">
        <v>58</v>
      </c>
      <c r="AK42" s="42" t="s">
        <v>58</v>
      </c>
      <c r="AL42" s="42" t="s">
        <v>58</v>
      </c>
      <c r="AM42" s="42" t="s">
        <v>58</v>
      </c>
      <c r="AN42" s="42" t="s">
        <v>58</v>
      </c>
      <c r="AO42" s="42" t="s">
        <v>58</v>
      </c>
      <c r="AP42" s="42" t="s">
        <v>58</v>
      </c>
      <c r="AQ42" s="42" t="s">
        <v>58</v>
      </c>
      <c r="AR42" s="42" t="s">
        <v>58</v>
      </c>
      <c r="AS42" s="42" t="s">
        <v>58</v>
      </c>
      <c r="AT42" s="42" t="s">
        <v>58</v>
      </c>
      <c r="AU42" s="42" t="s">
        <v>58</v>
      </c>
      <c r="AV42" s="42" t="s">
        <v>58</v>
      </c>
      <c r="AW42" s="42" t="s">
        <v>58</v>
      </c>
      <c r="AX42" s="42" t="s">
        <v>58</v>
      </c>
      <c r="AY42" s="42" t="s">
        <v>58</v>
      </c>
      <c r="AZ42" s="42" t="s">
        <v>58</v>
      </c>
      <c r="BA42" s="42" t="s">
        <v>58</v>
      </c>
      <c r="BB42" s="43" t="s">
        <v>58</v>
      </c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</row>
    <row r="43" customFormat="false" ht="13.8" hidden="false" customHeight="false" outlineLevel="0" collapsed="false">
      <c r="A43" s="44" t="s">
        <v>105</v>
      </c>
      <c r="B43" s="45" t="s">
        <v>54</v>
      </c>
      <c r="C43" s="46" t="s">
        <v>55</v>
      </c>
      <c r="D43" s="47" t="n">
        <v>7</v>
      </c>
      <c r="E43" s="48" t="s">
        <v>56</v>
      </c>
      <c r="F43" s="46" t="s">
        <v>57</v>
      </c>
      <c r="G43" s="54" t="n">
        <v>37790</v>
      </c>
      <c r="H43" s="54" t="n">
        <v>42053</v>
      </c>
      <c r="I43" s="36" t="n">
        <f aca="false">H43-G43</f>
        <v>4263</v>
      </c>
      <c r="J43" s="37" t="n">
        <f aca="false">I43/30.4</f>
        <v>140.230263157895</v>
      </c>
      <c r="K43" s="37" t="n">
        <f aca="false">I43/365</f>
        <v>11.6794520547945</v>
      </c>
      <c r="L43" s="50" t="n">
        <v>0</v>
      </c>
      <c r="M43" s="50" t="n">
        <v>0</v>
      </c>
      <c r="N43" s="50" t="n">
        <v>0</v>
      </c>
      <c r="O43" s="50" t="n">
        <v>0</v>
      </c>
      <c r="P43" s="50" t="n">
        <v>0</v>
      </c>
      <c r="Q43" s="50" t="n">
        <v>0</v>
      </c>
      <c r="R43" s="50" t="n">
        <v>0</v>
      </c>
      <c r="S43" s="51"/>
      <c r="T43" s="45" t="n">
        <v>6</v>
      </c>
      <c r="U43" s="52" t="n">
        <v>12.1</v>
      </c>
      <c r="V43" s="50" t="n">
        <v>4</v>
      </c>
      <c r="W43" s="53" t="n">
        <v>16.1</v>
      </c>
      <c r="X43" s="42" t="s">
        <v>58</v>
      </c>
      <c r="Y43" s="42"/>
      <c r="Z43" s="42" t="s">
        <v>58</v>
      </c>
      <c r="AA43" s="42" t="s">
        <v>58</v>
      </c>
      <c r="AB43" s="42" t="s">
        <v>58</v>
      </c>
      <c r="AC43" s="42" t="s">
        <v>58</v>
      </c>
      <c r="AD43" s="42" t="s">
        <v>58</v>
      </c>
      <c r="AE43" s="42" t="s">
        <v>58</v>
      </c>
      <c r="AF43" s="42" t="s">
        <v>58</v>
      </c>
      <c r="AG43" s="42" t="s">
        <v>58</v>
      </c>
      <c r="AH43" s="42" t="s">
        <v>58</v>
      </c>
      <c r="AI43" s="42" t="s">
        <v>58</v>
      </c>
      <c r="AJ43" s="42" t="s">
        <v>58</v>
      </c>
      <c r="AK43" s="42" t="s">
        <v>58</v>
      </c>
      <c r="AL43" s="42" t="s">
        <v>58</v>
      </c>
      <c r="AM43" s="42" t="s">
        <v>58</v>
      </c>
      <c r="AN43" s="42" t="s">
        <v>58</v>
      </c>
      <c r="AO43" s="42" t="s">
        <v>58</v>
      </c>
      <c r="AP43" s="42" t="s">
        <v>58</v>
      </c>
      <c r="AQ43" s="42" t="s">
        <v>58</v>
      </c>
      <c r="AR43" s="42" t="s">
        <v>58</v>
      </c>
      <c r="AS43" s="42" t="s">
        <v>58</v>
      </c>
      <c r="AT43" s="42" t="s">
        <v>58</v>
      </c>
      <c r="AU43" s="42" t="s">
        <v>58</v>
      </c>
      <c r="AV43" s="42" t="s">
        <v>58</v>
      </c>
      <c r="AW43" s="42" t="s">
        <v>58</v>
      </c>
      <c r="AX43" s="42" t="s">
        <v>58</v>
      </c>
      <c r="AY43" s="42" t="s">
        <v>58</v>
      </c>
      <c r="AZ43" s="42" t="s">
        <v>58</v>
      </c>
      <c r="BA43" s="42" t="s">
        <v>58</v>
      </c>
      <c r="BB43" s="43" t="s">
        <v>58</v>
      </c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</row>
    <row r="44" customFormat="false" ht="13.8" hidden="false" customHeight="false" outlineLevel="0" collapsed="false">
      <c r="A44" s="44" t="s">
        <v>106</v>
      </c>
      <c r="B44" s="45" t="s">
        <v>54</v>
      </c>
      <c r="C44" s="46" t="s">
        <v>55</v>
      </c>
      <c r="D44" s="47" t="n">
        <v>7</v>
      </c>
      <c r="E44" s="48" t="s">
        <v>62</v>
      </c>
      <c r="F44" s="46" t="s">
        <v>63</v>
      </c>
      <c r="G44" s="54" t="n">
        <v>39826</v>
      </c>
      <c r="H44" s="54" t="n">
        <v>42059</v>
      </c>
      <c r="I44" s="36" t="n">
        <f aca="false">H44-G44</f>
        <v>2233</v>
      </c>
      <c r="J44" s="37" t="n">
        <f aca="false">I44/30.4</f>
        <v>73.4539473684211</v>
      </c>
      <c r="K44" s="37" t="n">
        <f aca="false">I44/365</f>
        <v>6.11780821917808</v>
      </c>
      <c r="L44" s="50" t="n">
        <v>0</v>
      </c>
      <c r="M44" s="50" t="n">
        <v>0</v>
      </c>
      <c r="N44" s="50" t="n">
        <v>0</v>
      </c>
      <c r="O44" s="50" t="n">
        <v>0</v>
      </c>
      <c r="P44" s="50" t="n">
        <v>0</v>
      </c>
      <c r="Q44" s="50" t="n">
        <v>0</v>
      </c>
      <c r="R44" s="50" t="n">
        <v>0</v>
      </c>
      <c r="S44" s="51"/>
      <c r="T44" s="45" t="n">
        <v>6</v>
      </c>
      <c r="U44" s="52" t="n">
        <v>18.3</v>
      </c>
      <c r="V44" s="50" t="n">
        <v>6</v>
      </c>
      <c r="W44" s="53" t="n">
        <v>24.3</v>
      </c>
      <c r="X44" s="55" t="n">
        <v>5.42878290119851</v>
      </c>
      <c r="Y44" s="55" t="n">
        <v>325.5</v>
      </c>
      <c r="Z44" s="57" t="n">
        <v>0.00406757861786568</v>
      </c>
      <c r="AA44" s="57" t="n">
        <v>0.204646092646276</v>
      </c>
      <c r="AB44" s="58" t="n">
        <v>0.0322876800204912</v>
      </c>
      <c r="AC44" s="57" t="n">
        <v>0.0972929563967251</v>
      </c>
      <c r="AD44" s="58" t="n">
        <v>0.00757808730180606</v>
      </c>
      <c r="AE44" s="57" t="n">
        <v>0.0116040197973759</v>
      </c>
      <c r="AF44" s="57" t="n">
        <v>0.00704919851108552</v>
      </c>
      <c r="AG44" s="58" t="n">
        <v>0.000386087386229456</v>
      </c>
      <c r="AH44" s="59" t="s">
        <v>71</v>
      </c>
      <c r="AI44" s="60" t="n">
        <v>4.77293701045676</v>
      </c>
      <c r="AJ44" s="56" t="n">
        <v>0.0197175259435873</v>
      </c>
      <c r="AK44" s="58" t="n">
        <v>0.000134681646359112</v>
      </c>
      <c r="AL44" s="58" t="n">
        <v>0.000125702869935172</v>
      </c>
      <c r="AM44" s="58" t="n">
        <v>0.0107027014973375</v>
      </c>
      <c r="AN44" s="56" t="n">
        <v>0.128867777692744</v>
      </c>
      <c r="AO44" s="56" t="n">
        <v>0.00802682161693414</v>
      </c>
      <c r="AP44" s="56" t="n">
        <v>0.036816188252699</v>
      </c>
      <c r="AQ44" s="58" t="n">
        <v>0.0014725193335263</v>
      </c>
      <c r="AR44" s="58" t="n">
        <v>0.0230934129623758</v>
      </c>
      <c r="AS44" s="58" t="n">
        <v>0.0536212528037746</v>
      </c>
      <c r="AT44" s="58" t="n">
        <v>0.000933792748089846</v>
      </c>
      <c r="AU44" s="56" t="n">
        <v>0.00435909314030477</v>
      </c>
      <c r="AV44" s="57" t="n">
        <v>0.00317176442223379</v>
      </c>
      <c r="AW44" s="58" t="n">
        <v>2.15968305080333</v>
      </c>
      <c r="AX44" s="58" t="n">
        <v>6.28514349675858E-005</v>
      </c>
      <c r="AY44" s="57" t="n">
        <v>0.0176061082673843</v>
      </c>
      <c r="AZ44" s="58" t="n">
        <v>6.5545067894768E-005</v>
      </c>
      <c r="BA44" s="57" t="n">
        <v>0.0499437739193972</v>
      </c>
      <c r="BB44" s="108" t="n">
        <v>0.0187649890146378</v>
      </c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</row>
    <row r="45" s="85" customFormat="true" ht="13.8" hidden="false" customHeight="false" outlineLevel="0" collapsed="false">
      <c r="A45" s="68" t="s">
        <v>107</v>
      </c>
      <c r="B45" s="69" t="s">
        <v>54</v>
      </c>
      <c r="C45" s="70" t="s">
        <v>55</v>
      </c>
      <c r="D45" s="71" t="n">
        <v>6</v>
      </c>
      <c r="E45" s="72" t="s">
        <v>56</v>
      </c>
      <c r="F45" s="70" t="s">
        <v>57</v>
      </c>
      <c r="G45" s="73" t="n">
        <v>41046</v>
      </c>
      <c r="H45" s="73" t="n">
        <v>42514</v>
      </c>
      <c r="I45" s="74" t="n">
        <f aca="false">H45-G45</f>
        <v>1468</v>
      </c>
      <c r="J45" s="75" t="n">
        <f aca="false">I45/30.4</f>
        <v>48.2894736842105</v>
      </c>
      <c r="K45" s="75" t="n">
        <f aca="false">I45/365</f>
        <v>4.02191780821918</v>
      </c>
      <c r="L45" s="62" t="n">
        <v>0</v>
      </c>
      <c r="M45" s="62" t="n">
        <v>0</v>
      </c>
      <c r="N45" s="62" t="n">
        <v>0</v>
      </c>
      <c r="O45" s="62" t="n">
        <v>0</v>
      </c>
      <c r="P45" s="62" t="n">
        <v>0</v>
      </c>
      <c r="Q45" s="62" t="n">
        <v>0</v>
      </c>
      <c r="R45" s="62" t="n">
        <v>0</v>
      </c>
      <c r="S45" s="69"/>
      <c r="T45" s="69" t="n">
        <v>6</v>
      </c>
      <c r="U45" s="76" t="n">
        <v>18</v>
      </c>
      <c r="V45" s="62" t="n">
        <v>11</v>
      </c>
      <c r="W45" s="77" t="n">
        <v>29</v>
      </c>
      <c r="X45" s="114" t="s">
        <v>58</v>
      </c>
      <c r="Y45" s="114"/>
      <c r="Z45" s="114" t="s">
        <v>58</v>
      </c>
      <c r="AA45" s="114" t="s">
        <v>58</v>
      </c>
      <c r="AB45" s="114" t="s">
        <v>58</v>
      </c>
      <c r="AC45" s="114" t="s">
        <v>58</v>
      </c>
      <c r="AD45" s="114" t="s">
        <v>58</v>
      </c>
      <c r="AE45" s="114" t="s">
        <v>58</v>
      </c>
      <c r="AF45" s="114" t="s">
        <v>58</v>
      </c>
      <c r="AG45" s="114" t="s">
        <v>58</v>
      </c>
      <c r="AH45" s="114" t="s">
        <v>58</v>
      </c>
      <c r="AI45" s="114" t="s">
        <v>58</v>
      </c>
      <c r="AJ45" s="114" t="s">
        <v>58</v>
      </c>
      <c r="AK45" s="114" t="s">
        <v>58</v>
      </c>
      <c r="AL45" s="114" t="s">
        <v>58</v>
      </c>
      <c r="AM45" s="114" t="s">
        <v>58</v>
      </c>
      <c r="AN45" s="114" t="s">
        <v>58</v>
      </c>
      <c r="AO45" s="114" t="s">
        <v>58</v>
      </c>
      <c r="AP45" s="114" t="s">
        <v>58</v>
      </c>
      <c r="AQ45" s="114" t="s">
        <v>58</v>
      </c>
      <c r="AR45" s="114" t="s">
        <v>58</v>
      </c>
      <c r="AS45" s="114" t="s">
        <v>58</v>
      </c>
      <c r="AT45" s="114" t="s">
        <v>58</v>
      </c>
      <c r="AU45" s="114" t="s">
        <v>58</v>
      </c>
      <c r="AV45" s="114" t="s">
        <v>58</v>
      </c>
      <c r="AW45" s="114" t="s">
        <v>58</v>
      </c>
      <c r="AX45" s="114" t="s">
        <v>58</v>
      </c>
      <c r="AY45" s="114" t="s">
        <v>58</v>
      </c>
      <c r="AZ45" s="114" t="s">
        <v>58</v>
      </c>
      <c r="BA45" s="114" t="s">
        <v>58</v>
      </c>
      <c r="BB45" s="115" t="s">
        <v>58</v>
      </c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84"/>
      <c r="GK45" s="84"/>
      <c r="GL45" s="84"/>
      <c r="GM45" s="84"/>
      <c r="GN45" s="84"/>
      <c r="GO45" s="84"/>
      <c r="GP45" s="84"/>
      <c r="GQ45" s="84"/>
      <c r="GR45" s="84"/>
      <c r="GS45" s="84"/>
      <c r="GT45" s="84"/>
      <c r="GU45" s="84"/>
      <c r="GV45" s="84"/>
      <c r="GW45" s="84"/>
      <c r="GX45" s="84"/>
      <c r="GY45" s="84"/>
      <c r="GZ45" s="84"/>
      <c r="HA45" s="84"/>
      <c r="HB45" s="84"/>
      <c r="HC45" s="84"/>
      <c r="HD45" s="84"/>
      <c r="HE45" s="84"/>
      <c r="HF45" s="84"/>
      <c r="HG45" s="84"/>
      <c r="HH45" s="84"/>
      <c r="HI45" s="84"/>
      <c r="HJ45" s="84"/>
      <c r="HK45" s="84"/>
      <c r="HL45" s="84"/>
      <c r="HM45" s="84"/>
      <c r="HN45" s="84"/>
      <c r="HO45" s="84"/>
      <c r="HP45" s="84"/>
      <c r="HQ45" s="84"/>
      <c r="HR45" s="84"/>
      <c r="HS45" s="84"/>
      <c r="HT45" s="84"/>
      <c r="HU45" s="84"/>
      <c r="HV45" s="84"/>
      <c r="HW45" s="84"/>
      <c r="HX45" s="84"/>
      <c r="HY45" s="84"/>
      <c r="HZ45" s="84"/>
      <c r="IA45" s="84"/>
      <c r="IB45" s="84"/>
      <c r="IC45" s="84"/>
      <c r="ID45" s="84"/>
      <c r="IE45" s="84"/>
      <c r="IF45" s="84"/>
      <c r="IG45" s="84"/>
      <c r="IH45" s="84"/>
      <c r="II45" s="84"/>
      <c r="IJ45" s="84"/>
      <c r="IK45" s="84"/>
      <c r="IL45" s="84"/>
      <c r="IM45" s="84"/>
      <c r="IN45" s="84"/>
      <c r="IO45" s="84"/>
      <c r="IP45" s="84"/>
      <c r="IQ45" s="84"/>
      <c r="IR45" s="84"/>
      <c r="IS45" s="84"/>
      <c r="IT45" s="84"/>
      <c r="IU45" s="84"/>
      <c r="IV45" s="84"/>
      <c r="IW45" s="84"/>
      <c r="IX45" s="84"/>
      <c r="IY45" s="84"/>
      <c r="IZ45" s="84"/>
      <c r="JA45" s="84"/>
      <c r="JB45" s="84"/>
      <c r="JC45" s="84"/>
      <c r="JD45" s="84"/>
      <c r="JE45" s="84"/>
      <c r="JF45" s="84"/>
      <c r="JG45" s="84"/>
      <c r="JH45" s="84"/>
      <c r="JI45" s="84"/>
      <c r="JJ45" s="84"/>
      <c r="JK45" s="84"/>
      <c r="JL45" s="84"/>
      <c r="JM45" s="84"/>
      <c r="JN45" s="84"/>
      <c r="JO45" s="84"/>
      <c r="JP45" s="84"/>
      <c r="JQ45" s="84"/>
      <c r="JR45" s="84"/>
      <c r="JS45" s="84"/>
      <c r="JT45" s="84"/>
      <c r="JU45" s="84"/>
      <c r="JV45" s="84"/>
      <c r="JW45" s="84"/>
      <c r="JX45" s="84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44" t="s">
        <v>108</v>
      </c>
      <c r="B46" s="45" t="s">
        <v>54</v>
      </c>
      <c r="C46" s="46" t="s">
        <v>55</v>
      </c>
      <c r="D46" s="47" t="n">
        <v>13</v>
      </c>
      <c r="E46" s="48" t="s">
        <v>56</v>
      </c>
      <c r="F46" s="46" t="s">
        <v>57</v>
      </c>
      <c r="G46" s="54" t="n">
        <v>38614</v>
      </c>
      <c r="H46" s="54" t="n">
        <v>42520</v>
      </c>
      <c r="I46" s="36" t="n">
        <f aca="false">H46-G46</f>
        <v>3906</v>
      </c>
      <c r="J46" s="37" t="n">
        <f aca="false">I46/30.4</f>
        <v>128.486842105263</v>
      </c>
      <c r="K46" s="37" t="n">
        <f aca="false">I46/365</f>
        <v>10.7013698630137</v>
      </c>
      <c r="L46" s="50" t="n">
        <v>0</v>
      </c>
      <c r="M46" s="50" t="n">
        <v>1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1"/>
      <c r="T46" s="45" t="n">
        <v>6</v>
      </c>
      <c r="U46" s="52" t="n">
        <v>26.5</v>
      </c>
      <c r="V46" s="50" t="n">
        <v>2</v>
      </c>
      <c r="W46" s="53" t="n">
        <v>28.5</v>
      </c>
      <c r="X46" s="42" t="s">
        <v>58</v>
      </c>
      <c r="Y46" s="42"/>
      <c r="Z46" s="42" t="s">
        <v>58</v>
      </c>
      <c r="AA46" s="42" t="s">
        <v>58</v>
      </c>
      <c r="AB46" s="42" t="s">
        <v>58</v>
      </c>
      <c r="AC46" s="42" t="s">
        <v>58</v>
      </c>
      <c r="AD46" s="42" t="s">
        <v>58</v>
      </c>
      <c r="AE46" s="42" t="s">
        <v>58</v>
      </c>
      <c r="AF46" s="42" t="s">
        <v>58</v>
      </c>
      <c r="AG46" s="42" t="s">
        <v>58</v>
      </c>
      <c r="AH46" s="42" t="s">
        <v>58</v>
      </c>
      <c r="AI46" s="42" t="s">
        <v>58</v>
      </c>
      <c r="AJ46" s="42" t="s">
        <v>58</v>
      </c>
      <c r="AK46" s="42" t="s">
        <v>58</v>
      </c>
      <c r="AL46" s="42" t="s">
        <v>58</v>
      </c>
      <c r="AM46" s="42" t="s">
        <v>58</v>
      </c>
      <c r="AN46" s="42" t="s">
        <v>58</v>
      </c>
      <c r="AO46" s="42" t="s">
        <v>58</v>
      </c>
      <c r="AP46" s="42" t="s">
        <v>58</v>
      </c>
      <c r="AQ46" s="42" t="s">
        <v>58</v>
      </c>
      <c r="AR46" s="42" t="s">
        <v>58</v>
      </c>
      <c r="AS46" s="42" t="s">
        <v>58</v>
      </c>
      <c r="AT46" s="42" t="s">
        <v>58</v>
      </c>
      <c r="AU46" s="42" t="s">
        <v>58</v>
      </c>
      <c r="AV46" s="42" t="s">
        <v>58</v>
      </c>
      <c r="AW46" s="42" t="s">
        <v>58</v>
      </c>
      <c r="AX46" s="42" t="s">
        <v>58</v>
      </c>
      <c r="AY46" s="42" t="s">
        <v>58</v>
      </c>
      <c r="AZ46" s="42" t="s">
        <v>58</v>
      </c>
      <c r="BA46" s="42" t="s">
        <v>58</v>
      </c>
      <c r="BB46" s="43" t="s">
        <v>58</v>
      </c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</row>
    <row r="47" customFormat="false" ht="13.8" hidden="false" customHeight="false" outlineLevel="0" collapsed="false">
      <c r="A47" s="44" t="s">
        <v>109</v>
      </c>
      <c r="B47" s="45" t="s">
        <v>54</v>
      </c>
      <c r="C47" s="46" t="s">
        <v>55</v>
      </c>
      <c r="D47" s="47" t="n">
        <v>7</v>
      </c>
      <c r="E47" s="48" t="s">
        <v>62</v>
      </c>
      <c r="F47" s="46" t="s">
        <v>63</v>
      </c>
      <c r="G47" s="54" t="n">
        <v>41633</v>
      </c>
      <c r="H47" s="54" t="n">
        <v>42529</v>
      </c>
      <c r="I47" s="36" t="n">
        <f aca="false">H47-G47</f>
        <v>896</v>
      </c>
      <c r="J47" s="37" t="n">
        <f aca="false">I47/30.4</f>
        <v>29.4736842105263</v>
      </c>
      <c r="K47" s="37" t="n">
        <f aca="false">I47/365</f>
        <v>2.45479452054795</v>
      </c>
      <c r="L47" s="110" t="n">
        <v>0</v>
      </c>
      <c r="M47" s="63" t="n">
        <v>0</v>
      </c>
      <c r="N47" s="62" t="n">
        <v>0</v>
      </c>
      <c r="O47" s="63" t="n">
        <v>0</v>
      </c>
      <c r="P47" s="64" t="s">
        <v>73</v>
      </c>
      <c r="Q47" s="64" t="s">
        <v>73</v>
      </c>
      <c r="R47" s="63" t="n">
        <v>2</v>
      </c>
      <c r="S47" s="65" t="s">
        <v>110</v>
      </c>
      <c r="T47" s="45" t="n">
        <v>6</v>
      </c>
      <c r="U47" s="52" t="n">
        <v>27.8</v>
      </c>
      <c r="V47" s="50" t="n">
        <v>12</v>
      </c>
      <c r="W47" s="53" t="n">
        <v>39.8</v>
      </c>
      <c r="X47" s="42" t="s">
        <v>58</v>
      </c>
      <c r="Y47" s="42"/>
      <c r="Z47" s="42" t="s">
        <v>58</v>
      </c>
      <c r="AA47" s="42" t="s">
        <v>58</v>
      </c>
      <c r="AB47" s="42" t="s">
        <v>58</v>
      </c>
      <c r="AC47" s="42" t="s">
        <v>58</v>
      </c>
      <c r="AD47" s="42" t="s">
        <v>58</v>
      </c>
      <c r="AE47" s="42" t="s">
        <v>58</v>
      </c>
      <c r="AF47" s="42" t="s">
        <v>58</v>
      </c>
      <c r="AG47" s="42" t="s">
        <v>58</v>
      </c>
      <c r="AH47" s="42" t="s">
        <v>58</v>
      </c>
      <c r="AI47" s="42" t="s">
        <v>58</v>
      </c>
      <c r="AJ47" s="42" t="s">
        <v>58</v>
      </c>
      <c r="AK47" s="42" t="s">
        <v>58</v>
      </c>
      <c r="AL47" s="42" t="s">
        <v>58</v>
      </c>
      <c r="AM47" s="42" t="s">
        <v>58</v>
      </c>
      <c r="AN47" s="42" t="s">
        <v>58</v>
      </c>
      <c r="AO47" s="42" t="s">
        <v>58</v>
      </c>
      <c r="AP47" s="42" t="s">
        <v>58</v>
      </c>
      <c r="AQ47" s="42" t="s">
        <v>58</v>
      </c>
      <c r="AR47" s="42" t="s">
        <v>58</v>
      </c>
      <c r="AS47" s="42" t="s">
        <v>58</v>
      </c>
      <c r="AT47" s="42" t="s">
        <v>58</v>
      </c>
      <c r="AU47" s="42" t="s">
        <v>58</v>
      </c>
      <c r="AV47" s="42" t="s">
        <v>58</v>
      </c>
      <c r="AW47" s="42" t="s">
        <v>58</v>
      </c>
      <c r="AX47" s="42" t="s">
        <v>58</v>
      </c>
      <c r="AY47" s="42" t="s">
        <v>58</v>
      </c>
      <c r="AZ47" s="42" t="s">
        <v>58</v>
      </c>
      <c r="BA47" s="42" t="s">
        <v>58</v>
      </c>
      <c r="BB47" s="43" t="s">
        <v>58</v>
      </c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</row>
    <row r="48" customFormat="false" ht="13.8" hidden="false" customHeight="false" outlineLevel="0" collapsed="false">
      <c r="A48" s="44" t="s">
        <v>111</v>
      </c>
      <c r="B48" s="45" t="s">
        <v>54</v>
      </c>
      <c r="C48" s="46" t="s">
        <v>55</v>
      </c>
      <c r="D48" s="47" t="n">
        <v>7</v>
      </c>
      <c r="E48" s="48" t="s">
        <v>56</v>
      </c>
      <c r="F48" s="46" t="s">
        <v>57</v>
      </c>
      <c r="G48" s="54" t="n">
        <v>41396</v>
      </c>
      <c r="H48" s="54" t="n">
        <v>42578</v>
      </c>
      <c r="I48" s="36" t="n">
        <f aca="false">H48-G48</f>
        <v>1182</v>
      </c>
      <c r="J48" s="37" t="n">
        <f aca="false">I48/30.4</f>
        <v>38.8815789473684</v>
      </c>
      <c r="K48" s="37" t="n">
        <f aca="false">I48/365</f>
        <v>3.23835616438356</v>
      </c>
      <c r="L48" s="50" t="n">
        <v>0</v>
      </c>
      <c r="M48" s="50" t="n">
        <v>0</v>
      </c>
      <c r="N48" s="50" t="n">
        <v>0</v>
      </c>
      <c r="O48" s="50" t="n">
        <v>0</v>
      </c>
      <c r="P48" s="50" t="n">
        <v>0</v>
      </c>
      <c r="Q48" s="50" t="n">
        <v>0</v>
      </c>
      <c r="R48" s="50" t="n">
        <v>0</v>
      </c>
      <c r="S48" s="51"/>
      <c r="T48" s="45" t="n">
        <v>6</v>
      </c>
      <c r="U48" s="52" t="n">
        <v>3.7</v>
      </c>
      <c r="V48" s="50" t="n">
        <v>1</v>
      </c>
      <c r="W48" s="53" t="n">
        <v>4.7</v>
      </c>
      <c r="X48" s="42" t="s">
        <v>58</v>
      </c>
      <c r="Y48" s="42"/>
      <c r="Z48" s="42" t="s">
        <v>58</v>
      </c>
      <c r="AA48" s="42" t="s">
        <v>58</v>
      </c>
      <c r="AB48" s="42" t="s">
        <v>58</v>
      </c>
      <c r="AC48" s="42" t="s">
        <v>58</v>
      </c>
      <c r="AD48" s="42" t="s">
        <v>58</v>
      </c>
      <c r="AE48" s="42" t="s">
        <v>58</v>
      </c>
      <c r="AF48" s="42" t="s">
        <v>58</v>
      </c>
      <c r="AG48" s="42" t="s">
        <v>58</v>
      </c>
      <c r="AH48" s="42" t="s">
        <v>58</v>
      </c>
      <c r="AI48" s="42" t="s">
        <v>58</v>
      </c>
      <c r="AJ48" s="42" t="s">
        <v>58</v>
      </c>
      <c r="AK48" s="42" t="s">
        <v>58</v>
      </c>
      <c r="AL48" s="42" t="s">
        <v>58</v>
      </c>
      <c r="AM48" s="42" t="s">
        <v>58</v>
      </c>
      <c r="AN48" s="42" t="s">
        <v>58</v>
      </c>
      <c r="AO48" s="42" t="s">
        <v>58</v>
      </c>
      <c r="AP48" s="42" t="s">
        <v>58</v>
      </c>
      <c r="AQ48" s="42" t="s">
        <v>58</v>
      </c>
      <c r="AR48" s="42" t="s">
        <v>58</v>
      </c>
      <c r="AS48" s="42" t="s">
        <v>58</v>
      </c>
      <c r="AT48" s="42" t="s">
        <v>58</v>
      </c>
      <c r="AU48" s="42" t="s">
        <v>58</v>
      </c>
      <c r="AV48" s="42" t="s">
        <v>58</v>
      </c>
      <c r="AW48" s="42" t="s">
        <v>58</v>
      </c>
      <c r="AX48" s="42" t="s">
        <v>58</v>
      </c>
      <c r="AY48" s="42" t="s">
        <v>58</v>
      </c>
      <c r="AZ48" s="42" t="s">
        <v>58</v>
      </c>
      <c r="BA48" s="42" t="s">
        <v>58</v>
      </c>
      <c r="BB48" s="43" t="s">
        <v>58</v>
      </c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</row>
    <row r="49" customFormat="false" ht="13.8" hidden="false" customHeight="false" outlineLevel="0" collapsed="false">
      <c r="A49" s="44" t="s">
        <v>112</v>
      </c>
      <c r="B49" s="45" t="s">
        <v>54</v>
      </c>
      <c r="C49" s="46" t="s">
        <v>55</v>
      </c>
      <c r="D49" s="47" t="n">
        <v>7</v>
      </c>
      <c r="E49" s="48" t="s">
        <v>56</v>
      </c>
      <c r="F49" s="46" t="s">
        <v>57</v>
      </c>
      <c r="G49" s="54" t="n">
        <v>41768</v>
      </c>
      <c r="H49" s="54" t="n">
        <v>42578</v>
      </c>
      <c r="I49" s="36" t="n">
        <f aca="false">H49-G49</f>
        <v>810</v>
      </c>
      <c r="J49" s="37" t="n">
        <f aca="false">I49/30.4</f>
        <v>26.6447368421053</v>
      </c>
      <c r="K49" s="37" t="n">
        <f aca="false">I49/365</f>
        <v>2.21917808219178</v>
      </c>
      <c r="L49" s="50" t="n">
        <v>0</v>
      </c>
      <c r="M49" s="50" t="n">
        <v>0</v>
      </c>
      <c r="N49" s="50" t="n">
        <v>0</v>
      </c>
      <c r="O49" s="50" t="n">
        <v>0</v>
      </c>
      <c r="P49" s="50" t="n">
        <v>0</v>
      </c>
      <c r="Q49" s="50" t="n">
        <v>0</v>
      </c>
      <c r="R49" s="50" t="n">
        <v>0</v>
      </c>
      <c r="S49" s="51"/>
      <c r="T49" s="45" t="n">
        <v>6</v>
      </c>
      <c r="U49" s="52" t="n">
        <v>15.4</v>
      </c>
      <c r="V49" s="50" t="n">
        <v>16</v>
      </c>
      <c r="W49" s="53" t="n">
        <v>31.4</v>
      </c>
      <c r="X49" s="42" t="s">
        <v>58</v>
      </c>
      <c r="Y49" s="42"/>
      <c r="Z49" s="42" t="s">
        <v>58</v>
      </c>
      <c r="AA49" s="42" t="s">
        <v>58</v>
      </c>
      <c r="AB49" s="42" t="s">
        <v>58</v>
      </c>
      <c r="AC49" s="42" t="s">
        <v>58</v>
      </c>
      <c r="AD49" s="42" t="s">
        <v>58</v>
      </c>
      <c r="AE49" s="42" t="s">
        <v>58</v>
      </c>
      <c r="AF49" s="42" t="s">
        <v>58</v>
      </c>
      <c r="AG49" s="42" t="s">
        <v>58</v>
      </c>
      <c r="AH49" s="42" t="s">
        <v>58</v>
      </c>
      <c r="AI49" s="42" t="s">
        <v>58</v>
      </c>
      <c r="AJ49" s="42" t="s">
        <v>58</v>
      </c>
      <c r="AK49" s="42" t="s">
        <v>58</v>
      </c>
      <c r="AL49" s="42" t="s">
        <v>58</v>
      </c>
      <c r="AM49" s="42" t="s">
        <v>58</v>
      </c>
      <c r="AN49" s="42" t="s">
        <v>58</v>
      </c>
      <c r="AO49" s="42" t="s">
        <v>58</v>
      </c>
      <c r="AP49" s="42" t="s">
        <v>58</v>
      </c>
      <c r="AQ49" s="42" t="s">
        <v>58</v>
      </c>
      <c r="AR49" s="42" t="s">
        <v>58</v>
      </c>
      <c r="AS49" s="42" t="s">
        <v>58</v>
      </c>
      <c r="AT49" s="42" t="s">
        <v>58</v>
      </c>
      <c r="AU49" s="42" t="s">
        <v>58</v>
      </c>
      <c r="AV49" s="42" t="s">
        <v>58</v>
      </c>
      <c r="AW49" s="42" t="s">
        <v>58</v>
      </c>
      <c r="AX49" s="42" t="s">
        <v>58</v>
      </c>
      <c r="AY49" s="42" t="s">
        <v>58</v>
      </c>
      <c r="AZ49" s="42" t="s">
        <v>58</v>
      </c>
      <c r="BA49" s="42" t="s">
        <v>58</v>
      </c>
      <c r="BB49" s="43" t="s">
        <v>58</v>
      </c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</row>
    <row r="50" customFormat="false" ht="13.8" hidden="false" customHeight="false" outlineLevel="0" collapsed="false">
      <c r="A50" s="44" t="s">
        <v>113</v>
      </c>
      <c r="B50" s="45" t="s">
        <v>54</v>
      </c>
      <c r="C50" s="46" t="s">
        <v>55</v>
      </c>
      <c r="D50" s="47" t="n">
        <v>7</v>
      </c>
      <c r="E50" s="48" t="s">
        <v>62</v>
      </c>
      <c r="F50" s="46" t="s">
        <v>63</v>
      </c>
      <c r="G50" s="54" t="n">
        <v>39032</v>
      </c>
      <c r="H50" s="54" t="n">
        <v>42578</v>
      </c>
      <c r="I50" s="36" t="n">
        <f aca="false">H50-G50</f>
        <v>3546</v>
      </c>
      <c r="J50" s="37" t="n">
        <f aca="false">I50/30.4</f>
        <v>116.644736842105</v>
      </c>
      <c r="K50" s="37" t="n">
        <f aca="false">I50/365</f>
        <v>9.71506849315069</v>
      </c>
      <c r="L50" s="50" t="n">
        <v>0</v>
      </c>
      <c r="M50" s="50" t="n">
        <v>0</v>
      </c>
      <c r="N50" s="50" t="n">
        <v>0</v>
      </c>
      <c r="O50" s="50" t="n">
        <v>0</v>
      </c>
      <c r="P50" s="50" t="n">
        <v>0</v>
      </c>
      <c r="Q50" s="50" t="n">
        <v>0</v>
      </c>
      <c r="R50" s="50" t="n">
        <v>0</v>
      </c>
      <c r="S50" s="51"/>
      <c r="T50" s="45" t="n">
        <v>6</v>
      </c>
      <c r="U50" s="52" t="n">
        <v>15.4</v>
      </c>
      <c r="V50" s="50" t="n">
        <v>5</v>
      </c>
      <c r="W50" s="53" t="n">
        <v>20.4</v>
      </c>
      <c r="X50" s="42" t="s">
        <v>58</v>
      </c>
      <c r="Y50" s="42"/>
      <c r="Z50" s="42" t="s">
        <v>58</v>
      </c>
      <c r="AA50" s="42" t="s">
        <v>58</v>
      </c>
      <c r="AB50" s="42" t="s">
        <v>58</v>
      </c>
      <c r="AC50" s="42" t="s">
        <v>58</v>
      </c>
      <c r="AD50" s="42" t="s">
        <v>58</v>
      </c>
      <c r="AE50" s="42" t="s">
        <v>58</v>
      </c>
      <c r="AF50" s="42" t="s">
        <v>58</v>
      </c>
      <c r="AG50" s="42" t="s">
        <v>58</v>
      </c>
      <c r="AH50" s="42" t="s">
        <v>58</v>
      </c>
      <c r="AI50" s="42" t="s">
        <v>58</v>
      </c>
      <c r="AJ50" s="42" t="s">
        <v>58</v>
      </c>
      <c r="AK50" s="42" t="s">
        <v>58</v>
      </c>
      <c r="AL50" s="42" t="s">
        <v>58</v>
      </c>
      <c r="AM50" s="42" t="s">
        <v>58</v>
      </c>
      <c r="AN50" s="42" t="s">
        <v>58</v>
      </c>
      <c r="AO50" s="42" t="s">
        <v>58</v>
      </c>
      <c r="AP50" s="42" t="s">
        <v>58</v>
      </c>
      <c r="AQ50" s="42" t="s">
        <v>58</v>
      </c>
      <c r="AR50" s="42" t="s">
        <v>58</v>
      </c>
      <c r="AS50" s="42" t="s">
        <v>58</v>
      </c>
      <c r="AT50" s="42" t="s">
        <v>58</v>
      </c>
      <c r="AU50" s="42" t="s">
        <v>58</v>
      </c>
      <c r="AV50" s="42" t="s">
        <v>58</v>
      </c>
      <c r="AW50" s="42" t="s">
        <v>58</v>
      </c>
      <c r="AX50" s="42" t="s">
        <v>58</v>
      </c>
      <c r="AY50" s="42" t="s">
        <v>58</v>
      </c>
      <c r="AZ50" s="42" t="s">
        <v>58</v>
      </c>
      <c r="BA50" s="42" t="s">
        <v>58</v>
      </c>
      <c r="BB50" s="43" t="s">
        <v>58</v>
      </c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</row>
    <row r="51" customFormat="false" ht="13.8" hidden="false" customHeight="false" outlineLevel="0" collapsed="false">
      <c r="A51" s="44" t="s">
        <v>114</v>
      </c>
      <c r="B51" s="45" t="s">
        <v>54</v>
      </c>
      <c r="C51" s="46" t="s">
        <v>55</v>
      </c>
      <c r="D51" s="47" t="n">
        <v>7</v>
      </c>
      <c r="E51" s="48" t="s">
        <v>56</v>
      </c>
      <c r="F51" s="46" t="s">
        <v>57</v>
      </c>
      <c r="G51" s="54" t="n">
        <v>40015</v>
      </c>
      <c r="H51" s="54" t="n">
        <v>42583</v>
      </c>
      <c r="I51" s="36" t="n">
        <f aca="false">H51-G51</f>
        <v>2568</v>
      </c>
      <c r="J51" s="37" t="n">
        <f aca="false">I51/30.4</f>
        <v>84.4736842105263</v>
      </c>
      <c r="K51" s="37" t="n">
        <f aca="false">I51/365</f>
        <v>7.03561643835617</v>
      </c>
      <c r="L51" s="50" t="n">
        <v>0</v>
      </c>
      <c r="M51" s="50" t="n">
        <v>0</v>
      </c>
      <c r="N51" s="50" t="n">
        <v>0</v>
      </c>
      <c r="O51" s="50" t="n">
        <v>0</v>
      </c>
      <c r="P51" s="50" t="n">
        <v>0</v>
      </c>
      <c r="Q51" s="50" t="n">
        <v>0</v>
      </c>
      <c r="R51" s="50" t="n">
        <v>0</v>
      </c>
      <c r="S51" s="51"/>
      <c r="T51" s="45" t="n">
        <v>6</v>
      </c>
      <c r="U51" s="52" t="n">
        <v>49.9</v>
      </c>
      <c r="V51" s="50" t="n">
        <v>10</v>
      </c>
      <c r="W51" s="53" t="n">
        <v>59.9</v>
      </c>
      <c r="X51" s="55" t="n">
        <v>1.94931803304944</v>
      </c>
      <c r="Y51" s="55" t="n">
        <v>365.2</v>
      </c>
      <c r="Z51" s="56" t="n">
        <v>0.0444767959005561</v>
      </c>
      <c r="AA51" s="58" t="n">
        <v>0.00170649591279282</v>
      </c>
      <c r="AB51" s="56" t="n">
        <v>0.23145310482794</v>
      </c>
      <c r="AC51" s="58" t="n">
        <v>0.00370994587073521</v>
      </c>
      <c r="AD51" s="57" t="n">
        <v>0.0341951090575119</v>
      </c>
      <c r="AE51" s="56" t="n">
        <v>0.0537052251345878</v>
      </c>
      <c r="AF51" s="56" t="n">
        <v>0.0243823778938898</v>
      </c>
      <c r="AG51" s="57" t="n">
        <v>0.00406474090489192</v>
      </c>
      <c r="AH51" s="59" t="s">
        <v>71</v>
      </c>
      <c r="AI51" s="60" t="n">
        <v>0.731548655477825</v>
      </c>
      <c r="AJ51" s="58" t="n">
        <v>1.38578554403129E-005</v>
      </c>
      <c r="AK51" s="58" t="n">
        <v>2.96954045149563E-005</v>
      </c>
      <c r="AL51" s="58" t="n">
        <v>2.77157108806259E-005</v>
      </c>
      <c r="AM51" s="56" t="n">
        <v>0.224567855626075</v>
      </c>
      <c r="AN51" s="56" t="n">
        <v>5.82981715736381</v>
      </c>
      <c r="AO51" s="56" t="n">
        <v>0.0481191349784224</v>
      </c>
      <c r="AP51" s="58" t="n">
        <v>8.31471326418776E-005</v>
      </c>
      <c r="AQ51" s="56" t="n">
        <v>0.738088603897323</v>
      </c>
      <c r="AR51" s="56" t="n">
        <v>0.0844829185172409</v>
      </c>
      <c r="AS51" s="58" t="n">
        <v>0.0118227303842213</v>
      </c>
      <c r="AT51" s="58" t="n">
        <v>0.000205888137970364</v>
      </c>
      <c r="AU51" s="58" t="n">
        <v>3.95938726866084E-006</v>
      </c>
      <c r="AV51" s="58" t="n">
        <v>8.11674390075472E-005</v>
      </c>
      <c r="AW51" s="58" t="n">
        <v>0.476179669252764</v>
      </c>
      <c r="AX51" s="58" t="n">
        <v>1.38578554403129E-005</v>
      </c>
      <c r="AY51" s="58" t="n">
        <v>0</v>
      </c>
      <c r="AZ51" s="58" t="n">
        <v>1.44517635306121E-005</v>
      </c>
      <c r="BA51" s="58" t="n">
        <v>8.11674390075472E-005</v>
      </c>
      <c r="BB51" s="66" t="n">
        <v>0.000977399829685554</v>
      </c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</row>
    <row r="52" customFormat="false" ht="13.8" hidden="false" customHeight="false" outlineLevel="0" collapsed="false">
      <c r="A52" s="44" t="s">
        <v>115</v>
      </c>
      <c r="B52" s="45" t="s">
        <v>54</v>
      </c>
      <c r="C52" s="46" t="s">
        <v>55</v>
      </c>
      <c r="D52" s="47" t="n">
        <v>7</v>
      </c>
      <c r="E52" s="48" t="s">
        <v>56</v>
      </c>
      <c r="F52" s="46" t="s">
        <v>57</v>
      </c>
      <c r="G52" s="54" t="n">
        <v>41976</v>
      </c>
      <c r="H52" s="54" t="n">
        <v>42585</v>
      </c>
      <c r="I52" s="36" t="n">
        <f aca="false">H52-G52</f>
        <v>609</v>
      </c>
      <c r="J52" s="37" t="n">
        <f aca="false">I52/30.4</f>
        <v>20.0328947368421</v>
      </c>
      <c r="K52" s="37" t="n">
        <f aca="false">I52/365</f>
        <v>1.66849315068493</v>
      </c>
      <c r="L52" s="50" t="n">
        <v>0</v>
      </c>
      <c r="M52" s="50" t="n">
        <v>0</v>
      </c>
      <c r="N52" s="50" t="n">
        <v>0</v>
      </c>
      <c r="O52" s="50" t="n">
        <v>0</v>
      </c>
      <c r="P52" s="50" t="n">
        <v>0</v>
      </c>
      <c r="Q52" s="50" t="n">
        <v>0</v>
      </c>
      <c r="R52" s="50" t="n">
        <v>0</v>
      </c>
      <c r="S52" s="51"/>
      <c r="T52" s="45" t="n">
        <v>6</v>
      </c>
      <c r="U52" s="52" t="n">
        <v>12.3</v>
      </c>
      <c r="V52" s="50" t="n">
        <v>5</v>
      </c>
      <c r="W52" s="53" t="n">
        <v>17.3</v>
      </c>
      <c r="X52" s="42" t="s">
        <v>58</v>
      </c>
      <c r="Y52" s="42"/>
      <c r="Z52" s="42" t="s">
        <v>58</v>
      </c>
      <c r="AA52" s="42" t="s">
        <v>58</v>
      </c>
      <c r="AB52" s="42" t="s">
        <v>58</v>
      </c>
      <c r="AC52" s="42" t="s">
        <v>58</v>
      </c>
      <c r="AD52" s="42" t="s">
        <v>58</v>
      </c>
      <c r="AE52" s="42" t="s">
        <v>58</v>
      </c>
      <c r="AF52" s="42" t="s">
        <v>58</v>
      </c>
      <c r="AG52" s="42" t="s">
        <v>58</v>
      </c>
      <c r="AH52" s="42" t="s">
        <v>58</v>
      </c>
      <c r="AI52" s="42" t="s">
        <v>58</v>
      </c>
      <c r="AJ52" s="42" t="s">
        <v>58</v>
      </c>
      <c r="AK52" s="42" t="s">
        <v>58</v>
      </c>
      <c r="AL52" s="42" t="s">
        <v>58</v>
      </c>
      <c r="AM52" s="42" t="s">
        <v>58</v>
      </c>
      <c r="AN52" s="42" t="s">
        <v>58</v>
      </c>
      <c r="AO52" s="42" t="s">
        <v>58</v>
      </c>
      <c r="AP52" s="42" t="s">
        <v>58</v>
      </c>
      <c r="AQ52" s="42" t="s">
        <v>58</v>
      </c>
      <c r="AR52" s="42" t="s">
        <v>58</v>
      </c>
      <c r="AS52" s="42" t="s">
        <v>58</v>
      </c>
      <c r="AT52" s="42" t="s">
        <v>58</v>
      </c>
      <c r="AU52" s="42" t="s">
        <v>58</v>
      </c>
      <c r="AV52" s="42" t="s">
        <v>58</v>
      </c>
      <c r="AW52" s="42" t="s">
        <v>58</v>
      </c>
      <c r="AX52" s="42" t="s">
        <v>58</v>
      </c>
      <c r="AY52" s="42" t="s">
        <v>58</v>
      </c>
      <c r="AZ52" s="42" t="s">
        <v>58</v>
      </c>
      <c r="BA52" s="42" t="s">
        <v>58</v>
      </c>
      <c r="BB52" s="43" t="s">
        <v>58</v>
      </c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</row>
    <row r="53" customFormat="false" ht="13.8" hidden="false" customHeight="false" outlineLevel="0" collapsed="false">
      <c r="A53" s="44" t="s">
        <v>116</v>
      </c>
      <c r="B53" s="45" t="s">
        <v>54</v>
      </c>
      <c r="C53" s="46" t="s">
        <v>55</v>
      </c>
      <c r="D53" s="47" t="n">
        <v>7</v>
      </c>
      <c r="E53" s="48" t="s">
        <v>62</v>
      </c>
      <c r="F53" s="46" t="s">
        <v>63</v>
      </c>
      <c r="G53" s="54" t="n">
        <v>40273</v>
      </c>
      <c r="H53" s="54" t="n">
        <v>42599</v>
      </c>
      <c r="I53" s="36" t="n">
        <f aca="false">H53-G53</f>
        <v>2326</v>
      </c>
      <c r="J53" s="37" t="n">
        <f aca="false">I53/30.4</f>
        <v>76.5131578947369</v>
      </c>
      <c r="K53" s="37" t="n">
        <f aca="false">I53/365</f>
        <v>6.37260273972603</v>
      </c>
      <c r="L53" s="50" t="n">
        <v>0</v>
      </c>
      <c r="M53" s="50" t="n">
        <v>0</v>
      </c>
      <c r="N53" s="50" t="n">
        <v>0</v>
      </c>
      <c r="O53" s="50" t="n">
        <v>0</v>
      </c>
      <c r="P53" s="50" t="n">
        <v>0</v>
      </c>
      <c r="Q53" s="50" t="n">
        <v>0</v>
      </c>
      <c r="R53" s="50" t="n">
        <v>0</v>
      </c>
      <c r="S53" s="51"/>
      <c r="T53" s="45" t="n">
        <v>6</v>
      </c>
      <c r="U53" s="52" t="n">
        <v>28.9</v>
      </c>
      <c r="V53" s="50" t="n">
        <v>10</v>
      </c>
      <c r="W53" s="53" t="n">
        <v>38.9</v>
      </c>
      <c r="X53" s="55" t="n">
        <v>2.3830066551934</v>
      </c>
      <c r="Y53" s="55" t="n">
        <v>196.6</v>
      </c>
      <c r="Z53" s="56" t="n">
        <v>0.00708389838950792</v>
      </c>
      <c r="AA53" s="57" t="n">
        <v>0.0478151246527002</v>
      </c>
      <c r="AB53" s="56" t="n">
        <v>0.335190652857077</v>
      </c>
      <c r="AC53" s="58" t="n">
        <v>0.00330168954416508</v>
      </c>
      <c r="AD53" s="57" t="n">
        <v>0.0143972105577739</v>
      </c>
      <c r="AE53" s="56" t="n">
        <v>0.0678697346401382</v>
      </c>
      <c r="AF53" s="56" t="n">
        <v>0.0364598778067235</v>
      </c>
      <c r="AG53" s="58" t="n">
        <v>7.57591517604581E-005</v>
      </c>
      <c r="AH53" s="59" t="s">
        <v>71</v>
      </c>
      <c r="AI53" s="60" t="n">
        <v>1.93782255437191</v>
      </c>
      <c r="AJ53" s="57" t="n">
        <v>0.000545978267917094</v>
      </c>
      <c r="AK53" s="58" t="n">
        <v>2.64276110792296E-005</v>
      </c>
      <c r="AL53" s="58" t="n">
        <v>2.46657703406143E-005</v>
      </c>
      <c r="AM53" s="58" t="n">
        <v>0.00210011416042944</v>
      </c>
      <c r="AN53" s="56" t="n">
        <v>0.660842148351391</v>
      </c>
      <c r="AO53" s="56" t="n">
        <v>0.0082509970677196</v>
      </c>
      <c r="AP53" s="58" t="n">
        <v>7.39973110218428E-005</v>
      </c>
      <c r="AQ53" s="56" t="n">
        <v>0.120557800656168</v>
      </c>
      <c r="AR53" s="57" t="n">
        <v>0.036825940220547</v>
      </c>
      <c r="AS53" s="57" t="n">
        <v>0.0680262824372183</v>
      </c>
      <c r="AT53" s="58" t="n">
        <v>0.000183231436815992</v>
      </c>
      <c r="AU53" s="58" t="n">
        <v>3.52368147723061E-006</v>
      </c>
      <c r="AV53" s="57" t="n">
        <v>0.00145596377805288</v>
      </c>
      <c r="AW53" s="57" t="n">
        <v>8.72982361897579</v>
      </c>
      <c r="AX53" s="57" t="n">
        <v>8.52129538099246E-005</v>
      </c>
      <c r="AY53" s="57" t="n">
        <v>0.00393344328095988</v>
      </c>
      <c r="AZ53" s="56" t="n">
        <v>0.0127598371853938</v>
      </c>
      <c r="BA53" s="58" t="n">
        <v>7.22354702832276E-005</v>
      </c>
      <c r="BB53" s="66" t="n">
        <v>0.00165134594801559</v>
      </c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</row>
    <row r="54" customFormat="false" ht="13.8" hidden="false" customHeight="false" outlineLevel="0" collapsed="false">
      <c r="A54" s="116" t="s">
        <v>117</v>
      </c>
      <c r="B54" s="117" t="s">
        <v>54</v>
      </c>
      <c r="C54" s="118" t="s">
        <v>55</v>
      </c>
      <c r="D54" s="119" t="n">
        <v>7</v>
      </c>
      <c r="E54" s="120" t="s">
        <v>56</v>
      </c>
      <c r="F54" s="118" t="s">
        <v>57</v>
      </c>
      <c r="G54" s="121" t="n">
        <v>42203</v>
      </c>
      <c r="H54" s="121" t="n">
        <v>42599</v>
      </c>
      <c r="I54" s="122" t="n">
        <f aca="false">H54-G54</f>
        <v>396</v>
      </c>
      <c r="J54" s="123" t="n">
        <f aca="false">I54/30.4</f>
        <v>13.0263157894737</v>
      </c>
      <c r="K54" s="123" t="n">
        <f aca="false">I54/365</f>
        <v>1.08493150684932</v>
      </c>
      <c r="L54" s="124" t="n">
        <v>0</v>
      </c>
      <c r="M54" s="124" t="n">
        <v>0</v>
      </c>
      <c r="N54" s="124" t="n">
        <v>0</v>
      </c>
      <c r="O54" s="124" t="n">
        <v>0</v>
      </c>
      <c r="P54" s="124" t="n">
        <v>0</v>
      </c>
      <c r="Q54" s="124" t="n">
        <v>0</v>
      </c>
      <c r="R54" s="124" t="n">
        <v>0</v>
      </c>
      <c r="S54" s="125"/>
      <c r="T54" s="117" t="n">
        <v>6</v>
      </c>
      <c r="U54" s="126" t="n">
        <v>20.9</v>
      </c>
      <c r="V54" s="124" t="n">
        <v>7</v>
      </c>
      <c r="W54" s="127" t="n">
        <v>27.9</v>
      </c>
      <c r="X54" s="42" t="s">
        <v>58</v>
      </c>
      <c r="Y54" s="42"/>
      <c r="Z54" s="42" t="s">
        <v>58</v>
      </c>
      <c r="AA54" s="42" t="s">
        <v>58</v>
      </c>
      <c r="AB54" s="42" t="s">
        <v>58</v>
      </c>
      <c r="AC54" s="42" t="s">
        <v>58</v>
      </c>
      <c r="AD54" s="42" t="s">
        <v>58</v>
      </c>
      <c r="AE54" s="42" t="s">
        <v>58</v>
      </c>
      <c r="AF54" s="42" t="s">
        <v>58</v>
      </c>
      <c r="AG54" s="42" t="s">
        <v>58</v>
      </c>
      <c r="AH54" s="42" t="s">
        <v>58</v>
      </c>
      <c r="AI54" s="42" t="s">
        <v>58</v>
      </c>
      <c r="AJ54" s="42" t="s">
        <v>58</v>
      </c>
      <c r="AK54" s="42" t="s">
        <v>58</v>
      </c>
      <c r="AL54" s="42" t="s">
        <v>58</v>
      </c>
      <c r="AM54" s="42" t="s">
        <v>58</v>
      </c>
      <c r="AN54" s="42" t="s">
        <v>58</v>
      </c>
      <c r="AO54" s="42" t="s">
        <v>58</v>
      </c>
      <c r="AP54" s="42" t="s">
        <v>58</v>
      </c>
      <c r="AQ54" s="42" t="s">
        <v>58</v>
      </c>
      <c r="AR54" s="42" t="s">
        <v>58</v>
      </c>
      <c r="AS54" s="42" t="s">
        <v>58</v>
      </c>
      <c r="AT54" s="42" t="s">
        <v>58</v>
      </c>
      <c r="AU54" s="42" t="s">
        <v>58</v>
      </c>
      <c r="AV54" s="42" t="s">
        <v>58</v>
      </c>
      <c r="AW54" s="42" t="s">
        <v>58</v>
      </c>
      <c r="AX54" s="42" t="s">
        <v>58</v>
      </c>
      <c r="AY54" s="42" t="s">
        <v>58</v>
      </c>
      <c r="AZ54" s="42" t="s">
        <v>58</v>
      </c>
      <c r="BA54" s="42" t="s">
        <v>58</v>
      </c>
      <c r="BB54" s="43" t="s">
        <v>58</v>
      </c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</row>
    <row r="55" s="29" customFormat="true" ht="13.8" hidden="false" customHeight="false" outlineLevel="0" collapsed="false">
      <c r="A55" s="128"/>
      <c r="B55" s="128"/>
      <c r="C55" s="128"/>
      <c r="D55" s="128"/>
      <c r="E55" s="128"/>
      <c r="F55" s="128"/>
      <c r="G55" s="128"/>
      <c r="H55" s="128"/>
      <c r="I55" s="129"/>
      <c r="J55" s="130"/>
      <c r="K55" s="131"/>
      <c r="L55" s="128"/>
      <c r="M55" s="128"/>
      <c r="N55" s="128"/>
      <c r="O55" s="128"/>
      <c r="P55" s="128"/>
      <c r="Q55" s="128"/>
      <c r="R55" s="128"/>
      <c r="S55" s="129"/>
      <c r="T55" s="128"/>
      <c r="U55" s="132"/>
      <c r="V55" s="128"/>
      <c r="W55" s="132"/>
      <c r="X55" s="133"/>
      <c r="Y55" s="133"/>
      <c r="Z55" s="134"/>
      <c r="AA55" s="134"/>
      <c r="AB55" s="134"/>
      <c r="AC55" s="134"/>
      <c r="AD55" s="134"/>
      <c r="AE55" s="134"/>
      <c r="AF55" s="135"/>
      <c r="AG55" s="134"/>
      <c r="AH55" s="136"/>
      <c r="AI55" s="136"/>
      <c r="AJ55" s="134"/>
      <c r="AK55" s="134"/>
      <c r="AL55" s="134"/>
      <c r="AM55" s="134"/>
      <c r="AN55" s="134"/>
      <c r="AO55" s="134"/>
      <c r="AP55" s="134"/>
      <c r="AQ55" s="135"/>
      <c r="AR55" s="135"/>
      <c r="AS55" s="134"/>
      <c r="AT55" s="134"/>
      <c r="AU55" s="134"/>
      <c r="AV55" s="134"/>
      <c r="AW55" s="135"/>
      <c r="AX55" s="134"/>
      <c r="AY55" s="134"/>
      <c r="AZ55" s="134"/>
      <c r="BA55" s="134"/>
      <c r="BB55" s="134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28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</sheetData>
  <mergeCells count="2">
    <mergeCell ref="E1:F1"/>
    <mergeCell ref="E55:F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AMC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2016-09-13T07:32:00Z</dcterms:created>
  <dc:creator>F. Kwa - Calkoen</dc:creator>
  <dc:description/>
  <dc:language>en-GB</dc:language>
  <cp:lastModifiedBy/>
  <cp:lastPrinted>2016-09-27T16:05:46Z</cp:lastPrinted>
  <dcterms:modified xsi:type="dcterms:W3CDTF">2017-08-09T07:42:33Z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