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11"/>
  </bookViews>
  <sheets>
    <sheet name="Doos-cyt" sheetId="1" state="visible" r:id="rId2"/>
    <sheet name="Overzicht-kinderen" sheetId="2" state="visible" r:id="rId3"/>
    <sheet name="Original CYT results 29.09.16." sheetId="3" state="visible" r:id="rId4"/>
    <sheet name="Original eiwit -29.09.16." sheetId="4" state="visible" r:id="rId5"/>
    <sheet name="CYT calculation 03.10.16." sheetId="5" state="visible" r:id="rId6"/>
    <sheet name="CYT final 03.10.16." sheetId="6" state="visible" r:id="rId7"/>
    <sheet name="CY final 03.10.16. by group" sheetId="7" state="visible" r:id="rId8"/>
    <sheet name="CYT-NMF 06.10.16.corr" sheetId="8" state="visible" r:id="rId9"/>
    <sheet name="LoD_CYT" sheetId="9" state="visible" r:id="rId10"/>
    <sheet name="CYT calc._27.06.17._new" sheetId="10" state="visible" r:id="rId11"/>
    <sheet name="CYT calc._28.06.17._compl" sheetId="11" state="visible" r:id="rId12"/>
    <sheet name="CYT_28.06.17._final" sheetId="12" state="visible" r:id="rId1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<sst xmlns="http://schemas.openxmlformats.org/spreadsheetml/2006/main" count="9273" uniqueCount="535">
  <si>
    <t xml:space="preserve">Doos 1A </t>
  </si>
  <si>
    <t xml:space="preserve">min 80C</t>
  </si>
  <si>
    <t xml:space="preserve">Cytokine extracten</t>
  </si>
  <si>
    <t xml:space="preserve">tape 6</t>
  </si>
  <si>
    <t xml:space="preserve">EM001-L</t>
  </si>
  <si>
    <t xml:space="preserve">EM001-NL</t>
  </si>
  <si>
    <t xml:space="preserve">EM004-L</t>
  </si>
  <si>
    <t xml:space="preserve">EM004_NL</t>
  </si>
  <si>
    <t xml:space="preserve">EM006-NL</t>
  </si>
  <si>
    <t xml:space="preserve">EM010-NL</t>
  </si>
  <si>
    <t xml:space="preserve">EM011-NL</t>
  </si>
  <si>
    <t xml:space="preserve">EM012-L</t>
  </si>
  <si>
    <t xml:space="preserve">EM012-NL</t>
  </si>
  <si>
    <t xml:space="preserve">EM013-L</t>
  </si>
  <si>
    <t xml:space="preserve">EM013-NL</t>
  </si>
  <si>
    <t xml:space="preserve">EM014-NL</t>
  </si>
  <si>
    <t xml:space="preserve">EM015-NL</t>
  </si>
  <si>
    <t xml:space="preserve">EM016-NL</t>
  </si>
  <si>
    <t xml:space="preserve">EM017-NL</t>
  </si>
  <si>
    <t xml:space="preserve">EM018-NL</t>
  </si>
  <si>
    <t xml:space="preserve">EM019-NL</t>
  </si>
  <si>
    <t xml:space="preserve">EM020-NL</t>
  </si>
  <si>
    <t xml:space="preserve">EM021-NL</t>
  </si>
  <si>
    <t xml:space="preserve">EM022-NL</t>
  </si>
  <si>
    <t xml:space="preserve">EM023-NL</t>
  </si>
  <si>
    <t xml:space="preserve">EM024-L</t>
  </si>
  <si>
    <t xml:space="preserve">EM024-NL</t>
  </si>
  <si>
    <t xml:space="preserve">EM025-L</t>
  </si>
  <si>
    <t xml:space="preserve">EM025-NL</t>
  </si>
  <si>
    <t xml:space="preserve">EM026-L</t>
  </si>
  <si>
    <t xml:space="preserve">EM026-NL</t>
  </si>
  <si>
    <t xml:space="preserve">EM027-L</t>
  </si>
  <si>
    <t xml:space="preserve">EM027-NL</t>
  </si>
  <si>
    <t xml:space="preserve">EM028-NL</t>
  </si>
  <si>
    <t xml:space="preserve">EM029-NL</t>
  </si>
  <si>
    <t xml:space="preserve">EM030-NL</t>
  </si>
  <si>
    <t xml:space="preserve">EM031-NL</t>
  </si>
  <si>
    <t xml:space="preserve">EM032-L</t>
  </si>
  <si>
    <t xml:space="preserve">EM032-NL</t>
  </si>
  <si>
    <t xml:space="preserve">EM033-NL</t>
  </si>
  <si>
    <t xml:space="preserve">EM034-L</t>
  </si>
  <si>
    <t xml:space="preserve">EM034-NL</t>
  </si>
  <si>
    <t xml:space="preserve">EM035-NL</t>
  </si>
  <si>
    <t xml:space="preserve">EM036-L</t>
  </si>
  <si>
    <t xml:space="preserve">EM036-NL</t>
  </si>
  <si>
    <t xml:space="preserve">EM037-L</t>
  </si>
  <si>
    <t xml:space="preserve">EM037-NL</t>
  </si>
  <si>
    <t xml:space="preserve">EM038-L</t>
  </si>
  <si>
    <t xml:space="preserve">EM038-NL</t>
  </si>
  <si>
    <t xml:space="preserve">EM039-NL</t>
  </si>
  <si>
    <t xml:space="preserve">EM040-NL</t>
  </si>
  <si>
    <t xml:space="preserve">EM041-L</t>
  </si>
  <si>
    <t xml:space="preserve">EM041-NL</t>
  </si>
  <si>
    <t xml:space="preserve">EM042-NL</t>
  </si>
  <si>
    <t xml:space="preserve">EM043-L</t>
  </si>
  <si>
    <t xml:space="preserve">EM043-NL</t>
  </si>
  <si>
    <t xml:space="preserve">EM044-L</t>
  </si>
  <si>
    <t xml:space="preserve">EM044-NL</t>
  </si>
  <si>
    <t xml:space="preserve">EM045-L</t>
  </si>
  <si>
    <t xml:space="preserve">EM045-NL</t>
  </si>
  <si>
    <t xml:space="preserve">EM046-NL</t>
  </si>
  <si>
    <t xml:space="preserve">EM047-L</t>
  </si>
  <si>
    <t xml:space="preserve">EM047-NL</t>
  </si>
  <si>
    <t xml:space="preserve">EM048-NL</t>
  </si>
  <si>
    <t xml:space="preserve">EM049-NL</t>
  </si>
  <si>
    <t xml:space="preserve">EM050-NL</t>
  </si>
  <si>
    <t xml:space="preserve">EM051-L</t>
  </si>
  <si>
    <t xml:space="preserve">EM051-NL</t>
  </si>
  <si>
    <t xml:space="preserve">EM052-L</t>
  </si>
  <si>
    <t xml:space="preserve">EM052-NL</t>
  </si>
  <si>
    <t xml:space="preserve">EM053-NL</t>
  </si>
  <si>
    <t xml:space="preserve">EM054-NL</t>
  </si>
  <si>
    <t xml:space="preserve">EM055-L</t>
  </si>
  <si>
    <t xml:space="preserve">EM055-NL</t>
  </si>
  <si>
    <t xml:space="preserve">EM056-NL</t>
  </si>
  <si>
    <t xml:space="preserve">EM057-L</t>
  </si>
  <si>
    <t xml:space="preserve">EM057-NL</t>
  </si>
  <si>
    <t xml:space="preserve">EM058-L</t>
  </si>
  <si>
    <t xml:space="preserve">EM058-NL</t>
  </si>
  <si>
    <t xml:space="preserve">EM059-L</t>
  </si>
  <si>
    <t xml:space="preserve">EM059-NL</t>
  </si>
  <si>
    <t xml:space="preserve">Doos 2A</t>
  </si>
  <si>
    <t xml:space="preserve">min 80 C</t>
  </si>
  <si>
    <t xml:space="preserve">EMC01</t>
  </si>
  <si>
    <t xml:space="preserve">EMC02</t>
  </si>
  <si>
    <t xml:space="preserve">EMC03</t>
  </si>
  <si>
    <t xml:space="preserve">EMC04</t>
  </si>
  <si>
    <t xml:space="preserve">EMC05</t>
  </si>
  <si>
    <t xml:space="preserve">EMC06</t>
  </si>
  <si>
    <t xml:space="preserve">EMC07</t>
  </si>
  <si>
    <t xml:space="preserve">EMC08</t>
  </si>
  <si>
    <t xml:space="preserve">EMC09</t>
  </si>
  <si>
    <t xml:space="preserve">EMC10</t>
  </si>
  <si>
    <t xml:space="preserve">EMC11</t>
  </si>
  <si>
    <t xml:space="preserve">EMC12</t>
  </si>
  <si>
    <t xml:space="preserve">EMC13</t>
  </si>
  <si>
    <t xml:space="preserve">EMC14</t>
  </si>
  <si>
    <t xml:space="preserve">EMC15</t>
  </si>
  <si>
    <t xml:space="preserve">EMC16</t>
  </si>
  <si>
    <t xml:space="preserve">EMC17</t>
  </si>
  <si>
    <t xml:space="preserve">EMC18</t>
  </si>
  <si>
    <t xml:space="preserve">EMC19</t>
  </si>
  <si>
    <t xml:space="preserve">EMC20</t>
  </si>
  <si>
    <t xml:space="preserve">EMC21</t>
  </si>
  <si>
    <t xml:space="preserve">EMC22</t>
  </si>
  <si>
    <t xml:space="preserve">EMC23</t>
  </si>
  <si>
    <t xml:space="preserve">EMC24</t>
  </si>
  <si>
    <t xml:space="preserve">EMC25</t>
  </si>
  <si>
    <t xml:space="preserve">EMC26</t>
  </si>
  <si>
    <t xml:space="preserve">EMC27</t>
  </si>
  <si>
    <t xml:space="preserve">EMC028-A</t>
  </si>
  <si>
    <t xml:space="preserve">EMC028-B-NL</t>
  </si>
  <si>
    <t xml:space="preserve">EMC029-NL</t>
  </si>
  <si>
    <t xml:space="preserve">EMC030-NL</t>
  </si>
  <si>
    <t xml:space="preserve">EMC031-NL</t>
  </si>
  <si>
    <t xml:space="preserve">EMC032-NL</t>
  </si>
  <si>
    <t xml:space="preserve">EMC033-NL</t>
  </si>
  <si>
    <t xml:space="preserve">EMC034-NL</t>
  </si>
  <si>
    <t xml:space="preserve">EMC035-NL</t>
  </si>
  <si>
    <t xml:space="preserve">EMC036-NL</t>
  </si>
  <si>
    <t xml:space="preserve">EMC037-NL</t>
  </si>
  <si>
    <t xml:space="preserve">EMC038-NL</t>
  </si>
  <si>
    <t xml:space="preserve">EMC040-NL</t>
  </si>
  <si>
    <t xml:space="preserve">EMC041-NL</t>
  </si>
  <si>
    <t xml:space="preserve">EMC042-NL</t>
  </si>
  <si>
    <t xml:space="preserve">EMC043-NL</t>
  </si>
  <si>
    <t xml:space="preserve">EMC044-NL</t>
  </si>
  <si>
    <t xml:space="preserve">EMC045-NL</t>
  </si>
  <si>
    <t xml:space="preserve">EMC046-NL</t>
  </si>
  <si>
    <t xml:space="preserve">EM002</t>
  </si>
  <si>
    <t xml:space="preserve">EM007</t>
  </si>
  <si>
    <t xml:space="preserve">EM008</t>
  </si>
  <si>
    <t xml:space="preserve">EM009</t>
  </si>
  <si>
    <t xml:space="preserve">Overzicht Patienten met afname locatie</t>
  </si>
  <si>
    <t xml:space="preserve">Overzicht Controles               </t>
  </si>
  <si>
    <t xml:space="preserve">Aantal kinderen </t>
  </si>
  <si>
    <t xml:space="preserve">Studie nr: </t>
  </si>
  <si>
    <t xml:space="preserve">Status kind</t>
  </si>
  <si>
    <t xml:space="preserve">Datum samples          </t>
  </si>
  <si>
    <t xml:space="preserve">sample van wat?</t>
  </si>
  <si>
    <t xml:space="preserve">Huidtype</t>
  </si>
  <si>
    <t xml:space="preserve">EM001</t>
  </si>
  <si>
    <t xml:space="preserve">AE</t>
  </si>
  <si>
    <t xml:space="preserve">lesional</t>
  </si>
  <si>
    <t xml:space="preserve">Controle kind</t>
  </si>
  <si>
    <t xml:space="preserve">non lesional</t>
  </si>
  <si>
    <t xml:space="preserve">mising NMF and proteins</t>
  </si>
  <si>
    <t xml:space="preserve">EM003</t>
  </si>
  <si>
    <t xml:space="preserve">in total 49 controls</t>
  </si>
  <si>
    <t xml:space="preserve">EM004</t>
  </si>
  <si>
    <t xml:space="preserve">EM005</t>
  </si>
  <si>
    <t xml:space="preserve">Controle kind      </t>
  </si>
  <si>
    <t xml:space="preserve">EM006</t>
  </si>
  <si>
    <t xml:space="preserve">EM010</t>
  </si>
  <si>
    <t xml:space="preserve">EM011</t>
  </si>
  <si>
    <t xml:space="preserve">EM012</t>
  </si>
  <si>
    <t xml:space="preserve">EM013</t>
  </si>
  <si>
    <t xml:space="preserve">EM014</t>
  </si>
  <si>
    <t xml:space="preserve">EM015</t>
  </si>
  <si>
    <t xml:space="preserve">EM016</t>
  </si>
  <si>
    <t xml:space="preserve">EM017</t>
  </si>
  <si>
    <t xml:space="preserve">EM018</t>
  </si>
  <si>
    <t xml:space="preserve">EM019</t>
  </si>
  <si>
    <t xml:space="preserve">EM020</t>
  </si>
  <si>
    <t xml:space="preserve">EM021</t>
  </si>
  <si>
    <t xml:space="preserve">EM022</t>
  </si>
  <si>
    <t xml:space="preserve">EM023</t>
  </si>
  <si>
    <t xml:space="preserve">EM024</t>
  </si>
  <si>
    <t xml:space="preserve">EM025</t>
  </si>
  <si>
    <t xml:space="preserve">EM026</t>
  </si>
  <si>
    <t xml:space="preserve">EM027</t>
  </si>
  <si>
    <t xml:space="preserve">EMC028A</t>
  </si>
  <si>
    <t xml:space="preserve">EM028</t>
  </si>
  <si>
    <t xml:space="preserve">EMC028B</t>
  </si>
  <si>
    <t xml:space="preserve">EM029</t>
  </si>
  <si>
    <t xml:space="preserve">EMC029</t>
  </si>
  <si>
    <t xml:space="preserve">EM030</t>
  </si>
  <si>
    <t xml:space="preserve">EMC030</t>
  </si>
  <si>
    <t xml:space="preserve">EM031</t>
  </si>
  <si>
    <t xml:space="preserve">EMC031</t>
  </si>
  <si>
    <t xml:space="preserve">EM032</t>
  </si>
  <si>
    <t xml:space="preserve">EMC032</t>
  </si>
  <si>
    <t xml:space="preserve">EMC033</t>
  </si>
  <si>
    <t xml:space="preserve">EM033</t>
  </si>
  <si>
    <t xml:space="preserve">EMC034</t>
  </si>
  <si>
    <t xml:space="preserve">EM034</t>
  </si>
  <si>
    <t xml:space="preserve">lesional </t>
  </si>
  <si>
    <t xml:space="preserve">EMC035</t>
  </si>
  <si>
    <t xml:space="preserve">EMC036</t>
  </si>
  <si>
    <t xml:space="preserve">EM035</t>
  </si>
  <si>
    <t xml:space="preserve">EMC037</t>
  </si>
  <si>
    <t xml:space="preserve">EM036</t>
  </si>
  <si>
    <t xml:space="preserve">EMC038</t>
  </si>
  <si>
    <t xml:space="preserve">EMC039</t>
  </si>
  <si>
    <t xml:space="preserve">Missing </t>
  </si>
  <si>
    <t xml:space="preserve">EM037</t>
  </si>
  <si>
    <t xml:space="preserve">EMC040</t>
  </si>
  <si>
    <t xml:space="preserve">EMC041</t>
  </si>
  <si>
    <t xml:space="preserve">EM038</t>
  </si>
  <si>
    <t xml:space="preserve">EMC042</t>
  </si>
  <si>
    <t xml:space="preserve">EMC043</t>
  </si>
  <si>
    <t xml:space="preserve">EM039</t>
  </si>
  <si>
    <t xml:space="preserve">EMC044</t>
  </si>
  <si>
    <t xml:space="preserve">EM040</t>
  </si>
  <si>
    <t xml:space="preserve">EMC045</t>
  </si>
  <si>
    <t xml:space="preserve">EM041</t>
  </si>
  <si>
    <t xml:space="preserve">EMC046</t>
  </si>
  <si>
    <t xml:space="preserve">EM042</t>
  </si>
  <si>
    <t xml:space="preserve">non lesional </t>
  </si>
  <si>
    <t xml:space="preserve">EM043</t>
  </si>
  <si>
    <t xml:space="preserve">Huidtypes van 50 Controle kinderen</t>
  </si>
  <si>
    <t xml:space="preserve">9 kinderen met huidtype 6</t>
  </si>
  <si>
    <t xml:space="preserve">EM044</t>
  </si>
  <si>
    <t xml:space="preserve">2 kinderen met huidtype 5</t>
  </si>
  <si>
    <t xml:space="preserve">13 kinderen met huidtype 4</t>
  </si>
  <si>
    <t xml:space="preserve">EM045</t>
  </si>
  <si>
    <t xml:space="preserve">3 kinderen met huidtype 3</t>
  </si>
  <si>
    <t xml:space="preserve">20  kinderen met huidtype 2</t>
  </si>
  <si>
    <t xml:space="preserve">EM046</t>
  </si>
  <si>
    <t xml:space="preserve">3 kinderen met huidtype 1</t>
  </si>
  <si>
    <t xml:space="preserve">EM047</t>
  </si>
  <si>
    <t xml:space="preserve">Kind EM007 missen we tapestrip 4 dus misschien die excluderen tot 50 kinderen </t>
  </si>
  <si>
    <t xml:space="preserve">EM048</t>
  </si>
  <si>
    <t xml:space="preserve">EM049</t>
  </si>
  <si>
    <t xml:space="preserve">EM050</t>
  </si>
  <si>
    <t xml:space="preserve">EM051</t>
  </si>
  <si>
    <t xml:space="preserve">EM052</t>
  </si>
  <si>
    <t xml:space="preserve">EM053</t>
  </si>
  <si>
    <t xml:space="preserve">EM054</t>
  </si>
  <si>
    <t xml:space="preserve">EM055</t>
  </si>
  <si>
    <t xml:space="preserve">EM056</t>
  </si>
  <si>
    <t xml:space="preserve">EM057</t>
  </si>
  <si>
    <t xml:space="preserve">EM058</t>
  </si>
  <si>
    <t xml:space="preserve">EM059</t>
  </si>
  <si>
    <t xml:space="preserve">Kind EM003 voldoet niet aan inclusie criteria en Kind EM005 is hetzelfde kind als EM027</t>
  </si>
  <si>
    <t xml:space="preserve">Comment:</t>
  </si>
  <si>
    <r>
      <rPr>
        <b val="true"/>
        <sz val="11"/>
        <color rgb="FF000000"/>
        <rFont val="Calibri"/>
        <family val="2"/>
        <charset val="1"/>
      </rPr>
      <t xml:space="preserve">EM005</t>
    </r>
    <r>
      <rPr>
        <sz val="11"/>
        <color rgb="FF000000"/>
        <rFont val="Calibri"/>
        <family val="2"/>
        <charset val="1"/>
      </rPr>
      <t xml:space="preserve"> and </t>
    </r>
    <r>
      <rPr>
        <b val="true"/>
        <sz val="11"/>
        <color rgb="FF000000"/>
        <rFont val="Calibri"/>
        <family val="2"/>
        <charset val="1"/>
      </rPr>
      <t xml:space="preserve">EM027</t>
    </r>
    <r>
      <rPr>
        <sz val="11"/>
        <color rgb="FF000000"/>
        <rFont val="Calibri"/>
        <family val="2"/>
        <charset val="1"/>
      </rPr>
      <t xml:space="preserve"> do not have same birth date!!!! </t>
    </r>
    <r>
      <rPr>
        <b val="true"/>
        <sz val="11"/>
        <color rgb="FFC00000"/>
        <rFont val="Calibri"/>
        <family val="2"/>
        <charset val="1"/>
      </rPr>
      <t xml:space="preserve">Check the database</t>
    </r>
  </si>
  <si>
    <t xml:space="preserve">Huidtypes van 53 AE kinderen:</t>
  </si>
  <si>
    <t xml:space="preserve">15 kinderen met huidtype 6</t>
  </si>
  <si>
    <t xml:space="preserve">3 kinderen met huidtype 5</t>
  </si>
  <si>
    <t xml:space="preserve">10 kinderen met huidtype 4</t>
  </si>
  <si>
    <t xml:space="preserve">5 kinderen met huidtype 3</t>
  </si>
  <si>
    <t xml:space="preserve">18 kinderen met huidtype 2</t>
  </si>
  <si>
    <t xml:space="preserve">2 kinderen met huidtype 1</t>
  </si>
  <si>
    <t xml:space="preserve">Results P16-92</t>
  </si>
  <si>
    <t xml:space="preserve">Huid extracten</t>
  </si>
  <si>
    <t xml:space="preserve">MSD kits for IL-18, Chemokine Panel 1, Cytokine Panel 1 and Proinflammatory Panel 1</t>
  </si>
  <si>
    <t xml:space="preserve">Sanja Kezic AMC</t>
  </si>
  <si>
    <t xml:space="preserve">In the first run there was no detection antibody available for IL-12p40 (empty vial)</t>
  </si>
  <si>
    <t xml:space="preserve">Seq</t>
  </si>
  <si>
    <t xml:space="preserve">IL-18</t>
  </si>
  <si>
    <t xml:space="preserve">Eotaxin</t>
  </si>
  <si>
    <t xml:space="preserve">Eotaxin-3</t>
  </si>
  <si>
    <t xml:space="preserve">IL-8</t>
  </si>
  <si>
    <t xml:space="preserve">IP-10</t>
  </si>
  <si>
    <t xml:space="preserve">MCP-1</t>
  </si>
  <si>
    <t xml:space="preserve">MCP-4</t>
  </si>
  <si>
    <t xml:space="preserve">MDC</t>
  </si>
  <si>
    <t xml:space="preserve">MIP-1α</t>
  </si>
  <si>
    <t xml:space="preserve">MIP-1β</t>
  </si>
  <si>
    <t xml:space="preserve">TARC</t>
  </si>
  <si>
    <t xml:space="preserve">GM-CSF</t>
  </si>
  <si>
    <t xml:space="preserve">IL-12 p40</t>
  </si>
  <si>
    <t xml:space="preserve">IL-15</t>
  </si>
  <si>
    <t xml:space="preserve">IL-16</t>
  </si>
  <si>
    <t xml:space="preserve">IL-17A</t>
  </si>
  <si>
    <t xml:space="preserve">IL-1a</t>
  </si>
  <si>
    <t xml:space="preserve">IL-5</t>
  </si>
  <si>
    <t xml:space="preserve">IL-7</t>
  </si>
  <si>
    <t xml:space="preserve">IFN-γ</t>
  </si>
  <si>
    <t xml:space="preserve">IL-10</t>
  </si>
  <si>
    <t xml:space="preserve">IL-12 p70</t>
  </si>
  <si>
    <t xml:space="preserve">IL-13</t>
  </si>
  <si>
    <t xml:space="preserve">IL-1β</t>
  </si>
  <si>
    <t xml:space="preserve">IL-2</t>
  </si>
  <si>
    <t xml:space="preserve">IL-4</t>
  </si>
  <si>
    <t xml:space="preserve">IL-6</t>
  </si>
  <si>
    <t xml:space="preserve">TNF-α</t>
  </si>
  <si>
    <t xml:space="preserve">No 2e a.b.</t>
  </si>
  <si>
    <t xml:space="preserve">Tape 6</t>
  </si>
  <si>
    <t xml:space="preserve">Naam gebruikt door lab </t>
  </si>
  <si>
    <t xml:space="preserve">Datum cytokine extractie</t>
  </si>
  <si>
    <t xml:space="preserve">Datum cytokine Pierce analyse</t>
  </si>
  <si>
    <t xml:space="preserve">Interpolated X waarde linear reg Eiwit (ug/ml) </t>
  </si>
  <si>
    <t xml:space="preserve">Gemeten OD540 nm</t>
  </si>
  <si>
    <t xml:space="preserve">Proef persoon </t>
  </si>
  <si>
    <t xml:space="preserve">Em003 en EM005</t>
  </si>
  <si>
    <t xml:space="preserve">EM003-NL</t>
  </si>
  <si>
    <t xml:space="preserve">voldoet niet aan inclusie kriteria</t>
  </si>
  <si>
    <t xml:space="preserve">niet aan Vu gegeven</t>
  </si>
  <si>
    <t xml:space="preserve">Is 2x afgenomen</t>
  </si>
  <si>
    <t xml:space="preserve">EM004-NL</t>
  </si>
  <si>
    <t xml:space="preserve">EM28 </t>
  </si>
  <si>
    <t xml:space="preserve">was dubbel nr daarom 28A en 28B</t>
  </si>
  <si>
    <t xml:space="preserve">EM005-L</t>
  </si>
  <si>
    <t xml:space="preserve">EM38-L</t>
  </si>
  <si>
    <t xml:space="preserve">was geen tape 6 gevonden daarom tape 5 genomen</t>
  </si>
  <si>
    <t xml:space="preserve">EM005-NL</t>
  </si>
  <si>
    <t xml:space="preserve">EM38-NL</t>
  </si>
  <si>
    <t xml:space="preserve">sample niet gekregen</t>
  </si>
  <si>
    <t xml:space="preserve">EM010-L</t>
  </si>
  <si>
    <t xml:space="preserve">EM056-Nl</t>
  </si>
  <si>
    <t xml:space="preserve">cytokine extractie</t>
  </si>
  <si>
    <t xml:space="preserve">naam gebruikt door lab </t>
  </si>
  <si>
    <t xml:space="preserve">Eiwit (ug/ml)</t>
  </si>
  <si>
    <t xml:space="preserve">OD540 nm</t>
  </si>
  <si>
    <t xml:space="preserve">EM002-NL</t>
  </si>
  <si>
    <t xml:space="preserve">EM007-NL</t>
  </si>
  <si>
    <t xml:space="preserve">EM008-NL</t>
  </si>
  <si>
    <t xml:space="preserve">EM009-NL</t>
  </si>
  <si>
    <t xml:space="preserve">EMC001-NL</t>
  </si>
  <si>
    <t xml:space="preserve">EMC002-NL</t>
  </si>
  <si>
    <t xml:space="preserve">EMC003-NL</t>
  </si>
  <si>
    <t xml:space="preserve">EMC004-NL</t>
  </si>
  <si>
    <t xml:space="preserve">EMC005-NL</t>
  </si>
  <si>
    <t xml:space="preserve">EMC006-NL</t>
  </si>
  <si>
    <t xml:space="preserve">EMC007-NL</t>
  </si>
  <si>
    <t xml:space="preserve">EMC008-NL</t>
  </si>
  <si>
    <t xml:space="preserve">EMC009-NL</t>
  </si>
  <si>
    <t xml:space="preserve">EMC010-NL</t>
  </si>
  <si>
    <t xml:space="preserve">EMC011-NL</t>
  </si>
  <si>
    <t xml:space="preserve">EMC012-NL</t>
  </si>
  <si>
    <t xml:space="preserve">EMC013-NL</t>
  </si>
  <si>
    <t xml:space="preserve">EMC014-NL</t>
  </si>
  <si>
    <t xml:space="preserve">EMC015-NL</t>
  </si>
  <si>
    <t xml:space="preserve">EMC016-NL</t>
  </si>
  <si>
    <t xml:space="preserve">EMC017-NL</t>
  </si>
  <si>
    <t xml:space="preserve">EMC018-NL</t>
  </si>
  <si>
    <t xml:space="preserve">EMC019-NL</t>
  </si>
  <si>
    <t xml:space="preserve">EMC020-NL</t>
  </si>
  <si>
    <t xml:space="preserve">EMC021-NL</t>
  </si>
  <si>
    <t xml:space="preserve">EMC022-NL</t>
  </si>
  <si>
    <t xml:space="preserve">EMC023-NL</t>
  </si>
  <si>
    <t xml:space="preserve">EMC024-NL</t>
  </si>
  <si>
    <t xml:space="preserve">EMC025-NL</t>
  </si>
  <si>
    <t xml:space="preserve">EMC026-NL</t>
  </si>
  <si>
    <t xml:space="preserve">EMC027-NL</t>
  </si>
  <si>
    <t xml:space="preserve">EMC028-A-NL</t>
  </si>
  <si>
    <t xml:space="preserve">Cytokines pg/mL</t>
  </si>
  <si>
    <t xml:space="preserve">Cytokines amount  per protein amount  pg/µg protein</t>
  </si>
  <si>
    <t xml:space="preserve">CHEMOKINES</t>
  </si>
  <si>
    <t xml:space="preserve">CYTOKINES</t>
  </si>
  <si>
    <t xml:space="preserve">Proinflammatory panel</t>
  </si>
  <si>
    <t xml:space="preserve">ID from CYT table</t>
  </si>
  <si>
    <t xml:space="preserve">ID from eiwit table</t>
  </si>
  <si>
    <t xml:space="preserve">lesional / non-lesional</t>
  </si>
  <si>
    <t xml:space="preserve">Huid type</t>
  </si>
  <si>
    <t xml:space="preserve">Datum cyt extractie</t>
  </si>
  <si>
    <t xml:space="preserve">Datum cyt Pierce analyse</t>
  </si>
  <si>
    <t xml:space="preserve">Eiwit (µg/mL)</t>
  </si>
  <si>
    <t xml:space="preserve">IL-8(HA)</t>
  </si>
  <si>
    <t xml:space="preserve">NL</t>
  </si>
  <si>
    <t xml:space="preserve">L</t>
  </si>
  <si>
    <t xml:space="preserve">CTRL</t>
  </si>
  <si>
    <t xml:space="preserve">EMC005</t>
  </si>
  <si>
    <t xml:space="preserve">EMC006</t>
  </si>
  <si>
    <t xml:space="preserve">EMC007</t>
  </si>
  <si>
    <t xml:space="preserve">EMC009</t>
  </si>
  <si>
    <t xml:space="preserve">EMC011</t>
  </si>
  <si>
    <t xml:space="preserve">EMC012</t>
  </si>
  <si>
    <t xml:space="preserve">EMC013</t>
  </si>
  <si>
    <t xml:space="preserve">EMC016</t>
  </si>
  <si>
    <t xml:space="preserve">EMC017</t>
  </si>
  <si>
    <t xml:space="preserve">EMC003</t>
  </si>
  <si>
    <t xml:space="preserve">EMC004</t>
  </si>
  <si>
    <t xml:space="preserve">EMC021</t>
  </si>
  <si>
    <t xml:space="preserve">EMC002</t>
  </si>
  <si>
    <t xml:space="preserve">EMC008</t>
  </si>
  <si>
    <t xml:space="preserve">EMC010</t>
  </si>
  <si>
    <t xml:space="preserve">EMC014</t>
  </si>
  <si>
    <t xml:space="preserve">EMC015</t>
  </si>
  <si>
    <t xml:space="preserve">EMC020</t>
  </si>
  <si>
    <t xml:space="preserve">EMC027</t>
  </si>
  <si>
    <t xml:space="preserve">EMC001</t>
  </si>
  <si>
    <t xml:space="preserve">EMC018</t>
  </si>
  <si>
    <t xml:space="preserve">EMC019</t>
  </si>
  <si>
    <t xml:space="preserve">EMC022</t>
  </si>
  <si>
    <t xml:space="preserve">EMC023</t>
  </si>
  <si>
    <t xml:space="preserve">EMC024</t>
  </si>
  <si>
    <t xml:space="preserve">EMC025</t>
  </si>
  <si>
    <t xml:space="preserve">EMC026</t>
  </si>
  <si>
    <t xml:space="preserve">XXXX</t>
  </si>
  <si>
    <t xml:space="preserve">AD-non-lesional</t>
  </si>
  <si>
    <t xml:space="preserve">AD-lesional</t>
  </si>
  <si>
    <t xml:space="preserve">healthy CTRL</t>
  </si>
  <si>
    <t xml:space="preserve">ID from NMF excel</t>
  </si>
  <si>
    <t xml:space="preserve">totNMF</t>
  </si>
  <si>
    <t xml:space="preserve">EM006NL</t>
  </si>
  <si>
    <t xml:space="preserve">EM020NL</t>
  </si>
  <si>
    <t xml:space="preserve">EM014NL</t>
  </si>
  <si>
    <t xml:space="preserve">EM015NL</t>
  </si>
  <si>
    <t xml:space="preserve">EM016NL</t>
  </si>
  <si>
    <t xml:space="preserve">EM018NL</t>
  </si>
  <si>
    <t xml:space="preserve">EM021NL</t>
  </si>
  <si>
    <t xml:space="preserve">EM022NL</t>
  </si>
  <si>
    <t xml:space="preserve">EM023NL</t>
  </si>
  <si>
    <t xml:space="preserve">EM026NL</t>
  </si>
  <si>
    <t xml:space="preserve">EM030NL</t>
  </si>
  <si>
    <t xml:space="preserve">EM031NL</t>
  </si>
  <si>
    <t xml:space="preserve">EM032NL</t>
  </si>
  <si>
    <t xml:space="preserve">EM040NL</t>
  </si>
  <si>
    <t xml:space="preserve">EM041NL</t>
  </si>
  <si>
    <t xml:space="preserve">EM024NL</t>
  </si>
  <si>
    <t xml:space="preserve">EM038NL</t>
  </si>
  <si>
    <t xml:space="preserve">EM039NL</t>
  </si>
  <si>
    <t xml:space="preserve">EM003NL</t>
  </si>
  <si>
    <t xml:space="preserve">EM005NL</t>
  </si>
  <si>
    <t xml:space="preserve">EM012NL</t>
  </si>
  <si>
    <t xml:space="preserve">EM017NL</t>
  </si>
  <si>
    <t xml:space="preserve">EM019NL</t>
  </si>
  <si>
    <t xml:space="preserve">EM025NL</t>
  </si>
  <si>
    <t xml:space="preserve">EM027NL</t>
  </si>
  <si>
    <t xml:space="preserve">EM036NL</t>
  </si>
  <si>
    <t xml:space="preserve">EM037NL</t>
  </si>
  <si>
    <t xml:space="preserve">EM029NL</t>
  </si>
  <si>
    <t xml:space="preserve">EM034NL</t>
  </si>
  <si>
    <t xml:space="preserve">EM001NL</t>
  </si>
  <si>
    <t xml:space="preserve">EM004NL</t>
  </si>
  <si>
    <t xml:space="preserve">EM010NL</t>
  </si>
  <si>
    <t xml:space="preserve">EM011NL</t>
  </si>
  <si>
    <t xml:space="preserve">EM013NL</t>
  </si>
  <si>
    <t xml:space="preserve">EM028NL</t>
  </si>
  <si>
    <t xml:space="preserve">EM033NL</t>
  </si>
  <si>
    <t xml:space="preserve">EM035NL</t>
  </si>
  <si>
    <t xml:space="preserve">EM026L</t>
  </si>
  <si>
    <t xml:space="preserve">EM032L</t>
  </si>
  <si>
    <t xml:space="preserve">EM041L</t>
  </si>
  <si>
    <t xml:space="preserve">EM024L</t>
  </si>
  <si>
    <t xml:space="preserve">EM038L</t>
  </si>
  <si>
    <t xml:space="preserve">EM005L</t>
  </si>
  <si>
    <t xml:space="preserve">EM012L</t>
  </si>
  <si>
    <t xml:space="preserve">EM025L</t>
  </si>
  <si>
    <t xml:space="preserve">EM027L</t>
  </si>
  <si>
    <t xml:space="preserve">EM036L</t>
  </si>
  <si>
    <t xml:space="preserve">EM037L</t>
  </si>
  <si>
    <t xml:space="preserve">EM034L</t>
  </si>
  <si>
    <t xml:space="preserve">EM001L</t>
  </si>
  <si>
    <t xml:space="preserve">EM004L</t>
  </si>
  <si>
    <t xml:space="preserve">EM010L</t>
  </si>
  <si>
    <t xml:space="preserve">EM013L</t>
  </si>
  <si>
    <t xml:space="preserve">EM008NL</t>
  </si>
  <si>
    <t xml:space="preserve">EM009NL</t>
  </si>
  <si>
    <t xml:space="preserve">EMC05-NL</t>
  </si>
  <si>
    <t xml:space="preserve">EMC06-NL</t>
  </si>
  <si>
    <t xml:space="preserve">EMC07-NL</t>
  </si>
  <si>
    <t xml:space="preserve">EMC09-NL</t>
  </si>
  <si>
    <t xml:space="preserve">EMC11-NL</t>
  </si>
  <si>
    <t xml:space="preserve">EMC12NL</t>
  </si>
  <si>
    <t xml:space="preserve">EMC13NL</t>
  </si>
  <si>
    <t xml:space="preserve">EMC16NL</t>
  </si>
  <si>
    <t xml:space="preserve">EMC17NL</t>
  </si>
  <si>
    <t xml:space="preserve">EMC28B-NL</t>
  </si>
  <si>
    <t xml:space="preserve">EMC29-NL</t>
  </si>
  <si>
    <t xml:space="preserve">EMC30-NL</t>
  </si>
  <si>
    <t xml:space="preserve">EMC31-NL</t>
  </si>
  <si>
    <t xml:space="preserve">EMC34-NL</t>
  </si>
  <si>
    <t xml:space="preserve">EMC40-NL</t>
  </si>
  <si>
    <t xml:space="preserve">EMC43-NL</t>
  </si>
  <si>
    <t xml:space="preserve">EMC44-NL</t>
  </si>
  <si>
    <t xml:space="preserve">EMC45-NL</t>
  </si>
  <si>
    <t xml:space="preserve">EMC46-NL</t>
  </si>
  <si>
    <t xml:space="preserve">EM002NL</t>
  </si>
  <si>
    <t xml:space="preserve">EMC03-NL</t>
  </si>
  <si>
    <t xml:space="preserve">EMC04-NL</t>
  </si>
  <si>
    <t xml:space="preserve">EMC21NL</t>
  </si>
  <si>
    <t xml:space="preserve">EMC02-NL</t>
  </si>
  <si>
    <t xml:space="preserve">EMC08-NL</t>
  </si>
  <si>
    <t xml:space="preserve">EMC10-NL</t>
  </si>
  <si>
    <t xml:space="preserve">EMC14NL</t>
  </si>
  <si>
    <t xml:space="preserve">EMC15NL</t>
  </si>
  <si>
    <t xml:space="preserve">EMC28ANL</t>
  </si>
  <si>
    <t xml:space="preserve">EMC32NL</t>
  </si>
  <si>
    <t xml:space="preserve">EMC33NL</t>
  </si>
  <si>
    <t xml:space="preserve">EMC35NL</t>
  </si>
  <si>
    <t xml:space="preserve">EMC36NL</t>
  </si>
  <si>
    <t xml:space="preserve">EMC37NL</t>
  </si>
  <si>
    <t xml:space="preserve">EMC38NL</t>
  </si>
  <si>
    <t xml:space="preserve">EMC42-NL</t>
  </si>
  <si>
    <t xml:space="preserve">EMC20NL</t>
  </si>
  <si>
    <t xml:space="preserve">EMC27NL</t>
  </si>
  <si>
    <t xml:space="preserve">EMC01-NL</t>
  </si>
  <si>
    <t xml:space="preserve">EMC18NL</t>
  </si>
  <si>
    <t xml:space="preserve">EMC19NL</t>
  </si>
  <si>
    <t xml:space="preserve">EMC22NL</t>
  </si>
  <si>
    <t xml:space="preserve">EMC23NL</t>
  </si>
  <si>
    <t xml:space="preserve">EMC24NL</t>
  </si>
  <si>
    <t xml:space="preserve">EMC25NL</t>
  </si>
  <si>
    <t xml:space="preserve">EMC26NL</t>
  </si>
  <si>
    <t xml:space="preserve">EMC41-NL</t>
  </si>
  <si>
    <t xml:space="preserve">lower detection range point</t>
  </si>
  <si>
    <t xml:space="preserve">Panel 1</t>
  </si>
  <si>
    <t xml:space="preserve">Panel 2</t>
  </si>
  <si>
    <t xml:space="preserve">the lowest value under det. range</t>
  </si>
  <si>
    <t xml:space="preserve">1/2 of the lowest value under det. Range</t>
  </si>
  <si>
    <t xml:space="preserve">no bellow detection rage values</t>
  </si>
  <si>
    <t xml:space="preserve">Legend:</t>
  </si>
  <si>
    <t xml:space="preserve">Bellow detection range</t>
  </si>
  <si>
    <t xml:space="preserve">0 - Bellow fit curve range</t>
  </si>
  <si>
    <t xml:space="preserve">Above detection range</t>
  </si>
  <si>
    <t xml:space="preserve">month = 365 days/12 months = 30.4 days</t>
  </si>
  <si>
    <t xml:space="preserve">Gender</t>
  </si>
  <si>
    <t xml:space="preserve">Age</t>
  </si>
  <si>
    <t xml:space="preserve">FLG mutations</t>
  </si>
  <si>
    <t xml:space="preserve">SCORAD</t>
  </si>
  <si>
    <t xml:space="preserve">Etnicity_Child</t>
  </si>
  <si>
    <t xml:space="preserve">Date of Birth</t>
  </si>
  <si>
    <t xml:space="preserve">Date of Visit</t>
  </si>
  <si>
    <t xml:space="preserve">Age at visit (in days)</t>
  </si>
  <si>
    <t xml:space="preserve">Age at visit (in months)</t>
  </si>
  <si>
    <t xml:space="preserve">Age at visit (in years)</t>
  </si>
  <si>
    <t xml:space="preserve">FLG R501X</t>
  </si>
  <si>
    <t xml:space="preserve">FLG 2282del4</t>
  </si>
  <si>
    <t xml:space="preserve">FLG R2447X</t>
  </si>
  <si>
    <t xml:space="preserve">FLG S3247X</t>
  </si>
  <si>
    <t xml:space="preserve">FLG carrier</t>
  </si>
  <si>
    <t xml:space="preserve">FLG number of mutations</t>
  </si>
  <si>
    <t xml:space="preserve">FLG failed</t>
  </si>
  <si>
    <t xml:space="preserve">FLG failed_for</t>
  </si>
  <si>
    <t xml:space="preserve">Skin type</t>
  </si>
  <si>
    <t xml:space="preserve">Objective SCORAD</t>
  </si>
  <si>
    <t xml:space="preserve">Subjective SCORAD</t>
  </si>
  <si>
    <t xml:space="preserve">Total SCORAD</t>
  </si>
  <si>
    <t xml:space="preserve">totNMF (NL)</t>
  </si>
  <si>
    <t xml:space="preserve">AFM (NL) DTI</t>
  </si>
  <si>
    <t xml:space="preserve">female</t>
  </si>
  <si>
    <t xml:space="preserve">F</t>
  </si>
  <si>
    <t xml:space="preserve">male</t>
  </si>
  <si>
    <t xml:space="preserve">M</t>
  </si>
  <si>
    <t xml:space="preserve">not known</t>
  </si>
  <si>
    <t xml:space="preserve">FLG 2282del4, R2447X</t>
  </si>
  <si>
    <t xml:space="preserve">FLG 2282del4, S3247X</t>
  </si>
  <si>
    <t xml:space="preserve">N/A</t>
  </si>
  <si>
    <t xml:space="preserve">FLG R2447X, S3247X</t>
  </si>
  <si>
    <t xml:space="preserve">Status</t>
  </si>
  <si>
    <t xml:space="preserve">Etnicity Child</t>
  </si>
</sst>
</file>

<file path=xl/styles.xml><?xml version="1.0" encoding="utf-8"?>
<styleSheet xmlns="http://schemas.openxmlformats.org/spreadsheetml/2006/main">
  <numFmts count="11">
    <numFmt numFmtId="164" formatCode="General"/>
    <numFmt numFmtId="165" formatCode="DD/MM/YYYY"/>
    <numFmt numFmtId="166" formatCode="0.00"/>
    <numFmt numFmtId="167" formatCode="0"/>
    <numFmt numFmtId="168" formatCode="0.0"/>
    <numFmt numFmtId="169" formatCode="0.000"/>
    <numFmt numFmtId="170" formatCode="HH:MM"/>
    <numFmt numFmtId="171" formatCode="0.0000"/>
    <numFmt numFmtId="172" formatCode="0.000000"/>
    <numFmt numFmtId="173" formatCode="DD\-MMM\-YY"/>
    <numFmt numFmtId="174" formatCode="0.00%"/>
  </numFmts>
  <fonts count="2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b val="true"/>
      <sz val="11"/>
      <color rgb="FFC00000"/>
      <name val="Calibri"/>
      <family val="2"/>
      <charset val="1"/>
    </font>
    <font>
      <sz val="10"/>
      <name val="Arial"/>
      <family val="2"/>
      <charset val="1"/>
    </font>
    <font>
      <b val="true"/>
      <sz val="11"/>
      <color rgb="FFBFBFBF"/>
      <name val="Calibri"/>
      <family val="2"/>
      <charset val="1"/>
    </font>
    <font>
      <sz val="11"/>
      <color rgb="FFBFBFBF"/>
      <name val="Calibri"/>
      <family val="2"/>
      <charset val="1"/>
    </font>
    <font>
      <sz val="10"/>
      <color rgb="FFBFBFBF"/>
      <name val="Arial"/>
      <family val="2"/>
      <charset val="1"/>
    </font>
    <font>
      <b val="true"/>
      <sz val="11"/>
      <color rgb="FFD9D9D9"/>
      <name val="Calibri"/>
      <family val="2"/>
      <charset val="1"/>
    </font>
    <font>
      <sz val="11"/>
      <color rgb="FFD9D9D9"/>
      <name val="Calibri"/>
      <family val="2"/>
      <charset val="1"/>
    </font>
    <font>
      <sz val="10"/>
      <color rgb="FFD9D9D9"/>
      <name val="Arial"/>
      <family val="2"/>
      <charset val="1"/>
    </font>
    <font>
      <b val="true"/>
      <sz val="11"/>
      <color rgb="FF0000FF"/>
      <name val="Calibri"/>
      <family val="2"/>
      <charset val="1"/>
    </font>
    <font>
      <b val="true"/>
      <sz val="11"/>
      <name val="Calibri"/>
      <family val="2"/>
      <charset val="1"/>
    </font>
    <font>
      <b val="true"/>
      <sz val="10"/>
      <color rgb="FF0000FF"/>
      <name val="Arial"/>
      <family val="2"/>
      <charset val="1"/>
    </font>
    <font>
      <sz val="11"/>
      <color rgb="FF808080"/>
      <name val="Calibri"/>
      <family val="2"/>
      <charset val="1"/>
    </font>
    <font>
      <sz val="10"/>
      <color rgb="FF808080"/>
      <name val="Arial"/>
      <family val="2"/>
      <charset val="1"/>
    </font>
    <font>
      <sz val="11"/>
      <color rgb="FFC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2"/>
      <color rgb="FFFF0000"/>
      <name val="Calibri"/>
      <family val="2"/>
      <charset val="1"/>
    </font>
    <font>
      <sz val="11"/>
      <color rgb="FF0000FF"/>
      <name val="Calibri"/>
      <family val="2"/>
      <charset val="1"/>
    </font>
    <font>
      <sz val="12"/>
      <color rgb="FF0000FF"/>
      <name val="Calibri"/>
      <family val="2"/>
      <charset val="1"/>
    </font>
  </fonts>
  <fills count="24">
    <fill>
      <patternFill patternType="none"/>
    </fill>
    <fill>
      <patternFill patternType="gray125"/>
    </fill>
    <fill>
      <patternFill patternType="solid">
        <fgColor rgb="FFC6D9F1"/>
        <bgColor rgb="FFB9CDE5"/>
      </patternFill>
    </fill>
    <fill>
      <patternFill patternType="solid">
        <fgColor rgb="FFD7E4BD"/>
        <bgColor rgb="FFDDD9C3"/>
      </patternFill>
    </fill>
    <fill>
      <patternFill patternType="solid">
        <fgColor rgb="FFFFFF00"/>
        <bgColor rgb="FFFFC000"/>
      </patternFill>
    </fill>
    <fill>
      <patternFill patternType="solid">
        <fgColor rgb="FFFFC000"/>
        <bgColor rgb="FFFF9900"/>
      </patternFill>
    </fill>
    <fill>
      <patternFill patternType="solid">
        <fgColor rgb="FFC3D69B"/>
        <bgColor rgb="FFD7E4BD"/>
      </patternFill>
    </fill>
    <fill>
      <patternFill patternType="solid">
        <fgColor rgb="FFEBF1DE"/>
        <bgColor rgb="FFFDEADA"/>
      </patternFill>
    </fill>
    <fill>
      <patternFill patternType="solid">
        <fgColor rgb="FFF2DCDB"/>
        <bgColor rgb="FFE6E0EC"/>
      </patternFill>
    </fill>
    <fill>
      <patternFill patternType="solid">
        <fgColor rgb="FFE46C0A"/>
        <bgColor rgb="FFFF9900"/>
      </patternFill>
    </fill>
    <fill>
      <patternFill patternType="solid">
        <fgColor rgb="FF558ED5"/>
        <bgColor rgb="FF808080"/>
      </patternFill>
    </fill>
    <fill>
      <patternFill patternType="solid">
        <fgColor rgb="FF77933C"/>
        <bgColor rgb="FF808080"/>
      </patternFill>
    </fill>
    <fill>
      <patternFill patternType="solid">
        <fgColor rgb="FFD9D9D9"/>
        <bgColor rgb="FFDDD9C3"/>
      </patternFill>
    </fill>
    <fill>
      <patternFill patternType="solid">
        <fgColor rgb="FFB3A2C7"/>
        <bgColor rgb="FF95B3D7"/>
      </patternFill>
    </fill>
    <fill>
      <patternFill patternType="solid">
        <fgColor rgb="FFFAC090"/>
        <bgColor rgb="FFDDD9C3"/>
      </patternFill>
    </fill>
    <fill>
      <patternFill patternType="solid">
        <fgColor rgb="FFB9CDE5"/>
        <bgColor rgb="FFC6D9F1"/>
      </patternFill>
    </fill>
    <fill>
      <patternFill patternType="solid">
        <fgColor rgb="FFE6E0EC"/>
        <bgColor rgb="FFDCE6F2"/>
      </patternFill>
    </fill>
    <fill>
      <patternFill patternType="solid">
        <fgColor rgb="FFFDEADA"/>
        <bgColor rgb="FFEBF1DE"/>
      </patternFill>
    </fill>
    <fill>
      <patternFill patternType="solid">
        <fgColor rgb="FFDCE6F2"/>
        <bgColor rgb="FFE6E0EC"/>
      </patternFill>
    </fill>
    <fill>
      <patternFill patternType="solid">
        <fgColor rgb="FF000000"/>
        <bgColor rgb="FF003300"/>
      </patternFill>
    </fill>
    <fill>
      <patternFill patternType="solid">
        <fgColor rgb="FF00B0F0"/>
        <bgColor rgb="FF33CCCC"/>
      </patternFill>
    </fill>
    <fill>
      <patternFill patternType="solid">
        <fgColor rgb="FF95B3D7"/>
        <bgColor rgb="FF93CDDD"/>
      </patternFill>
    </fill>
    <fill>
      <patternFill patternType="solid">
        <fgColor rgb="FFDDD9C3"/>
        <bgColor rgb="FFD9D9D9"/>
      </patternFill>
    </fill>
    <fill>
      <patternFill patternType="solid">
        <fgColor rgb="FF93CDDD"/>
        <bgColor rgb="FF95B3D7"/>
      </patternFill>
    </fill>
  </fills>
  <borders count="45">
    <border diagonalUp="false" diagonalDown="false">
      <left/>
      <right/>
      <top/>
      <bottom/>
      <diagonal/>
    </border>
    <border diagonalUp="false" diagonalDown="false">
      <left/>
      <right/>
      <top style="hair"/>
      <bottom style="hair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thin"/>
      <right style="thin"/>
      <top/>
      <bottom style="thick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 style="hair"/>
      <bottom style="hair"/>
      <diagonal/>
    </border>
    <border diagonalUp="false" diagonalDown="false">
      <left/>
      <right style="medium"/>
      <top style="hair"/>
      <bottom style="hair"/>
      <diagonal/>
    </border>
    <border diagonalUp="false" diagonalDown="false">
      <left style="medium"/>
      <right/>
      <top style="hair"/>
      <bottom style="medium"/>
      <diagonal/>
    </border>
    <border diagonalUp="false" diagonalDown="false">
      <left/>
      <right/>
      <top style="hair"/>
      <bottom style="medium"/>
      <diagonal/>
    </border>
    <border diagonalUp="false" diagonalDown="false">
      <left/>
      <right style="medium"/>
      <top style="hair"/>
      <bottom style="medium"/>
      <diagonal/>
    </border>
    <border diagonalUp="false" diagonalDown="false">
      <left style="thick"/>
      <right style="thick"/>
      <top/>
      <bottom/>
      <diagonal/>
    </border>
    <border diagonalUp="false" diagonalDown="false">
      <left style="thin"/>
      <right/>
      <top/>
      <bottom style="thick"/>
      <diagonal/>
    </border>
    <border diagonalUp="false" diagonalDown="false">
      <left/>
      <right style="thin"/>
      <top/>
      <bottom style="thick"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hair"/>
      <right/>
      <top/>
      <bottom style="hair"/>
      <diagonal/>
    </border>
    <border diagonalUp="false" diagonalDown="false">
      <left style="thick"/>
      <right style="thick"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 style="thick"/>
      <right style="thick"/>
      <top style="hair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/>
      <right style="thin"/>
      <top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/>
      <right style="thin"/>
      <top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 style="hair"/>
      <top style="hair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7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6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1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4" fillId="0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1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7" borderId="1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7" borderId="1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7" borderId="1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13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1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1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7" borderId="1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1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1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2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7" borderId="2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7" borderId="22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9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5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5" fillId="8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5" fillId="9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5" fillId="1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5" fillId="11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5" fillId="1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5" fillId="9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5" fillId="11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7" fillId="1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71" fontId="4" fillId="14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18" fillId="14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4" fillId="15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15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4" fillId="6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18" fillId="6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4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18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4" fillId="0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2" fontId="4" fillId="14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4" fillId="14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18" fillId="14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4" fillId="15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4" fillId="6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18" fillId="6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4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18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2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2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0" fillId="0" borderId="2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9" fillId="16" borderId="2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1" fontId="6" fillId="0" borderId="2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1" fontId="0" fillId="0" borderId="26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26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71" fontId="6" fillId="0" borderId="2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2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6" fillId="17" borderId="2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2" fontId="0" fillId="17" borderId="26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72" fontId="6" fillId="17" borderId="2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2" fontId="0" fillId="17" borderId="3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72" fontId="0" fillId="18" borderId="26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71" fontId="0" fillId="18" borderId="2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18" borderId="26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72" fontId="6" fillId="18" borderId="2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2" fontId="0" fillId="7" borderId="26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72" fontId="6" fillId="7" borderId="2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2" fontId="0" fillId="0" borderId="26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72" fontId="6" fillId="0" borderId="2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2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3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3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0" fillId="0" borderId="3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9" fillId="16" borderId="3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1" fontId="6" fillId="0" borderId="3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1" fontId="0" fillId="0" borderId="3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3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71" fontId="6" fillId="0" borderId="3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3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6" fillId="17" borderId="3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2" fontId="6" fillId="17" borderId="3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2" fontId="6" fillId="18" borderId="3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1" fontId="0" fillId="18" borderId="3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18" borderId="3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72" fontId="0" fillId="18" borderId="3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72" fontId="0" fillId="7" borderId="3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72" fontId="6" fillId="7" borderId="3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2" fontId="0" fillId="0" borderId="3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72" fontId="6" fillId="0" borderId="3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3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0" fillId="17" borderId="33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71" fontId="0" fillId="0" borderId="3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0" fillId="0" borderId="3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7" fillId="16" borderId="3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20" fillId="0" borderId="3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3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0" fillId="0" borderId="3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20" fillId="0" borderId="3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20" fillId="0" borderId="3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21" fillId="0" borderId="3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20" fillId="0" borderId="3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20" fillId="0" borderId="3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1" fontId="20" fillId="0" borderId="3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20" fillId="0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20" fillId="17" borderId="3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2" fontId="20" fillId="17" borderId="3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2" fontId="20" fillId="18" borderId="3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1" fontId="20" fillId="18" borderId="3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20" fillId="18" borderId="3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2" fontId="20" fillId="7" borderId="3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2" fontId="20" fillId="0" borderId="3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20" fillId="0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7" fillId="0" borderId="3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2" fontId="7" fillId="18" borderId="3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3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9" borderId="3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9" borderId="3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19" borderId="3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19" borderId="3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7" fillId="19" borderId="3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1" fontId="0" fillId="19" borderId="3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19" borderId="3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71" fontId="0" fillId="19" borderId="3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19" borderId="3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0" fillId="19" borderId="33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72" fontId="0" fillId="19" borderId="3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19" borderId="3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6" fillId="18" borderId="3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2" fontId="4" fillId="14" borderId="3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4" fillId="14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18" fillId="14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4" fillId="15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15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4" fillId="6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18" fillId="6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4" fillId="0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18" fillId="0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8" borderId="2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18" borderId="3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20" fillId="18" borderId="3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9" borderId="3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18" borderId="3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20" fillId="18" borderId="3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8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8" borderId="3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2" fillId="1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2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72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3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4" fillId="0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4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4" fillId="0" borderId="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4" fillId="4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25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24" fillId="2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18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0" fillId="4" borderId="26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71" fontId="0" fillId="4" borderId="3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71" fontId="0" fillId="4" borderId="3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71" fontId="0" fillId="0" borderId="3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71" fontId="7" fillId="4" borderId="3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1" fontId="6" fillId="0" borderId="3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10" borderId="3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21" borderId="3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2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1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23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4" fillId="0" borderId="1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4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4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4" fillId="4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25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24" fillId="2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1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6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4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0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17" fillId="0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7" fillId="0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0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4" fillId="0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1" fontId="4" fillId="0" borderId="3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4" fillId="0" borderId="3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0" fillId="0" borderId="2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0" fillId="0" borderId="3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6" fillId="0" borderId="2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26" fillId="0" borderId="2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2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6" fillId="0" borderId="2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2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2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26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3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0" fillId="0" borderId="2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3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6" fillId="0" borderId="3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3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3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3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3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73" fontId="0" fillId="0" borderId="3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22" fillId="0" borderId="3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22" fillId="4" borderId="3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22" fillId="0" borderId="3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2" fillId="4" borderId="3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3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0" fillId="0" borderId="3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19" borderId="3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19" borderId="3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26" fillId="19" borderId="3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4" fillId="19" borderId="3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9" borderId="3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4" fillId="19" borderId="3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4" fillId="19" borderId="3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3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6" fillId="0" borderId="2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3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7" fillId="0" borderId="3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1" fontId="0" fillId="0" borderId="26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3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71" fontId="0" fillId="0" borderId="27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3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3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3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26" fillId="0" borderId="3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4" fillId="0" borderId="3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3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4" fillId="0" borderId="3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4" fillId="0" borderId="3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1" fontId="0" fillId="0" borderId="3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3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6" fillId="0" borderId="3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4" fillId="0" borderId="3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3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4" fillId="0" borderId="3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4" fillId="0" borderId="3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1" fontId="0" fillId="4" borderId="27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71" fontId="6" fillId="0" borderId="2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7" fillId="0" borderId="2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7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2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2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7" fillId="0" borderId="3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7" fillId="0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26" fillId="0" borderId="3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3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3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0" fillId="0" borderId="3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73" fontId="0" fillId="0" borderId="3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4" fontId="22" fillId="4" borderId="3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12" borderId="3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2" borderId="3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0" fillId="12" borderId="3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6" fillId="12" borderId="3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26" fillId="12" borderId="3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71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3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3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0" borderId="3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4" fillId="0" borderId="3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4" fillId="0" borderId="4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1" fontId="4" fillId="0" borderId="4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2" fontId="4" fillId="14" borderId="3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18" fillId="14" borderId="3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4" fillId="15" borderId="3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15" borderId="3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4" fillId="6" borderId="3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18" fillId="6" borderId="3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4" fillId="0" borderId="3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18" fillId="0" borderId="3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4" fillId="0" borderId="4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2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2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0" fillId="0" borderId="2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3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3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0" fillId="0" borderId="3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3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3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3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7" fillId="0" borderId="3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7" fillId="0" borderId="3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2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7" fillId="0" borderId="3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7" fillId="0" borderId="3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7" fillId="0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7" fillId="0" borderId="3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7" fillId="0" borderId="3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1" fontId="7" fillId="4" borderId="3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4" fillId="0" borderId="3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4" fillId="0" borderId="3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4" fillId="0" borderId="3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24" fillId="0" borderId="3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24" fillId="0" borderId="3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7" fillId="0" borderId="2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24" fillId="0" borderId="3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7" fillId="0" borderId="3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24" fillId="0" borderId="3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24" fillId="0" borderId="3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24" fillId="0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24" fillId="0" borderId="3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1" fontId="24" fillId="4" borderId="3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1" fontId="25" fillId="0" borderId="3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1" fontId="24" fillId="0" borderId="3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24" fillId="0" borderId="3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1" fontId="25" fillId="0" borderId="3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2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7" fillId="0" borderId="3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3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3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3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6" fillId="0" borderId="4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3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6" fillId="0" borderId="3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3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4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0" fillId="0" borderId="4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38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71" fontId="6" fillId="0" borderId="3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1" fontId="0" fillId="4" borderId="38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71" fontId="0" fillId="0" borderId="3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38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71" fontId="6" fillId="0" borderId="3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1" fontId="6" fillId="0" borderId="4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4" fillId="0" borderId="2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3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DEADA"/>
      <rgbColor rgb="FFFF0000"/>
      <rgbColor rgb="FF00FF00"/>
      <rgbColor rgb="FF0000FF"/>
      <rgbColor rgb="FFFFFF00"/>
      <rgbColor rgb="FFFF0066"/>
      <rgbColor rgb="FF00FFFF"/>
      <rgbColor rgb="FFC00000"/>
      <rgbColor rgb="FF008000"/>
      <rgbColor rgb="FF000080"/>
      <rgbColor rgb="FF77933C"/>
      <rgbColor rgb="FF800080"/>
      <rgbColor rgb="FF008080"/>
      <rgbColor rgb="FFBFBFBF"/>
      <rgbColor rgb="FF808080"/>
      <rgbColor rgb="FF95B3D7"/>
      <rgbColor rgb="FF7030A0"/>
      <rgbColor rgb="FFEBF1DE"/>
      <rgbColor rgb="FFDCE6F2"/>
      <rgbColor rgb="FF660066"/>
      <rgbColor rgb="FFD9D9D9"/>
      <rgbColor rgb="FF0066CC"/>
      <rgbColor rgb="FFC6D9F1"/>
      <rgbColor rgb="FF000080"/>
      <rgbColor rgb="FFFF00FF"/>
      <rgbColor rgb="FFC3D69B"/>
      <rgbColor rgb="FF00FFFF"/>
      <rgbColor rgb="FF800080"/>
      <rgbColor rgb="FF800000"/>
      <rgbColor rgb="FF008080"/>
      <rgbColor rgb="FF0000FF"/>
      <rgbColor rgb="FF00B0F0"/>
      <rgbColor rgb="FFE6E0EC"/>
      <rgbColor rgb="FFD7E4BD"/>
      <rgbColor rgb="FFF2DCDB"/>
      <rgbColor rgb="FF93CDDD"/>
      <rgbColor rgb="FFDDD9C3"/>
      <rgbColor rgb="FFB3A2C7"/>
      <rgbColor rgb="FFFAC090"/>
      <rgbColor rgb="FF3366FF"/>
      <rgbColor rgb="FF33CCCC"/>
      <rgbColor rgb="FF92D050"/>
      <rgbColor rgb="FFFFC000"/>
      <rgbColor rgb="FFFF9900"/>
      <rgbColor rgb="FFE46C0A"/>
      <rgbColor rgb="FF558ED5"/>
      <rgbColor rgb="FFB9CDE5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K2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26" activeCellId="0" sqref="I26"/>
    </sheetView>
  </sheetViews>
  <sheetFormatPr defaultRowHeight="15"/>
  <cols>
    <col collapsed="false" hidden="false" max="1" min="1" style="0" width="4.2834008097166"/>
    <col collapsed="false" hidden="false" max="2" min="2" style="0" width="18.1012145748988"/>
    <col collapsed="false" hidden="false" max="3" min="3" style="0" width="12.6396761133603"/>
    <col collapsed="false" hidden="false" max="4" min="4" style="1" width="10.6032388663968"/>
    <col collapsed="false" hidden="false" max="5" min="5" style="0" width="12.5344129554656"/>
    <col collapsed="false" hidden="false" max="6" min="6" style="0" width="10.0688259109312"/>
    <col collapsed="false" hidden="false" max="7" min="7" style="0" width="11.1417004048583"/>
    <col collapsed="false" hidden="false" max="8" min="8" style="0" width="12.2105263157895"/>
    <col collapsed="false" hidden="false" max="9" min="9" style="0" width="11.6761133603239"/>
    <col collapsed="false" hidden="false" max="10" min="10" style="0" width="11.5708502024291"/>
    <col collapsed="false" hidden="false" max="1025" min="11" style="0" width="8.57085020242915"/>
  </cols>
  <sheetData>
    <row r="1" customFormat="false" ht="15" hidden="false" customHeight="false" outlineLevel="0" collapsed="false">
      <c r="D1" s="0"/>
    </row>
    <row r="3" customFormat="false" ht="15" hidden="false" customHeight="false" outlineLevel="0" collapsed="false">
      <c r="B3" s="0" t="s">
        <v>0</v>
      </c>
      <c r="C3" s="0" t="s">
        <v>1</v>
      </c>
      <c r="D3" s="0"/>
    </row>
    <row r="4" customFormat="false" ht="15" hidden="false" customHeight="false" outlineLevel="0" collapsed="false">
      <c r="B4" s="0" t="s">
        <v>2</v>
      </c>
      <c r="D4" s="1" t="s">
        <v>3</v>
      </c>
    </row>
    <row r="6" customFormat="false" ht="15" hidden="false" customHeight="false" outlineLevel="0" collapsed="false">
      <c r="A6" s="2"/>
      <c r="B6" s="2" t="n">
        <v>1</v>
      </c>
      <c r="C6" s="2" t="n">
        <v>2</v>
      </c>
      <c r="D6" s="2" t="n">
        <v>3</v>
      </c>
      <c r="E6" s="2" t="n">
        <v>4</v>
      </c>
      <c r="F6" s="2" t="n">
        <v>5</v>
      </c>
      <c r="G6" s="2" t="n">
        <v>6</v>
      </c>
      <c r="H6" s="2" t="n">
        <v>7</v>
      </c>
      <c r="I6" s="2" t="n">
        <v>8</v>
      </c>
      <c r="J6" s="2" t="n">
        <v>9</v>
      </c>
    </row>
    <row r="7" customFormat="false" ht="15" hidden="false" customHeight="false" outlineLevel="0" collapsed="false">
      <c r="A7" s="2" t="n">
        <v>1</v>
      </c>
      <c r="B7" s="3" t="s">
        <v>4</v>
      </c>
      <c r="C7" s="3" t="s">
        <v>5</v>
      </c>
      <c r="D7" s="3"/>
      <c r="E7" s="3" t="s">
        <v>6</v>
      </c>
      <c r="F7" s="3" t="s">
        <v>7</v>
      </c>
      <c r="G7" s="3"/>
      <c r="H7" s="3"/>
      <c r="I7" s="3" t="s">
        <v>8</v>
      </c>
      <c r="J7" s="3" t="s">
        <v>9</v>
      </c>
    </row>
    <row r="8" customFormat="false" ht="15" hidden="false" customHeight="false" outlineLevel="0" collapsed="false">
      <c r="A8" s="2" t="n">
        <v>2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17</v>
      </c>
      <c r="J8" s="3" t="s">
        <v>18</v>
      </c>
    </row>
    <row r="9" customFormat="false" ht="15" hidden="false" customHeight="false" outlineLevel="0" collapsed="false">
      <c r="A9" s="2" t="n">
        <v>3</v>
      </c>
      <c r="B9" s="3" t="s">
        <v>19</v>
      </c>
      <c r="C9" s="3" t="s">
        <v>20</v>
      </c>
      <c r="D9" s="3" t="s">
        <v>21</v>
      </c>
      <c r="E9" s="3" t="s">
        <v>22</v>
      </c>
      <c r="F9" s="3" t="s">
        <v>23</v>
      </c>
      <c r="G9" s="3" t="s">
        <v>24</v>
      </c>
      <c r="H9" s="3" t="s">
        <v>25</v>
      </c>
      <c r="I9" s="3" t="s">
        <v>26</v>
      </c>
      <c r="J9" s="3" t="s">
        <v>27</v>
      </c>
    </row>
    <row r="10" customFormat="false" ht="15" hidden="false" customHeight="false" outlineLevel="0" collapsed="false">
      <c r="A10" s="2" t="n">
        <v>4</v>
      </c>
      <c r="B10" s="3" t="s">
        <v>28</v>
      </c>
      <c r="C10" s="3" t="s">
        <v>29</v>
      </c>
      <c r="D10" s="3" t="s">
        <v>30</v>
      </c>
      <c r="E10" s="3" t="s">
        <v>31</v>
      </c>
      <c r="F10" s="3" t="s">
        <v>32</v>
      </c>
      <c r="G10" s="3" t="s">
        <v>33</v>
      </c>
      <c r="H10" s="3" t="s">
        <v>34</v>
      </c>
      <c r="I10" s="3" t="s">
        <v>35</v>
      </c>
      <c r="J10" s="3" t="s">
        <v>36</v>
      </c>
    </row>
    <row r="11" customFormat="false" ht="15" hidden="false" customHeight="false" outlineLevel="0" collapsed="false">
      <c r="A11" s="2" t="n">
        <v>5</v>
      </c>
      <c r="B11" s="3" t="s">
        <v>37</v>
      </c>
      <c r="C11" s="3" t="s">
        <v>38</v>
      </c>
      <c r="D11" s="3" t="s">
        <v>39</v>
      </c>
      <c r="E11" s="3" t="s">
        <v>40</v>
      </c>
      <c r="F11" s="3" t="s">
        <v>41</v>
      </c>
      <c r="G11" s="3" t="s">
        <v>42</v>
      </c>
      <c r="H11" s="3" t="s">
        <v>43</v>
      </c>
      <c r="I11" s="3" t="s">
        <v>44</v>
      </c>
      <c r="J11" s="3" t="s">
        <v>45</v>
      </c>
    </row>
    <row r="12" customFormat="false" ht="15" hidden="false" customHeight="false" outlineLevel="0" collapsed="false">
      <c r="A12" s="2" t="n">
        <v>6</v>
      </c>
      <c r="B12" s="3" t="s">
        <v>46</v>
      </c>
      <c r="C12" s="3" t="s">
        <v>47</v>
      </c>
      <c r="D12" s="3" t="s">
        <v>48</v>
      </c>
      <c r="E12" s="3" t="s">
        <v>49</v>
      </c>
      <c r="F12" s="3" t="s">
        <v>50</v>
      </c>
      <c r="G12" s="3" t="s">
        <v>51</v>
      </c>
      <c r="H12" s="3" t="s">
        <v>52</v>
      </c>
      <c r="I12" s="3" t="s">
        <v>53</v>
      </c>
      <c r="J12" s="3" t="s">
        <v>54</v>
      </c>
    </row>
    <row r="13" customFormat="false" ht="15" hidden="false" customHeight="false" outlineLevel="0" collapsed="false">
      <c r="A13" s="2" t="n">
        <v>7</v>
      </c>
      <c r="B13" s="3" t="s">
        <v>55</v>
      </c>
      <c r="C13" s="3" t="s">
        <v>56</v>
      </c>
      <c r="D13" s="3" t="s">
        <v>57</v>
      </c>
      <c r="E13" s="3" t="s">
        <v>58</v>
      </c>
      <c r="F13" s="3" t="s">
        <v>59</v>
      </c>
      <c r="G13" s="3" t="s">
        <v>60</v>
      </c>
      <c r="H13" s="3" t="s">
        <v>61</v>
      </c>
      <c r="I13" s="3" t="s">
        <v>62</v>
      </c>
      <c r="J13" s="3" t="s">
        <v>63</v>
      </c>
    </row>
    <row r="14" customFormat="false" ht="15" hidden="false" customHeight="false" outlineLevel="0" collapsed="false">
      <c r="A14" s="2" t="n">
        <v>8</v>
      </c>
      <c r="B14" s="3" t="s">
        <v>64</v>
      </c>
      <c r="C14" s="3" t="s">
        <v>65</v>
      </c>
      <c r="D14" s="3" t="s">
        <v>66</v>
      </c>
      <c r="E14" s="3" t="s">
        <v>67</v>
      </c>
      <c r="F14" s="3" t="s">
        <v>68</v>
      </c>
      <c r="G14" s="3" t="s">
        <v>69</v>
      </c>
      <c r="H14" s="3" t="s">
        <v>70</v>
      </c>
      <c r="I14" s="3" t="s">
        <v>71</v>
      </c>
      <c r="J14" s="3" t="s">
        <v>72</v>
      </c>
    </row>
    <row r="15" customFormat="false" ht="15" hidden="false" customHeight="false" outlineLevel="0" collapsed="false">
      <c r="A15" s="2" t="n">
        <v>9</v>
      </c>
      <c r="B15" s="3" t="s">
        <v>73</v>
      </c>
      <c r="C15" s="3" t="s">
        <v>74</v>
      </c>
      <c r="D15" s="3" t="s">
        <v>75</v>
      </c>
      <c r="E15" s="3" t="s">
        <v>76</v>
      </c>
      <c r="F15" s="3" t="s">
        <v>77</v>
      </c>
      <c r="G15" s="3" t="s">
        <v>78</v>
      </c>
      <c r="H15" s="3" t="s">
        <v>79</v>
      </c>
      <c r="I15" s="3" t="s">
        <v>80</v>
      </c>
      <c r="J15" s="2"/>
    </row>
    <row r="16" customFormat="false" ht="15" hidden="false" customHeight="false" outlineLevel="0" collapsed="false">
      <c r="A16" s="2"/>
      <c r="B16" s="3"/>
      <c r="C16" s="3"/>
      <c r="D16" s="2"/>
      <c r="E16" s="2"/>
      <c r="F16" s="2"/>
      <c r="G16" s="2"/>
      <c r="H16" s="2"/>
      <c r="I16" s="2"/>
      <c r="J16" s="2"/>
    </row>
    <row r="17" customFormat="false" ht="15" hidden="false" customHeight="false" outlineLevel="0" collapsed="false">
      <c r="B17" s="2" t="s">
        <v>81</v>
      </c>
      <c r="C17" s="4" t="s">
        <v>82</v>
      </c>
      <c r="D17" s="0"/>
    </row>
    <row r="18" customFormat="false" ht="15" hidden="false" customHeight="false" outlineLevel="0" collapsed="false">
      <c r="B18" s="0" t="s">
        <v>2</v>
      </c>
      <c r="D18" s="1" t="s">
        <v>3</v>
      </c>
    </row>
    <row r="19" customFormat="false" ht="15" hidden="false" customHeight="false" outlineLevel="0" collapsed="false">
      <c r="A19" s="2"/>
      <c r="B19" s="2" t="n">
        <v>1</v>
      </c>
      <c r="C19" s="2" t="n">
        <v>2</v>
      </c>
      <c r="D19" s="2" t="n">
        <v>3</v>
      </c>
      <c r="E19" s="2" t="n">
        <v>4</v>
      </c>
      <c r="F19" s="2" t="n">
        <v>5</v>
      </c>
      <c r="G19" s="2" t="n">
        <v>6</v>
      </c>
      <c r="H19" s="2" t="n">
        <v>7</v>
      </c>
      <c r="I19" s="2" t="n">
        <v>8</v>
      </c>
      <c r="J19" s="2" t="n">
        <v>9</v>
      </c>
    </row>
    <row r="20" customFormat="false" ht="15" hidden="false" customHeight="false" outlineLevel="0" collapsed="false">
      <c r="A20" s="2" t="n">
        <v>1</v>
      </c>
      <c r="B20" s="2" t="s">
        <v>83</v>
      </c>
      <c r="C20" s="2" t="s">
        <v>84</v>
      </c>
      <c r="D20" s="2" t="s">
        <v>85</v>
      </c>
      <c r="E20" s="2" t="s">
        <v>86</v>
      </c>
      <c r="F20" s="2" t="s">
        <v>87</v>
      </c>
      <c r="G20" s="2" t="s">
        <v>88</v>
      </c>
      <c r="H20" s="2" t="s">
        <v>89</v>
      </c>
      <c r="I20" s="2" t="s">
        <v>90</v>
      </c>
      <c r="J20" s="2" t="s">
        <v>91</v>
      </c>
    </row>
    <row r="21" customFormat="false" ht="15" hidden="false" customHeight="false" outlineLevel="0" collapsed="false">
      <c r="A21" s="2" t="n">
        <v>2</v>
      </c>
      <c r="B21" s="2" t="s">
        <v>92</v>
      </c>
      <c r="C21" s="2" t="s">
        <v>93</v>
      </c>
      <c r="D21" s="2" t="s">
        <v>94</v>
      </c>
      <c r="E21" s="2" t="s">
        <v>95</v>
      </c>
      <c r="F21" s="2" t="s">
        <v>96</v>
      </c>
      <c r="G21" s="2" t="s">
        <v>97</v>
      </c>
      <c r="H21" s="2" t="s">
        <v>98</v>
      </c>
      <c r="I21" s="5" t="s">
        <v>99</v>
      </c>
      <c r="J21" s="2" t="s">
        <v>100</v>
      </c>
    </row>
    <row r="22" customFormat="false" ht="15" hidden="false" customHeight="false" outlineLevel="0" collapsed="false">
      <c r="A22" s="2" t="n">
        <v>3</v>
      </c>
      <c r="B22" s="2" t="s">
        <v>101</v>
      </c>
      <c r="C22" s="2" t="s">
        <v>102</v>
      </c>
      <c r="D22" s="2" t="s">
        <v>103</v>
      </c>
      <c r="E22" s="2" t="s">
        <v>104</v>
      </c>
      <c r="F22" s="2" t="s">
        <v>105</v>
      </c>
      <c r="G22" s="2" t="s">
        <v>106</v>
      </c>
      <c r="H22" s="2" t="s">
        <v>107</v>
      </c>
      <c r="I22" s="2" t="s">
        <v>108</v>
      </c>
      <c r="J22" s="2" t="s">
        <v>109</v>
      </c>
    </row>
    <row r="23" customFormat="false" ht="15" hidden="false" customHeight="false" outlineLevel="0" collapsed="false">
      <c r="A23" s="2" t="n">
        <v>4</v>
      </c>
      <c r="B23" s="2" t="s">
        <v>110</v>
      </c>
      <c r="C23" s="2" t="s">
        <v>111</v>
      </c>
      <c r="D23" s="2" t="s">
        <v>112</v>
      </c>
      <c r="E23" s="2" t="s">
        <v>113</v>
      </c>
      <c r="F23" s="2" t="s">
        <v>114</v>
      </c>
      <c r="G23" s="2" t="s">
        <v>115</v>
      </c>
      <c r="H23" s="2" t="s">
        <v>116</v>
      </c>
      <c r="I23" s="2" t="s">
        <v>117</v>
      </c>
      <c r="J23" s="2" t="s">
        <v>118</v>
      </c>
    </row>
    <row r="24" customFormat="false" ht="15" hidden="false" customHeight="false" outlineLevel="0" collapsed="false">
      <c r="A24" s="2" t="n">
        <v>5</v>
      </c>
      <c r="B24" s="2" t="s">
        <v>119</v>
      </c>
      <c r="C24" s="2" t="s">
        <v>120</v>
      </c>
      <c r="D24" s="2" t="s">
        <v>121</v>
      </c>
      <c r="E24" s="2"/>
      <c r="F24" s="2" t="s">
        <v>122</v>
      </c>
      <c r="G24" s="2" t="s">
        <v>123</v>
      </c>
      <c r="H24" s="2" t="s">
        <v>124</v>
      </c>
      <c r="I24" s="2" t="s">
        <v>125</v>
      </c>
      <c r="J24" s="2" t="s">
        <v>126</v>
      </c>
    </row>
    <row r="25" customFormat="false" ht="15" hidden="false" customHeight="false" outlineLevel="0" collapsed="false">
      <c r="A25" s="2" t="n">
        <v>6</v>
      </c>
      <c r="B25" s="2" t="s">
        <v>127</v>
      </c>
      <c r="C25" s="2" t="s">
        <v>128</v>
      </c>
      <c r="D25" s="2"/>
      <c r="E25" s="2"/>
      <c r="F25" s="2"/>
      <c r="G25" s="2"/>
      <c r="H25" s="2"/>
      <c r="I25" s="2"/>
      <c r="J25" s="2"/>
    </row>
    <row r="26" customFormat="false" ht="15" hidden="false" customHeight="false" outlineLevel="0" collapsed="false">
      <c r="A26" s="2" t="n">
        <v>7</v>
      </c>
      <c r="B26" s="2" t="s">
        <v>129</v>
      </c>
      <c r="C26" s="2" t="s">
        <v>130</v>
      </c>
      <c r="D26" s="2" t="s">
        <v>131</v>
      </c>
      <c r="E26" s="2" t="s">
        <v>132</v>
      </c>
      <c r="F26" s="2"/>
      <c r="G26" s="2"/>
      <c r="H26" s="2"/>
      <c r="I26" s="2"/>
      <c r="J26" s="2"/>
      <c r="K26" s="2"/>
    </row>
    <row r="27" customFormat="false" ht="15" hidden="false" customHeight="false" outlineLevel="0" collapsed="false">
      <c r="A27" s="2" t="n">
        <v>8</v>
      </c>
      <c r="B27" s="2"/>
      <c r="C27" s="2"/>
      <c r="D27" s="2"/>
      <c r="E27" s="2"/>
      <c r="F27" s="2"/>
      <c r="G27" s="2"/>
      <c r="H27" s="2"/>
      <c r="I27" s="2"/>
      <c r="J27" s="2"/>
    </row>
    <row r="28" customFormat="false" ht="15" hidden="false" customHeight="false" outlineLevel="0" collapsed="false">
      <c r="A28" s="2" t="n">
        <v>9</v>
      </c>
      <c r="D28" s="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0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tabColor rgb="FF7030A0"/>
    <pageSetUpPr fitToPage="false"/>
  </sheetPr>
  <dimension ref="A1:BV138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0" ySplit="5" topLeftCell="A6" activePane="bottomLeft" state="frozen"/>
      <selection pane="topLeft" activeCell="A1" activeCellId="0" sqref="A1"/>
      <selection pane="bottomLeft" activeCell="I20" activeCellId="0" sqref="I20"/>
    </sheetView>
  </sheetViews>
  <sheetFormatPr defaultRowHeight="15"/>
  <cols>
    <col collapsed="false" hidden="false" max="1" min="1" style="0" width="5.67611336032389"/>
    <col collapsed="false" hidden="false" max="2" min="2" style="1" width="13.3886639676113"/>
    <col collapsed="false" hidden="false" max="3" min="3" style="1" width="11.4615384615385"/>
    <col collapsed="false" hidden="false" max="4" min="4" style="1" width="7.39271255060729"/>
    <col collapsed="false" hidden="false" max="5" min="5" style="1" width="9.96356275303644"/>
    <col collapsed="false" hidden="false" max="6" min="6" style="2" width="11.3562753036437"/>
    <col collapsed="false" hidden="false" max="7" min="7" style="1" width="6"/>
    <col collapsed="false" hidden="false" max="9" min="8" style="0" width="10.9271255060729"/>
    <col collapsed="false" hidden="false" max="10" min="10" style="0" width="9.96356275303644"/>
    <col collapsed="false" hidden="false" max="11" min="11" style="110" width="10.9271255060729"/>
    <col collapsed="false" hidden="false" max="19" min="12" style="111" width="9.96356275303644"/>
    <col collapsed="false" hidden="false" max="20" min="20" style="111" width="12.1052631578947"/>
    <col collapsed="false" hidden="false" max="21" min="21" style="2" width="9.96356275303644"/>
    <col collapsed="false" hidden="false" max="25" min="22" style="111" width="9.96356275303644"/>
    <col collapsed="false" hidden="false" max="26" min="26" style="111" width="11.4615384615385"/>
    <col collapsed="false" hidden="false" max="30" min="27" style="112" width="9.96356275303644"/>
    <col collapsed="false" hidden="false" max="31" min="31" style="111" width="8.03238866396761"/>
    <col collapsed="false" hidden="false" max="32" min="32" style="111" width="9.31983805668016"/>
    <col collapsed="false" hidden="false" max="34" min="33" style="112" width="9.96356275303644"/>
    <col collapsed="false" hidden="false" max="35" min="35" style="111" width="10.7125506072875"/>
    <col collapsed="false" hidden="false" max="36" min="36" style="111" width="9.96356275303644"/>
    <col collapsed="false" hidden="false" max="37" min="37" style="112" width="9.96356275303644"/>
    <col collapsed="false" hidden="false" max="39" min="38" style="111" width="9.96356275303644"/>
    <col collapsed="false" hidden="false" max="40" min="40" style="112" width="9.96356275303644"/>
    <col collapsed="false" hidden="false" max="41" min="41" style="113" width="6"/>
    <col collapsed="false" hidden="false" max="42" min="42" style="1" width="13.3886639676113"/>
    <col collapsed="false" hidden="false" max="43" min="43" style="1" width="7.39271255060729"/>
    <col collapsed="false" hidden="false" max="44" min="44" style="2" width="11.3562753036437"/>
    <col collapsed="false" hidden="false" max="45" min="45" style="1" width="6"/>
    <col collapsed="false" hidden="false" max="51" min="46" style="114" width="9.10526315789474"/>
    <col collapsed="false" hidden="false" max="52" min="52" style="114" width="9"/>
    <col collapsed="false" hidden="false" max="53" min="53" style="114" width="9.10526315789474"/>
    <col collapsed="false" hidden="false" max="54" min="54" style="0" width="11.1417004048583"/>
    <col collapsed="false" hidden="false" max="55" min="55" style="0" width="8.57085020242915"/>
    <col collapsed="false" hidden="false" max="56" min="56" style="114" width="9.10526315789474"/>
    <col collapsed="false" hidden="false" max="59" min="57" style="114" width="9"/>
    <col collapsed="false" hidden="false" max="60" min="60" style="114" width="9.4251012145749"/>
    <col collapsed="false" hidden="false" max="68" min="61" style="114" width="9"/>
    <col collapsed="false" hidden="false" max="69" min="69" style="114" width="10.497975708502"/>
    <col collapsed="false" hidden="false" max="74" min="70" style="114" width="9"/>
    <col collapsed="false" hidden="false" max="1025" min="75" style="0" width="8.57085020242915"/>
  </cols>
  <sheetData>
    <row r="1" customFormat="false" ht="16.5" hidden="false" customHeight="false" outlineLevel="0" collapsed="false">
      <c r="A1" s="272" t="s">
        <v>495</v>
      </c>
      <c r="B1" s="273"/>
      <c r="C1" s="273"/>
      <c r="D1" s="273"/>
      <c r="E1" s="273"/>
      <c r="F1" s="274"/>
      <c r="G1" s="275"/>
      <c r="H1" s="276"/>
      <c r="I1" s="276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</row>
    <row r="2" customFormat="false" ht="16.5" hidden="false" customHeight="false" outlineLevel="0" collapsed="false">
      <c r="A2" s="277" t="s">
        <v>496</v>
      </c>
      <c r="B2" s="277"/>
      <c r="C2" s="277"/>
      <c r="D2" s="277"/>
      <c r="E2" s="278" t="s">
        <v>497</v>
      </c>
      <c r="F2" s="278"/>
      <c r="G2" s="278"/>
      <c r="H2" s="279" t="s">
        <v>498</v>
      </c>
      <c r="I2" s="279"/>
      <c r="J2" s="279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</row>
    <row r="3" customFormat="false" ht="18.75" hidden="false" customHeight="false" outlineLevel="0" collapsed="false">
      <c r="B3" s="0"/>
      <c r="C3" s="0"/>
      <c r="D3" s="0"/>
      <c r="E3" s="0"/>
      <c r="F3" s="0"/>
      <c r="G3" s="0"/>
      <c r="K3" s="0"/>
      <c r="L3" s="115" t="s">
        <v>338</v>
      </c>
      <c r="M3" s="115"/>
      <c r="N3" s="115"/>
      <c r="O3" s="115"/>
      <c r="P3" s="115"/>
      <c r="Q3" s="115"/>
      <c r="R3" s="115"/>
      <c r="S3" s="115"/>
      <c r="T3" s="115"/>
      <c r="U3" s="115"/>
      <c r="V3" s="115"/>
      <c r="W3" s="115"/>
      <c r="X3" s="115"/>
      <c r="Y3" s="115"/>
      <c r="Z3" s="115"/>
      <c r="AA3" s="115"/>
      <c r="AB3" s="115"/>
      <c r="AC3" s="115"/>
      <c r="AD3" s="115"/>
      <c r="AE3" s="115"/>
      <c r="AF3" s="115"/>
      <c r="AG3" s="115"/>
      <c r="AH3" s="115"/>
      <c r="AI3" s="115"/>
      <c r="AJ3" s="115"/>
      <c r="AK3" s="115"/>
      <c r="AL3" s="115"/>
      <c r="AM3" s="115"/>
      <c r="AN3" s="115"/>
      <c r="AO3" s="0"/>
      <c r="AP3" s="0"/>
      <c r="AQ3" s="0"/>
      <c r="AR3" s="0"/>
      <c r="AS3" s="0"/>
      <c r="AT3" s="116" t="s">
        <v>339</v>
      </c>
      <c r="AU3" s="116"/>
      <c r="AV3" s="116"/>
      <c r="AW3" s="116"/>
      <c r="AX3" s="116"/>
      <c r="AY3" s="116"/>
      <c r="AZ3" s="116"/>
      <c r="BA3" s="116"/>
      <c r="BB3" s="116"/>
      <c r="BC3" s="116"/>
      <c r="BD3" s="116"/>
      <c r="BE3" s="116"/>
      <c r="BF3" s="116"/>
      <c r="BG3" s="116"/>
      <c r="BH3" s="116"/>
      <c r="BI3" s="116"/>
      <c r="BJ3" s="116"/>
      <c r="BK3" s="116"/>
      <c r="BL3" s="116"/>
      <c r="BM3" s="116"/>
      <c r="BN3" s="116"/>
      <c r="BO3" s="116"/>
      <c r="BP3" s="116"/>
      <c r="BQ3" s="116"/>
      <c r="BR3" s="116"/>
      <c r="BS3" s="116"/>
      <c r="BT3" s="116"/>
      <c r="BU3" s="116"/>
      <c r="BV3" s="116"/>
    </row>
    <row r="4" customFormat="false" ht="18.75" hidden="false" customHeight="false" outlineLevel="0" collapsed="false">
      <c r="B4" s="0"/>
      <c r="C4" s="0"/>
      <c r="D4" s="0"/>
      <c r="E4" s="0"/>
      <c r="F4" s="0"/>
      <c r="G4" s="0"/>
      <c r="K4" s="0"/>
      <c r="L4" s="117" t="s">
        <v>340</v>
      </c>
      <c r="M4" s="117"/>
      <c r="N4" s="117"/>
      <c r="O4" s="117"/>
      <c r="P4" s="117"/>
      <c r="Q4" s="117"/>
      <c r="R4" s="117"/>
      <c r="S4" s="118" t="s">
        <v>341</v>
      </c>
      <c r="T4" s="118"/>
      <c r="U4" s="118"/>
      <c r="V4" s="118"/>
      <c r="W4" s="118"/>
      <c r="X4" s="118"/>
      <c r="Y4" s="118"/>
      <c r="Z4" s="118"/>
      <c r="AA4" s="119" t="s">
        <v>342</v>
      </c>
      <c r="AB4" s="119"/>
      <c r="AC4" s="119"/>
      <c r="AD4" s="119"/>
      <c r="AE4" s="120"/>
      <c r="AF4" s="120"/>
      <c r="AG4" s="120"/>
      <c r="AH4" s="120"/>
      <c r="AI4" s="120"/>
      <c r="AJ4" s="120"/>
      <c r="AK4" s="120"/>
      <c r="AL4" s="120"/>
      <c r="AM4" s="120"/>
      <c r="AN4" s="120"/>
      <c r="AO4" s="0"/>
      <c r="AP4" s="0"/>
      <c r="AQ4" s="0"/>
      <c r="AR4" s="0"/>
      <c r="AS4" s="0"/>
      <c r="AT4" s="121" t="s">
        <v>340</v>
      </c>
      <c r="AU4" s="121"/>
      <c r="AV4" s="121"/>
      <c r="AW4" s="121"/>
      <c r="AX4" s="121"/>
      <c r="AY4" s="121"/>
      <c r="AZ4" s="121"/>
      <c r="BA4" s="118" t="s">
        <v>341</v>
      </c>
      <c r="BB4" s="118"/>
      <c r="BC4" s="118"/>
      <c r="BD4" s="118"/>
      <c r="BE4" s="118"/>
      <c r="BF4" s="118"/>
      <c r="BG4" s="118"/>
      <c r="BH4" s="118"/>
      <c r="BI4" s="122" t="s">
        <v>342</v>
      </c>
      <c r="BJ4" s="122"/>
      <c r="BK4" s="122"/>
      <c r="BL4" s="122"/>
      <c r="BM4" s="120"/>
      <c r="BN4" s="120"/>
      <c r="BO4" s="120"/>
      <c r="BP4" s="120"/>
      <c r="BQ4" s="120"/>
      <c r="BR4" s="120"/>
      <c r="BS4" s="120"/>
      <c r="BT4" s="120"/>
      <c r="BU4" s="120"/>
      <c r="BV4" s="120"/>
    </row>
    <row r="5" s="123" customFormat="true" ht="42.6" hidden="false" customHeight="true" outlineLevel="0" collapsed="false">
      <c r="A5" s="123" t="s">
        <v>249</v>
      </c>
      <c r="B5" s="124" t="s">
        <v>343</v>
      </c>
      <c r="C5" s="124" t="s">
        <v>344</v>
      </c>
      <c r="D5" s="74" t="s">
        <v>137</v>
      </c>
      <c r="E5" s="74" t="s">
        <v>138</v>
      </c>
      <c r="F5" s="74" t="s">
        <v>345</v>
      </c>
      <c r="G5" s="74" t="s">
        <v>346</v>
      </c>
      <c r="H5" s="74" t="s">
        <v>347</v>
      </c>
      <c r="I5" s="74" t="s">
        <v>348</v>
      </c>
      <c r="J5" s="77" t="s">
        <v>284</v>
      </c>
      <c r="K5" s="125" t="s">
        <v>349</v>
      </c>
      <c r="L5" s="126" t="s">
        <v>255</v>
      </c>
      <c r="M5" s="126" t="s">
        <v>256</v>
      </c>
      <c r="N5" s="126" t="s">
        <v>257</v>
      </c>
      <c r="O5" s="126" t="s">
        <v>258</v>
      </c>
      <c r="P5" s="126" t="s">
        <v>259</v>
      </c>
      <c r="Q5" s="126" t="s">
        <v>260</v>
      </c>
      <c r="R5" s="127" t="s">
        <v>254</v>
      </c>
      <c r="S5" s="128" t="s">
        <v>261</v>
      </c>
      <c r="T5" s="128" t="s">
        <v>262</v>
      </c>
      <c r="U5" s="129" t="s">
        <v>266</v>
      </c>
      <c r="V5" s="128" t="s">
        <v>267</v>
      </c>
      <c r="W5" s="128" t="s">
        <v>268</v>
      </c>
      <c r="X5" s="128" t="s">
        <v>263</v>
      </c>
      <c r="Y5" s="128" t="s">
        <v>264</v>
      </c>
      <c r="Z5" s="128" t="s">
        <v>250</v>
      </c>
      <c r="AA5" s="130" t="s">
        <v>273</v>
      </c>
      <c r="AB5" s="130" t="s">
        <v>274</v>
      </c>
      <c r="AC5" s="131" t="s">
        <v>253</v>
      </c>
      <c r="AD5" s="131" t="s">
        <v>272</v>
      </c>
      <c r="AE5" s="133" t="s">
        <v>251</v>
      </c>
      <c r="AF5" s="133" t="s">
        <v>252</v>
      </c>
      <c r="AG5" s="132" t="s">
        <v>275</v>
      </c>
      <c r="AH5" s="132" t="s">
        <v>276</v>
      </c>
      <c r="AI5" s="133" t="s">
        <v>350</v>
      </c>
      <c r="AJ5" s="132" t="s">
        <v>270</v>
      </c>
      <c r="AK5" s="132" t="s">
        <v>271</v>
      </c>
      <c r="AL5" s="132" t="s">
        <v>265</v>
      </c>
      <c r="AM5" s="132" t="s">
        <v>269</v>
      </c>
      <c r="AN5" s="134" t="s">
        <v>277</v>
      </c>
      <c r="AO5" s="135"/>
      <c r="AP5" s="124" t="s">
        <v>343</v>
      </c>
      <c r="AQ5" s="74" t="s">
        <v>137</v>
      </c>
      <c r="AR5" s="74" t="s">
        <v>345</v>
      </c>
      <c r="AS5" s="74" t="s">
        <v>346</v>
      </c>
      <c r="AT5" s="136" t="s">
        <v>255</v>
      </c>
      <c r="AU5" s="137" t="s">
        <v>256</v>
      </c>
      <c r="AV5" s="137" t="s">
        <v>257</v>
      </c>
      <c r="AW5" s="137" t="s">
        <v>258</v>
      </c>
      <c r="AX5" s="137" t="s">
        <v>259</v>
      </c>
      <c r="AY5" s="137" t="s">
        <v>260</v>
      </c>
      <c r="AZ5" s="138" t="s">
        <v>254</v>
      </c>
      <c r="BA5" s="139" t="s">
        <v>261</v>
      </c>
      <c r="BB5" s="129" t="s">
        <v>262</v>
      </c>
      <c r="BC5" s="129" t="s">
        <v>266</v>
      </c>
      <c r="BD5" s="139" t="s">
        <v>267</v>
      </c>
      <c r="BE5" s="139" t="s">
        <v>268</v>
      </c>
      <c r="BF5" s="139" t="s">
        <v>263</v>
      </c>
      <c r="BG5" s="139" t="s">
        <v>264</v>
      </c>
      <c r="BH5" s="139" t="s">
        <v>250</v>
      </c>
      <c r="BI5" s="140" t="s">
        <v>273</v>
      </c>
      <c r="BJ5" s="140" t="s">
        <v>274</v>
      </c>
      <c r="BK5" s="141" t="s">
        <v>253</v>
      </c>
      <c r="BL5" s="141" t="s">
        <v>272</v>
      </c>
      <c r="BM5" s="142" t="s">
        <v>251</v>
      </c>
      <c r="BN5" s="142" t="s">
        <v>252</v>
      </c>
      <c r="BO5" s="142" t="s">
        <v>275</v>
      </c>
      <c r="BP5" s="142" t="s">
        <v>276</v>
      </c>
      <c r="BQ5" s="280" t="s">
        <v>350</v>
      </c>
      <c r="BR5" s="142" t="s">
        <v>270</v>
      </c>
      <c r="BS5" s="142" t="s">
        <v>271</v>
      </c>
      <c r="BT5" s="142" t="s">
        <v>265</v>
      </c>
      <c r="BU5" s="142" t="s">
        <v>269</v>
      </c>
      <c r="BV5" s="142" t="s">
        <v>277</v>
      </c>
    </row>
    <row r="6" s="167" customFormat="true" ht="15.75" hidden="false" customHeight="false" outlineLevel="0" collapsed="false">
      <c r="A6" s="144" t="n">
        <v>5</v>
      </c>
      <c r="B6" s="145" t="s">
        <v>8</v>
      </c>
      <c r="C6" s="146" t="s">
        <v>152</v>
      </c>
      <c r="D6" s="144" t="s">
        <v>142</v>
      </c>
      <c r="E6" s="147" t="n">
        <v>42045</v>
      </c>
      <c r="F6" s="146" t="s">
        <v>351</v>
      </c>
      <c r="G6" s="144" t="n">
        <v>1</v>
      </c>
      <c r="H6" s="147" t="n">
        <v>42599</v>
      </c>
      <c r="I6" s="147" t="n">
        <v>42414</v>
      </c>
      <c r="J6" s="148" t="n">
        <v>0.106</v>
      </c>
      <c r="K6" s="149" t="n">
        <v>8.74901564545031</v>
      </c>
      <c r="L6" s="150" t="n">
        <v>0.0006</v>
      </c>
      <c r="M6" s="151" t="n">
        <v>3.15164369183416</v>
      </c>
      <c r="N6" s="150" t="n">
        <v>0.1798</v>
      </c>
      <c r="O6" s="150" t="n">
        <v>0.0937</v>
      </c>
      <c r="P6" s="150" t="n">
        <v>0.0422</v>
      </c>
      <c r="Q6" s="151" t="n">
        <v>0.422870022435045</v>
      </c>
      <c r="R6" s="151" t="n">
        <v>0.371282947714623</v>
      </c>
      <c r="S6" s="281" t="n">
        <v>0.0894732634227049</v>
      </c>
      <c r="T6" s="151" t="s">
        <v>278</v>
      </c>
      <c r="U6" s="152" t="n">
        <v>105.705753778053</v>
      </c>
      <c r="V6" s="151" t="n">
        <v>0.107582953371755</v>
      </c>
      <c r="W6" s="150" t="n">
        <v>0.00075</v>
      </c>
      <c r="X6" s="281" t="n">
        <v>0.0014215161351095</v>
      </c>
      <c r="Y6" s="151" t="n">
        <v>5.84712105093309</v>
      </c>
      <c r="Z6" s="151" t="n">
        <v>0.190918220888703</v>
      </c>
      <c r="AA6" s="151" t="n">
        <v>0.0555190569723227</v>
      </c>
      <c r="AB6" s="150" t="n">
        <v>0.0021</v>
      </c>
      <c r="AC6" s="281" t="n">
        <v>0.0164044415038513</v>
      </c>
      <c r="AD6" s="150" t="n">
        <v>0.1286</v>
      </c>
      <c r="AE6" s="281" t="n">
        <v>2.67600254753868</v>
      </c>
      <c r="AF6" s="150" t="n">
        <v>0.0052</v>
      </c>
      <c r="AG6" s="281" t="n">
        <v>0.0174639523402796</v>
      </c>
      <c r="AH6" s="281" t="n">
        <v>0.0049040324662654</v>
      </c>
      <c r="AI6" s="150" t="n">
        <v>12.0266</v>
      </c>
      <c r="AJ6" s="150" t="n">
        <v>0.00035</v>
      </c>
      <c r="AK6" s="150" t="n">
        <v>0.00025</v>
      </c>
      <c r="AL6" s="150" t="n">
        <v>0.000365</v>
      </c>
      <c r="AM6" s="281" t="n">
        <v>0.612260594050962</v>
      </c>
      <c r="AN6" s="153" t="n">
        <v>0.0011</v>
      </c>
      <c r="AO6" s="154"/>
      <c r="AP6" s="145" t="s">
        <v>8</v>
      </c>
      <c r="AQ6" s="144" t="s">
        <v>142</v>
      </c>
      <c r="AR6" s="146" t="s">
        <v>351</v>
      </c>
      <c r="AS6" s="144" t="n">
        <v>1</v>
      </c>
      <c r="AT6" s="150" t="n">
        <f aca="false">L6/K6</f>
        <v>6.85791435647979E-005</v>
      </c>
      <c r="AU6" s="151" t="n">
        <f aca="false">M6/K6</f>
        <v>0.360228375345641</v>
      </c>
      <c r="AV6" s="150" t="n">
        <f aca="false">N6/K6</f>
        <v>0.0205508833549178</v>
      </c>
      <c r="AW6" s="150" t="n">
        <f aca="false">O6/K6</f>
        <v>0.0107097762533693</v>
      </c>
      <c r="AX6" s="150" t="n">
        <f aca="false">P6/K6</f>
        <v>0.00482339976405745</v>
      </c>
      <c r="AY6" s="151" t="n">
        <f aca="false">Q6/K6</f>
        <v>0.0483334399630371</v>
      </c>
      <c r="AZ6" s="151" t="n">
        <f aca="false">R6/K6</f>
        <v>0.0424371109574708</v>
      </c>
      <c r="BA6" s="281" t="n">
        <f aca="false">S6/K6</f>
        <v>0.0102266662957944</v>
      </c>
      <c r="BB6" s="151" t="s">
        <v>278</v>
      </c>
      <c r="BC6" s="152" t="n">
        <f aca="false">U6/K6</f>
        <v>12.0820167732838</v>
      </c>
      <c r="BD6" s="151" t="n">
        <f aca="false">V6/K6</f>
        <v>0.0122965780073442</v>
      </c>
      <c r="BE6" s="150" t="n">
        <f aca="false">W6/K6</f>
        <v>8.57239294559974E-005</v>
      </c>
      <c r="BF6" s="281" t="n">
        <f aca="false">X6/K6</f>
        <v>0.000162477265182252</v>
      </c>
      <c r="BG6" s="151" t="n">
        <f aca="false">Y6/K6</f>
        <v>0.668317589987821</v>
      </c>
      <c r="BH6" s="151" t="n">
        <f aca="false">Z6/K6</f>
        <v>0.0218216801324369</v>
      </c>
      <c r="BI6" s="151" t="n">
        <f aca="false">AA6/K6</f>
        <v>0.00634574896447852</v>
      </c>
      <c r="BJ6" s="150" t="n">
        <f aca="false">AB6/K6</f>
        <v>0.000240027002476793</v>
      </c>
      <c r="BK6" s="281" t="n">
        <f aca="false">AC6/K6</f>
        <v>0.00187500424832158</v>
      </c>
      <c r="BL6" s="150" t="n">
        <f aca="false">AD6/K6</f>
        <v>0.0146987964373884</v>
      </c>
      <c r="BM6" s="281" t="n">
        <f aca="false">AE6/K6</f>
        <v>0.305863271479034</v>
      </c>
      <c r="BN6" s="150" t="n">
        <f aca="false">AF6/K6</f>
        <v>0.000594352577561582</v>
      </c>
      <c r="BO6" s="281" t="n">
        <f aca="false">AG6/K6</f>
        <v>0.00199610482458804</v>
      </c>
      <c r="BP6" s="281" t="n">
        <f aca="false">AH6/K6</f>
        <v>0.000560523910917408</v>
      </c>
      <c r="BQ6" s="150" t="n">
        <f aca="false">AI6/K6</f>
        <v>1.37462321332733</v>
      </c>
      <c r="BR6" s="150" t="n">
        <f aca="false">AJ6/K6</f>
        <v>4.00045004127988E-005</v>
      </c>
      <c r="BS6" s="150" t="n">
        <f aca="false">AK6/K6</f>
        <v>2.85746431519991E-005</v>
      </c>
      <c r="BT6" s="150" t="n">
        <f aca="false">AL6/K6</f>
        <v>4.17189790019187E-005</v>
      </c>
      <c r="BU6" s="281" t="n">
        <f aca="false">AM6/K6</f>
        <v>0.069980511964149</v>
      </c>
      <c r="BV6" s="153" t="n">
        <f aca="false">AN6/K6</f>
        <v>0.000125728429868796</v>
      </c>
    </row>
    <row r="7" s="189" customFormat="true" ht="15" hidden="false" customHeight="false" outlineLevel="0" collapsed="false">
      <c r="A7" s="168" t="n">
        <v>18</v>
      </c>
      <c r="B7" s="169" t="s">
        <v>21</v>
      </c>
      <c r="C7" s="170" t="s">
        <v>163</v>
      </c>
      <c r="D7" s="168" t="s">
        <v>142</v>
      </c>
      <c r="E7" s="171" t="n">
        <v>42146</v>
      </c>
      <c r="F7" s="170" t="s">
        <v>351</v>
      </c>
      <c r="G7" s="168" t="n">
        <v>1</v>
      </c>
      <c r="H7" s="171" t="n">
        <v>42599</v>
      </c>
      <c r="I7" s="171" t="n">
        <v>42414</v>
      </c>
      <c r="J7" s="172" t="n">
        <v>0.13</v>
      </c>
      <c r="K7" s="173" t="n">
        <v>12.3836763878548</v>
      </c>
      <c r="L7" s="150" t="n">
        <v>0.0006</v>
      </c>
      <c r="M7" s="175" t="n">
        <v>1.45869933484654</v>
      </c>
      <c r="N7" s="150" t="n">
        <v>0.1798</v>
      </c>
      <c r="O7" s="175" t="n">
        <v>2.40215562004407</v>
      </c>
      <c r="P7" s="150" t="n">
        <v>0.0422</v>
      </c>
      <c r="Q7" s="175" t="n">
        <v>0.33167524654081</v>
      </c>
      <c r="R7" s="282" t="n">
        <v>0.0667013136509868</v>
      </c>
      <c r="S7" s="174" t="n">
        <v>0.00215</v>
      </c>
      <c r="T7" s="175" t="s">
        <v>278</v>
      </c>
      <c r="U7" s="176" t="n">
        <v>22.8525329859681</v>
      </c>
      <c r="V7" s="175" t="n">
        <v>0.0810338331107044</v>
      </c>
      <c r="W7" s="150" t="n">
        <v>0.00075</v>
      </c>
      <c r="X7" s="174" t="n">
        <v>0.0007</v>
      </c>
      <c r="Y7" s="175" t="n">
        <v>4.15353136681653</v>
      </c>
      <c r="Z7" s="175" t="n">
        <v>0.177824540482685</v>
      </c>
      <c r="AA7" s="175" t="n">
        <v>0.0918313857876373</v>
      </c>
      <c r="AB7" s="150" t="n">
        <v>0.0021</v>
      </c>
      <c r="AC7" s="175" t="n">
        <v>0.12154314756616</v>
      </c>
      <c r="AD7" s="175" t="n">
        <v>2.03368759338069</v>
      </c>
      <c r="AE7" s="175" t="n">
        <v>5.22516991267555</v>
      </c>
      <c r="AF7" s="150" t="n">
        <v>0.0052</v>
      </c>
      <c r="AG7" s="174" t="n">
        <v>0.0001</v>
      </c>
      <c r="AH7" s="174" t="n">
        <v>0.00205</v>
      </c>
      <c r="AI7" s="282" t="n">
        <v>308.52267539622</v>
      </c>
      <c r="AJ7" s="150" t="n">
        <v>0.00035</v>
      </c>
      <c r="AK7" s="150" t="n">
        <v>0.00025</v>
      </c>
      <c r="AL7" s="150" t="n">
        <v>0.000365</v>
      </c>
      <c r="AM7" s="174" t="n">
        <v>0.00205</v>
      </c>
      <c r="AN7" s="153" t="n">
        <v>0.0011</v>
      </c>
      <c r="AO7" s="178"/>
      <c r="AP7" s="169" t="s">
        <v>21</v>
      </c>
      <c r="AQ7" s="168" t="s">
        <v>142</v>
      </c>
      <c r="AR7" s="170" t="s">
        <v>351</v>
      </c>
      <c r="AS7" s="168" t="n">
        <v>1</v>
      </c>
      <c r="AT7" s="174" t="n">
        <f aca="false">L7/K7</f>
        <v>4.84508784958597E-005</v>
      </c>
      <c r="AU7" s="175" t="n">
        <f aca="false">M7/K7</f>
        <v>0.117792107057735</v>
      </c>
      <c r="AV7" s="174" t="n">
        <f aca="false">N7/K7</f>
        <v>0.014519113255926</v>
      </c>
      <c r="AW7" s="175" t="n">
        <f aca="false">O7/K7</f>
        <v>0.19397758345817</v>
      </c>
      <c r="AX7" s="174" t="n">
        <f aca="false">P7/K7</f>
        <v>0.00340771178754213</v>
      </c>
      <c r="AY7" s="175" t="n">
        <f aca="false">Q7/K7</f>
        <v>0.0267832617837218</v>
      </c>
      <c r="AZ7" s="282" t="n">
        <f aca="false">R7/K7</f>
        <v>0.00538622873869699</v>
      </c>
      <c r="BA7" s="174" t="n">
        <f aca="false">S7/K7</f>
        <v>0.000173615647943497</v>
      </c>
      <c r="BB7" s="175" t="s">
        <v>278</v>
      </c>
      <c r="BC7" s="176" t="n">
        <f aca="false">U7/K7</f>
        <v>1.84537549837628</v>
      </c>
      <c r="BD7" s="175" t="n">
        <f aca="false">V7/K7</f>
        <v>0.00654360067016752</v>
      </c>
      <c r="BE7" s="174" t="n">
        <f aca="false">W7/K7</f>
        <v>6.05635981198247E-005</v>
      </c>
      <c r="BF7" s="174" t="n">
        <f aca="false">X7/K7</f>
        <v>5.65260249118363E-005</v>
      </c>
      <c r="BG7" s="175" t="n">
        <f aca="false">Y7/K7</f>
        <v>0.33540373930395</v>
      </c>
      <c r="BH7" s="175" t="n">
        <f aca="false">Z7/K7</f>
        <v>0.0143595920075144</v>
      </c>
      <c r="BI7" s="175" t="n">
        <f aca="false">AA7/K7</f>
        <v>0.00741551885817206</v>
      </c>
      <c r="BJ7" s="174" t="n">
        <f aca="false">AB7/K7</f>
        <v>0.000169578074735509</v>
      </c>
      <c r="BK7" s="175" t="n">
        <f aca="false">AC7/K7</f>
        <v>0.00981478712455395</v>
      </c>
      <c r="BL7" s="175" t="n">
        <f aca="false">AD7/K7</f>
        <v>0.164223250809042</v>
      </c>
      <c r="BM7" s="175" t="n">
        <f aca="false">AE7/K7</f>
        <v>0.421940120932108</v>
      </c>
      <c r="BN7" s="174" t="n">
        <f aca="false">AF7/K7</f>
        <v>0.000419907613630784</v>
      </c>
      <c r="BO7" s="174" t="n">
        <f aca="false">AG7/K7</f>
        <v>8.07514641597662E-006</v>
      </c>
      <c r="BP7" s="174" t="n">
        <f aca="false">AH7/K7</f>
        <v>0.000165540501527521</v>
      </c>
      <c r="BQ7" s="282" t="n">
        <f aca="false">AI7/K7</f>
        <v>24.913657764733</v>
      </c>
      <c r="BR7" s="174" t="n">
        <f aca="false">AJ7/K7</f>
        <v>2.82630124559182E-005</v>
      </c>
      <c r="BS7" s="174" t="n">
        <f aca="false">AK7/K7</f>
        <v>2.01878660399415E-005</v>
      </c>
      <c r="BT7" s="174" t="n">
        <f aca="false">AL7/K7</f>
        <v>2.94742844183147E-005</v>
      </c>
      <c r="BU7" s="174" t="n">
        <f aca="false">AM7/K7</f>
        <v>0.000165540501527521</v>
      </c>
      <c r="BV7" s="177" t="n">
        <f aca="false">AN7/K7</f>
        <v>8.88266105757428E-005</v>
      </c>
    </row>
    <row r="8" customFormat="false" ht="15" hidden="false" customHeight="false" outlineLevel="0" collapsed="false">
      <c r="A8" s="168" t="n">
        <v>12</v>
      </c>
      <c r="B8" s="169" t="s">
        <v>15</v>
      </c>
      <c r="C8" s="170" t="s">
        <v>157</v>
      </c>
      <c r="D8" s="168" t="s">
        <v>142</v>
      </c>
      <c r="E8" s="171" t="n">
        <v>42059</v>
      </c>
      <c r="F8" s="170" t="s">
        <v>351</v>
      </c>
      <c r="G8" s="168" t="n">
        <v>2</v>
      </c>
      <c r="H8" s="171" t="n">
        <v>42599</v>
      </c>
      <c r="I8" s="171" t="n">
        <v>42414</v>
      </c>
      <c r="J8" s="172" t="n">
        <v>0.075</v>
      </c>
      <c r="K8" s="173" t="n">
        <v>4.05424551984458</v>
      </c>
      <c r="L8" s="150" t="n">
        <v>0.0006</v>
      </c>
      <c r="M8" s="174" t="n">
        <v>0.0431</v>
      </c>
      <c r="N8" s="150" t="n">
        <v>0.1798</v>
      </c>
      <c r="O8" s="150" t="n">
        <v>0.0937</v>
      </c>
      <c r="P8" s="150" t="n">
        <v>0.0422</v>
      </c>
      <c r="Q8" s="175" t="n">
        <v>0.183160132497242</v>
      </c>
      <c r="R8" s="282" t="n">
        <v>0.0188233267344799</v>
      </c>
      <c r="S8" s="174" t="n">
        <v>0.00215</v>
      </c>
      <c r="T8" s="175" t="s">
        <v>278</v>
      </c>
      <c r="U8" s="176" t="n">
        <v>11.9706943789972</v>
      </c>
      <c r="V8" s="175" t="n">
        <v>0.087659129107046</v>
      </c>
      <c r="W8" s="150" t="n">
        <v>0.00075</v>
      </c>
      <c r="X8" s="174" t="n">
        <v>0.0007</v>
      </c>
      <c r="Y8" s="175" t="n">
        <v>4.2793725670448</v>
      </c>
      <c r="Z8" s="175" t="n">
        <v>0.282724391298535</v>
      </c>
      <c r="AA8" s="175" t="n">
        <v>0.831295737091271</v>
      </c>
      <c r="AB8" s="282" t="n">
        <v>0.0239289884987409</v>
      </c>
      <c r="AC8" s="175" t="n">
        <v>0.382506112944028</v>
      </c>
      <c r="AD8" s="282" t="n">
        <v>1.40525552928829</v>
      </c>
      <c r="AE8" s="174" t="n">
        <v>0.2986</v>
      </c>
      <c r="AF8" s="150" t="n">
        <v>0.0052</v>
      </c>
      <c r="AG8" s="174" t="n">
        <v>0.0001</v>
      </c>
      <c r="AH8" s="282" t="n">
        <v>0.0145713606691299</v>
      </c>
      <c r="AI8" s="150" t="n">
        <v>12.0266</v>
      </c>
      <c r="AJ8" s="282" t="n">
        <v>0.00499519693622377</v>
      </c>
      <c r="AK8" s="150" t="n">
        <v>0.00025</v>
      </c>
      <c r="AL8" s="150" t="n">
        <v>0.000365</v>
      </c>
      <c r="AM8" s="174" t="n">
        <v>0.00205</v>
      </c>
      <c r="AN8" s="153" t="n">
        <v>0.0011</v>
      </c>
      <c r="AO8" s="178"/>
      <c r="AP8" s="169" t="s">
        <v>15</v>
      </c>
      <c r="AQ8" s="168" t="s">
        <v>142</v>
      </c>
      <c r="AR8" s="170" t="s">
        <v>351</v>
      </c>
      <c r="AS8" s="168" t="n">
        <v>2</v>
      </c>
      <c r="AT8" s="174" t="n">
        <f aca="false">L8/K8</f>
        <v>0.000147993010552306</v>
      </c>
      <c r="AU8" s="174" t="n">
        <f aca="false">M8/K8</f>
        <v>0.0106308312580073</v>
      </c>
      <c r="AV8" s="174" t="n">
        <f aca="false">N8/K8</f>
        <v>0.0443485721621745</v>
      </c>
      <c r="AW8" s="174" t="n">
        <f aca="false">O8/K8</f>
        <v>0.0231115751479185</v>
      </c>
      <c r="AX8" s="174" t="n">
        <f aca="false">P8/K8</f>
        <v>0.0104088417421789</v>
      </c>
      <c r="AY8" s="175" t="n">
        <f aca="false">Q8/K8</f>
        <v>0.045177365702377</v>
      </c>
      <c r="AZ8" s="282" t="n">
        <f aca="false">R8/K8</f>
        <v>0.00464286798674233</v>
      </c>
      <c r="BA8" s="174" t="n">
        <f aca="false">S8/K8</f>
        <v>0.000530308287812431</v>
      </c>
      <c r="BB8" s="175" t="s">
        <v>278</v>
      </c>
      <c r="BC8" s="176" t="n">
        <f aca="false">U8/K8</f>
        <v>2.95263183258228</v>
      </c>
      <c r="BD8" s="175" t="n">
        <f aca="false">V8/K8</f>
        <v>0.0216215640315751</v>
      </c>
      <c r="BE8" s="174" t="n">
        <f aca="false">W8/K8</f>
        <v>0.000184991263190383</v>
      </c>
      <c r="BF8" s="174" t="n">
        <f aca="false">X8/K8</f>
        <v>0.000172658512311024</v>
      </c>
      <c r="BG8" s="175" t="n">
        <f aca="false">Y8/K8</f>
        <v>1.05552871578652</v>
      </c>
      <c r="BH8" s="175" t="n">
        <f aca="false">Z8/K8</f>
        <v>0.0697353897080642</v>
      </c>
      <c r="BI8" s="175" t="n">
        <f aca="false">AA8/K8</f>
        <v>0.205043264652393</v>
      </c>
      <c r="BJ8" s="282" t="n">
        <f aca="false">AB8/K8</f>
        <v>0.0059022050790003</v>
      </c>
      <c r="BK8" s="175" t="n">
        <f aca="false">AC8/K8</f>
        <v>0.0943470520154121</v>
      </c>
      <c r="BL8" s="282" t="n">
        <f aca="false">AD8/K8</f>
        <v>0.346613327291081</v>
      </c>
      <c r="BM8" s="174" t="n">
        <f aca="false">AE8/K8</f>
        <v>0.0736511882515312</v>
      </c>
      <c r="BN8" s="174" t="n">
        <f aca="false">AF8/K8</f>
        <v>0.00128260609145332</v>
      </c>
      <c r="BO8" s="174" t="n">
        <f aca="false">AG8/K8</f>
        <v>2.46655017587177E-005</v>
      </c>
      <c r="BP8" s="282" t="n">
        <f aca="false">AH8/K8</f>
        <v>0.00359409922211334</v>
      </c>
      <c r="BQ8" s="174" t="n">
        <f aca="false">AI8/K8</f>
        <v>2.96642123451395</v>
      </c>
      <c r="BR8" s="282" t="n">
        <f aca="false">AJ8/K8</f>
        <v>0.00123209038815569</v>
      </c>
      <c r="BS8" s="174" t="n">
        <f aca="false">AK8/K8</f>
        <v>6.16637543967943E-005</v>
      </c>
      <c r="BT8" s="174" t="n">
        <f aca="false">AL8/K8</f>
        <v>9.00290814193197E-005</v>
      </c>
      <c r="BU8" s="174" t="n">
        <f aca="false">AM8/K8</f>
        <v>0.000505642786053714</v>
      </c>
      <c r="BV8" s="177" t="n">
        <f aca="false">AN8/K8</f>
        <v>0.000271320519345895</v>
      </c>
    </row>
    <row r="9" customFormat="false" ht="15" hidden="false" customHeight="false" outlineLevel="0" collapsed="false">
      <c r="A9" s="168" t="n">
        <v>13</v>
      </c>
      <c r="B9" s="169" t="s">
        <v>16</v>
      </c>
      <c r="C9" s="170" t="s">
        <v>158</v>
      </c>
      <c r="D9" s="168" t="s">
        <v>142</v>
      </c>
      <c r="E9" s="171" t="n">
        <v>42060</v>
      </c>
      <c r="F9" s="170" t="s">
        <v>351</v>
      </c>
      <c r="G9" s="168" t="n">
        <v>2</v>
      </c>
      <c r="H9" s="171" t="n">
        <v>42599</v>
      </c>
      <c r="I9" s="171" t="n">
        <v>42414</v>
      </c>
      <c r="J9" s="172" t="n">
        <v>0.121</v>
      </c>
      <c r="K9" s="173" t="n">
        <v>11.0206786094531</v>
      </c>
      <c r="L9" s="150" t="n">
        <v>0.0006</v>
      </c>
      <c r="M9" s="175" t="n">
        <v>1.49175320194041</v>
      </c>
      <c r="N9" s="150" t="n">
        <v>0.1798</v>
      </c>
      <c r="O9" s="150" t="n">
        <v>0.0937</v>
      </c>
      <c r="P9" s="282" t="n">
        <v>0.208047082597345</v>
      </c>
      <c r="Q9" s="282" t="n">
        <v>0.0727401470777261</v>
      </c>
      <c r="R9" s="282" t="n">
        <v>0.064407802935009</v>
      </c>
      <c r="S9" s="282" t="n">
        <v>0.0368896963867626</v>
      </c>
      <c r="T9" s="175" t="s">
        <v>278</v>
      </c>
      <c r="U9" s="176" t="n">
        <v>70.4488298613942</v>
      </c>
      <c r="V9" s="175" t="n">
        <v>0.120900590361238</v>
      </c>
      <c r="W9" s="282" t="n">
        <v>0.0410178338675512</v>
      </c>
      <c r="X9" s="174" t="n">
        <v>0.0007</v>
      </c>
      <c r="Y9" s="174" t="n">
        <v>0.0596</v>
      </c>
      <c r="Z9" s="282" t="n">
        <v>0.0863863409800135</v>
      </c>
      <c r="AA9" s="175" t="n">
        <v>0.0994810638098432</v>
      </c>
      <c r="AB9" s="150" t="n">
        <v>0.0021</v>
      </c>
      <c r="AC9" s="174" t="n">
        <v>0.0082</v>
      </c>
      <c r="AD9" s="282" t="n">
        <v>0.257170839912845</v>
      </c>
      <c r="AE9" s="175" t="n">
        <v>3.90343283791016</v>
      </c>
      <c r="AF9" s="150" t="n">
        <v>0.0052</v>
      </c>
      <c r="AG9" s="174" t="n">
        <v>0.0001</v>
      </c>
      <c r="AH9" s="174" t="n">
        <v>0.00205</v>
      </c>
      <c r="AI9" s="150" t="n">
        <v>12.0266</v>
      </c>
      <c r="AJ9" s="150" t="n">
        <v>0.00035</v>
      </c>
      <c r="AK9" s="150" t="n">
        <v>0.00025</v>
      </c>
      <c r="AL9" s="282" t="n">
        <v>0.19075091588705</v>
      </c>
      <c r="AM9" s="282" t="n">
        <v>0.09462157612151</v>
      </c>
      <c r="AN9" s="153" t="n">
        <v>0.0011</v>
      </c>
      <c r="AO9" s="178"/>
      <c r="AP9" s="169" t="s">
        <v>16</v>
      </c>
      <c r="AQ9" s="168" t="s">
        <v>142</v>
      </c>
      <c r="AR9" s="170" t="s">
        <v>351</v>
      </c>
      <c r="AS9" s="168" t="n">
        <v>2</v>
      </c>
      <c r="AT9" s="174" t="n">
        <f aca="false">L9/K9</f>
        <v>5.44431083840285E-005</v>
      </c>
      <c r="AU9" s="175" t="n">
        <f aca="false">M9/K9</f>
        <v>0.135359468759106</v>
      </c>
      <c r="AV9" s="174" t="n">
        <f aca="false">N9/K9</f>
        <v>0.0163147848124139</v>
      </c>
      <c r="AW9" s="174" t="n">
        <f aca="false">O9/K9</f>
        <v>0.00850219875930579</v>
      </c>
      <c r="AX9" s="282" t="n">
        <f aca="false">P9/K9</f>
        <v>0.0188778831113803</v>
      </c>
      <c r="AY9" s="282" t="n">
        <f aca="false">Q9/K9</f>
        <v>0.00660033285203803</v>
      </c>
      <c r="AZ9" s="282" t="n">
        <f aca="false">R9/K9</f>
        <v>0.00584426832661308</v>
      </c>
      <c r="BA9" s="282" t="n">
        <f aca="false">S9/K9</f>
        <v>0.00334731623106404</v>
      </c>
      <c r="BB9" s="175" t="s">
        <v>278</v>
      </c>
      <c r="BC9" s="176" t="n">
        <f aca="false">U9/K9</f>
        <v>6.39242213278645</v>
      </c>
      <c r="BD9" s="175" t="n">
        <f aca="false">V9/K9</f>
        <v>0.0109703399078832</v>
      </c>
      <c r="BE9" s="282" t="n">
        <f aca="false">W9/K9</f>
        <v>0.00372189729154861</v>
      </c>
      <c r="BF9" s="174" t="n">
        <f aca="false">X9/K9</f>
        <v>6.35169597813666E-005</v>
      </c>
      <c r="BG9" s="174" t="n">
        <f aca="false">Y9/K9</f>
        <v>0.0054080154328135</v>
      </c>
      <c r="BH9" s="282" t="n">
        <f aca="false">Z9/K9</f>
        <v>0.0078385682081242</v>
      </c>
      <c r="BI9" s="175" t="n">
        <f aca="false">AA9/K9</f>
        <v>0.00902676389859625</v>
      </c>
      <c r="BJ9" s="174" t="n">
        <f aca="false">AB9/K9</f>
        <v>0.0001905508793441</v>
      </c>
      <c r="BK9" s="174" t="n">
        <f aca="false">AC9/K9</f>
        <v>0.000744055814581723</v>
      </c>
      <c r="BL9" s="282" t="n">
        <f aca="false">AD9/K9</f>
        <v>0.0233352998509778</v>
      </c>
      <c r="BM9" s="175" t="n">
        <f aca="false">AE9/K9</f>
        <v>0.354191695106865</v>
      </c>
      <c r="BN9" s="174" t="n">
        <f aca="false">AF9/K9</f>
        <v>0.000471840272661581</v>
      </c>
      <c r="BO9" s="174" t="n">
        <f aca="false">AG9/K9</f>
        <v>9.07385139733809E-006</v>
      </c>
      <c r="BP9" s="174" t="n">
        <f aca="false">AH9/K9</f>
        <v>0.000186013953645431</v>
      </c>
      <c r="BQ9" s="174" t="n">
        <f aca="false">AI9/K9</f>
        <v>1.09127581215226</v>
      </c>
      <c r="BR9" s="174" t="n">
        <f aca="false">AJ9/K9</f>
        <v>3.17584798906833E-005</v>
      </c>
      <c r="BS9" s="174" t="n">
        <f aca="false">AK9/K9</f>
        <v>2.26846284933452E-005</v>
      </c>
      <c r="BT9" s="282" t="n">
        <f aca="false">AL9/K9</f>
        <v>0.0173084546466523</v>
      </c>
      <c r="BU9" s="282" t="n">
        <f aca="false">AM9/K9</f>
        <v>0.00858582120708496</v>
      </c>
      <c r="BV9" s="177" t="n">
        <f aca="false">AN9/K9</f>
        <v>9.9812365370719E-005</v>
      </c>
    </row>
    <row r="10" customFormat="false" ht="15" hidden="false" customHeight="false" outlineLevel="0" collapsed="false">
      <c r="A10" s="168" t="n">
        <v>14</v>
      </c>
      <c r="B10" s="169" t="s">
        <v>17</v>
      </c>
      <c r="C10" s="170" t="s">
        <v>159</v>
      </c>
      <c r="D10" s="168" t="s">
        <v>142</v>
      </c>
      <c r="E10" s="171" t="n">
        <v>42079</v>
      </c>
      <c r="F10" s="170" t="s">
        <v>351</v>
      </c>
      <c r="G10" s="168" t="n">
        <v>2</v>
      </c>
      <c r="H10" s="171" t="n">
        <v>42599</v>
      </c>
      <c r="I10" s="171" t="n">
        <v>42414</v>
      </c>
      <c r="J10" s="172" t="n">
        <v>0.138</v>
      </c>
      <c r="K10" s="173" t="n">
        <v>13.5952299686562</v>
      </c>
      <c r="L10" s="282" t="n">
        <v>0.00307702404366986</v>
      </c>
      <c r="M10" s="174" t="n">
        <v>0.0431</v>
      </c>
      <c r="N10" s="150" t="n">
        <v>0.1798</v>
      </c>
      <c r="O10" s="282" t="n">
        <v>2.28003489725564</v>
      </c>
      <c r="P10" s="282" t="n">
        <v>1.11430516324283</v>
      </c>
      <c r="Q10" s="175" t="n">
        <v>0.240787858861981</v>
      </c>
      <c r="R10" s="175" t="n">
        <v>0.112742140176136</v>
      </c>
      <c r="S10" s="282" t="n">
        <v>0.102660857074148</v>
      </c>
      <c r="T10" s="175" t="s">
        <v>278</v>
      </c>
      <c r="U10" s="176" t="n">
        <v>111.415049257576</v>
      </c>
      <c r="V10" s="175" t="n">
        <v>0.147607066849726</v>
      </c>
      <c r="W10" s="175" t="n">
        <v>0.183225181016402</v>
      </c>
      <c r="X10" s="282" t="n">
        <v>0.134609854434535</v>
      </c>
      <c r="Y10" s="175" t="n">
        <v>4.52848252190922</v>
      </c>
      <c r="Z10" s="174" t="n">
        <v>0.00365</v>
      </c>
      <c r="AA10" s="175" t="n">
        <v>0.391419607525136</v>
      </c>
      <c r="AB10" s="150" t="n">
        <v>0.0021</v>
      </c>
      <c r="AC10" s="282" t="n">
        <v>0.0954456494192762</v>
      </c>
      <c r="AD10" s="175" t="n">
        <v>3.68916460641269</v>
      </c>
      <c r="AE10" s="174" t="n">
        <v>0.2986</v>
      </c>
      <c r="AF10" s="150" t="n">
        <v>0.0052</v>
      </c>
      <c r="AG10" s="174" t="n">
        <v>0.0001</v>
      </c>
      <c r="AH10" s="174" t="n">
        <v>0.00205</v>
      </c>
      <c r="AI10" s="150" t="n">
        <v>12.0266</v>
      </c>
      <c r="AJ10" s="150" t="n">
        <v>0.00035</v>
      </c>
      <c r="AK10" s="150" t="n">
        <v>0.00025</v>
      </c>
      <c r="AL10" s="175" t="n">
        <v>0.594809657589043</v>
      </c>
      <c r="AM10" s="174" t="n">
        <v>0.00205</v>
      </c>
      <c r="AN10" s="153" t="n">
        <v>0.0011</v>
      </c>
      <c r="AO10" s="178"/>
      <c r="AP10" s="169" t="s">
        <v>17</v>
      </c>
      <c r="AQ10" s="168" t="s">
        <v>142</v>
      </c>
      <c r="AR10" s="170" t="s">
        <v>351</v>
      </c>
      <c r="AS10" s="168" t="n">
        <v>2</v>
      </c>
      <c r="AT10" s="282" t="n">
        <f aca="false">L10/K10</f>
        <v>0.000226331150761255</v>
      </c>
      <c r="AU10" s="174" t="n">
        <f aca="false">M10/K10</f>
        <v>0.00317022956576439</v>
      </c>
      <c r="AV10" s="174" t="n">
        <f aca="false">N10/K10</f>
        <v>0.0132252268195925</v>
      </c>
      <c r="AW10" s="282" t="n">
        <f aca="false">O10/K10</f>
        <v>0.167708446456019</v>
      </c>
      <c r="AX10" s="282" t="n">
        <f aca="false">P10/K10</f>
        <v>0.0819629506681285</v>
      </c>
      <c r="AY10" s="175" t="n">
        <f aca="false">Q10/K10</f>
        <v>0.017711201606528</v>
      </c>
      <c r="AZ10" s="175" t="n">
        <f aca="false">R10/K10</f>
        <v>0.00829277183512622</v>
      </c>
      <c r="BA10" s="282" t="n">
        <f aca="false">S10/K10</f>
        <v>0.00755124093603658</v>
      </c>
      <c r="BB10" s="175" t="s">
        <v>278</v>
      </c>
      <c r="BC10" s="176" t="n">
        <f aca="false">U10/K10</f>
        <v>8.19515738346783</v>
      </c>
      <c r="BD10" s="175" t="n">
        <f aca="false">V10/K10</f>
        <v>0.0108572688501801</v>
      </c>
      <c r="BE10" s="175" t="n">
        <f aca="false">W10/K10</f>
        <v>0.0134771667297153</v>
      </c>
      <c r="BF10" s="282" t="n">
        <f aca="false">X10/K10</f>
        <v>0.00990125615711378</v>
      </c>
      <c r="BG10" s="175" t="n">
        <f aca="false">Y10/K10</f>
        <v>0.333093484431645</v>
      </c>
      <c r="BH10" s="174" t="n">
        <f aca="false">Z10/K10</f>
        <v>0.000268476517750349</v>
      </c>
      <c r="BI10" s="175" t="n">
        <f aca="false">AA10/K10</f>
        <v>0.0287909515637142</v>
      </c>
      <c r="BJ10" s="174" t="n">
        <f aca="false">AB10/K10</f>
        <v>0.000154465941719379</v>
      </c>
      <c r="BK10" s="282" t="n">
        <f aca="false">AC10/K10</f>
        <v>0.00702052481931723</v>
      </c>
      <c r="BL10" s="175" t="n">
        <f aca="false">AD10/K10</f>
        <v>0.271357278613018</v>
      </c>
      <c r="BM10" s="174" t="n">
        <f aca="false">AE10/K10</f>
        <v>0.0219635858082888</v>
      </c>
      <c r="BN10" s="174" t="n">
        <f aca="false">AF10/K10</f>
        <v>0.000382487093781319</v>
      </c>
      <c r="BO10" s="174" t="n">
        <f aca="false">AG10/K10</f>
        <v>7.35552103425613E-006</v>
      </c>
      <c r="BP10" s="174" t="n">
        <f aca="false">AH10/K10</f>
        <v>0.000150788181202251</v>
      </c>
      <c r="BQ10" s="174" t="n">
        <f aca="false">AI10/K10</f>
        <v>0.884619092705848</v>
      </c>
      <c r="BR10" s="174" t="n">
        <f aca="false">AJ10/K10</f>
        <v>2.57443236198965E-005</v>
      </c>
      <c r="BS10" s="174" t="n">
        <f aca="false">AK10/K10</f>
        <v>1.83888025856403E-005</v>
      </c>
      <c r="BT10" s="175" t="n">
        <f aca="false">AL10/K10</f>
        <v>0.0437513494777489</v>
      </c>
      <c r="BU10" s="174" t="n">
        <f aca="false">AM10/K10</f>
        <v>0.000150788181202251</v>
      </c>
      <c r="BV10" s="177" t="n">
        <f aca="false">AN10/K10</f>
        <v>8.09107313768175E-005</v>
      </c>
    </row>
    <row r="11" customFormat="false" ht="15" hidden="false" customHeight="false" outlineLevel="0" collapsed="false">
      <c r="A11" s="168" t="n">
        <v>16</v>
      </c>
      <c r="B11" s="169" t="s">
        <v>19</v>
      </c>
      <c r="C11" s="170" t="s">
        <v>161</v>
      </c>
      <c r="D11" s="168" t="s">
        <v>142</v>
      </c>
      <c r="E11" s="171" t="n">
        <v>42108</v>
      </c>
      <c r="F11" s="170" t="s">
        <v>351</v>
      </c>
      <c r="G11" s="168" t="n">
        <v>2</v>
      </c>
      <c r="H11" s="171" t="n">
        <v>42599</v>
      </c>
      <c r="I11" s="171" t="n">
        <v>42414</v>
      </c>
      <c r="J11" s="172" t="n">
        <v>0.201</v>
      </c>
      <c r="K11" s="173" t="n">
        <v>23.1362144174679</v>
      </c>
      <c r="L11" s="175" t="n">
        <v>0.456923048809174</v>
      </c>
      <c r="M11" s="282" t="n">
        <v>0.0861541358165962</v>
      </c>
      <c r="N11" s="175" t="n">
        <v>32.8084889641699</v>
      </c>
      <c r="O11" s="175" t="n">
        <v>2.57901726380617</v>
      </c>
      <c r="P11" s="282" t="n">
        <v>1.04601537208799</v>
      </c>
      <c r="Q11" s="175" t="n">
        <v>2.75258570776487</v>
      </c>
      <c r="R11" s="175" t="n">
        <v>0.655916460915353</v>
      </c>
      <c r="S11" s="174" t="n">
        <v>0.00215</v>
      </c>
      <c r="T11" s="175" t="s">
        <v>278</v>
      </c>
      <c r="U11" s="176" t="n">
        <v>6.67248665977127</v>
      </c>
      <c r="V11" s="175" t="n">
        <v>0.107582953371755</v>
      </c>
      <c r="W11" s="150" t="n">
        <v>0.00075</v>
      </c>
      <c r="X11" s="282" t="n">
        <v>0.0630591064966572</v>
      </c>
      <c r="Y11" s="175" t="n">
        <v>7.97582072362175</v>
      </c>
      <c r="Z11" s="175" t="n">
        <v>465.523590001605</v>
      </c>
      <c r="AA11" s="175" t="n">
        <v>0.16008407657143</v>
      </c>
      <c r="AB11" s="282" t="n">
        <v>0.0295287244391826</v>
      </c>
      <c r="AC11" s="175" t="n">
        <v>17.0944144412615</v>
      </c>
      <c r="AD11" s="282" t="n">
        <v>0.563340950979597</v>
      </c>
      <c r="AE11" s="282" t="n">
        <v>2.1145674991774</v>
      </c>
      <c r="AF11" s="282" t="n">
        <v>1.06969517690654</v>
      </c>
      <c r="AG11" s="282" t="n">
        <v>0.00276937924200693</v>
      </c>
      <c r="AH11" s="174" t="n">
        <v>0.00205</v>
      </c>
      <c r="AI11" s="150" t="n">
        <v>12.0266</v>
      </c>
      <c r="AJ11" s="150" t="n">
        <v>0.00035</v>
      </c>
      <c r="AK11" s="150" t="n">
        <v>0.00025</v>
      </c>
      <c r="AL11" s="150" t="n">
        <v>0.000365</v>
      </c>
      <c r="AM11" s="175" t="n">
        <v>0.683253242025088</v>
      </c>
      <c r="AN11" s="153" t="n">
        <v>0.0011</v>
      </c>
      <c r="AO11" s="178"/>
      <c r="AP11" s="169" t="s">
        <v>19</v>
      </c>
      <c r="AQ11" s="168" t="s">
        <v>142</v>
      </c>
      <c r="AR11" s="170" t="s">
        <v>351</v>
      </c>
      <c r="AS11" s="168" t="n">
        <v>2</v>
      </c>
      <c r="AT11" s="175" t="n">
        <f aca="false">L11/K11</f>
        <v>0.0197492571846238</v>
      </c>
      <c r="AU11" s="282" t="n">
        <f aca="false">M11/K11</f>
        <v>0.00372377841344475</v>
      </c>
      <c r="AV11" s="175" t="n">
        <f aca="false">N11/K11</f>
        <v>1.41805778474284</v>
      </c>
      <c r="AW11" s="175" t="n">
        <f aca="false">O11/K11</f>
        <v>0.111471013246619</v>
      </c>
      <c r="AX11" s="282" t="n">
        <f aca="false">P11/K11</f>
        <v>0.0452111721137165</v>
      </c>
      <c r="AY11" s="175" t="n">
        <f aca="false">Q11/K11</f>
        <v>0.118973037598003</v>
      </c>
      <c r="AZ11" s="175" t="n">
        <f aca="false">R11/K11</f>
        <v>0.0283502066967418</v>
      </c>
      <c r="BA11" s="174" t="n">
        <f aca="false">S11/K11</f>
        <v>9.29279077901674E-005</v>
      </c>
      <c r="BB11" s="175" t="s">
        <v>278</v>
      </c>
      <c r="BC11" s="176" t="n">
        <f aca="false">U11/K11</f>
        <v>0.28840010467458</v>
      </c>
      <c r="BD11" s="175" t="n">
        <f aca="false">V11/K11</f>
        <v>0.00464998082359271</v>
      </c>
      <c r="BE11" s="174" t="n">
        <f aca="false">W11/K11</f>
        <v>3.24167120198259E-005</v>
      </c>
      <c r="BF11" s="282" t="n">
        <f aca="false">X11/K11</f>
        <v>0.00272555852737289</v>
      </c>
      <c r="BG11" s="175" t="n">
        <f aca="false">Y11/K11</f>
        <v>0.344733178025874</v>
      </c>
      <c r="BH11" s="175" t="n">
        <f aca="false">Z11/K11</f>
        <v>20.1209922073567</v>
      </c>
      <c r="BI11" s="175" t="n">
        <f aca="false">AA11/K11</f>
        <v>0.0069191992122344</v>
      </c>
      <c r="BJ11" s="282" t="n">
        <f aca="false">AB11/K11</f>
        <v>0.00127629887527704</v>
      </c>
      <c r="BK11" s="175" t="n">
        <f aca="false">AC11/K11</f>
        <v>0.738859613453235</v>
      </c>
      <c r="BL11" s="282" t="n">
        <f aca="false">AD11/K11</f>
        <v>0.0243488818358406</v>
      </c>
      <c r="BM11" s="282" t="n">
        <f aca="false">AE11/K11</f>
        <v>0.0913964342230895</v>
      </c>
      <c r="BN11" s="282" t="n">
        <f aca="false">AF11/K11</f>
        <v>0.0462346673317013</v>
      </c>
      <c r="BO11" s="282" t="n">
        <f aca="false">AG11/K11</f>
        <v>0.00011969889248243</v>
      </c>
      <c r="BP11" s="174" t="n">
        <f aca="false">AH11/K11</f>
        <v>8.86056795208573E-005</v>
      </c>
      <c r="BQ11" s="174" t="n">
        <f aca="false">AI11/K11</f>
        <v>0.51981710503685</v>
      </c>
      <c r="BR11" s="174" t="n">
        <f aca="false">AJ11/K11</f>
        <v>1.51277989425854E-005</v>
      </c>
      <c r="BS11" s="174" t="n">
        <f aca="false">AK11/K11</f>
        <v>1.08055706732753E-005</v>
      </c>
      <c r="BT11" s="174" t="n">
        <f aca="false">AL11/K11</f>
        <v>1.57761331829819E-005</v>
      </c>
      <c r="BU11" s="175" t="n">
        <f aca="false">AM11/K11</f>
        <v>0.0295317647777862</v>
      </c>
      <c r="BV11" s="177" t="n">
        <f aca="false">AN11/K11</f>
        <v>4.75445109624113E-005</v>
      </c>
    </row>
    <row r="12" customFormat="false" ht="15" hidden="false" customHeight="false" outlineLevel="0" collapsed="false">
      <c r="A12" s="168" t="n">
        <v>19</v>
      </c>
      <c r="B12" s="169" t="s">
        <v>22</v>
      </c>
      <c r="C12" s="170" t="s">
        <v>164</v>
      </c>
      <c r="D12" s="168" t="s">
        <v>142</v>
      </c>
      <c r="E12" s="171" t="n">
        <v>42153</v>
      </c>
      <c r="F12" s="170" t="s">
        <v>351</v>
      </c>
      <c r="G12" s="168" t="n">
        <v>2</v>
      </c>
      <c r="H12" s="171" t="n">
        <v>42599</v>
      </c>
      <c r="I12" s="171" t="n">
        <v>42414</v>
      </c>
      <c r="J12" s="172" t="n">
        <v>0.11</v>
      </c>
      <c r="K12" s="173" t="n">
        <v>9.35479243585105</v>
      </c>
      <c r="L12" s="150" t="n">
        <v>0.0006</v>
      </c>
      <c r="M12" s="282" t="n">
        <v>0.760595522950714</v>
      </c>
      <c r="N12" s="150" t="n">
        <v>0.1798</v>
      </c>
      <c r="O12" s="282" t="n">
        <v>0.541794069720375</v>
      </c>
      <c r="P12" s="150" t="n">
        <v>0.0422</v>
      </c>
      <c r="Q12" s="174" t="n">
        <v>0.0022</v>
      </c>
      <c r="R12" s="282" t="n">
        <v>0.0438162118074566</v>
      </c>
      <c r="S12" s="175" t="n">
        <v>0.155519092033586</v>
      </c>
      <c r="T12" s="175" t="s">
        <v>278</v>
      </c>
      <c r="U12" s="176" t="n">
        <v>133.110219415666</v>
      </c>
      <c r="V12" s="282" t="n">
        <v>0.0722142636339672</v>
      </c>
      <c r="W12" s="150" t="n">
        <v>0.00075</v>
      </c>
      <c r="X12" s="174" t="n">
        <v>0.0007</v>
      </c>
      <c r="Y12" s="175" t="n">
        <v>4.15353136681653</v>
      </c>
      <c r="Z12" s="282" t="n">
        <v>0.0994198618952967</v>
      </c>
      <c r="AA12" s="175" t="n">
        <v>0.0268921097709125</v>
      </c>
      <c r="AB12" s="282" t="n">
        <v>0.0378986899045218</v>
      </c>
      <c r="AC12" s="174" t="n">
        <v>0.0082</v>
      </c>
      <c r="AD12" s="150" t="n">
        <v>0.1286</v>
      </c>
      <c r="AE12" s="174" t="n">
        <v>0.2986</v>
      </c>
      <c r="AF12" s="150" t="n">
        <v>0.0052</v>
      </c>
      <c r="AG12" s="174" t="n">
        <v>0.0001</v>
      </c>
      <c r="AH12" s="282" t="n">
        <v>0.0207126907443581</v>
      </c>
      <c r="AI12" s="150" t="n">
        <v>12.0266</v>
      </c>
      <c r="AJ12" s="150" t="n">
        <v>0.00035</v>
      </c>
      <c r="AK12" s="150" t="n">
        <v>0.00025</v>
      </c>
      <c r="AL12" s="150" t="n">
        <v>0.000365</v>
      </c>
      <c r="AM12" s="282" t="n">
        <v>0.0294255404029077</v>
      </c>
      <c r="AN12" s="153" t="n">
        <v>0.0011</v>
      </c>
      <c r="AO12" s="178"/>
      <c r="AP12" s="169" t="s">
        <v>22</v>
      </c>
      <c r="AQ12" s="168" t="s">
        <v>142</v>
      </c>
      <c r="AR12" s="170" t="s">
        <v>351</v>
      </c>
      <c r="AS12" s="168" t="n">
        <v>2</v>
      </c>
      <c r="AT12" s="174" t="n">
        <f aca="false">L12/K12</f>
        <v>6.4138248295128E-005</v>
      </c>
      <c r="AU12" s="282" t="n">
        <f aca="false">M12/K12</f>
        <v>0.081305440838626</v>
      </c>
      <c r="AV12" s="174" t="n">
        <f aca="false">N12/K12</f>
        <v>0.01922009507244</v>
      </c>
      <c r="AW12" s="282" t="n">
        <f aca="false">O12/K12</f>
        <v>0.0579162042809222</v>
      </c>
      <c r="AX12" s="174" t="n">
        <f aca="false">P12/K12</f>
        <v>0.00451105679675734</v>
      </c>
      <c r="AY12" s="174" t="n">
        <f aca="false">Q12/K12</f>
        <v>0.000235173577082136</v>
      </c>
      <c r="AZ12" s="282" t="n">
        <f aca="false">R12/K12</f>
        <v>0.00468382512043095</v>
      </c>
      <c r="BA12" s="175" t="n">
        <f aca="false">S12/K12</f>
        <v>0.0166245368991383</v>
      </c>
      <c r="BB12" s="175" t="s">
        <v>278</v>
      </c>
      <c r="BC12" s="176" t="n">
        <f aca="false">U12/K12</f>
        <v>14.2290938391683</v>
      </c>
      <c r="BD12" s="282" t="n">
        <f aca="false">V12/K12</f>
        <v>0.00771949395234204</v>
      </c>
      <c r="BE12" s="174" t="n">
        <f aca="false">W12/K12</f>
        <v>8.017281036891E-005</v>
      </c>
      <c r="BF12" s="174" t="n">
        <f aca="false">X12/K12</f>
        <v>7.4827956344316E-005</v>
      </c>
      <c r="BG12" s="175" t="n">
        <f aca="false">Y12/K12</f>
        <v>0.444000376844135</v>
      </c>
      <c r="BH12" s="282" t="n">
        <f aca="false">Z12/K12</f>
        <v>0.0106276929795131</v>
      </c>
      <c r="BI12" s="175" t="n">
        <f aca="false">AA12/K12</f>
        <v>0.00287468802277771</v>
      </c>
      <c r="BJ12" s="282" t="n">
        <f aca="false">AB12/K12</f>
        <v>0.00405125930526047</v>
      </c>
      <c r="BK12" s="174" t="n">
        <f aca="false">AC12/K12</f>
        <v>0.000876556060033416</v>
      </c>
      <c r="BL12" s="174" t="n">
        <f aca="false">AD12/K12</f>
        <v>0.0137469645512558</v>
      </c>
      <c r="BM12" s="174" t="n">
        <f aca="false">AE12/K12</f>
        <v>0.0319194682348754</v>
      </c>
      <c r="BN12" s="174" t="n">
        <f aca="false">AF12/K12</f>
        <v>0.000555864818557776</v>
      </c>
      <c r="BO12" s="174" t="n">
        <f aca="false">AG12/K12</f>
        <v>1.0689708049188E-005</v>
      </c>
      <c r="BP12" s="282" t="n">
        <f aca="false">AH12/K12</f>
        <v>0.00221412616970307</v>
      </c>
      <c r="BQ12" s="174" t="n">
        <f aca="false">AI12/K12</f>
        <v>1.28560842824364</v>
      </c>
      <c r="BR12" s="174" t="n">
        <f aca="false">AJ12/K12</f>
        <v>3.7413978172158E-005</v>
      </c>
      <c r="BS12" s="174" t="n">
        <f aca="false">AK12/K12</f>
        <v>2.672427012297E-005</v>
      </c>
      <c r="BT12" s="174" t="n">
        <f aca="false">AL12/K12</f>
        <v>3.90174343795362E-005</v>
      </c>
      <c r="BU12" s="282" t="n">
        <f aca="false">AM12/K12</f>
        <v>0.00314550436096669</v>
      </c>
      <c r="BV12" s="177" t="n">
        <f aca="false">AN12/K12</f>
        <v>0.000117586788541068</v>
      </c>
    </row>
    <row r="13" customFormat="false" ht="15" hidden="false" customHeight="false" outlineLevel="0" collapsed="false">
      <c r="A13" s="168" t="n">
        <v>20</v>
      </c>
      <c r="B13" s="169" t="s">
        <v>23</v>
      </c>
      <c r="C13" s="170" t="s">
        <v>165</v>
      </c>
      <c r="D13" s="168" t="s">
        <v>142</v>
      </c>
      <c r="E13" s="171" t="n">
        <v>42172</v>
      </c>
      <c r="F13" s="170" t="s">
        <v>351</v>
      </c>
      <c r="G13" s="168" t="n">
        <v>2</v>
      </c>
      <c r="H13" s="171" t="n">
        <v>42599</v>
      </c>
      <c r="I13" s="171" t="n">
        <v>42414</v>
      </c>
      <c r="J13" s="172" t="n">
        <v>0.109</v>
      </c>
      <c r="K13" s="173" t="n">
        <v>9.20334823825087</v>
      </c>
      <c r="L13" s="175" t="n">
        <v>0.130478348976084</v>
      </c>
      <c r="M13" s="282" t="n">
        <v>0.662073475921493</v>
      </c>
      <c r="N13" s="150" t="n">
        <v>0.1798</v>
      </c>
      <c r="O13" s="175" t="n">
        <v>1.27772312461167</v>
      </c>
      <c r="P13" s="282" t="n">
        <v>0.784780155946606</v>
      </c>
      <c r="Q13" s="174" t="n">
        <v>0.0022</v>
      </c>
      <c r="R13" s="175" t="n">
        <v>0.135857769477165</v>
      </c>
      <c r="S13" s="174" t="n">
        <v>0.00215</v>
      </c>
      <c r="T13" s="175" t="s">
        <v>278</v>
      </c>
      <c r="U13" s="176" t="n">
        <v>43.5197796024156</v>
      </c>
      <c r="V13" s="175" t="n">
        <v>0.13869516492712</v>
      </c>
      <c r="W13" s="150" t="n">
        <v>0.00075</v>
      </c>
      <c r="X13" s="174" t="n">
        <v>0.0007</v>
      </c>
      <c r="Y13" s="175" t="n">
        <v>4.2793725670448</v>
      </c>
      <c r="Z13" s="282" t="n">
        <v>0.125520114291964</v>
      </c>
      <c r="AA13" s="175" t="n">
        <v>0.0720771523493848</v>
      </c>
      <c r="AB13" s="282" t="n">
        <v>0.0295287244391826</v>
      </c>
      <c r="AC13" s="175" t="n">
        <v>0.390211410471131</v>
      </c>
      <c r="AD13" s="150" t="n">
        <v>0.1286</v>
      </c>
      <c r="AE13" s="174" t="n">
        <v>0.2986</v>
      </c>
      <c r="AF13" s="150" t="n">
        <v>0.0052</v>
      </c>
      <c r="AG13" s="282" t="n">
        <v>0.0062718703733835</v>
      </c>
      <c r="AH13" s="174" t="n">
        <v>0.00205</v>
      </c>
      <c r="AI13" s="150" t="n">
        <v>12.0266</v>
      </c>
      <c r="AJ13" s="150" t="n">
        <v>0.00035</v>
      </c>
      <c r="AK13" s="150" t="n">
        <v>0.00025</v>
      </c>
      <c r="AL13" s="282" t="n">
        <v>0.00726757443812393</v>
      </c>
      <c r="AM13" s="282" t="n">
        <v>0.598006604210847</v>
      </c>
      <c r="AN13" s="153" t="n">
        <v>0.0011</v>
      </c>
      <c r="AO13" s="178"/>
      <c r="AP13" s="169" t="s">
        <v>23</v>
      </c>
      <c r="AQ13" s="168" t="s">
        <v>142</v>
      </c>
      <c r="AR13" s="170" t="s">
        <v>351</v>
      </c>
      <c r="AS13" s="168" t="n">
        <v>2</v>
      </c>
      <c r="AT13" s="175" t="n">
        <f aca="false">L13/K13</f>
        <v>0.0141772695760648</v>
      </c>
      <c r="AU13" s="282" t="n">
        <f aca="false">M13/K13</f>
        <v>0.0719383270938059</v>
      </c>
      <c r="AV13" s="174" t="n">
        <f aca="false">N13/K13</f>
        <v>0.0195363682157236</v>
      </c>
      <c r="AW13" s="175" t="n">
        <f aca="false">O13/K13</f>
        <v>0.138832421802884</v>
      </c>
      <c r="AX13" s="282" t="n">
        <f aca="false">P13/K13</f>
        <v>0.0852711573691095</v>
      </c>
      <c r="AY13" s="174" t="n">
        <f aca="false">Q13/K13</f>
        <v>0.000239043437567252</v>
      </c>
      <c r="AZ13" s="175" t="n">
        <f aca="false">R13/K13</f>
        <v>0.0147617764709276</v>
      </c>
      <c r="BA13" s="174" t="n">
        <f aca="false">S13/K13</f>
        <v>0.000233610632167996</v>
      </c>
      <c r="BB13" s="175" t="s">
        <v>278</v>
      </c>
      <c r="BC13" s="176" t="n">
        <f aca="false">U13/K13</f>
        <v>4.72868987196845</v>
      </c>
      <c r="BD13" s="175" t="n">
        <f aca="false">V13/K13</f>
        <v>0.0150700768173344</v>
      </c>
      <c r="BE13" s="174" t="n">
        <f aca="false">W13/K13</f>
        <v>8.14920809888359E-005</v>
      </c>
      <c r="BF13" s="174" t="n">
        <f aca="false">X13/K13</f>
        <v>7.60592755895802E-005</v>
      </c>
      <c r="BG13" s="175" t="n">
        <f aca="false">Y13/K13</f>
        <v>0.464979967753357</v>
      </c>
      <c r="BH13" s="282" t="n">
        <f aca="false">Z13/K13</f>
        <v>0.0136385270928116</v>
      </c>
      <c r="BI13" s="175" t="n">
        <f aca="false">AA13/K13</f>
        <v>0.00783162284893431</v>
      </c>
      <c r="BJ13" s="282" t="n">
        <f aca="false">AB13/K13</f>
        <v>0.00320847627132652</v>
      </c>
      <c r="BK13" s="175" t="n">
        <f aca="false">AC13/K13</f>
        <v>0.0423988531531751</v>
      </c>
      <c r="BL13" s="174" t="n">
        <f aca="false">AD13/K13</f>
        <v>0.0139731754868857</v>
      </c>
      <c r="BM13" s="174" t="n">
        <f aca="false">AE13/K13</f>
        <v>0.0324447138443552</v>
      </c>
      <c r="BN13" s="174" t="n">
        <f aca="false">AF13/K13</f>
        <v>0.000565011761522596</v>
      </c>
      <c r="BO13" s="282" t="n">
        <f aca="false">AG13/K13</f>
        <v>0.000681477024558998</v>
      </c>
      <c r="BP13" s="174" t="n">
        <f aca="false">AH13/K13</f>
        <v>0.000222745021369485</v>
      </c>
      <c r="BQ13" s="174" t="n">
        <f aca="false">AI13/K13</f>
        <v>1.30676354829378</v>
      </c>
      <c r="BR13" s="174" t="n">
        <f aca="false">AJ13/K13</f>
        <v>3.80296377947901E-005</v>
      </c>
      <c r="BS13" s="174" t="n">
        <f aca="false">AK13/K13</f>
        <v>2.71640269962786E-005</v>
      </c>
      <c r="BT13" s="282" t="n">
        <f aca="false">AL13/K13</f>
        <v>0.000789666352938652</v>
      </c>
      <c r="BU13" s="282" t="n">
        <f aca="false">AM13/K13</f>
        <v>0.0649770701629454</v>
      </c>
      <c r="BV13" s="177" t="n">
        <f aca="false">AN13/K13</f>
        <v>0.000119521718783626</v>
      </c>
    </row>
    <row r="14" customFormat="false" ht="15" hidden="false" customHeight="false" outlineLevel="0" collapsed="false">
      <c r="A14" s="168" t="n">
        <v>21</v>
      </c>
      <c r="B14" s="169" t="s">
        <v>24</v>
      </c>
      <c r="C14" s="170" t="s">
        <v>166</v>
      </c>
      <c r="D14" s="168" t="s">
        <v>142</v>
      </c>
      <c r="E14" s="171" t="n">
        <v>42258</v>
      </c>
      <c r="F14" s="170" t="s">
        <v>351</v>
      </c>
      <c r="G14" s="168" t="n">
        <v>2</v>
      </c>
      <c r="H14" s="171" t="n">
        <v>42599</v>
      </c>
      <c r="I14" s="171" t="n">
        <v>42414</v>
      </c>
      <c r="J14" s="172" t="n">
        <v>0.108</v>
      </c>
      <c r="K14" s="173" t="n">
        <v>9.05190404065068</v>
      </c>
      <c r="L14" s="150" t="n">
        <v>0.0006</v>
      </c>
      <c r="M14" s="175" t="n">
        <v>1.55669140880135</v>
      </c>
      <c r="N14" s="282" t="n">
        <v>2.23929364284103</v>
      </c>
      <c r="O14" s="282" t="n">
        <v>0.388869595135664</v>
      </c>
      <c r="P14" s="282" t="n">
        <v>0.565285134726266</v>
      </c>
      <c r="Q14" s="175" t="n">
        <v>0.187269817496636</v>
      </c>
      <c r="R14" s="175" t="n">
        <v>0.101205509229627</v>
      </c>
      <c r="S14" s="175" t="n">
        <v>0.158827499180242</v>
      </c>
      <c r="T14" s="175" t="s">
        <v>278</v>
      </c>
      <c r="U14" s="176" t="n">
        <v>59.7737586848686</v>
      </c>
      <c r="V14" s="175" t="n">
        <v>0.087659129107046</v>
      </c>
      <c r="W14" s="150" t="n">
        <v>0.00075</v>
      </c>
      <c r="X14" s="174" t="n">
        <v>0.0007</v>
      </c>
      <c r="Y14" s="175" t="n">
        <v>5.67178304086503</v>
      </c>
      <c r="Z14" s="175" t="n">
        <v>1.03517042695759</v>
      </c>
      <c r="AA14" s="175" t="n">
        <v>0.20924676481395</v>
      </c>
      <c r="AB14" s="150" t="n">
        <v>0.0021</v>
      </c>
      <c r="AC14" s="175" t="n">
        <v>0.183912659649977</v>
      </c>
      <c r="AD14" s="150" t="n">
        <v>0.1286</v>
      </c>
      <c r="AE14" s="282" t="n">
        <v>2.46584162251483</v>
      </c>
      <c r="AF14" s="150" t="n">
        <v>0.0052</v>
      </c>
      <c r="AG14" s="174" t="n">
        <v>0.0001</v>
      </c>
      <c r="AH14" s="174" t="n">
        <v>0.00205</v>
      </c>
      <c r="AI14" s="150" t="n">
        <v>12.0266</v>
      </c>
      <c r="AJ14" s="282" t="n">
        <v>0.00241829332079404</v>
      </c>
      <c r="AK14" s="150" t="n">
        <v>0.00025</v>
      </c>
      <c r="AL14" s="175" t="n">
        <v>0.460760701417882</v>
      </c>
      <c r="AM14" s="282" t="n">
        <v>0.483219412493015</v>
      </c>
      <c r="AN14" s="283" t="n">
        <v>0.0413365985088313</v>
      </c>
      <c r="AO14" s="178"/>
      <c r="AP14" s="169" t="s">
        <v>24</v>
      </c>
      <c r="AQ14" s="168" t="s">
        <v>142</v>
      </c>
      <c r="AR14" s="170" t="s">
        <v>351</v>
      </c>
      <c r="AS14" s="168" t="n">
        <v>2</v>
      </c>
      <c r="AT14" s="174" t="n">
        <f aca="false">L14/K14</f>
        <v>6.62843968855055E-005</v>
      </c>
      <c r="AU14" s="175" t="n">
        <f aca="false">M14/K14</f>
        <v>0.171973918615409</v>
      </c>
      <c r="AV14" s="282" t="n">
        <f aca="false">N14/K14</f>
        <v>0.24738371427544</v>
      </c>
      <c r="AW14" s="282" t="n">
        <f aca="false">O14/K14</f>
        <v>0.0429599776344636</v>
      </c>
      <c r="AX14" s="282" t="n">
        <f aca="false">P14/K14</f>
        <v>0.0624493070394537</v>
      </c>
      <c r="AY14" s="175" t="n">
        <f aca="false">Q14/K14</f>
        <v>0.0206884448460387</v>
      </c>
      <c r="AZ14" s="175" t="n">
        <f aca="false">R14/K14</f>
        <v>0.0111805769012938</v>
      </c>
      <c r="BA14" s="175" t="n">
        <f aca="false">S14/K14</f>
        <v>0.0175463083199924</v>
      </c>
      <c r="BB14" s="175" t="s">
        <v>278</v>
      </c>
      <c r="BC14" s="176" t="n">
        <f aca="false">U14/K14</f>
        <v>6.6034459066771</v>
      </c>
      <c r="BD14" s="175" t="n">
        <f aca="false">V14/K14</f>
        <v>0.00968405417394867</v>
      </c>
      <c r="BE14" s="174" t="n">
        <f aca="false">W14/K14</f>
        <v>8.28554961068818E-005</v>
      </c>
      <c r="BF14" s="174" t="n">
        <f aca="false">X14/K14</f>
        <v>7.7331796366423E-005</v>
      </c>
      <c r="BG14" s="175" t="n">
        <f aca="false">Y14/K14</f>
        <v>0.626584530215294</v>
      </c>
      <c r="BH14" s="175" t="n">
        <f aca="false">Z14/K14</f>
        <v>0.114359412374325</v>
      </c>
      <c r="BI14" s="175" t="n">
        <f aca="false">AA14/K14</f>
        <v>0.0231163260098931</v>
      </c>
      <c r="BJ14" s="174" t="n">
        <f aca="false">AB14/K14</f>
        <v>0.000231995389099269</v>
      </c>
      <c r="BK14" s="175" t="n">
        <f aca="false">AC14/K14</f>
        <v>0.0203175662075133</v>
      </c>
      <c r="BL14" s="174" t="n">
        <f aca="false">AD14/K14</f>
        <v>0.01420695573246</v>
      </c>
      <c r="BM14" s="282" t="n">
        <f aca="false">AE14/K14</f>
        <v>0.272411374605953</v>
      </c>
      <c r="BN14" s="174" t="n">
        <f aca="false">AF14/K14</f>
        <v>0.000574464773007714</v>
      </c>
      <c r="BO14" s="174" t="n">
        <f aca="false">AG14/K14</f>
        <v>1.10473994809176E-005</v>
      </c>
      <c r="BP14" s="174" t="n">
        <f aca="false">AH14/K14</f>
        <v>0.00022647168935881</v>
      </c>
      <c r="BQ14" s="174" t="n">
        <f aca="false">AI14/K14</f>
        <v>1.32862654597203</v>
      </c>
      <c r="BR14" s="282" t="n">
        <f aca="false">AJ14/K14</f>
        <v>0.000267158523768465</v>
      </c>
      <c r="BS14" s="174" t="n">
        <f aca="false">AK14/K14</f>
        <v>2.76184987022939E-005</v>
      </c>
      <c r="BT14" s="175" t="n">
        <f aca="false">AL14/K14</f>
        <v>0.0509020753367113</v>
      </c>
      <c r="BU14" s="282" t="n">
        <f aca="false">AM14/K14</f>
        <v>0.0533831788674463</v>
      </c>
      <c r="BV14" s="283" t="n">
        <f aca="false">AN14/K14</f>
        <v>0.00456661916909361</v>
      </c>
    </row>
    <row r="15" customFormat="false" ht="15" hidden="false" customHeight="false" outlineLevel="0" collapsed="false">
      <c r="A15" s="168" t="n">
        <v>27</v>
      </c>
      <c r="B15" s="169" t="s">
        <v>30</v>
      </c>
      <c r="C15" s="170" t="s">
        <v>169</v>
      </c>
      <c r="D15" s="168" t="s">
        <v>142</v>
      </c>
      <c r="E15" s="171" t="n">
        <v>42508</v>
      </c>
      <c r="F15" s="170" t="s">
        <v>351</v>
      </c>
      <c r="G15" s="168" t="n">
        <v>2</v>
      </c>
      <c r="H15" s="171" t="n">
        <v>42599</v>
      </c>
      <c r="I15" s="171" t="n">
        <v>42414</v>
      </c>
      <c r="J15" s="172" t="n">
        <v>0.102</v>
      </c>
      <c r="K15" s="173" t="n">
        <v>8.14323885504957</v>
      </c>
      <c r="L15" s="282" t="n">
        <v>0.0167434817488586</v>
      </c>
      <c r="M15" s="174" t="n">
        <v>0.0431</v>
      </c>
      <c r="N15" s="150" t="n">
        <v>0.1798</v>
      </c>
      <c r="O15" s="282" t="n">
        <v>1.00195880286285</v>
      </c>
      <c r="P15" s="150" t="n">
        <v>0.0422</v>
      </c>
      <c r="Q15" s="282" t="n">
        <v>0.00434963517231132</v>
      </c>
      <c r="R15" s="174" t="n">
        <v>0.00045</v>
      </c>
      <c r="S15" s="282" t="n">
        <v>0.0500034101344517</v>
      </c>
      <c r="T15" s="175" t="s">
        <v>278</v>
      </c>
      <c r="U15" s="176" t="n">
        <v>24.4548977695901</v>
      </c>
      <c r="V15" s="282" t="n">
        <v>0.0284483933513176</v>
      </c>
      <c r="W15" s="150" t="n">
        <v>0.00075</v>
      </c>
      <c r="X15" s="174" t="n">
        <v>0.0007</v>
      </c>
      <c r="Y15" s="174" t="n">
        <v>0.0596</v>
      </c>
      <c r="Z15" s="175" t="n">
        <v>0.295857751529838</v>
      </c>
      <c r="AA15" s="175" t="n">
        <v>0.254603555379179</v>
      </c>
      <c r="AB15" s="150" t="n">
        <v>0.0021</v>
      </c>
      <c r="AC15" s="175" t="n">
        <v>0.116329810598054</v>
      </c>
      <c r="AD15" s="175" t="n">
        <v>2.5494804129777</v>
      </c>
      <c r="AE15" s="175" t="n">
        <v>3.3113028921578</v>
      </c>
      <c r="AF15" s="150" t="n">
        <v>0.0052</v>
      </c>
      <c r="AG15" s="174" t="n">
        <v>0.0001</v>
      </c>
      <c r="AH15" s="282" t="n">
        <v>0.0326160432833659</v>
      </c>
      <c r="AI15" s="150" t="n">
        <v>12.0266</v>
      </c>
      <c r="AJ15" s="150" t="n">
        <v>0.00035</v>
      </c>
      <c r="AK15" s="150" t="n">
        <v>0.00025</v>
      </c>
      <c r="AL15" s="282" t="n">
        <v>0.0445999381403237</v>
      </c>
      <c r="AM15" s="282" t="n">
        <v>0.202940965918205</v>
      </c>
      <c r="AN15" s="283" t="n">
        <v>0.044101595773739</v>
      </c>
      <c r="AO15" s="178"/>
      <c r="AP15" s="169" t="s">
        <v>30</v>
      </c>
      <c r="AQ15" s="168" t="s">
        <v>142</v>
      </c>
      <c r="AR15" s="170" t="s">
        <v>351</v>
      </c>
      <c r="AS15" s="168" t="n">
        <v>2</v>
      </c>
      <c r="AT15" s="282" t="n">
        <f aca="false">L15/K15</f>
        <v>0.00205612067224039</v>
      </c>
      <c r="AU15" s="174" t="n">
        <f aca="false">M15/K15</f>
        <v>0.00529273434897147</v>
      </c>
      <c r="AV15" s="174" t="n">
        <f aca="false">N15/K15</f>
        <v>0.0220796667272638</v>
      </c>
      <c r="AW15" s="282" t="n">
        <f aca="false">O15/K15</f>
        <v>0.123041804458621</v>
      </c>
      <c r="AX15" s="174" t="n">
        <f aca="false">P15/K15</f>
        <v>0.00518221321407416</v>
      </c>
      <c r="AY15" s="282" t="n">
        <f aca="false">Q15/K15</f>
        <v>0.000534140684036812</v>
      </c>
      <c r="AZ15" s="174" t="n">
        <f aca="false">R15/K15</f>
        <v>5.52605674486581E-005</v>
      </c>
      <c r="BA15" s="282" t="n">
        <f aca="false">S15/K15</f>
        <v>0.00614048181866174</v>
      </c>
      <c r="BB15" s="175" t="s">
        <v>278</v>
      </c>
      <c r="BC15" s="176" t="n">
        <f aca="false">U15/K15</f>
        <v>3.00309228365883</v>
      </c>
      <c r="BD15" s="282" t="n">
        <f aca="false">V15/K15</f>
        <v>0.00349349857688098</v>
      </c>
      <c r="BE15" s="174" t="n">
        <f aca="false">W15/K15</f>
        <v>9.21009457477635E-005</v>
      </c>
      <c r="BF15" s="174" t="n">
        <f aca="false">X15/K15</f>
        <v>8.59608826979126E-005</v>
      </c>
      <c r="BG15" s="174" t="n">
        <f aca="false">Y15/K15</f>
        <v>0.00731895515542227</v>
      </c>
      <c r="BH15" s="175" t="n">
        <f aca="false">Z15/K15</f>
        <v>0.0363317049636065</v>
      </c>
      <c r="BI15" s="175" t="n">
        <f aca="false">AA15/K15</f>
        <v>0.0312656376548873</v>
      </c>
      <c r="BJ15" s="174" t="n">
        <f aca="false">AB15/K15</f>
        <v>0.000257882648093738</v>
      </c>
      <c r="BK15" s="175" t="n">
        <f aca="false">AC15/K15</f>
        <v>0.0142854474329853</v>
      </c>
      <c r="BL15" s="175" t="n">
        <f aca="false">AD15/K15</f>
        <v>0.31307940960086</v>
      </c>
      <c r="BM15" s="175" t="n">
        <f aca="false">AE15/K15</f>
        <v>0.40663217070005</v>
      </c>
      <c r="BN15" s="174" t="n">
        <f aca="false">AF15/K15</f>
        <v>0.000638566557184494</v>
      </c>
      <c r="BO15" s="174" t="n">
        <f aca="false">AG15/K15</f>
        <v>1.22801260997018E-005</v>
      </c>
      <c r="BP15" s="282" t="n">
        <f aca="false">AH15/K15</f>
        <v>0.00400529124393065</v>
      </c>
      <c r="BQ15" s="174" t="n">
        <f aca="false">AI15/K15</f>
        <v>1.47688164550674</v>
      </c>
      <c r="BR15" s="174" t="n">
        <f aca="false">AJ15/K15</f>
        <v>4.29804413489563E-005</v>
      </c>
      <c r="BS15" s="174" t="n">
        <f aca="false">AK15/K15</f>
        <v>3.07003152492545E-005</v>
      </c>
      <c r="BT15" s="282" t="n">
        <f aca="false">AL15/K15</f>
        <v>0.00547692864402075</v>
      </c>
      <c r="BU15" s="282" t="n">
        <f aca="false">AM15/K15</f>
        <v>0.0249214065227084</v>
      </c>
      <c r="BV15" s="283" t="n">
        <f aca="false">AN15/K15</f>
        <v>0.00541573157299591</v>
      </c>
    </row>
    <row r="16" customFormat="false" ht="15" hidden="false" customHeight="false" outlineLevel="0" collapsed="false">
      <c r="A16" s="168" t="n">
        <v>32</v>
      </c>
      <c r="B16" s="169" t="s">
        <v>35</v>
      </c>
      <c r="C16" s="170" t="s">
        <v>176</v>
      </c>
      <c r="D16" s="168" t="s">
        <v>142</v>
      </c>
      <c r="E16" s="171" t="n">
        <v>42515</v>
      </c>
      <c r="F16" s="170" t="s">
        <v>351</v>
      </c>
      <c r="G16" s="168" t="n">
        <v>2</v>
      </c>
      <c r="H16" s="171" t="n">
        <v>42604</v>
      </c>
      <c r="I16" s="171" t="n">
        <v>42414</v>
      </c>
      <c r="J16" s="172" t="n">
        <v>0.171</v>
      </c>
      <c r="K16" s="173" t="n">
        <v>18.5928884894623</v>
      </c>
      <c r="L16" s="282" t="n">
        <v>0.0285759190326552</v>
      </c>
      <c r="M16" s="282" t="n">
        <v>0.896562217320462</v>
      </c>
      <c r="N16" s="150" t="n">
        <v>0.1798</v>
      </c>
      <c r="O16" s="282" t="n">
        <v>0.541794069720375</v>
      </c>
      <c r="P16" s="150" t="n">
        <v>0.0422</v>
      </c>
      <c r="Q16" s="174" t="n">
        <v>0.0022</v>
      </c>
      <c r="R16" s="175" t="n">
        <v>0.165979916697391</v>
      </c>
      <c r="S16" s="282" t="n">
        <v>0.0107824693607692</v>
      </c>
      <c r="T16" s="175" t="s">
        <v>278</v>
      </c>
      <c r="U16" s="176" t="n">
        <v>175.946222702783</v>
      </c>
      <c r="V16" s="175" t="n">
        <v>0.129792795268628</v>
      </c>
      <c r="W16" s="150" t="n">
        <v>0.00075</v>
      </c>
      <c r="X16" s="175" t="n">
        <v>0.169984161818038</v>
      </c>
      <c r="Y16" s="174" t="n">
        <v>0.0596</v>
      </c>
      <c r="Z16" s="175" t="n">
        <v>5.94675497791031</v>
      </c>
      <c r="AA16" s="175" t="n">
        <v>0.608378943042872</v>
      </c>
      <c r="AB16" s="150" t="n">
        <v>0.0021</v>
      </c>
      <c r="AC16" s="175" t="n">
        <v>0.83212598836972</v>
      </c>
      <c r="AD16" s="150" t="n">
        <v>0.1286</v>
      </c>
      <c r="AE16" s="175" t="n">
        <v>4.66656778812912</v>
      </c>
      <c r="AF16" s="150" t="n">
        <v>0.0052</v>
      </c>
      <c r="AG16" s="174" t="n">
        <v>0.0001</v>
      </c>
      <c r="AH16" s="174" t="n">
        <v>0.00205</v>
      </c>
      <c r="AI16" s="150" t="n">
        <v>12.0266</v>
      </c>
      <c r="AJ16" s="150" t="n">
        <v>0.00035</v>
      </c>
      <c r="AK16" s="282" t="n">
        <v>0.0302235711446109</v>
      </c>
      <c r="AL16" s="150" t="n">
        <v>0.000365</v>
      </c>
      <c r="AM16" s="282" t="n">
        <v>0.352132554859587</v>
      </c>
      <c r="AN16" s="153" t="n">
        <v>0.0011</v>
      </c>
      <c r="AO16" s="178"/>
      <c r="AP16" s="169" t="s">
        <v>35</v>
      </c>
      <c r="AQ16" s="168" t="s">
        <v>142</v>
      </c>
      <c r="AR16" s="170" t="s">
        <v>351</v>
      </c>
      <c r="AS16" s="168" t="n">
        <v>2</v>
      </c>
      <c r="AT16" s="282" t="n">
        <f aca="false">L16/K16</f>
        <v>0.00153692736063312</v>
      </c>
      <c r="AU16" s="282" t="n">
        <f aca="false">M16/K16</f>
        <v>0.0482207064184028</v>
      </c>
      <c r="AV16" s="174" t="n">
        <f aca="false">N16/K16</f>
        <v>0.0096703640266494</v>
      </c>
      <c r="AW16" s="282" t="n">
        <f aca="false">O16/K16</f>
        <v>0.0291398547367958</v>
      </c>
      <c r="AX16" s="174" t="n">
        <f aca="false">P16/K16</f>
        <v>0.00226968499401894</v>
      </c>
      <c r="AY16" s="174" t="n">
        <f aca="false">Q16/K16</f>
        <v>0.000118324810114731</v>
      </c>
      <c r="AZ16" s="175" t="n">
        <f aca="false">R16/K16</f>
        <v>0.0089270646027626</v>
      </c>
      <c r="BA16" s="282" t="n">
        <f aca="false">S16/K16</f>
        <v>0.000579924381673147</v>
      </c>
      <c r="BB16" s="175" t="s">
        <v>278</v>
      </c>
      <c r="BC16" s="176" t="n">
        <f aca="false">U16/K16</f>
        <v>9.46309245077774</v>
      </c>
      <c r="BD16" s="175" t="n">
        <f aca="false">V16/K16</f>
        <v>0.00698077629746391</v>
      </c>
      <c r="BE16" s="174" t="n">
        <f aca="false">W16/K16</f>
        <v>4.03380034482039E-005</v>
      </c>
      <c r="BF16" s="175" t="n">
        <f aca="false">X16/K16</f>
        <v>0.00914242894074141</v>
      </c>
      <c r="BG16" s="174" t="n">
        <f aca="false">Y16/K16</f>
        <v>0.00320552667401727</v>
      </c>
      <c r="BH16" s="175" t="n">
        <f aca="false">Z16/K16</f>
        <v>0.319840297072759</v>
      </c>
      <c r="BI16" s="175" t="n">
        <f aca="false">AA16/K16</f>
        <v>0.032721055869704</v>
      </c>
      <c r="BJ16" s="174" t="n">
        <f aca="false">AB16/K16</f>
        <v>0.000112946409654971</v>
      </c>
      <c r="BK16" s="175" t="n">
        <f aca="false">AC16/K16</f>
        <v>0.0447550679842637</v>
      </c>
      <c r="BL16" s="174" t="n">
        <f aca="false">AD16/K16</f>
        <v>0.00691662299125202</v>
      </c>
      <c r="BM16" s="175" t="n">
        <f aca="false">AE16/K16</f>
        <v>0.250986703371773</v>
      </c>
      <c r="BN16" s="174" t="n">
        <f aca="false">AF16/K16</f>
        <v>0.000279676823907547</v>
      </c>
      <c r="BO16" s="174" t="n">
        <f aca="false">AG16/K16</f>
        <v>5.37840045976051E-006</v>
      </c>
      <c r="BP16" s="174" t="n">
        <f aca="false">AH16/K16</f>
        <v>0.000110257209425091</v>
      </c>
      <c r="BQ16" s="174" t="n">
        <f aca="false">AI16/K16</f>
        <v>0.646838709693558</v>
      </c>
      <c r="BR16" s="174" t="n">
        <f aca="false">AJ16/K16</f>
        <v>1.88244016091618E-005</v>
      </c>
      <c r="BS16" s="282" t="n">
        <f aca="false">AK16/K16</f>
        <v>0.0016255446893978</v>
      </c>
      <c r="BT16" s="174" t="n">
        <f aca="false">AL16/K16</f>
        <v>1.96311616781259E-005</v>
      </c>
      <c r="BU16" s="282" t="n">
        <f aca="false">AM16/K16</f>
        <v>0.0189390989495345</v>
      </c>
      <c r="BV16" s="177" t="n">
        <f aca="false">AN16/K16</f>
        <v>5.91624050573657E-005</v>
      </c>
    </row>
    <row r="17" customFormat="false" ht="15" hidden="false" customHeight="false" outlineLevel="0" collapsed="false">
      <c r="A17" s="168" t="n">
        <v>33</v>
      </c>
      <c r="B17" s="169" t="s">
        <v>36</v>
      </c>
      <c r="C17" s="170" t="s">
        <v>178</v>
      </c>
      <c r="D17" s="168" t="s">
        <v>142</v>
      </c>
      <c r="E17" s="171" t="n">
        <v>42515</v>
      </c>
      <c r="F17" s="170" t="s">
        <v>351</v>
      </c>
      <c r="G17" s="168" t="n">
        <v>2</v>
      </c>
      <c r="H17" s="171" t="n">
        <v>42599</v>
      </c>
      <c r="I17" s="171" t="n">
        <v>42414</v>
      </c>
      <c r="J17" s="172" t="n">
        <v>0.197</v>
      </c>
      <c r="K17" s="173" t="n">
        <v>22.5304376270672</v>
      </c>
      <c r="L17" s="175" t="n">
        <v>0.21720727252019</v>
      </c>
      <c r="M17" s="175" t="n">
        <v>2.114512417385</v>
      </c>
      <c r="N17" s="150" t="n">
        <v>0.1798</v>
      </c>
      <c r="O17" s="175" t="n">
        <v>2.96733262521305</v>
      </c>
      <c r="P17" s="150" t="n">
        <v>0.0422</v>
      </c>
      <c r="Q17" s="282" t="n">
        <v>0.0162450307329828</v>
      </c>
      <c r="R17" s="175" t="n">
        <v>0.249720128556179</v>
      </c>
      <c r="S17" s="174" t="n">
        <v>0.00215</v>
      </c>
      <c r="T17" s="175" t="s">
        <v>278</v>
      </c>
      <c r="U17" s="176" t="n">
        <v>47.5785221341848</v>
      </c>
      <c r="V17" s="175" t="n">
        <v>0.152066415847693</v>
      </c>
      <c r="W17" s="150" t="n">
        <v>0.00075</v>
      </c>
      <c r="X17" s="174" t="n">
        <v>0.0007</v>
      </c>
      <c r="Y17" s="282" t="n">
        <v>2.19646045118145</v>
      </c>
      <c r="Z17" s="175" t="n">
        <v>0.282724391298535</v>
      </c>
      <c r="AA17" s="175" t="n">
        <v>0.742237336930758</v>
      </c>
      <c r="AB17" s="282" t="n">
        <v>0.0406820638198147</v>
      </c>
      <c r="AC17" s="175" t="n">
        <v>0.745577037997115</v>
      </c>
      <c r="AD17" s="150" t="n">
        <v>0.1286</v>
      </c>
      <c r="AE17" s="174" t="n">
        <v>0.2986</v>
      </c>
      <c r="AF17" s="150" t="n">
        <v>0.0052</v>
      </c>
      <c r="AG17" s="174" t="n">
        <v>0.0001</v>
      </c>
      <c r="AH17" s="282" t="n">
        <v>0.0441879778608322</v>
      </c>
      <c r="AI17" s="150" t="n">
        <v>12.0266</v>
      </c>
      <c r="AJ17" s="282" t="n">
        <v>0.0146632377854532</v>
      </c>
      <c r="AK17" s="150" t="n">
        <v>0.00025</v>
      </c>
      <c r="AL17" s="175" t="n">
        <v>0.344143676096759</v>
      </c>
      <c r="AM17" s="282" t="n">
        <v>0.0120830577307373</v>
      </c>
      <c r="AN17" s="153" t="n">
        <v>0.0011</v>
      </c>
      <c r="AO17" s="178"/>
      <c r="AP17" s="169" t="s">
        <v>36</v>
      </c>
      <c r="AQ17" s="168" t="s">
        <v>142</v>
      </c>
      <c r="AR17" s="170" t="s">
        <v>351</v>
      </c>
      <c r="AS17" s="168" t="n">
        <v>2</v>
      </c>
      <c r="AT17" s="175" t="n">
        <f aca="false">L17/K17</f>
        <v>0.0096406148924176</v>
      </c>
      <c r="AU17" s="175" t="n">
        <f aca="false">M17/K17</f>
        <v>0.0938513690850242</v>
      </c>
      <c r="AV17" s="174" t="n">
        <f aca="false">N17/K17</f>
        <v>0.00798031547261182</v>
      </c>
      <c r="AW17" s="175" t="n">
        <f aca="false">O17/K17</f>
        <v>0.131703283989842</v>
      </c>
      <c r="AX17" s="174" t="n">
        <f aca="false">P17/K17</f>
        <v>0.00187302176275984</v>
      </c>
      <c r="AY17" s="282" t="n">
        <f aca="false">Q17/K17</f>
        <v>0.000721025973923678</v>
      </c>
      <c r="AZ17" s="175" t="n">
        <f aca="false">R17/K17</f>
        <v>0.0110836785636234</v>
      </c>
      <c r="BA17" s="174" t="n">
        <f aca="false">S17/K17</f>
        <v>9.54264642164373E-005</v>
      </c>
      <c r="BB17" s="175" t="s">
        <v>278</v>
      </c>
      <c r="BC17" s="176" t="n">
        <f aca="false">U17/K17</f>
        <v>2.11174425112035</v>
      </c>
      <c r="BD17" s="175" t="n">
        <f aca="false">V17/K17</f>
        <v>0.00674937692577291</v>
      </c>
      <c r="BE17" s="174" t="n">
        <f aca="false">W17/K17</f>
        <v>3.32883014708502E-005</v>
      </c>
      <c r="BF17" s="174" t="n">
        <f aca="false">X17/K17</f>
        <v>3.10690813727935E-005</v>
      </c>
      <c r="BG17" s="282" t="n">
        <f aca="false">Y17/K17</f>
        <v>0.0974885835569704</v>
      </c>
      <c r="BH17" s="175" t="n">
        <f aca="false">Z17/K17</f>
        <v>0.012548553027611</v>
      </c>
      <c r="BI17" s="175" t="n">
        <f aca="false">AA17/K17</f>
        <v>0.0329437603128961</v>
      </c>
      <c r="BJ17" s="282" t="n">
        <f aca="false">AB17/K17</f>
        <v>0.00180564907318715</v>
      </c>
      <c r="BK17" s="175" t="n">
        <f aca="false">AC17/K17</f>
        <v>0.0330919909474553</v>
      </c>
      <c r="BL17" s="174" t="n">
        <f aca="false">AD17/K17</f>
        <v>0.00570783409220178</v>
      </c>
      <c r="BM17" s="174" t="n">
        <f aca="false">AE17/K17</f>
        <v>0.0132531824255945</v>
      </c>
      <c r="BN17" s="174" t="n">
        <f aca="false">AF17/K17</f>
        <v>0.000230798890197895</v>
      </c>
      <c r="BO17" s="174" t="n">
        <f aca="false">AG17/K17</f>
        <v>4.43844019611336E-006</v>
      </c>
      <c r="BP17" s="282" t="n">
        <f aca="false">AH17/K17</f>
        <v>0.00196125697122485</v>
      </c>
      <c r="BQ17" s="174" t="n">
        <f aca="false">AI17/K17</f>
        <v>0.533793448625769</v>
      </c>
      <c r="BR17" s="282" t="n">
        <f aca="false">AJ17/K17</f>
        <v>0.000650819039921238</v>
      </c>
      <c r="BS17" s="174" t="n">
        <f aca="false">AK17/K17</f>
        <v>1.10961004902834E-005</v>
      </c>
      <c r="BT17" s="175" t="n">
        <f aca="false">AL17/K17</f>
        <v>0.0152746112522607</v>
      </c>
      <c r="BU17" s="282" t="n">
        <f aca="false">AM17/K17</f>
        <v>0.000536299291240627</v>
      </c>
      <c r="BV17" s="177" t="n">
        <f aca="false">AN17/K17</f>
        <v>4.8822842157247E-005</v>
      </c>
    </row>
    <row r="18" customFormat="false" ht="15" hidden="false" customHeight="false" outlineLevel="0" collapsed="false">
      <c r="A18" s="168" t="n">
        <v>35</v>
      </c>
      <c r="B18" s="169" t="s">
        <v>38</v>
      </c>
      <c r="C18" s="170" t="s">
        <v>180</v>
      </c>
      <c r="D18" s="168" t="s">
        <v>142</v>
      </c>
      <c r="E18" s="171" t="n">
        <v>42515</v>
      </c>
      <c r="F18" s="170" t="s">
        <v>351</v>
      </c>
      <c r="G18" s="168" t="n">
        <v>2</v>
      </c>
      <c r="H18" s="171" t="n">
        <v>42599</v>
      </c>
      <c r="I18" s="171" t="n">
        <v>42414</v>
      </c>
      <c r="J18" s="172" t="n">
        <v>0.129</v>
      </c>
      <c r="K18" s="173" t="n">
        <v>12.2322321902546</v>
      </c>
      <c r="L18" s="282" t="n">
        <v>0.0683416975066707</v>
      </c>
      <c r="M18" s="175" t="n">
        <v>1.83253456130612</v>
      </c>
      <c r="N18" s="150" t="n">
        <v>0.1798</v>
      </c>
      <c r="O18" s="282" t="n">
        <v>1.18989127148799</v>
      </c>
      <c r="P18" s="150" t="n">
        <v>0.0422</v>
      </c>
      <c r="Q18" s="174" t="n">
        <v>0.0022</v>
      </c>
      <c r="R18" s="174" t="n">
        <v>0.00045</v>
      </c>
      <c r="S18" s="282" t="n">
        <v>0.023809458549619</v>
      </c>
      <c r="T18" s="175" t="s">
        <v>278</v>
      </c>
      <c r="U18" s="176" t="n">
        <v>289.345743784806</v>
      </c>
      <c r="V18" s="175" t="n">
        <v>0.132017460989382</v>
      </c>
      <c r="W18" s="150" t="n">
        <v>0.00075</v>
      </c>
      <c r="X18" s="282" t="n">
        <v>0.0428806823084139</v>
      </c>
      <c r="Y18" s="174" t="n">
        <v>0.0596</v>
      </c>
      <c r="Z18" s="282" t="n">
        <v>0.0733660550137361</v>
      </c>
      <c r="AA18" s="175" t="n">
        <v>0.214995006522612</v>
      </c>
      <c r="AB18" s="150" t="n">
        <v>0.0021</v>
      </c>
      <c r="AC18" s="175" t="n">
        <v>0.307914510365318</v>
      </c>
      <c r="AD18" s="175" t="n">
        <v>2.88324501772524</v>
      </c>
      <c r="AE18" s="282" t="n">
        <v>1.69070932298071</v>
      </c>
      <c r="AF18" s="150" t="n">
        <v>0.0052</v>
      </c>
      <c r="AG18" s="282" t="n">
        <v>0.0107167504573358</v>
      </c>
      <c r="AH18" s="174" t="n">
        <v>0.00205</v>
      </c>
      <c r="AI18" s="150" t="n">
        <v>12.0266</v>
      </c>
      <c r="AJ18" s="282" t="n">
        <v>0.00241829332079404</v>
      </c>
      <c r="AK18" s="150" t="n">
        <v>0.00025</v>
      </c>
      <c r="AL18" s="282" t="n">
        <v>0.254065967633133</v>
      </c>
      <c r="AM18" s="174" t="n">
        <v>0.00205</v>
      </c>
      <c r="AN18" s="283" t="n">
        <v>0.00786427966672387</v>
      </c>
      <c r="AO18" s="178"/>
      <c r="AP18" s="169" t="s">
        <v>38</v>
      </c>
      <c r="AQ18" s="168" t="s">
        <v>142</v>
      </c>
      <c r="AR18" s="170" t="s">
        <v>351</v>
      </c>
      <c r="AS18" s="168" t="n">
        <v>2</v>
      </c>
      <c r="AT18" s="282" t="n">
        <f aca="false">L18/K18</f>
        <v>0.00558701767949749</v>
      </c>
      <c r="AU18" s="175" t="n">
        <f aca="false">M18/K18</f>
        <v>0.149811950329564</v>
      </c>
      <c r="AV18" s="174" t="n">
        <f aca="false">N18/K18</f>
        <v>0.0146988707542068</v>
      </c>
      <c r="AW18" s="282" t="n">
        <f aca="false">O18/K18</f>
        <v>0.0972750723646314</v>
      </c>
      <c r="AX18" s="174" t="n">
        <f aca="false">P18/K18</f>
        <v>0.00344990181216644</v>
      </c>
      <c r="AY18" s="174" t="n">
        <f aca="false">Q18/K18</f>
        <v>0.000179852701108203</v>
      </c>
      <c r="AZ18" s="174" t="n">
        <f aca="false">R18/K18</f>
        <v>3.67880524994052E-005</v>
      </c>
      <c r="BA18" s="282" t="n">
        <f aca="false">S18/K18</f>
        <v>0.00194645246912399</v>
      </c>
      <c r="BB18" s="175" t="s">
        <v>278</v>
      </c>
      <c r="BC18" s="176" t="n">
        <f aca="false">U18/K18</f>
        <v>23.6543698062997</v>
      </c>
      <c r="BD18" s="175" t="n">
        <f aca="false">V18/K18</f>
        <v>0.0107925895238124</v>
      </c>
      <c r="BE18" s="174" t="n">
        <f aca="false">W18/K18</f>
        <v>6.13134208323419E-005</v>
      </c>
      <c r="BF18" s="282" t="n">
        <f aca="false">X18/K18</f>
        <v>0.00350554842660499</v>
      </c>
      <c r="BG18" s="174" t="n">
        <f aca="false">Y18/K18</f>
        <v>0.00487237317547677</v>
      </c>
      <c r="BH18" s="282" t="n">
        <f aca="false">Z18/K18</f>
        <v>0.00599776507448794</v>
      </c>
      <c r="BI18" s="175" t="n">
        <f aca="false">AA18/K18</f>
        <v>0.0175761057490307</v>
      </c>
      <c r="BJ18" s="174" t="n">
        <f aca="false">AB18/K18</f>
        <v>0.000171677578330557</v>
      </c>
      <c r="BK18" s="175" t="n">
        <f aca="false">AC18/K18</f>
        <v>0.025172389272551</v>
      </c>
      <c r="BL18" s="175" t="n">
        <f aca="false">AD18/K18</f>
        <v>0.235708820179388</v>
      </c>
      <c r="BM18" s="282" t="n">
        <f aca="false">AE18/K18</f>
        <v>0.138217562966774</v>
      </c>
      <c r="BN18" s="174" t="n">
        <f aca="false">AF18/K18</f>
        <v>0.000425106384437571</v>
      </c>
      <c r="BO18" s="282" t="n">
        <f aca="false">AG18/K18</f>
        <v>0.000876107507661097</v>
      </c>
      <c r="BP18" s="174" t="n">
        <f aca="false">AH18/K18</f>
        <v>0.000167590016941735</v>
      </c>
      <c r="BQ18" s="174" t="n">
        <f aca="false">AI18/K18</f>
        <v>0.983189315976325</v>
      </c>
      <c r="BR18" s="282" t="n">
        <f aca="false">AJ18/K18</f>
        <v>0.000197698448098516</v>
      </c>
      <c r="BS18" s="174" t="n">
        <f aca="false">AK18/K18</f>
        <v>2.0437806944114E-005</v>
      </c>
      <c r="BT18" s="282" t="n">
        <f aca="false">AL18/K18</f>
        <v>0.0207702047902219</v>
      </c>
      <c r="BU18" s="174" t="n">
        <f aca="false">AM18/K18</f>
        <v>0.000167590016941735</v>
      </c>
      <c r="BV18" s="283" t="n">
        <f aca="false">AN18/K18</f>
        <v>0.000642914518332094</v>
      </c>
    </row>
    <row r="19" customFormat="false" ht="15" hidden="false" customHeight="false" outlineLevel="0" collapsed="false">
      <c r="A19" s="168" t="n">
        <v>47</v>
      </c>
      <c r="B19" s="169" t="s">
        <v>50</v>
      </c>
      <c r="C19" s="170" t="s">
        <v>203</v>
      </c>
      <c r="D19" s="168" t="s">
        <v>142</v>
      </c>
      <c r="E19" s="171" t="n">
        <v>42542</v>
      </c>
      <c r="F19" s="170" t="s">
        <v>351</v>
      </c>
      <c r="G19" s="168" t="n">
        <v>2</v>
      </c>
      <c r="H19" s="171" t="n">
        <v>42599</v>
      </c>
      <c r="I19" s="171" t="n">
        <v>42414</v>
      </c>
      <c r="J19" s="172" t="n">
        <v>0.231</v>
      </c>
      <c r="K19" s="173" t="n">
        <v>27.6795403454734</v>
      </c>
      <c r="L19" s="175" t="n">
        <v>0.162691956737457</v>
      </c>
      <c r="M19" s="282" t="n">
        <v>0.662073475921493</v>
      </c>
      <c r="N19" s="175" t="n">
        <v>4.17984230317871</v>
      </c>
      <c r="O19" s="175" t="n">
        <v>3.57362039092753</v>
      </c>
      <c r="P19" s="150" t="n">
        <v>0.0422</v>
      </c>
      <c r="Q19" s="282" t="n">
        <v>0.133939285196497</v>
      </c>
      <c r="R19" s="175" t="n">
        <v>0.317441708393426</v>
      </c>
      <c r="S19" s="282" t="n">
        <v>0.0500034101344517</v>
      </c>
      <c r="T19" s="175" t="s">
        <v>278</v>
      </c>
      <c r="U19" s="176" t="n">
        <v>107.458096148761</v>
      </c>
      <c r="V19" s="282" t="n">
        <v>0.0744175554434946</v>
      </c>
      <c r="W19" s="150" t="n">
        <v>0.00075</v>
      </c>
      <c r="X19" s="282" t="n">
        <v>0.00997684263141686</v>
      </c>
      <c r="Y19" s="174" t="n">
        <v>0.0596</v>
      </c>
      <c r="Z19" s="175" t="n">
        <v>15.3517214842156</v>
      </c>
      <c r="AA19" s="175" t="n">
        <v>3.17993839818066</v>
      </c>
      <c r="AB19" s="150" t="n">
        <v>0.0021</v>
      </c>
      <c r="AC19" s="175" t="n">
        <v>1.32914188534028</v>
      </c>
      <c r="AD19" s="150" t="n">
        <v>0.1286</v>
      </c>
      <c r="AE19" s="282" t="n">
        <v>2.42300616646753</v>
      </c>
      <c r="AF19" s="175" t="n">
        <v>1.96673819493549</v>
      </c>
      <c r="AG19" s="282" t="n">
        <v>0.00105350954150072</v>
      </c>
      <c r="AH19" s="174" t="n">
        <v>0.00205</v>
      </c>
      <c r="AI19" s="150" t="n">
        <v>12.0266</v>
      </c>
      <c r="AJ19" s="282" t="n">
        <v>0.0254011896499729</v>
      </c>
      <c r="AK19" s="150" t="n">
        <v>0.00025</v>
      </c>
      <c r="AL19" s="150" t="n">
        <v>0.000365</v>
      </c>
      <c r="AM19" s="282" t="n">
        <v>0.09462157612151</v>
      </c>
      <c r="AN19" s="153" t="n">
        <v>0.0011</v>
      </c>
      <c r="AO19" s="178"/>
      <c r="AP19" s="169" t="s">
        <v>50</v>
      </c>
      <c r="AQ19" s="168" t="s">
        <v>142</v>
      </c>
      <c r="AR19" s="170" t="s">
        <v>351</v>
      </c>
      <c r="AS19" s="168" t="n">
        <v>2</v>
      </c>
      <c r="AT19" s="175" t="n">
        <f aca="false">L19/K19</f>
        <v>0.00587769719825073</v>
      </c>
      <c r="AU19" s="282" t="n">
        <f aca="false">M19/K19</f>
        <v>0.0239192366512606</v>
      </c>
      <c r="AV19" s="175" t="n">
        <f aca="false">N19/K19</f>
        <v>0.151008371201593</v>
      </c>
      <c r="AW19" s="175" t="n">
        <f aca="false">O19/K19</f>
        <v>0.129106926860942</v>
      </c>
      <c r="AX19" s="174" t="n">
        <f aca="false">P19/K19</f>
        <v>0.00152459179138433</v>
      </c>
      <c r="AY19" s="282" t="n">
        <f aca="false">Q19/K19</f>
        <v>0.00483892736384984</v>
      </c>
      <c r="AZ19" s="175" t="n">
        <f aca="false">R19/K19</f>
        <v>0.0114684602573373</v>
      </c>
      <c r="BA19" s="282" t="n">
        <f aca="false">S19/K19</f>
        <v>0.0018065115789623</v>
      </c>
      <c r="BB19" s="175" t="s">
        <v>278</v>
      </c>
      <c r="BC19" s="176" t="n">
        <f aca="false">U19/K19</f>
        <v>3.88222112099973</v>
      </c>
      <c r="BD19" s="282" t="n">
        <f aca="false">V19/K19</f>
        <v>0.00268854014606729</v>
      </c>
      <c r="BE19" s="174" t="n">
        <f aca="false">W19/K19</f>
        <v>2.70958256762617E-005</v>
      </c>
      <c r="BF19" s="282" t="n">
        <f aca="false">X19/K19</f>
        <v>0.000360441051653823</v>
      </c>
      <c r="BG19" s="174" t="n">
        <f aca="false">Y19/K19</f>
        <v>0.0021532149470736</v>
      </c>
      <c r="BH19" s="175" t="n">
        <f aca="false">Z19/K19</f>
        <v>0.55462342555577</v>
      </c>
      <c r="BI19" s="175" t="n">
        <f aca="false">AA19/K19</f>
        <v>0.114884075331139</v>
      </c>
      <c r="BJ19" s="174" t="n">
        <f aca="false">AB19/K19</f>
        <v>7.58683118935328E-005</v>
      </c>
      <c r="BK19" s="175" t="n">
        <f aca="false">AC19/K19</f>
        <v>0.0480189290989307</v>
      </c>
      <c r="BL19" s="174" t="n">
        <f aca="false">AD19/K19</f>
        <v>0.00464603090928968</v>
      </c>
      <c r="BM19" s="282" t="n">
        <f aca="false">AE19/K19</f>
        <v>0.0875378035988151</v>
      </c>
      <c r="BN19" s="175" t="n">
        <f aca="false">AF19/K19</f>
        <v>0.0710538603744235</v>
      </c>
      <c r="BO19" s="282" t="n">
        <f aca="false">AG19/K19</f>
        <v>3.80609478463759E-005</v>
      </c>
      <c r="BP19" s="174" t="n">
        <f aca="false">AH19/K19</f>
        <v>7.40619235151153E-005</v>
      </c>
      <c r="BQ19" s="174" t="n">
        <f aca="false">AI19/K19</f>
        <v>0.434494209437505</v>
      </c>
      <c r="BR19" s="282" t="n">
        <f aca="false">AJ19/K19</f>
        <v>0.000917688275633772</v>
      </c>
      <c r="BS19" s="174" t="n">
        <f aca="false">AK19/K19</f>
        <v>9.03194189208724E-006</v>
      </c>
      <c r="BT19" s="174" t="n">
        <f aca="false">AL19/K19</f>
        <v>1.31866351624474E-005</v>
      </c>
      <c r="BU19" s="282" t="n">
        <f aca="false">AM19/K19</f>
        <v>0.00341846630906875</v>
      </c>
      <c r="BV19" s="177" t="n">
        <f aca="false">AN19/K19</f>
        <v>3.97405443251838E-005</v>
      </c>
    </row>
    <row r="20" customFormat="false" ht="15" hidden="false" customHeight="false" outlineLevel="0" collapsed="false">
      <c r="A20" s="168" t="n">
        <v>49</v>
      </c>
      <c r="B20" s="169" t="s">
        <v>52</v>
      </c>
      <c r="C20" s="170" t="s">
        <v>205</v>
      </c>
      <c r="D20" s="168" t="s">
        <v>142</v>
      </c>
      <c r="E20" s="171" t="n">
        <v>42563</v>
      </c>
      <c r="F20" s="170" t="s">
        <v>351</v>
      </c>
      <c r="G20" s="168" t="n">
        <v>2</v>
      </c>
      <c r="H20" s="171" t="n">
        <v>42604</v>
      </c>
      <c r="I20" s="171" t="n">
        <v>42414</v>
      </c>
      <c r="J20" s="172" t="n">
        <v>0.278</v>
      </c>
      <c r="K20" s="173" t="n">
        <v>34.7974176326821</v>
      </c>
      <c r="L20" s="282" t="n">
        <v>0.0703385246080121</v>
      </c>
      <c r="M20" s="175" t="n">
        <v>2.03218671222248</v>
      </c>
      <c r="N20" s="150" t="n">
        <v>0.1798</v>
      </c>
      <c r="O20" s="175" t="n">
        <v>2.57901726380617</v>
      </c>
      <c r="P20" s="150" t="n">
        <v>0.0422</v>
      </c>
      <c r="Q20" s="282" t="n">
        <v>0.00434963517231132</v>
      </c>
      <c r="R20" s="175" t="n">
        <v>0.261381506334782</v>
      </c>
      <c r="S20" s="174" t="n">
        <v>0.00215</v>
      </c>
      <c r="T20" s="175" t="s">
        <v>278</v>
      </c>
      <c r="U20" s="176" t="n">
        <v>103.859265607994</v>
      </c>
      <c r="V20" s="282" t="n">
        <v>0.0219553245172012</v>
      </c>
      <c r="W20" s="150" t="n">
        <v>0.00075</v>
      </c>
      <c r="X20" s="282" t="n">
        <v>0.110900301142588</v>
      </c>
      <c r="Y20" s="282" t="n">
        <v>1.89781769871615</v>
      </c>
      <c r="Z20" s="282" t="n">
        <v>0.0473755487631483</v>
      </c>
      <c r="AA20" s="175" t="n">
        <v>0.242463762652167</v>
      </c>
      <c r="AB20" s="150" t="n">
        <v>0.0021</v>
      </c>
      <c r="AC20" s="175" t="n">
        <v>0.620617971805374</v>
      </c>
      <c r="AD20" s="175" t="n">
        <v>2.230670529451</v>
      </c>
      <c r="AE20" s="175" t="n">
        <v>3.19590937735773</v>
      </c>
      <c r="AF20" s="150" t="n">
        <v>0.0052</v>
      </c>
      <c r="AG20" s="282" t="n">
        <v>0.00363844706562345</v>
      </c>
      <c r="AH20" s="174" t="n">
        <v>0.00205</v>
      </c>
      <c r="AI20" s="150" t="n">
        <v>12.0266</v>
      </c>
      <c r="AJ20" s="150" t="n">
        <v>0.00035</v>
      </c>
      <c r="AK20" s="282" t="n">
        <v>0.0112969169785189</v>
      </c>
      <c r="AL20" s="175" t="n">
        <v>0.326157603775976</v>
      </c>
      <c r="AM20" s="174" t="n">
        <v>0.00205</v>
      </c>
      <c r="AN20" s="283" t="n">
        <v>0.00216528611437109</v>
      </c>
      <c r="AO20" s="178"/>
      <c r="AP20" s="169" t="s">
        <v>52</v>
      </c>
      <c r="AQ20" s="168" t="s">
        <v>142</v>
      </c>
      <c r="AR20" s="170" t="s">
        <v>351</v>
      </c>
      <c r="AS20" s="168" t="n">
        <v>2</v>
      </c>
      <c r="AT20" s="282" t="n">
        <f aca="false">L20/K20</f>
        <v>0.00202137196933687</v>
      </c>
      <c r="AU20" s="175" t="n">
        <f aca="false">M20/K20</f>
        <v>0.0584005035567303</v>
      </c>
      <c r="AV20" s="174" t="n">
        <f aca="false">N20/K20</f>
        <v>0.00516705009256578</v>
      </c>
      <c r="AW20" s="175" t="n">
        <f aca="false">O20/K20</f>
        <v>0.0741151912774105</v>
      </c>
      <c r="AX20" s="174" t="n">
        <f aca="false">P20/K20</f>
        <v>0.001212733670224</v>
      </c>
      <c r="AY20" s="282" t="n">
        <f aca="false">Q20/K20</f>
        <v>0.000124998792100771</v>
      </c>
      <c r="AZ20" s="175" t="n">
        <f aca="false">R20/K20</f>
        <v>0.00751152022526205</v>
      </c>
      <c r="BA20" s="174" t="n">
        <f aca="false">S20/K20</f>
        <v>6.17861940990902E-005</v>
      </c>
      <c r="BB20" s="175" t="s">
        <v>278</v>
      </c>
      <c r="BC20" s="176" t="n">
        <f aca="false">U20/K20</f>
        <v>2.98468313667185</v>
      </c>
      <c r="BD20" s="282" t="n">
        <f aca="false">V20/K20</f>
        <v>0.00063094694982712</v>
      </c>
      <c r="BE20" s="174" t="n">
        <f aca="false">W20/K20</f>
        <v>2.15533235229384E-005</v>
      </c>
      <c r="BF20" s="282" t="n">
        <f aca="false">X20/K20</f>
        <v>0.00318702675909</v>
      </c>
      <c r="BG20" s="282" t="n">
        <f aca="false">Y20/K20</f>
        <v>0.0545390384639836</v>
      </c>
      <c r="BH20" s="282" t="n">
        <f aca="false">Z20/K20</f>
        <v>0.00136146737275851</v>
      </c>
      <c r="BI20" s="175" t="n">
        <f aca="false">AA20/K20</f>
        <v>0.00696786655870815</v>
      </c>
      <c r="BJ20" s="174" t="n">
        <f aca="false">AB20/K20</f>
        <v>6.03493058642277E-005</v>
      </c>
      <c r="BK20" s="175" t="n">
        <f aca="false">AC20/K20</f>
        <v>0.0178351732406282</v>
      </c>
      <c r="BL20" s="175" t="n">
        <f aca="false">AD20/K20</f>
        <v>0.0641044847924557</v>
      </c>
      <c r="BM20" s="175" t="n">
        <f aca="false">AE20/K20</f>
        <v>0.0918432916802452</v>
      </c>
      <c r="BN20" s="174" t="n">
        <f aca="false">AF20/K20</f>
        <v>0.000149436376425707</v>
      </c>
      <c r="BO20" s="282" t="n">
        <f aca="false">AG20/K20</f>
        <v>0.000104560835635291</v>
      </c>
      <c r="BP20" s="174" t="n">
        <f aca="false">AH20/K20</f>
        <v>5.89124176293651E-005</v>
      </c>
      <c r="BQ20" s="174" t="n">
        <f aca="false">AI20/K20</f>
        <v>0.345617600907962</v>
      </c>
      <c r="BR20" s="174" t="n">
        <f aca="false">AJ20/K20</f>
        <v>1.00582176440379E-005</v>
      </c>
      <c r="BS20" s="282" t="n">
        <f aca="false">AK20/K20</f>
        <v>0.000324648141933059</v>
      </c>
      <c r="BT20" s="175" t="n">
        <f aca="false">AL20/K20</f>
        <v>0.00937304047153331</v>
      </c>
      <c r="BU20" s="174" t="n">
        <f aca="false">AM20/K20</f>
        <v>5.89124176293651E-005</v>
      </c>
      <c r="BV20" s="283" t="n">
        <f aca="false">AN20/K20</f>
        <v>6.22254828570219E-005</v>
      </c>
    </row>
    <row r="21" customFormat="false" ht="15" hidden="false" customHeight="false" outlineLevel="0" collapsed="false">
      <c r="A21" s="168" t="n">
        <v>56</v>
      </c>
      <c r="B21" s="169" t="s">
        <v>59</v>
      </c>
      <c r="C21" s="170" t="s">
        <v>215</v>
      </c>
      <c r="D21" s="168" t="s">
        <v>142</v>
      </c>
      <c r="E21" s="171" t="n">
        <v>42571</v>
      </c>
      <c r="F21" s="170" t="s">
        <v>351</v>
      </c>
      <c r="G21" s="168" t="n">
        <v>2</v>
      </c>
      <c r="H21" s="171" t="n">
        <v>42604</v>
      </c>
      <c r="I21" s="171" t="n">
        <v>42414</v>
      </c>
      <c r="J21" s="172" t="n">
        <v>0.135</v>
      </c>
      <c r="K21" s="173" t="n">
        <v>13.1408973758557</v>
      </c>
      <c r="L21" s="175" t="n">
        <v>0.567155583790904</v>
      </c>
      <c r="M21" s="174" t="n">
        <v>0.0431</v>
      </c>
      <c r="N21" s="282" t="n">
        <v>3.62257891452857</v>
      </c>
      <c r="O21" s="175" t="n">
        <v>3.02043642653424</v>
      </c>
      <c r="P21" s="150" t="n">
        <v>0.0422</v>
      </c>
      <c r="Q21" s="175" t="n">
        <v>0.651824502022032</v>
      </c>
      <c r="R21" s="175" t="n">
        <v>0.30107701614212</v>
      </c>
      <c r="S21" s="282" t="n">
        <v>0.0532859200428416</v>
      </c>
      <c r="T21" s="175" t="s">
        <v>278</v>
      </c>
      <c r="U21" s="176" t="n">
        <v>14.3459186004297</v>
      </c>
      <c r="V21" s="175" t="n">
        <v>0.0965057560936024</v>
      </c>
      <c r="W21" s="282" t="n">
        <v>0.0196830960273293</v>
      </c>
      <c r="X21" s="174" t="n">
        <v>0.0007</v>
      </c>
      <c r="Y21" s="174" t="n">
        <v>0.0596</v>
      </c>
      <c r="Z21" s="175" t="n">
        <v>1.36665506225042</v>
      </c>
      <c r="AA21" s="175" t="n">
        <v>0.413808312190193</v>
      </c>
      <c r="AB21" s="150" t="n">
        <v>0.0021</v>
      </c>
      <c r="AC21" s="175" t="n">
        <v>1.08860162359098</v>
      </c>
      <c r="AD21" s="175" t="n">
        <v>2.182572562189</v>
      </c>
      <c r="AE21" s="174" t="n">
        <v>0.2986</v>
      </c>
      <c r="AF21" s="150" t="n">
        <v>0.0052</v>
      </c>
      <c r="AG21" s="174" t="n">
        <v>0.0001</v>
      </c>
      <c r="AH21" s="174" t="n">
        <v>0.00205</v>
      </c>
      <c r="AI21" s="150" t="n">
        <v>12.0266</v>
      </c>
      <c r="AJ21" s="150" t="n">
        <v>0.00035</v>
      </c>
      <c r="AK21" s="150" t="n">
        <v>0.00025</v>
      </c>
      <c r="AL21" s="150" t="n">
        <v>0.000365</v>
      </c>
      <c r="AM21" s="282" t="n">
        <v>0.0786761627911974</v>
      </c>
      <c r="AN21" s="153" t="n">
        <v>0.0011</v>
      </c>
      <c r="AO21" s="178"/>
      <c r="AP21" s="169" t="s">
        <v>59</v>
      </c>
      <c r="AQ21" s="168" t="s">
        <v>142</v>
      </c>
      <c r="AR21" s="170" t="s">
        <v>351</v>
      </c>
      <c r="AS21" s="168" t="n">
        <v>2</v>
      </c>
      <c r="AT21" s="175" t="n">
        <f aca="false">L21/K21</f>
        <v>0.0431595778864358</v>
      </c>
      <c r="AU21" s="174" t="n">
        <f aca="false">M21/K21</f>
        <v>0.00327983689144315</v>
      </c>
      <c r="AV21" s="282" t="n">
        <f aca="false">N21/K21</f>
        <v>0.275672110580856</v>
      </c>
      <c r="AW21" s="175" t="n">
        <f aca="false">O21/K21</f>
        <v>0.229850088631223</v>
      </c>
      <c r="AX21" s="174" t="n">
        <f aca="false">P21/K21</f>
        <v>0.00321134841807195</v>
      </c>
      <c r="AY21" s="175" t="n">
        <f aca="false">Q21/K21</f>
        <v>0.0496027389438149</v>
      </c>
      <c r="AZ21" s="175" t="n">
        <f aca="false">R21/K21</f>
        <v>0.0229114502252564</v>
      </c>
      <c r="BA21" s="282" t="n">
        <f aca="false">S21/K21</f>
        <v>0.00405496812879355</v>
      </c>
      <c r="BB21" s="175" t="s">
        <v>278</v>
      </c>
      <c r="BC21" s="176" t="n">
        <f aca="false">U21/K21</f>
        <v>1.09170007116775</v>
      </c>
      <c r="BD21" s="175" t="n">
        <f aca="false">V21/K21</f>
        <v>0.00734392434042719</v>
      </c>
      <c r="BE21" s="282" t="n">
        <f aca="false">W21/K21</f>
        <v>0.00149785022014508</v>
      </c>
      <c r="BF21" s="174" t="n">
        <f aca="false">X21/K21</f>
        <v>5.32688126220465E-005</v>
      </c>
      <c r="BG21" s="174" t="n">
        <f aca="false">Y21/K21</f>
        <v>0.00453545890324853</v>
      </c>
      <c r="BH21" s="175" t="n">
        <f aca="false">Z21/K21</f>
        <v>0.104000132042841</v>
      </c>
      <c r="BI21" s="175" t="n">
        <f aca="false">AA21/K21</f>
        <v>0.0314901106335782</v>
      </c>
      <c r="BJ21" s="174" t="n">
        <f aca="false">AB21/K21</f>
        <v>0.00015980643786614</v>
      </c>
      <c r="BK21" s="175" t="n">
        <f aca="false">AC21/K21</f>
        <v>0.0828407370101765</v>
      </c>
      <c r="BL21" s="175" t="n">
        <f aca="false">AD21/K21</f>
        <v>0.166090069784665</v>
      </c>
      <c r="BM21" s="174" t="n">
        <f aca="false">AE21/K21</f>
        <v>0.0227229534984901</v>
      </c>
      <c r="BN21" s="174" t="n">
        <f aca="false">AF21/K21</f>
        <v>0.00039571117947806</v>
      </c>
      <c r="BO21" s="174" t="n">
        <f aca="false">AG21/K21</f>
        <v>7.60983037457807E-006</v>
      </c>
      <c r="BP21" s="174" t="n">
        <f aca="false">AH21/K21</f>
        <v>0.000156001522678851</v>
      </c>
      <c r="BQ21" s="174" t="n">
        <f aca="false">AI21/K21</f>
        <v>0.915203859829007</v>
      </c>
      <c r="BR21" s="174" t="n">
        <f aca="false">AJ21/K21</f>
        <v>2.66344063110233E-005</v>
      </c>
      <c r="BS21" s="174" t="n">
        <f aca="false">AK21/K21</f>
        <v>1.90245759364452E-005</v>
      </c>
      <c r="BT21" s="174" t="n">
        <f aca="false">AL21/K21</f>
        <v>2.777588086721E-005</v>
      </c>
      <c r="BU21" s="282" t="n">
        <f aca="false">AM21/K21</f>
        <v>0.00598712253363703</v>
      </c>
      <c r="BV21" s="177" t="n">
        <f aca="false">AN21/K21</f>
        <v>8.37081341203588E-005</v>
      </c>
    </row>
    <row r="22" customFormat="false" ht="15" hidden="false" customHeight="false" outlineLevel="0" collapsed="false">
      <c r="A22" s="168" t="n">
        <v>59</v>
      </c>
      <c r="B22" s="169" t="s">
        <v>62</v>
      </c>
      <c r="C22" s="170" t="s">
        <v>220</v>
      </c>
      <c r="D22" s="168" t="s">
        <v>142</v>
      </c>
      <c r="E22" s="171" t="n">
        <v>42578</v>
      </c>
      <c r="F22" s="170" t="s">
        <v>351</v>
      </c>
      <c r="G22" s="168" t="n">
        <v>2</v>
      </c>
      <c r="H22" s="171" t="n">
        <v>42604</v>
      </c>
      <c r="I22" s="171" t="n">
        <v>42414</v>
      </c>
      <c r="J22" s="172" t="n">
        <v>0.155</v>
      </c>
      <c r="K22" s="173" t="n">
        <v>16.1697813278594</v>
      </c>
      <c r="L22" s="175" t="n">
        <v>0.136512297587814</v>
      </c>
      <c r="M22" s="174" t="n">
        <v>0.0431</v>
      </c>
      <c r="N22" s="150" t="n">
        <v>0.1798</v>
      </c>
      <c r="O22" s="282" t="n">
        <v>0.791293484733237</v>
      </c>
      <c r="P22" s="150" t="n">
        <v>0.0422</v>
      </c>
      <c r="Q22" s="174" t="n">
        <v>0.0022</v>
      </c>
      <c r="R22" s="175" t="n">
        <v>0.121981995482391</v>
      </c>
      <c r="S22" s="282" t="n">
        <v>0.043443053127767</v>
      </c>
      <c r="T22" s="175" t="s">
        <v>278</v>
      </c>
      <c r="U22" s="176" t="n">
        <v>269.393095716566</v>
      </c>
      <c r="V22" s="175" t="n">
        <v>0.0898694479078996</v>
      </c>
      <c r="W22" s="150" t="n">
        <v>0.00075</v>
      </c>
      <c r="X22" s="282" t="n">
        <v>0.00997684263141686</v>
      </c>
      <c r="Y22" s="174" t="n">
        <v>0.0596</v>
      </c>
      <c r="Z22" s="175" t="n">
        <v>0.256470160479663</v>
      </c>
      <c r="AA22" s="175" t="n">
        <v>0.482911184168639</v>
      </c>
      <c r="AB22" s="150" t="n">
        <v>0.0021</v>
      </c>
      <c r="AC22" s="175" t="n">
        <v>0.989667535191544</v>
      </c>
      <c r="AD22" s="150" t="n">
        <v>0.1286</v>
      </c>
      <c r="AE22" s="282" t="n">
        <v>1.88351386136239</v>
      </c>
      <c r="AF22" s="150" t="n">
        <v>0.0052</v>
      </c>
      <c r="AG22" s="174" t="n">
        <v>0.0001</v>
      </c>
      <c r="AH22" s="174" t="n">
        <v>0.00205</v>
      </c>
      <c r="AI22" s="150" t="n">
        <v>12.0266</v>
      </c>
      <c r="AJ22" s="150" t="n">
        <v>0.00035</v>
      </c>
      <c r="AK22" s="150" t="n">
        <v>0.00025</v>
      </c>
      <c r="AL22" s="282" t="n">
        <v>0.226961607427613</v>
      </c>
      <c r="AM22" s="174" t="n">
        <v>0.00205</v>
      </c>
      <c r="AN22" s="153" t="n">
        <v>0.0011</v>
      </c>
      <c r="AO22" s="178"/>
      <c r="AP22" s="169" t="s">
        <v>62</v>
      </c>
      <c r="AQ22" s="168" t="s">
        <v>142</v>
      </c>
      <c r="AR22" s="170" t="s">
        <v>351</v>
      </c>
      <c r="AS22" s="168" t="n">
        <v>2</v>
      </c>
      <c r="AT22" s="175" t="n">
        <f aca="false">L22/K22</f>
        <v>0.00844243313003948</v>
      </c>
      <c r="AU22" s="174" t="n">
        <f aca="false">M22/K22</f>
        <v>0.00266546585424391</v>
      </c>
      <c r="AV22" s="174" t="n">
        <f aca="false">N22/K22</f>
        <v>0.0111195072063354</v>
      </c>
      <c r="AW22" s="282" t="n">
        <f aca="false">O22/K22</f>
        <v>0.0489365606552696</v>
      </c>
      <c r="AX22" s="174" t="n">
        <f aca="false">P22/K22</f>
        <v>0.00260980647445692</v>
      </c>
      <c r="AY22" s="174" t="n">
        <f aca="false">Q22/K22</f>
        <v>0.000136056261701545</v>
      </c>
      <c r="AZ22" s="175" t="n">
        <f aca="false">R22/K22</f>
        <v>0.00754382468192223</v>
      </c>
      <c r="BA22" s="282" t="n">
        <f aca="false">S22/K22</f>
        <v>0.00268668154793891</v>
      </c>
      <c r="BB22" s="175" t="s">
        <v>278</v>
      </c>
      <c r="BC22" s="176" t="n">
        <f aca="false">U22/K22</f>
        <v>16.6602806960921</v>
      </c>
      <c r="BD22" s="175" t="n">
        <f aca="false">V22/K22</f>
        <v>0.00555786414705936</v>
      </c>
      <c r="BE22" s="174" t="n">
        <f aca="false">W22/K22</f>
        <v>4.63828164891632E-005</v>
      </c>
      <c r="BF22" s="282" t="n">
        <f aca="false">X22/K22</f>
        <v>0.000617005414552358</v>
      </c>
      <c r="BG22" s="174" t="n">
        <f aca="false">Y22/K22</f>
        <v>0.0036858878170055</v>
      </c>
      <c r="BH22" s="175" t="n">
        <f aca="false">Z22/K22</f>
        <v>0.0158610778512993</v>
      </c>
      <c r="BI22" s="175" t="n">
        <f aca="false">AA22/K22</f>
        <v>0.029865041114478</v>
      </c>
      <c r="BJ22" s="174" t="n">
        <f aca="false">AB22/K22</f>
        <v>0.000129871886169657</v>
      </c>
      <c r="BK22" s="175" t="n">
        <f aca="false">AC22/K22</f>
        <v>0.0612047568934291</v>
      </c>
      <c r="BL22" s="174" t="n">
        <f aca="false">AD22/K22</f>
        <v>0.00795310693400852</v>
      </c>
      <c r="BM22" s="282" t="n">
        <f aca="false">AE22/K22</f>
        <v>0.116483570381823</v>
      </c>
      <c r="BN22" s="174" t="n">
        <f aca="false">AF22/K22</f>
        <v>0.000321587527658198</v>
      </c>
      <c r="BO22" s="174" t="n">
        <f aca="false">AG22/K22</f>
        <v>6.18437553188843E-006</v>
      </c>
      <c r="BP22" s="174" t="n">
        <f aca="false">AH22/K22</f>
        <v>0.000126779698403713</v>
      </c>
      <c r="BQ22" s="174" t="n">
        <f aca="false">AI22/K22</f>
        <v>0.743770107718093</v>
      </c>
      <c r="BR22" s="174" t="n">
        <f aca="false">AJ22/K22</f>
        <v>2.16453143616095E-005</v>
      </c>
      <c r="BS22" s="174" t="n">
        <f aca="false">AK22/K22</f>
        <v>1.54609388297211E-005</v>
      </c>
      <c r="BT22" s="282" t="n">
        <f aca="false">AL22/K22</f>
        <v>0.014036158116534</v>
      </c>
      <c r="BU22" s="174" t="n">
        <f aca="false">AM22/K22</f>
        <v>0.000126779698403713</v>
      </c>
      <c r="BV22" s="177" t="n">
        <f aca="false">AN22/K22</f>
        <v>6.80281308507727E-005</v>
      </c>
    </row>
    <row r="23" customFormat="false" ht="15" hidden="false" customHeight="false" outlineLevel="0" collapsed="false">
      <c r="A23" s="168" t="n">
        <v>66</v>
      </c>
      <c r="B23" s="169" t="s">
        <v>69</v>
      </c>
      <c r="C23" s="170" t="s">
        <v>226</v>
      </c>
      <c r="D23" s="168" t="s">
        <v>142</v>
      </c>
      <c r="E23" s="171" t="n">
        <v>42585</v>
      </c>
      <c r="F23" s="170" t="s">
        <v>351</v>
      </c>
      <c r="G23" s="168" t="n">
        <v>2</v>
      </c>
      <c r="H23" s="171" t="n">
        <v>42604</v>
      </c>
      <c r="I23" s="171" t="n">
        <v>42414</v>
      </c>
      <c r="J23" s="172" t="n">
        <v>0.112</v>
      </c>
      <c r="K23" s="173" t="n">
        <v>9.65768083105142</v>
      </c>
      <c r="L23" s="175" t="n">
        <v>0.164707808210452</v>
      </c>
      <c r="M23" s="282" t="n">
        <v>0.367113848363433</v>
      </c>
      <c r="N23" s="175" t="n">
        <v>8.88649636113793</v>
      </c>
      <c r="O23" s="282" t="n">
        <v>1.67465025407804</v>
      </c>
      <c r="P23" s="150" t="n">
        <v>0.0422</v>
      </c>
      <c r="Q23" s="175" t="n">
        <v>1.4996467269757</v>
      </c>
      <c r="R23" s="175" t="n">
        <v>0.319780392822238</v>
      </c>
      <c r="S23" s="282" t="n">
        <v>0.0467224194615216</v>
      </c>
      <c r="T23" s="175" t="s">
        <v>278</v>
      </c>
      <c r="U23" s="176" t="n">
        <v>46.1337433672309</v>
      </c>
      <c r="V23" s="282" t="n">
        <v>0.0458736532540793</v>
      </c>
      <c r="W23" s="150" t="n">
        <v>0.00075</v>
      </c>
      <c r="X23" s="174" t="n">
        <v>0.0007</v>
      </c>
      <c r="Y23" s="282" t="n">
        <v>1.50779956299878</v>
      </c>
      <c r="Z23" s="175" t="n">
        <v>2.79050445901661</v>
      </c>
      <c r="AA23" s="175" t="n">
        <v>0.644879341206096</v>
      </c>
      <c r="AB23" s="150" t="n">
        <v>0.0021</v>
      </c>
      <c r="AC23" s="175" t="n">
        <v>10.5342196171457</v>
      </c>
      <c r="AD23" s="150" t="n">
        <v>0.1286</v>
      </c>
      <c r="AE23" s="174" t="n">
        <v>0.2986</v>
      </c>
      <c r="AF23" s="150" t="n">
        <v>0.0052</v>
      </c>
      <c r="AG23" s="282" t="n">
        <v>0.00715619063966435</v>
      </c>
      <c r="AH23" s="282" t="n">
        <v>0.0470423739413667</v>
      </c>
      <c r="AI23" s="150" t="n">
        <v>12.0266</v>
      </c>
      <c r="AJ23" s="150" t="n">
        <v>0.00035</v>
      </c>
      <c r="AK23" s="150" t="n">
        <v>0.00025</v>
      </c>
      <c r="AL23" s="150" t="n">
        <v>0.000365</v>
      </c>
      <c r="AM23" s="282" t="n">
        <v>0.454288376291322</v>
      </c>
      <c r="AN23" s="283" t="n">
        <v>0.101764493148845</v>
      </c>
      <c r="AO23" s="178"/>
      <c r="AP23" s="169" t="s">
        <v>69</v>
      </c>
      <c r="AQ23" s="168" t="s">
        <v>142</v>
      </c>
      <c r="AR23" s="170" t="s">
        <v>351</v>
      </c>
      <c r="AS23" s="168" t="n">
        <v>2</v>
      </c>
      <c r="AT23" s="175" t="n">
        <f aca="false">L23/K23</f>
        <v>0.0170545922040499</v>
      </c>
      <c r="AU23" s="282" t="n">
        <f aca="false">M23/K23</f>
        <v>0.0380126300284315</v>
      </c>
      <c r="AV23" s="175" t="n">
        <f aca="false">N23/K23</f>
        <v>0.920148068319469</v>
      </c>
      <c r="AW23" s="282" t="n">
        <f aca="false">O23/K23</f>
        <v>0.173400869564223</v>
      </c>
      <c r="AX23" s="174" t="n">
        <f aca="false">P23/K23</f>
        <v>0.00436957906750432</v>
      </c>
      <c r="AY23" s="175" t="n">
        <f aca="false">Q23/K23</f>
        <v>0.15528021201053</v>
      </c>
      <c r="AZ23" s="175" t="n">
        <f aca="false">R23/K23</f>
        <v>0.0331115097316199</v>
      </c>
      <c r="BA23" s="282" t="n">
        <f aca="false">S23/K23</f>
        <v>0.004837850854555</v>
      </c>
      <c r="BB23" s="175" t="s">
        <v>278</v>
      </c>
      <c r="BC23" s="176" t="n">
        <f aca="false">U23/K23</f>
        <v>4.77689666642342</v>
      </c>
      <c r="BD23" s="282" t="n">
        <f aca="false">V23/K23</f>
        <v>0.00474996575850655</v>
      </c>
      <c r="BE23" s="174" t="n">
        <f aca="false">W23/K23</f>
        <v>7.76583957494843E-005</v>
      </c>
      <c r="BF23" s="174" t="n">
        <f aca="false">X23/K23</f>
        <v>7.24811693661854E-005</v>
      </c>
      <c r="BG23" s="282" t="n">
        <f aca="false">Y23/K23</f>
        <v>0.156124393565678</v>
      </c>
      <c r="BH23" s="175" t="n">
        <f aca="false">Z23/K23</f>
        <v>0.288941466158683</v>
      </c>
      <c r="BI23" s="175" t="n">
        <f aca="false">AA23/K23</f>
        <v>0.066773726786733</v>
      </c>
      <c r="BJ23" s="174" t="n">
        <f aca="false">AB23/K23</f>
        <v>0.000217443508098556</v>
      </c>
      <c r="BK23" s="175" t="n">
        <f aca="false">AC23/K23</f>
        <v>1.09076079458704</v>
      </c>
      <c r="BL23" s="174" t="n">
        <f aca="false">AD23/K23</f>
        <v>0.0133158262578449</v>
      </c>
      <c r="BM23" s="174" t="n">
        <f aca="false">AE23/K23</f>
        <v>0.0309183959610614</v>
      </c>
      <c r="BN23" s="174" t="n">
        <f aca="false">AF23/K23</f>
        <v>0.000538431543863091</v>
      </c>
      <c r="BO23" s="282" t="n">
        <f aca="false">AG23/K23</f>
        <v>0.000740984379671746</v>
      </c>
      <c r="BP23" s="282" t="n">
        <f aca="false">AH23/K23</f>
        <v>0.00487098039004518</v>
      </c>
      <c r="BQ23" s="174" t="n">
        <f aca="false">AI23/K23</f>
        <v>1.24528861642766</v>
      </c>
      <c r="BR23" s="174" t="n">
        <f aca="false">AJ23/K23</f>
        <v>3.62405846830927E-005</v>
      </c>
      <c r="BS23" s="174" t="n">
        <f aca="false">AK23/K23</f>
        <v>2.58861319164948E-005</v>
      </c>
      <c r="BT23" s="174" t="n">
        <f aca="false">AL23/K23</f>
        <v>3.77937525980824E-005</v>
      </c>
      <c r="BU23" s="282" t="n">
        <f aca="false">AM23/K23</f>
        <v>0.0470390753472295</v>
      </c>
      <c r="BV23" s="283" t="n">
        <f aca="false">AN23/K23</f>
        <v>0.0105371563762649</v>
      </c>
    </row>
    <row r="24" customFormat="false" ht="15" hidden="false" customHeight="false" outlineLevel="0" collapsed="false">
      <c r="A24" s="168" t="n">
        <v>73</v>
      </c>
      <c r="B24" s="169" t="s">
        <v>76</v>
      </c>
      <c r="C24" s="170" t="s">
        <v>231</v>
      </c>
      <c r="D24" s="168" t="s">
        <v>142</v>
      </c>
      <c r="E24" s="171" t="n">
        <v>42599</v>
      </c>
      <c r="F24" s="170" t="s">
        <v>351</v>
      </c>
      <c r="G24" s="168" t="n">
        <v>2</v>
      </c>
      <c r="H24" s="171" t="n">
        <v>42625</v>
      </c>
      <c r="I24" s="171" t="n">
        <v>42414</v>
      </c>
      <c r="J24" s="192" t="n">
        <v>0.118</v>
      </c>
      <c r="K24" s="193" t="n">
        <v>11.3060871209507</v>
      </c>
      <c r="L24" s="175" t="n">
        <v>0.136512297587814</v>
      </c>
      <c r="M24" s="175" t="n">
        <v>1.17733404935243</v>
      </c>
      <c r="N24" s="150" t="n">
        <v>0.1798</v>
      </c>
      <c r="O24" s="150" t="n">
        <v>0.0937</v>
      </c>
      <c r="P24" s="150" t="n">
        <v>0.0422</v>
      </c>
      <c r="Q24" s="282" t="n">
        <v>0.113491507919816</v>
      </c>
      <c r="R24" s="175" t="n">
        <v>0</v>
      </c>
      <c r="S24" s="282" t="n">
        <v>0.0401654319703802</v>
      </c>
      <c r="T24" s="175" t="s">
        <v>278</v>
      </c>
      <c r="U24" s="176" t="n">
        <v>111.256617850678</v>
      </c>
      <c r="V24" s="282" t="n">
        <v>0.0502493331821936</v>
      </c>
      <c r="W24" s="150" t="n">
        <v>0.00075</v>
      </c>
      <c r="X24" s="174" t="n">
        <v>0.0007</v>
      </c>
      <c r="Y24" s="175" t="n">
        <v>3.24452532308808</v>
      </c>
      <c r="Z24" s="175" t="n">
        <v>0.204017938090744</v>
      </c>
      <c r="AA24" s="174" t="n">
        <v>0.002</v>
      </c>
      <c r="AB24" s="150" t="n">
        <v>0.0021</v>
      </c>
      <c r="AC24" s="282" t="n">
        <v>0.0482170933269063</v>
      </c>
      <c r="AD24" s="175" t="n">
        <v>2.182572562189</v>
      </c>
      <c r="AE24" s="174" t="n">
        <v>0.2986</v>
      </c>
      <c r="AF24" s="150" t="n">
        <v>0.0052</v>
      </c>
      <c r="AG24" s="282" t="n">
        <v>0.00105350954150072</v>
      </c>
      <c r="AH24" s="175" t="n">
        <v>0.102114205215096</v>
      </c>
      <c r="AI24" s="150" t="n">
        <v>12.0266</v>
      </c>
      <c r="AJ24" s="282" t="n">
        <v>0.000736680102440279</v>
      </c>
      <c r="AK24" s="282" t="n">
        <v>0.0573232306735084</v>
      </c>
      <c r="AL24" s="150" t="n">
        <v>0.000365</v>
      </c>
      <c r="AM24" s="282" t="n">
        <v>0.337408611449199</v>
      </c>
      <c r="AN24" s="153" t="n">
        <v>0.0011</v>
      </c>
      <c r="AO24" s="178"/>
      <c r="AP24" s="169" t="s">
        <v>76</v>
      </c>
      <c r="AQ24" s="168" t="s">
        <v>142</v>
      </c>
      <c r="AR24" s="170" t="s">
        <v>351</v>
      </c>
      <c r="AS24" s="168" t="n">
        <v>2</v>
      </c>
      <c r="AT24" s="175" t="n">
        <f aca="false">L24/K24</f>
        <v>0.0120742301140463</v>
      </c>
      <c r="AU24" s="175" t="n">
        <f aca="false">M24/K24</f>
        <v>0.104132759349676</v>
      </c>
      <c r="AV24" s="174" t="n">
        <f aca="false">N24/K24</f>
        <v>0.0159029377782542</v>
      </c>
      <c r="AW24" s="174" t="n">
        <f aca="false">O24/K24</f>
        <v>0.00828757102237162</v>
      </c>
      <c r="AX24" s="174" t="n">
        <f aca="false">P24/K24</f>
        <v>0.00373250263761027</v>
      </c>
      <c r="AY24" s="282" t="n">
        <f aca="false">Q24/K24</f>
        <v>0.0100380889255232</v>
      </c>
      <c r="AZ24" s="175" t="n">
        <f aca="false">R24/K24</f>
        <v>0</v>
      </c>
      <c r="BA24" s="282" t="n">
        <f aca="false">S24/K24</f>
        <v>0.00355254930735071</v>
      </c>
      <c r="BB24" s="175" t="s">
        <v>278</v>
      </c>
      <c r="BC24" s="176" t="n">
        <f aca="false">U24/K24</f>
        <v>9.84041752557473</v>
      </c>
      <c r="BD24" s="282" t="n">
        <f aca="false">V24/K24</f>
        <v>0.00444444949385533</v>
      </c>
      <c r="BE24" s="174" t="n">
        <f aca="false">W24/K24</f>
        <v>6.63359473508934E-005</v>
      </c>
      <c r="BF24" s="174" t="n">
        <f aca="false">X24/K24</f>
        <v>6.19135508608339E-005</v>
      </c>
      <c r="BG24" s="175" t="n">
        <f aca="false">Y24/K24</f>
        <v>0.286971548014682</v>
      </c>
      <c r="BH24" s="175" t="n">
        <f aca="false">Z24/K24</f>
        <v>0.0180449642664339</v>
      </c>
      <c r="BI24" s="174" t="n">
        <f aca="false">AA24/K24</f>
        <v>0.000176895859602383</v>
      </c>
      <c r="BJ24" s="174" t="n">
        <f aca="false">AB24/K24</f>
        <v>0.000185740652582502</v>
      </c>
      <c r="BK24" s="282" t="n">
        <f aca="false">AC24/K24</f>
        <v>0.0042647020857957</v>
      </c>
      <c r="BL24" s="175" t="n">
        <f aca="false">AD24/K24</f>
        <v>0.193044024766499</v>
      </c>
      <c r="BM24" s="174" t="n">
        <f aca="false">AE24/K24</f>
        <v>0.0264105518386357</v>
      </c>
      <c r="BN24" s="174" t="n">
        <f aca="false">AF24/K24</f>
        <v>0.000459929234966195</v>
      </c>
      <c r="BO24" s="282" t="n">
        <f aca="false">AG24/K24</f>
        <v>9.31807379715409E-005</v>
      </c>
      <c r="BP24" s="175" t="n">
        <f aca="false">AH24/K24</f>
        <v>0.00903179005456925</v>
      </c>
      <c r="BQ24" s="174" t="n">
        <f aca="false">AI24/K24</f>
        <v>1.06372787254701</v>
      </c>
      <c r="BR24" s="282" t="n">
        <f aca="false">AJ24/K24</f>
        <v>6.51578299865722E-005</v>
      </c>
      <c r="BS24" s="282" t="n">
        <f aca="false">AK24/K24</f>
        <v>0.00507012108258796</v>
      </c>
      <c r="BT24" s="174" t="n">
        <f aca="false">AL24/K24</f>
        <v>3.22834943774348E-005</v>
      </c>
      <c r="BU24" s="282" t="n">
        <f aca="false">AM24/K24</f>
        <v>0.0298430931797762</v>
      </c>
      <c r="BV24" s="177" t="n">
        <f aca="false">AN24/K24</f>
        <v>9.72927227813104E-005</v>
      </c>
    </row>
    <row r="25" customFormat="false" ht="15" hidden="false" customHeight="false" outlineLevel="0" collapsed="false">
      <c r="A25" s="168" t="n">
        <v>77</v>
      </c>
      <c r="B25" s="169" t="s">
        <v>80</v>
      </c>
      <c r="C25" s="170" t="s">
        <v>233</v>
      </c>
      <c r="D25" s="168" t="s">
        <v>142</v>
      </c>
      <c r="E25" s="171" t="n">
        <v>42611</v>
      </c>
      <c r="F25" s="170" t="s">
        <v>351</v>
      </c>
      <c r="G25" s="168" t="n">
        <v>2</v>
      </c>
      <c r="H25" s="171" t="n">
        <v>42625</v>
      </c>
      <c r="I25" s="171" t="n">
        <v>42414</v>
      </c>
      <c r="J25" s="192" t="n">
        <v>0.122</v>
      </c>
      <c r="K25" s="193" t="n">
        <v>11.9384323985595</v>
      </c>
      <c r="L25" s="282" t="n">
        <v>0.0470850768179395</v>
      </c>
      <c r="M25" s="175" t="n">
        <v>1.80101899709637</v>
      </c>
      <c r="N25" s="282" t="n">
        <v>0.359510580762675</v>
      </c>
      <c r="O25" s="175" t="n">
        <v>3.49864744838302</v>
      </c>
      <c r="P25" s="282" t="n">
        <v>1.12822823308399</v>
      </c>
      <c r="Q25" s="175" t="n">
        <v>0.368804259279969</v>
      </c>
      <c r="R25" s="282" t="n">
        <v>0.0590884280554586</v>
      </c>
      <c r="S25" s="282" t="n">
        <v>0.0089643291099609</v>
      </c>
      <c r="T25" s="282" t="n">
        <v>0.252962458368824</v>
      </c>
      <c r="U25" s="176" t="n">
        <v>66.1643764145669</v>
      </c>
      <c r="V25" s="175" t="n">
        <v>0.133402533657907</v>
      </c>
      <c r="W25" s="150" t="n">
        <v>0.00075</v>
      </c>
      <c r="X25" s="282" t="n">
        <v>0.109088273507637</v>
      </c>
      <c r="Y25" s="174" t="n">
        <v>0.0596</v>
      </c>
      <c r="Z25" s="175" t="n">
        <v>0.208802371523012</v>
      </c>
      <c r="AA25" s="282" t="n">
        <v>0.0111049844957186</v>
      </c>
      <c r="AB25" s="150" t="n">
        <v>0.0021</v>
      </c>
      <c r="AC25" s="175" t="n">
        <v>0.517345323968899</v>
      </c>
      <c r="AD25" s="150" t="n">
        <v>0.1286</v>
      </c>
      <c r="AE25" s="174" t="n">
        <v>0.2986</v>
      </c>
      <c r="AF25" s="150" t="n">
        <v>0.0052</v>
      </c>
      <c r="AG25" s="174" t="n">
        <v>0.0001</v>
      </c>
      <c r="AH25" s="174" t="n">
        <v>0.00205</v>
      </c>
      <c r="AI25" s="150" t="n">
        <v>12.0266</v>
      </c>
      <c r="AJ25" s="150" t="n">
        <v>0.00035</v>
      </c>
      <c r="AK25" s="150" t="n">
        <v>0.00025</v>
      </c>
      <c r="AL25" s="175" t="n">
        <v>0.55853746753236</v>
      </c>
      <c r="AM25" s="282" t="n">
        <v>0.00411899645903073</v>
      </c>
      <c r="AN25" s="153" t="n">
        <v>0.0011</v>
      </c>
      <c r="AO25" s="178"/>
      <c r="AP25" s="169" t="s">
        <v>80</v>
      </c>
      <c r="AQ25" s="168" t="s">
        <v>142</v>
      </c>
      <c r="AR25" s="170" t="s">
        <v>351</v>
      </c>
      <c r="AS25" s="168" t="n">
        <v>2</v>
      </c>
      <c r="AT25" s="282" t="n">
        <f aca="false">L25/K25</f>
        <v>0.00394399157661778</v>
      </c>
      <c r="AU25" s="175" t="n">
        <f aca="false">M25/K25</f>
        <v>0.150858918237346</v>
      </c>
      <c r="AV25" s="282" t="n">
        <f aca="false">N25/K25</f>
        <v>0.0301137175100186</v>
      </c>
      <c r="AW25" s="175" t="n">
        <f aca="false">O25/K25</f>
        <v>0.293057524772278</v>
      </c>
      <c r="AX25" s="282" t="n">
        <f aca="false">P25/K25</f>
        <v>0.0945038842134854</v>
      </c>
      <c r="AY25" s="175" t="n">
        <f aca="false">Q25/K25</f>
        <v>0.0308921847498562</v>
      </c>
      <c r="AZ25" s="282" t="n">
        <f aca="false">R25/K25</f>
        <v>0.00494942937923644</v>
      </c>
      <c r="BA25" s="282" t="n">
        <f aca="false">S25/K25</f>
        <v>0.000750879915443718</v>
      </c>
      <c r="BB25" s="282" t="n">
        <f aca="false">T25/K25</f>
        <v>0.0211889174326896</v>
      </c>
      <c r="BC25" s="176" t="n">
        <f aca="false">U25/K25</f>
        <v>5.54213268590861</v>
      </c>
      <c r="BD25" s="175" t="n">
        <f aca="false">V25/K25</f>
        <v>0.011174208573146</v>
      </c>
      <c r="BE25" s="174" t="n">
        <f aca="false">W25/K25</f>
        <v>6.28223182878261E-005</v>
      </c>
      <c r="BF25" s="282" t="n">
        <f aca="false">X25/K25</f>
        <v>0.00913757098635493</v>
      </c>
      <c r="BG25" s="174" t="n">
        <f aca="false">Y25/K25</f>
        <v>0.00499228022660591</v>
      </c>
      <c r="BH25" s="175" t="n">
        <f aca="false">Z25/K25</f>
        <v>0.0174899320574288</v>
      </c>
      <c r="BI25" s="282" t="n">
        <f aca="false">AA25/K25</f>
        <v>0.000930187827428544</v>
      </c>
      <c r="BJ25" s="174" t="n">
        <f aca="false">AB25/K25</f>
        <v>0.000175902491205913</v>
      </c>
      <c r="BK25" s="175" t="n">
        <f aca="false">AC25/K25</f>
        <v>0.0433344434761236</v>
      </c>
      <c r="BL25" s="174" t="n">
        <f aca="false">AD25/K25</f>
        <v>0.0107719335090859</v>
      </c>
      <c r="BM25" s="174" t="n">
        <f aca="false">AE25/K25</f>
        <v>0.0250116589876598</v>
      </c>
      <c r="BN25" s="174" t="n">
        <f aca="false">AF25/K25</f>
        <v>0.000435568073462261</v>
      </c>
      <c r="BO25" s="174" t="n">
        <f aca="false">AG25/K25</f>
        <v>8.37630910504348E-006</v>
      </c>
      <c r="BP25" s="174" t="n">
        <f aca="false">AH25/K25</f>
        <v>0.000171714336653391</v>
      </c>
      <c r="BQ25" s="174" t="n">
        <f aca="false">AI25/K25</f>
        <v>1.00738519082716</v>
      </c>
      <c r="BR25" s="174" t="n">
        <f aca="false">AJ25/K25</f>
        <v>2.93170818676522E-005</v>
      </c>
      <c r="BS25" s="174" t="n">
        <f aca="false">AK25/K25</f>
        <v>2.09407727626087E-005</v>
      </c>
      <c r="BT25" s="175" t="n">
        <f aca="false">AL25/K25</f>
        <v>0.0467848247479923</v>
      </c>
      <c r="BU25" s="282" t="n">
        <f aca="false">AM25/K25</f>
        <v>0.000345019875434209</v>
      </c>
      <c r="BV25" s="177" t="n">
        <f aca="false">AN25/K25</f>
        <v>9.21394001554783E-005</v>
      </c>
    </row>
    <row r="26" customFormat="false" ht="15" hidden="false" customHeight="false" outlineLevel="0" collapsed="false">
      <c r="A26" s="168" t="n">
        <v>23</v>
      </c>
      <c r="B26" s="169" t="s">
        <v>26</v>
      </c>
      <c r="C26" s="170" t="s">
        <v>167</v>
      </c>
      <c r="D26" s="168" t="s">
        <v>142</v>
      </c>
      <c r="E26" s="171" t="n">
        <v>42452</v>
      </c>
      <c r="F26" s="170" t="s">
        <v>351</v>
      </c>
      <c r="G26" s="168" t="n">
        <v>3</v>
      </c>
      <c r="H26" s="171" t="n">
        <v>42599</v>
      </c>
      <c r="I26" s="171" t="n">
        <v>42414</v>
      </c>
      <c r="J26" s="172" t="n">
        <v>0.109</v>
      </c>
      <c r="K26" s="173" t="n">
        <v>9.20334823825087</v>
      </c>
      <c r="L26" s="175" t="n">
        <v>0.383594215450068</v>
      </c>
      <c r="M26" s="175" t="n">
        <v>2.114512417385</v>
      </c>
      <c r="N26" s="150" t="n">
        <v>0.1798</v>
      </c>
      <c r="O26" s="150" t="n">
        <v>0.0937</v>
      </c>
      <c r="P26" s="150" t="n">
        <v>0.0422</v>
      </c>
      <c r="Q26" s="282" t="n">
        <v>0.117577725230112</v>
      </c>
      <c r="R26" s="282" t="n">
        <v>0.0621152931337858</v>
      </c>
      <c r="S26" s="282" t="n">
        <v>0.0730083724993723</v>
      </c>
      <c r="T26" s="175" t="s">
        <v>278</v>
      </c>
      <c r="U26" s="176" t="n">
        <v>67.0583498389578</v>
      </c>
      <c r="V26" s="175" t="n">
        <v>0.125345379527365</v>
      </c>
      <c r="W26" s="150" t="n">
        <v>0.00075</v>
      </c>
      <c r="X26" s="282" t="n">
        <v>0.0989994297119757</v>
      </c>
      <c r="Y26" s="174" t="n">
        <v>0.0596</v>
      </c>
      <c r="Z26" s="282" t="n">
        <v>0.0473755487631483</v>
      </c>
      <c r="AA26" s="175" t="n">
        <v>0.219466116946667</v>
      </c>
      <c r="AB26" s="150" t="n">
        <v>0.0021</v>
      </c>
      <c r="AC26" s="175" t="n">
        <v>0.490219126418372</v>
      </c>
      <c r="AD26" s="150" t="n">
        <v>0.1286</v>
      </c>
      <c r="AE26" s="282" t="n">
        <v>1.8360356141719</v>
      </c>
      <c r="AF26" s="282" t="n">
        <v>0.524672757958672</v>
      </c>
      <c r="AG26" s="282" t="n">
        <v>0.002337131725263</v>
      </c>
      <c r="AH26" s="282" t="n">
        <v>0.0441879778608322</v>
      </c>
      <c r="AI26" s="150" t="n">
        <v>12.0266</v>
      </c>
      <c r="AJ26" s="150" t="n">
        <v>0.00035</v>
      </c>
      <c r="AK26" s="282" t="n">
        <v>0.000527069738121561</v>
      </c>
      <c r="AL26" s="282" t="n">
        <v>0.226961607427613</v>
      </c>
      <c r="AM26" s="282" t="n">
        <v>0.366821076341903</v>
      </c>
      <c r="AN26" s="283" t="n">
        <v>0.0633972448023284</v>
      </c>
      <c r="AO26" s="178"/>
      <c r="AP26" s="169" t="s">
        <v>26</v>
      </c>
      <c r="AQ26" s="168" t="s">
        <v>142</v>
      </c>
      <c r="AR26" s="170" t="s">
        <v>351</v>
      </c>
      <c r="AS26" s="168" t="n">
        <v>3</v>
      </c>
      <c r="AT26" s="175" t="n">
        <f aca="false">L26/K26</f>
        <v>0.0416798544964079</v>
      </c>
      <c r="AU26" s="175" t="n">
        <f aca="false">M26/K26</f>
        <v>0.22975468955925</v>
      </c>
      <c r="AV26" s="174" t="n">
        <f aca="false">N26/K26</f>
        <v>0.0195363682157236</v>
      </c>
      <c r="AW26" s="174" t="n">
        <f aca="false">O26/K26</f>
        <v>0.0101810773182052</v>
      </c>
      <c r="AX26" s="174" t="n">
        <f aca="false">P26/K26</f>
        <v>0.00458528775697183</v>
      </c>
      <c r="AY26" s="282" t="n">
        <f aca="false">Q26/K26</f>
        <v>0.0127755380092472</v>
      </c>
      <c r="AZ26" s="282" t="n">
        <f aca="false">R26/K26</f>
        <v>0.00674920599827167</v>
      </c>
      <c r="BA26" s="282" t="n">
        <f aca="false">S26/K26</f>
        <v>0.00793280560610926</v>
      </c>
      <c r="BB26" s="175" t="s">
        <v>278</v>
      </c>
      <c r="BC26" s="176" t="n">
        <f aca="false">U26/K26</f>
        <v>7.28629930140539</v>
      </c>
      <c r="BD26" s="175" t="n">
        <f aca="false">V26/K26</f>
        <v>0.0136195410933605</v>
      </c>
      <c r="BE26" s="174" t="n">
        <f aca="false">W26/K26</f>
        <v>8.14920809888359E-005</v>
      </c>
      <c r="BF26" s="282" t="n">
        <f aca="false">X26/K26</f>
        <v>0.0107568927252492</v>
      </c>
      <c r="BG26" s="174" t="n">
        <f aca="false">Y26/K26</f>
        <v>0.00647590403591283</v>
      </c>
      <c r="BH26" s="282" t="n">
        <f aca="false">Z26/K26</f>
        <v>0.0051476427422627</v>
      </c>
      <c r="BI26" s="175" t="n">
        <f aca="false">AA26/K26</f>
        <v>0.0238463341020308</v>
      </c>
      <c r="BJ26" s="174" t="n">
        <f aca="false">AB26/K26</f>
        <v>0.000228177826768741</v>
      </c>
      <c r="BK26" s="175" t="n">
        <f aca="false">AC26/K26</f>
        <v>0.0532653023364831</v>
      </c>
      <c r="BL26" s="174" t="n">
        <f aca="false">AD26/K26</f>
        <v>0.0139731754868857</v>
      </c>
      <c r="BM26" s="282" t="n">
        <f aca="false">AE26/K26</f>
        <v>0.199496483957978</v>
      </c>
      <c r="BN26" s="282" t="n">
        <f aca="false">AF26/K26</f>
        <v>0.0570088998456053</v>
      </c>
      <c r="BO26" s="282" t="n">
        <f aca="false">AG26/K26</f>
        <v>0.000253943637115614</v>
      </c>
      <c r="BP26" s="282" t="n">
        <f aca="false">AH26/K26</f>
        <v>0.00480129369409043</v>
      </c>
      <c r="BQ26" s="174" t="n">
        <f aca="false">AI26/K26</f>
        <v>1.30676354829378</v>
      </c>
      <c r="BR26" s="174" t="n">
        <f aca="false">AJ26/K26</f>
        <v>3.80296377947901E-005</v>
      </c>
      <c r="BS26" s="282" t="n">
        <f aca="false">AK26/K26</f>
        <v>5.72693463810224E-005</v>
      </c>
      <c r="BT26" s="282" t="n">
        <f aca="false">AL26/K26</f>
        <v>0.0246607649251299</v>
      </c>
      <c r="BU26" s="282" t="n">
        <f aca="false">AM26/K26</f>
        <v>0.0398573504822217</v>
      </c>
      <c r="BV26" s="283" t="n">
        <f aca="false">AN26/K26</f>
        <v>0.00688849787720054</v>
      </c>
    </row>
    <row r="27" customFormat="false" ht="15" hidden="false" customHeight="false" outlineLevel="0" collapsed="false">
      <c r="A27" s="168" t="n">
        <v>45</v>
      </c>
      <c r="B27" s="169" t="s">
        <v>48</v>
      </c>
      <c r="C27" s="170" t="s">
        <v>198</v>
      </c>
      <c r="D27" s="168" t="s">
        <v>142</v>
      </c>
      <c r="E27" s="171" t="n">
        <v>42536</v>
      </c>
      <c r="F27" s="170" t="s">
        <v>351</v>
      </c>
      <c r="G27" s="168" t="n">
        <v>3</v>
      </c>
      <c r="H27" s="171" t="n">
        <v>42604</v>
      </c>
      <c r="I27" s="171" t="n">
        <v>42414</v>
      </c>
      <c r="J27" s="172" t="n">
        <v>0.082</v>
      </c>
      <c r="K27" s="173" t="n">
        <v>5.11435490304587</v>
      </c>
      <c r="L27" s="282" t="n">
        <v>0.0364965789402914</v>
      </c>
      <c r="M27" s="174" t="n">
        <v>0.0431</v>
      </c>
      <c r="N27" s="150" t="n">
        <v>0.1798</v>
      </c>
      <c r="O27" s="150" t="n">
        <v>0.0937</v>
      </c>
      <c r="P27" s="150" t="n">
        <v>0.0422</v>
      </c>
      <c r="Q27" s="174" t="n">
        <v>0.0022</v>
      </c>
      <c r="R27" s="175" t="n">
        <v>0.126605197680174</v>
      </c>
      <c r="S27" s="282" t="n">
        <v>0.0303445744624391</v>
      </c>
      <c r="T27" s="175" t="s">
        <v>278</v>
      </c>
      <c r="U27" s="176" t="n">
        <v>10.9302994861366</v>
      </c>
      <c r="V27" s="174" t="n">
        <v>0.00035</v>
      </c>
      <c r="W27" s="150" t="n">
        <v>0.00075</v>
      </c>
      <c r="X27" s="174" t="n">
        <v>0.0007</v>
      </c>
      <c r="Y27" s="282" t="n">
        <v>0.53245833641457</v>
      </c>
      <c r="Z27" s="175" t="n">
        <v>0.269595128696865</v>
      </c>
      <c r="AA27" s="175" t="n">
        <v>0.11095819934356</v>
      </c>
      <c r="AB27" s="150" t="n">
        <v>0.0021</v>
      </c>
      <c r="AC27" s="175" t="n">
        <v>0.116329810598054</v>
      </c>
      <c r="AD27" s="150" t="n">
        <v>0.1286</v>
      </c>
      <c r="AE27" s="174" t="n">
        <v>0.2986</v>
      </c>
      <c r="AF27" s="150" t="n">
        <v>0.0052</v>
      </c>
      <c r="AG27" s="174" t="n">
        <v>0.0001</v>
      </c>
      <c r="AH27" s="174" t="n">
        <v>0.00205</v>
      </c>
      <c r="AI27" s="150" t="n">
        <v>12.0266</v>
      </c>
      <c r="AJ27" s="282" t="n">
        <v>0.00760615798777047</v>
      </c>
      <c r="AK27" s="150" t="n">
        <v>0.00025</v>
      </c>
      <c r="AL27" s="282" t="n">
        <v>0.172610556061846</v>
      </c>
      <c r="AM27" s="174" t="n">
        <v>0.00205</v>
      </c>
      <c r="AN27" s="153" t="n">
        <v>0.0011</v>
      </c>
      <c r="AO27" s="178"/>
      <c r="AP27" s="169" t="s">
        <v>48</v>
      </c>
      <c r="AQ27" s="168" t="s">
        <v>142</v>
      </c>
      <c r="AR27" s="170" t="s">
        <v>351</v>
      </c>
      <c r="AS27" s="168" t="n">
        <v>3</v>
      </c>
      <c r="AT27" s="282" t="n">
        <f aca="false">L27/K27</f>
        <v>0.00713610604507633</v>
      </c>
      <c r="AU27" s="174" t="n">
        <f aca="false">M27/K27</f>
        <v>0.00842726029324474</v>
      </c>
      <c r="AV27" s="174" t="n">
        <f aca="false">N27/K27</f>
        <v>0.0351559489727472</v>
      </c>
      <c r="AW27" s="174" t="n">
        <f aca="false">O27/K27</f>
        <v>0.0183209811943627</v>
      </c>
      <c r="AX27" s="174" t="n">
        <f aca="false">P27/K27</f>
        <v>0.00825128502029995</v>
      </c>
      <c r="AY27" s="174" t="n">
        <f aca="false">Q27/K27</f>
        <v>0.000430161778309476</v>
      </c>
      <c r="AZ27" s="175" t="n">
        <f aca="false">R27/K27</f>
        <v>0.0247548713533302</v>
      </c>
      <c r="BA27" s="282" t="n">
        <f aca="false">S27/K27</f>
        <v>0.00593321641491233</v>
      </c>
      <c r="BB27" s="175" t="s">
        <v>278</v>
      </c>
      <c r="BC27" s="176" t="n">
        <f aca="false">U27/K27</f>
        <v>2.13718048382349</v>
      </c>
      <c r="BD27" s="174" t="n">
        <f aca="false">V27/K27</f>
        <v>6.84348283674167E-005</v>
      </c>
      <c r="BE27" s="174" t="n">
        <f aca="false">W27/K27</f>
        <v>0.000146646060787321</v>
      </c>
      <c r="BF27" s="174" t="n">
        <f aca="false">X27/K27</f>
        <v>0.000136869656734833</v>
      </c>
      <c r="BG27" s="282" t="n">
        <f aca="false">Y27/K27</f>
        <v>0.104110556758089</v>
      </c>
      <c r="BH27" s="175" t="n">
        <f aca="false">Z27/K27</f>
        <v>0.0527134181744616</v>
      </c>
      <c r="BI27" s="175" t="n">
        <f aca="false">AA27/K27</f>
        <v>0.0216954437943832</v>
      </c>
      <c r="BJ27" s="174" t="n">
        <f aca="false">AB27/K27</f>
        <v>0.0004106089702045</v>
      </c>
      <c r="BK27" s="175" t="n">
        <f aca="false">AC27/K27</f>
        <v>0.0227457446351198</v>
      </c>
      <c r="BL27" s="174" t="n">
        <f aca="false">AD27/K27</f>
        <v>0.0251449112229994</v>
      </c>
      <c r="BM27" s="174" t="n">
        <f aca="false">AE27/K27</f>
        <v>0.0583846850014589</v>
      </c>
      <c r="BN27" s="174" t="n">
        <f aca="false">AF27/K27</f>
        <v>0.00101674602145876</v>
      </c>
      <c r="BO27" s="174" t="n">
        <f aca="false">AG27/K27</f>
        <v>1.95528081049762E-005</v>
      </c>
      <c r="BP27" s="174" t="n">
        <f aca="false">AH27/K27</f>
        <v>0.000400832566152012</v>
      </c>
      <c r="BQ27" s="174" t="n">
        <f aca="false">AI27/K27</f>
        <v>2.35153801955307</v>
      </c>
      <c r="BR27" s="282" t="n">
        <f aca="false">AJ27/K27</f>
        <v>0.00148721747551008</v>
      </c>
      <c r="BS27" s="174" t="n">
        <f aca="false">AK27/K27</f>
        <v>4.88820202624405E-005</v>
      </c>
      <c r="BT27" s="282" t="n">
        <f aca="false">AL27/K27</f>
        <v>0.0337502107957051</v>
      </c>
      <c r="BU27" s="174" t="n">
        <f aca="false">AM27/K27</f>
        <v>0.000400832566152012</v>
      </c>
      <c r="BV27" s="177" t="n">
        <f aca="false">AN27/K27</f>
        <v>0.000215080889154738</v>
      </c>
    </row>
    <row r="28" customFormat="false" ht="15" hidden="false" customHeight="false" outlineLevel="0" collapsed="false">
      <c r="A28" s="168" t="n">
        <v>46</v>
      </c>
      <c r="B28" s="169" t="s">
        <v>49</v>
      </c>
      <c r="C28" s="170" t="s">
        <v>201</v>
      </c>
      <c r="D28" s="168" t="s">
        <v>142</v>
      </c>
      <c r="E28" s="171" t="n">
        <v>42536</v>
      </c>
      <c r="F28" s="170" t="s">
        <v>351</v>
      </c>
      <c r="G28" s="168" t="n">
        <v>3</v>
      </c>
      <c r="H28" s="171" t="n">
        <v>42599</v>
      </c>
      <c r="I28" s="171" t="n">
        <v>42414</v>
      </c>
      <c r="J28" s="172" t="n">
        <v>0.169</v>
      </c>
      <c r="K28" s="173" t="n">
        <v>18.290000094262</v>
      </c>
      <c r="L28" s="175" t="n">
        <v>0.180844163643756</v>
      </c>
      <c r="M28" s="282" t="n">
        <v>1.06202373861534</v>
      </c>
      <c r="N28" s="150" t="n">
        <v>0.1798</v>
      </c>
      <c r="O28" s="150" t="n">
        <v>0.0937</v>
      </c>
      <c r="P28" s="282" t="n">
        <v>0.701440505289038</v>
      </c>
      <c r="Q28" s="175" t="n">
        <v>0.158526436484935</v>
      </c>
      <c r="R28" s="175" t="n">
        <v>0.189197644809286</v>
      </c>
      <c r="S28" s="175" t="n">
        <v>0.125767213623518</v>
      </c>
      <c r="T28" s="175" t="s">
        <v>278</v>
      </c>
      <c r="U28" s="176" t="n">
        <v>45.1919380024464</v>
      </c>
      <c r="V28" s="175" t="n">
        <v>0.156527943682276</v>
      </c>
      <c r="W28" s="282" t="n">
        <v>0.037481600653613</v>
      </c>
      <c r="X28" s="282" t="n">
        <v>0.0306634319291748</v>
      </c>
      <c r="Y28" s="174" t="n">
        <v>0.0596</v>
      </c>
      <c r="Z28" s="282" t="n">
        <v>0.0344139042520681</v>
      </c>
      <c r="AA28" s="175" t="n">
        <v>0.103944035560946</v>
      </c>
      <c r="AB28" s="150" t="n">
        <v>0.0021</v>
      </c>
      <c r="AC28" s="175" t="n">
        <v>0.235677841631844</v>
      </c>
      <c r="AD28" s="175" t="n">
        <v>1.71061680584881</v>
      </c>
      <c r="AE28" s="282" t="n">
        <v>1.33112998297322</v>
      </c>
      <c r="AF28" s="150" t="n">
        <v>0.0052</v>
      </c>
      <c r="AG28" s="174" t="n">
        <v>0.0001</v>
      </c>
      <c r="AH28" s="282" t="n">
        <v>0.0441879778608322</v>
      </c>
      <c r="AI28" s="150" t="n">
        <v>12.0266</v>
      </c>
      <c r="AJ28" s="282" t="n">
        <v>0.0146632377854532</v>
      </c>
      <c r="AK28" s="282" t="n">
        <v>0.0736032102836257</v>
      </c>
      <c r="AL28" s="282" t="n">
        <v>0.026037645682745</v>
      </c>
      <c r="AM28" s="174" t="n">
        <v>0.00205</v>
      </c>
      <c r="AN28" s="191" t="n">
        <v>0.153523629081319</v>
      </c>
      <c r="AO28" s="178"/>
      <c r="AP28" s="169" t="s">
        <v>49</v>
      </c>
      <c r="AQ28" s="168" t="s">
        <v>142</v>
      </c>
      <c r="AR28" s="170" t="s">
        <v>351</v>
      </c>
      <c r="AS28" s="168" t="n">
        <v>3</v>
      </c>
      <c r="AT28" s="175" t="n">
        <f aca="false">L28/K28</f>
        <v>0.00988759774257689</v>
      </c>
      <c r="AU28" s="282" t="n">
        <f aca="false">M28/K28</f>
        <v>0.0580658137311066</v>
      </c>
      <c r="AV28" s="174" t="n">
        <f aca="false">N28/K28</f>
        <v>0.00983050842391234</v>
      </c>
      <c r="AW28" s="174" t="n">
        <f aca="false">O28/K28</f>
        <v>0.00512301801624353</v>
      </c>
      <c r="AX28" s="282" t="n">
        <f aca="false">P28/K28</f>
        <v>0.0383510389105518</v>
      </c>
      <c r="AY28" s="175" t="n">
        <f aca="false">Q28/K28</f>
        <v>0.00866738303269164</v>
      </c>
      <c r="AZ28" s="175" t="n">
        <f aca="false">R28/K28</f>
        <v>0.0103443216967857</v>
      </c>
      <c r="BA28" s="175" t="n">
        <f aca="false">S28/K28</f>
        <v>0.00687628283080076</v>
      </c>
      <c r="BB28" s="175" t="s">
        <v>278</v>
      </c>
      <c r="BC28" s="176" t="n">
        <f aca="false">U28/K28</f>
        <v>2.47085499013333</v>
      </c>
      <c r="BD28" s="175" t="n">
        <f aca="false">V28/K28</f>
        <v>0.00855811606755445</v>
      </c>
      <c r="BE28" s="282" t="n">
        <f aca="false">W28/K28</f>
        <v>0.00204929472173004</v>
      </c>
      <c r="BF28" s="282" t="n">
        <f aca="false">X28/K28</f>
        <v>0.00167651349213468</v>
      </c>
      <c r="BG28" s="174" t="n">
        <f aca="false">Y28/K28</f>
        <v>0.00325861124619119</v>
      </c>
      <c r="BH28" s="282" t="n">
        <f aca="false">Z28/K28</f>
        <v>0.00188156938626067</v>
      </c>
      <c r="BI28" s="175" t="n">
        <f aca="false">AA28/K28</f>
        <v>0.0056831074371375</v>
      </c>
      <c r="BJ28" s="174" t="n">
        <f aca="false">AB28/K28</f>
        <v>0.000114816839211434</v>
      </c>
      <c r="BK28" s="175" t="n">
        <f aca="false">AC28/K28</f>
        <v>0.0128856118325435</v>
      </c>
      <c r="BL28" s="175" t="n">
        <f aca="false">AD28/K28</f>
        <v>0.0935274355950097</v>
      </c>
      <c r="BM28" s="282" t="n">
        <f aca="false">AE28/K28</f>
        <v>0.0727791129640741</v>
      </c>
      <c r="BN28" s="174" t="n">
        <f aca="false">AF28/K28</f>
        <v>0.000284308363761647</v>
      </c>
      <c r="BO28" s="174" t="n">
        <f aca="false">AG28/K28</f>
        <v>5.46746853387783E-006</v>
      </c>
      <c r="BP28" s="282" t="n">
        <f aca="false">AH28/K28</f>
        <v>0.0024159637852979</v>
      </c>
      <c r="BQ28" s="174" t="n">
        <f aca="false">AI28/K28</f>
        <v>0.657550570695351</v>
      </c>
      <c r="BR28" s="282" t="n">
        <f aca="false">AJ28/K28</f>
        <v>0.000801707911967338</v>
      </c>
      <c r="BS28" s="282" t="n">
        <f aca="false">AK28/K28</f>
        <v>0.00402423236218117</v>
      </c>
      <c r="BT28" s="282" t="n">
        <f aca="false">AL28/K28</f>
        <v>0.00142360008466668</v>
      </c>
      <c r="BU28" s="174" t="n">
        <f aca="false">AM28/K28</f>
        <v>0.000112083104944496</v>
      </c>
      <c r="BV28" s="191" t="n">
        <f aca="false">AN28/K28</f>
        <v>0.00839385611208843</v>
      </c>
    </row>
    <row r="29" customFormat="false" ht="15" hidden="false" customHeight="false" outlineLevel="0" collapsed="false">
      <c r="A29" s="168" t="n">
        <v>50</v>
      </c>
      <c r="B29" s="169" t="s">
        <v>53</v>
      </c>
      <c r="C29" s="170" t="s">
        <v>207</v>
      </c>
      <c r="D29" s="168" t="s">
        <v>142</v>
      </c>
      <c r="E29" s="171" t="n">
        <v>42564</v>
      </c>
      <c r="F29" s="170" t="s">
        <v>351</v>
      </c>
      <c r="G29" s="168" t="n">
        <v>3</v>
      </c>
      <c r="H29" s="171" t="n">
        <v>42604</v>
      </c>
      <c r="I29" s="171" t="n">
        <v>42414</v>
      </c>
      <c r="J29" s="172" t="n">
        <v>0.13</v>
      </c>
      <c r="K29" s="173" t="n">
        <v>12.3836763878548</v>
      </c>
      <c r="L29" s="282" t="n">
        <v>0.00501198198761341</v>
      </c>
      <c r="M29" s="175" t="n">
        <v>2.00433821648701</v>
      </c>
      <c r="N29" s="150" t="n">
        <v>0.1798</v>
      </c>
      <c r="O29" s="175" t="n">
        <v>3.42783813897979</v>
      </c>
      <c r="P29" s="282" t="n">
        <v>1.14762383263764</v>
      </c>
      <c r="Q29" s="174" t="n">
        <v>0.0022</v>
      </c>
      <c r="R29" s="175" t="n">
        <v>0.528643096650115</v>
      </c>
      <c r="S29" s="282" t="n">
        <v>0.0795914793306369</v>
      </c>
      <c r="T29" s="175" t="s">
        <v>278</v>
      </c>
      <c r="U29" s="176" t="n">
        <v>128.422907131748</v>
      </c>
      <c r="V29" s="174" t="n">
        <v>0.00035</v>
      </c>
      <c r="W29" s="282" t="n">
        <v>0.0268299417492051</v>
      </c>
      <c r="X29" s="282" t="n">
        <v>0.0224523994049409</v>
      </c>
      <c r="Y29" s="282" t="n">
        <v>0.823711324711074</v>
      </c>
      <c r="Z29" s="175" t="n">
        <v>0.532807176134971</v>
      </c>
      <c r="AA29" s="175" t="n">
        <v>0.475231846374683</v>
      </c>
      <c r="AB29" s="150" t="n">
        <v>0.0021</v>
      </c>
      <c r="AC29" s="175" t="n">
        <v>0.464602842029058</v>
      </c>
      <c r="AD29" s="150" t="n">
        <v>0.1286</v>
      </c>
      <c r="AE29" s="175" t="n">
        <v>2.83974189768011</v>
      </c>
      <c r="AF29" s="150" t="n">
        <v>0.0052</v>
      </c>
      <c r="AG29" s="282" t="n">
        <v>0.0174639523402796</v>
      </c>
      <c r="AH29" s="174" t="n">
        <v>0.00205</v>
      </c>
      <c r="AI29" s="150" t="n">
        <v>12.0266</v>
      </c>
      <c r="AJ29" s="150" t="n">
        <v>0.00035</v>
      </c>
      <c r="AK29" s="175" t="n">
        <v>0.0221057906186778</v>
      </c>
      <c r="AL29" s="150" t="n">
        <v>0.000365</v>
      </c>
      <c r="AM29" s="282" t="n">
        <v>0.322647516572868</v>
      </c>
      <c r="AN29" s="153" t="n">
        <v>0.0011</v>
      </c>
      <c r="AO29" s="178"/>
      <c r="AP29" s="169" t="s">
        <v>53</v>
      </c>
      <c r="AQ29" s="168" t="s">
        <v>142</v>
      </c>
      <c r="AR29" s="170" t="s">
        <v>351</v>
      </c>
      <c r="AS29" s="168" t="n">
        <v>3</v>
      </c>
      <c r="AT29" s="282" t="n">
        <f aca="false">L29/K29</f>
        <v>0.000404724883842158</v>
      </c>
      <c r="AU29" s="175" t="n">
        <f aca="false">M29/K29</f>
        <v>0.161853245652701</v>
      </c>
      <c r="AV29" s="174" t="n">
        <f aca="false">N29/K29</f>
        <v>0.014519113255926</v>
      </c>
      <c r="AW29" s="175" t="n">
        <f aca="false">O29/K29</f>
        <v>0.276802948625306</v>
      </c>
      <c r="AX29" s="282" t="n">
        <f aca="false">P29/K29</f>
        <v>0.0926723047901319</v>
      </c>
      <c r="AY29" s="174" t="n">
        <f aca="false">Q29/K29</f>
        <v>0.000177653221151486</v>
      </c>
      <c r="AZ29" s="175" t="n">
        <f aca="false">R29/K29</f>
        <v>0.0426887040724496</v>
      </c>
      <c r="BA29" s="282" t="n">
        <f aca="false">S29/K29</f>
        <v>0.0064271284905907</v>
      </c>
      <c r="BB29" s="175" t="s">
        <v>278</v>
      </c>
      <c r="BC29" s="176" t="n">
        <f aca="false">U29/K29</f>
        <v>10.3703377825423</v>
      </c>
      <c r="BD29" s="174" t="n">
        <f aca="false">V29/K29</f>
        <v>2.82630124559182E-005</v>
      </c>
      <c r="BE29" s="282" t="n">
        <f aca="false">W29/K29</f>
        <v>0.00216655707956955</v>
      </c>
      <c r="BF29" s="282" t="n">
        <f aca="false">X29/K29</f>
        <v>0.00181306412584884</v>
      </c>
      <c r="BG29" s="282" t="n">
        <f aca="false">Y29/K29</f>
        <v>0.0665158955153999</v>
      </c>
      <c r="BH29" s="175" t="n">
        <f aca="false">Z29/K29</f>
        <v>0.0430249595877294</v>
      </c>
      <c r="BI29" s="175" t="n">
        <f aca="false">AA29/K29</f>
        <v>0.0383756674101047</v>
      </c>
      <c r="BJ29" s="174" t="n">
        <f aca="false">AB29/K29</f>
        <v>0.000169578074735509</v>
      </c>
      <c r="BK29" s="175" t="n">
        <f aca="false">AC29/K29</f>
        <v>0.037517359746635</v>
      </c>
      <c r="BL29" s="174" t="n">
        <f aca="false">AD29/K29</f>
        <v>0.0103846382909459</v>
      </c>
      <c r="BM29" s="175" t="n">
        <f aca="false">AE29/K29</f>
        <v>0.229313316073502</v>
      </c>
      <c r="BN29" s="174" t="n">
        <f aca="false">AF29/K29</f>
        <v>0.000419907613630784</v>
      </c>
      <c r="BO29" s="282" t="n">
        <f aca="false">AG29/K29</f>
        <v>0.00141023972149395</v>
      </c>
      <c r="BP29" s="174" t="n">
        <f aca="false">AH29/K29</f>
        <v>0.000165540501527521</v>
      </c>
      <c r="BQ29" s="174" t="n">
        <f aca="false">AI29/K29</f>
        <v>0.971165558863844</v>
      </c>
      <c r="BR29" s="174" t="n">
        <f aca="false">AJ29/K29</f>
        <v>2.82630124559182E-005</v>
      </c>
      <c r="BS29" s="175" t="n">
        <f aca="false">AK29/K29</f>
        <v>0.00178507495886746</v>
      </c>
      <c r="BT29" s="174" t="n">
        <f aca="false">AL29/K29</f>
        <v>2.94742844183147E-005</v>
      </c>
      <c r="BU29" s="282" t="n">
        <f aca="false">AM29/K29</f>
        <v>0.0260542593707715</v>
      </c>
      <c r="BV29" s="177" t="n">
        <f aca="false">AN29/K29</f>
        <v>8.88266105757428E-005</v>
      </c>
    </row>
    <row r="30" customFormat="false" ht="15" hidden="false" customHeight="false" outlineLevel="0" collapsed="false">
      <c r="A30" s="168" t="n">
        <v>57</v>
      </c>
      <c r="B30" s="169" t="s">
        <v>60</v>
      </c>
      <c r="C30" s="170" t="s">
        <v>218</v>
      </c>
      <c r="D30" s="168" t="s">
        <v>142</v>
      </c>
      <c r="E30" s="171" t="n">
        <v>42578</v>
      </c>
      <c r="F30" s="170" t="s">
        <v>351</v>
      </c>
      <c r="G30" s="168" t="n">
        <v>3</v>
      </c>
      <c r="H30" s="171" t="n">
        <v>42604</v>
      </c>
      <c r="I30" s="171" t="n">
        <v>42414</v>
      </c>
      <c r="J30" s="172" t="n">
        <v>0.231</v>
      </c>
      <c r="K30" s="173" t="n">
        <v>27.6795403454734</v>
      </c>
      <c r="L30" s="282" t="n">
        <v>0.0723359776946714</v>
      </c>
      <c r="M30" s="282" t="n">
        <v>1.13961013719315</v>
      </c>
      <c r="N30" s="150" t="n">
        <v>0.1798</v>
      </c>
      <c r="O30" s="282" t="n">
        <v>1.00195880286285</v>
      </c>
      <c r="P30" s="282" t="n">
        <v>0.463914534145545</v>
      </c>
      <c r="Q30" s="175" t="n">
        <v>0.427021361945244</v>
      </c>
      <c r="R30" s="175" t="n">
        <v>0.184551135054789</v>
      </c>
      <c r="S30" s="174" t="n">
        <v>0.00215</v>
      </c>
      <c r="T30" s="175" t="s">
        <v>278</v>
      </c>
      <c r="U30" s="176" t="n">
        <v>95.6471277311714</v>
      </c>
      <c r="V30" s="174" t="n">
        <v>0.00035</v>
      </c>
      <c r="W30" s="282" t="n">
        <v>0.0014761832185974</v>
      </c>
      <c r="X30" s="174" t="n">
        <v>0.0007</v>
      </c>
      <c r="Y30" s="175" t="n">
        <v>3.50978639252072</v>
      </c>
      <c r="Z30" s="282" t="n">
        <v>0.151657114503387</v>
      </c>
      <c r="AA30" s="175" t="n">
        <v>0.637835008851534</v>
      </c>
      <c r="AB30" s="150" t="n">
        <v>0.0021</v>
      </c>
      <c r="AC30" s="175" t="n">
        <v>0.413316005984542</v>
      </c>
      <c r="AD30" s="175" t="n">
        <v>1.7672403941325</v>
      </c>
      <c r="AE30" s="282" t="n">
        <v>1.97715012832591</v>
      </c>
      <c r="AF30" s="150" t="n">
        <v>0.0052</v>
      </c>
      <c r="AG30" s="282" t="n">
        <v>0.00407490046198637</v>
      </c>
      <c r="AH30" s="174" t="n">
        <v>0.00205</v>
      </c>
      <c r="AI30" s="175" t="n">
        <v>341.209703956663</v>
      </c>
      <c r="AJ30" s="282" t="n">
        <v>0.029911517786179</v>
      </c>
      <c r="AK30" s="175" t="n">
        <v>0.0329310378486885</v>
      </c>
      <c r="AL30" s="282" t="n">
        <v>0.163530559990711</v>
      </c>
      <c r="AM30" s="282" t="n">
        <v>0.49764717660093</v>
      </c>
      <c r="AN30" s="283" t="n">
        <v>0.0606463127969821</v>
      </c>
      <c r="AO30" s="178"/>
      <c r="AP30" s="169" t="s">
        <v>60</v>
      </c>
      <c r="AQ30" s="168" t="s">
        <v>142</v>
      </c>
      <c r="AR30" s="170" t="s">
        <v>351</v>
      </c>
      <c r="AS30" s="168" t="n">
        <v>3</v>
      </c>
      <c r="AT30" s="282" t="n">
        <f aca="false">L30/K30</f>
        <v>0.00261333738898236</v>
      </c>
      <c r="AU30" s="282" t="n">
        <f aca="false">M30/K30</f>
        <v>0.0411715701550484</v>
      </c>
      <c r="AV30" s="174" t="n">
        <f aca="false">N30/K30</f>
        <v>0.00649577260878914</v>
      </c>
      <c r="AW30" s="282" t="n">
        <f aca="false">O30/K30</f>
        <v>0.0361985347428902</v>
      </c>
      <c r="AX30" s="282" t="n">
        <f aca="false">P30/K30</f>
        <v>0.0167601964611891</v>
      </c>
      <c r="AY30" s="175" t="n">
        <f aca="false">Q30/K30</f>
        <v>0.0154273285110776</v>
      </c>
      <c r="AZ30" s="175" t="n">
        <f aca="false">R30/K30</f>
        <v>0.00666742051173439</v>
      </c>
      <c r="BA30" s="174" t="n">
        <f aca="false">S30/K30</f>
        <v>7.76747002719502E-005</v>
      </c>
      <c r="BB30" s="175" t="s">
        <v>278</v>
      </c>
      <c r="BC30" s="176" t="n">
        <f aca="false">U30/K30</f>
        <v>3.45551719925194</v>
      </c>
      <c r="BD30" s="174" t="n">
        <f aca="false">V30/K30</f>
        <v>1.26447186489221E-005</v>
      </c>
      <c r="BE30" s="282" t="n">
        <f aca="false">W30/K30</f>
        <v>5.33312042097841E-005</v>
      </c>
      <c r="BF30" s="174" t="n">
        <f aca="false">X30/K30</f>
        <v>2.52894372978443E-005</v>
      </c>
      <c r="BG30" s="175" t="n">
        <f aca="false">Y30/K30</f>
        <v>0.126800747003543</v>
      </c>
      <c r="BH30" s="282" t="n">
        <f aca="false">Z30/K30</f>
        <v>0.00547903298286485</v>
      </c>
      <c r="BI30" s="175" t="n">
        <f aca="false">AA30/K30</f>
        <v>0.023043554946744</v>
      </c>
      <c r="BJ30" s="174" t="n">
        <f aca="false">AB30/K30</f>
        <v>7.58683118935328E-005</v>
      </c>
      <c r="BK30" s="175" t="n">
        <f aca="false">AC30/K30</f>
        <v>0.0149321845964879</v>
      </c>
      <c r="BL30" s="175" t="n">
        <f aca="false">AD30/K30</f>
        <v>0.0638464501966163</v>
      </c>
      <c r="BM30" s="282" t="n">
        <f aca="false">AE30/K30</f>
        <v>0.0714300202838898</v>
      </c>
      <c r="BN30" s="174" t="n">
        <f aca="false">AF30/K30</f>
        <v>0.000187864391355415</v>
      </c>
      <c r="BO30" s="282" t="n">
        <f aca="false">AG30/K30</f>
        <v>0.000147217056754801</v>
      </c>
      <c r="BP30" s="174" t="n">
        <f aca="false">AH30/K30</f>
        <v>7.40619235151153E-005</v>
      </c>
      <c r="BQ30" s="175" t="n">
        <f aca="false">AI30/K30</f>
        <v>12.3271448766115</v>
      </c>
      <c r="BR30" s="282" t="n">
        <f aca="false">AJ30/K30</f>
        <v>0.00108063636219561</v>
      </c>
      <c r="BS30" s="175" t="n">
        <f aca="false">AK30/K30</f>
        <v>0.00118972488118192</v>
      </c>
      <c r="BT30" s="282" t="n">
        <f aca="false">AL30/K30</f>
        <v>0.00590799406166635</v>
      </c>
      <c r="BU30" s="282" t="n">
        <f aca="false">AM30/K30</f>
        <v>0.0179788815272835</v>
      </c>
      <c r="BV30" s="283" t="n">
        <f aca="false">AN30/K30</f>
        <v>0.00219101589260676</v>
      </c>
    </row>
    <row r="31" s="211" customFormat="true" ht="15" hidden="false" customHeight="false" outlineLevel="0" collapsed="false">
      <c r="A31" s="194"/>
      <c r="B31" s="195"/>
      <c r="C31" s="196" t="s">
        <v>147</v>
      </c>
      <c r="D31" s="194" t="s">
        <v>142</v>
      </c>
      <c r="E31" s="197" t="n">
        <v>42035</v>
      </c>
      <c r="F31" s="198" t="s">
        <v>351</v>
      </c>
      <c r="G31" s="194" t="n">
        <v>4</v>
      </c>
      <c r="H31" s="197" t="n">
        <v>42599</v>
      </c>
      <c r="I31" s="197" t="n">
        <v>42414</v>
      </c>
      <c r="J31" s="199" t="n">
        <v>0.143</v>
      </c>
      <c r="K31" s="173" t="n">
        <v>14.3524509566572</v>
      </c>
      <c r="L31" s="200"/>
      <c r="M31" s="200"/>
      <c r="N31" s="200"/>
      <c r="O31" s="200"/>
      <c r="P31" s="200"/>
      <c r="Q31" s="200"/>
      <c r="R31" s="200"/>
      <c r="S31" s="200"/>
      <c r="T31" s="200"/>
      <c r="U31" s="201"/>
      <c r="V31" s="200"/>
      <c r="W31" s="200"/>
      <c r="X31" s="200"/>
      <c r="Y31" s="200"/>
      <c r="Z31" s="200"/>
      <c r="AA31" s="200"/>
      <c r="AB31" s="200"/>
      <c r="AC31" s="200"/>
      <c r="AD31" s="200"/>
      <c r="AE31" s="200"/>
      <c r="AF31" s="200"/>
      <c r="AG31" s="200"/>
      <c r="AH31" s="200"/>
      <c r="AI31" s="200"/>
      <c r="AJ31" s="200"/>
      <c r="AK31" s="200"/>
      <c r="AL31" s="200"/>
      <c r="AM31" s="200"/>
      <c r="AN31" s="202"/>
      <c r="AO31" s="203"/>
      <c r="AP31" s="195"/>
      <c r="AQ31" s="194" t="s">
        <v>142</v>
      </c>
      <c r="AR31" s="198" t="s">
        <v>351</v>
      </c>
      <c r="AS31" s="194" t="n">
        <v>4</v>
      </c>
      <c r="AT31" s="200"/>
      <c r="AU31" s="200"/>
      <c r="AV31" s="200"/>
      <c r="AW31" s="200"/>
      <c r="AX31" s="200"/>
      <c r="AY31" s="200"/>
      <c r="AZ31" s="200"/>
      <c r="BA31" s="200"/>
      <c r="BB31" s="200"/>
      <c r="BC31" s="201"/>
      <c r="BD31" s="200"/>
      <c r="BE31" s="200"/>
      <c r="BF31" s="200"/>
      <c r="BG31" s="200"/>
      <c r="BH31" s="200"/>
      <c r="BI31" s="200"/>
      <c r="BJ31" s="200"/>
      <c r="BK31" s="200"/>
      <c r="BL31" s="200"/>
      <c r="BM31" s="200"/>
      <c r="BN31" s="200"/>
      <c r="BO31" s="200"/>
      <c r="BP31" s="200"/>
      <c r="BQ31" s="200"/>
      <c r="BR31" s="200"/>
      <c r="BS31" s="200"/>
      <c r="BT31" s="200"/>
      <c r="BU31" s="200"/>
      <c r="BV31" s="202"/>
    </row>
    <row r="32" s="211" customFormat="true" ht="15" hidden="false" customHeight="false" outlineLevel="0" collapsed="false">
      <c r="A32" s="194"/>
      <c r="B32" s="195"/>
      <c r="C32" s="196" t="s">
        <v>150</v>
      </c>
      <c r="D32" s="194" t="s">
        <v>142</v>
      </c>
      <c r="E32" s="197" t="n">
        <v>42039</v>
      </c>
      <c r="F32" s="198" t="s">
        <v>351</v>
      </c>
      <c r="G32" s="194" t="n">
        <v>4</v>
      </c>
      <c r="H32" s="197" t="n">
        <v>42599</v>
      </c>
      <c r="I32" s="197" t="n">
        <v>42414</v>
      </c>
      <c r="J32" s="199" t="n">
        <v>0.14</v>
      </c>
      <c r="K32" s="173" t="n">
        <v>13.8981183638566</v>
      </c>
      <c r="L32" s="200"/>
      <c r="M32" s="200"/>
      <c r="N32" s="200"/>
      <c r="O32" s="200"/>
      <c r="P32" s="200"/>
      <c r="Q32" s="200"/>
      <c r="R32" s="200"/>
      <c r="S32" s="200"/>
      <c r="T32" s="200"/>
      <c r="U32" s="201"/>
      <c r="V32" s="200"/>
      <c r="W32" s="200"/>
      <c r="X32" s="200"/>
      <c r="Y32" s="200"/>
      <c r="Z32" s="200"/>
      <c r="AA32" s="200"/>
      <c r="AB32" s="200"/>
      <c r="AC32" s="200"/>
      <c r="AD32" s="200"/>
      <c r="AE32" s="200"/>
      <c r="AF32" s="200"/>
      <c r="AG32" s="200"/>
      <c r="AH32" s="200"/>
      <c r="AI32" s="200"/>
      <c r="AJ32" s="200"/>
      <c r="AK32" s="200"/>
      <c r="AL32" s="200"/>
      <c r="AM32" s="200"/>
      <c r="AN32" s="202"/>
      <c r="AO32" s="203"/>
      <c r="AP32" s="195"/>
      <c r="AQ32" s="194" t="s">
        <v>142</v>
      </c>
      <c r="AR32" s="198" t="s">
        <v>351</v>
      </c>
      <c r="AS32" s="194" t="n">
        <v>4</v>
      </c>
      <c r="AT32" s="200"/>
      <c r="AU32" s="200"/>
      <c r="AV32" s="200"/>
      <c r="AW32" s="200"/>
      <c r="AX32" s="200"/>
      <c r="AY32" s="200"/>
      <c r="AZ32" s="200"/>
      <c r="BA32" s="200"/>
      <c r="BB32" s="200"/>
      <c r="BC32" s="201"/>
      <c r="BD32" s="200"/>
      <c r="BE32" s="200"/>
      <c r="BF32" s="200"/>
      <c r="BG32" s="200"/>
      <c r="BH32" s="200"/>
      <c r="BI32" s="200"/>
      <c r="BJ32" s="200"/>
      <c r="BK32" s="200"/>
      <c r="BL32" s="200"/>
      <c r="BM32" s="200"/>
      <c r="BN32" s="200"/>
      <c r="BO32" s="200"/>
      <c r="BP32" s="200"/>
      <c r="BQ32" s="200"/>
      <c r="BR32" s="200"/>
      <c r="BS32" s="200"/>
      <c r="BT32" s="200"/>
      <c r="BU32" s="200"/>
      <c r="BV32" s="202"/>
    </row>
    <row r="33" s="189" customFormat="true" ht="15" hidden="false" customHeight="false" outlineLevel="0" collapsed="false">
      <c r="A33" s="168" t="n">
        <v>9</v>
      </c>
      <c r="B33" s="169" t="s">
        <v>12</v>
      </c>
      <c r="C33" s="170" t="s">
        <v>155</v>
      </c>
      <c r="D33" s="168" t="s">
        <v>142</v>
      </c>
      <c r="E33" s="171" t="n">
        <v>42053</v>
      </c>
      <c r="F33" s="170" t="s">
        <v>351</v>
      </c>
      <c r="G33" s="168" t="n">
        <v>4</v>
      </c>
      <c r="H33" s="171" t="n">
        <v>42599</v>
      </c>
      <c r="I33" s="171" t="n">
        <v>42414</v>
      </c>
      <c r="J33" s="172" t="n">
        <v>0.14</v>
      </c>
      <c r="K33" s="173" t="n">
        <v>13.8981183638566</v>
      </c>
      <c r="L33" s="150" t="n">
        <v>0.0006</v>
      </c>
      <c r="M33" s="175" t="n">
        <v>1.45869933484654</v>
      </c>
      <c r="N33" s="150" t="n">
        <v>0.1798</v>
      </c>
      <c r="O33" s="150" t="n">
        <v>0.0937</v>
      </c>
      <c r="P33" s="150" t="n">
        <v>0.0422</v>
      </c>
      <c r="Q33" s="282" t="n">
        <v>0.129846497605026</v>
      </c>
      <c r="R33" s="282" t="n">
        <v>0.00982029775261152</v>
      </c>
      <c r="S33" s="175" t="n">
        <v>0.168755608463084</v>
      </c>
      <c r="T33" s="175" t="s">
        <v>278</v>
      </c>
      <c r="U33" s="176" t="n">
        <v>202.760932505541</v>
      </c>
      <c r="V33" s="175" t="n">
        <v>0.223677916056205</v>
      </c>
      <c r="W33" s="150" t="n">
        <v>0.00075</v>
      </c>
      <c r="X33" s="284" t="n">
        <v>0.209074829993565</v>
      </c>
      <c r="Y33" s="175" t="n">
        <v>5.73036970044558</v>
      </c>
      <c r="Z33" s="175" t="n">
        <v>0.348428795687139</v>
      </c>
      <c r="AA33" s="175" t="n">
        <v>0.458594310951377</v>
      </c>
      <c r="AB33" s="150" t="n">
        <v>0.0021</v>
      </c>
      <c r="AC33" s="175" t="n">
        <v>0.152768110021949</v>
      </c>
      <c r="AD33" s="175" t="n">
        <v>2.03368759338069</v>
      </c>
      <c r="AE33" s="174" t="n">
        <v>0.2986</v>
      </c>
      <c r="AF33" s="150" t="n">
        <v>0.0052</v>
      </c>
      <c r="AG33" s="282" t="n">
        <v>0.0093776774192861</v>
      </c>
      <c r="AH33" s="282" t="n">
        <v>0.0267155685698894</v>
      </c>
      <c r="AI33" s="150" t="n">
        <v>12.0266</v>
      </c>
      <c r="AJ33" s="282" t="n">
        <v>0.00935956295834105</v>
      </c>
      <c r="AK33" s="150" t="n">
        <v>0.00025</v>
      </c>
      <c r="AL33" s="175" t="n">
        <v>0.469712697936313</v>
      </c>
      <c r="AM33" s="282" t="n">
        <v>0.110412769633531</v>
      </c>
      <c r="AN33" s="283" t="n">
        <v>0.00786427966672387</v>
      </c>
      <c r="AO33" s="178"/>
      <c r="AP33" s="169" t="s">
        <v>12</v>
      </c>
      <c r="AQ33" s="168" t="s">
        <v>142</v>
      </c>
      <c r="AR33" s="170" t="s">
        <v>351</v>
      </c>
      <c r="AS33" s="168" t="n">
        <v>4</v>
      </c>
      <c r="AT33" s="174" t="n">
        <f aca="false">L33/K33</f>
        <v>4.31713117050692E-005</v>
      </c>
      <c r="AU33" s="175" t="n">
        <f aca="false">M33/K33</f>
        <v>0.104956606114395</v>
      </c>
      <c r="AV33" s="174" t="n">
        <f aca="false">N33/K33</f>
        <v>0.0129370030742857</v>
      </c>
      <c r="AW33" s="174" t="n">
        <f aca="false">O33/K33</f>
        <v>0.00674191984460831</v>
      </c>
      <c r="AX33" s="174" t="n">
        <f aca="false">P33/K33</f>
        <v>0.00303638225658987</v>
      </c>
      <c r="AY33" s="282" t="n">
        <f aca="false">Q33/K33</f>
        <v>0.0093427393698635</v>
      </c>
      <c r="AZ33" s="282" t="n">
        <f aca="false">R33/K33</f>
        <v>0.000706591892190971</v>
      </c>
      <c r="BA33" s="175" t="n">
        <f aca="false">S33/K33</f>
        <v>0.0121423349582307</v>
      </c>
      <c r="BB33" s="175" t="s">
        <v>278</v>
      </c>
      <c r="BC33" s="176" t="n">
        <f aca="false">U33/K33</f>
        <v>14.5890923646787</v>
      </c>
      <c r="BD33" s="175" t="n">
        <f aca="false">V33/K33</f>
        <v>0.0160941150593379</v>
      </c>
      <c r="BE33" s="174" t="n">
        <f aca="false">W33/K33</f>
        <v>5.39641396313365E-005</v>
      </c>
      <c r="BF33" s="284" t="n">
        <f aca="false">X33/K33</f>
        <v>0.0150433910922276</v>
      </c>
      <c r="BG33" s="175" t="n">
        <f aca="false">Y33/K33</f>
        <v>0.412312627538701</v>
      </c>
      <c r="BH33" s="175" t="n">
        <f aca="false">Z33/K33</f>
        <v>0.0250702135760523</v>
      </c>
      <c r="BI33" s="175" t="n">
        <f aca="false">AA33/K33</f>
        <v>0.0329968632404222</v>
      </c>
      <c r="BJ33" s="174" t="n">
        <f aca="false">AB33/K33</f>
        <v>0.000151099590967742</v>
      </c>
      <c r="BK33" s="175" t="n">
        <f aca="false">AC33/K33</f>
        <v>0.0109919994939198</v>
      </c>
      <c r="BL33" s="175" t="n">
        <f aca="false">AD33/K33</f>
        <v>0.14632826834095</v>
      </c>
      <c r="BM33" s="174" t="n">
        <f aca="false">AE33/K33</f>
        <v>0.0214849227918895</v>
      </c>
      <c r="BN33" s="174" t="n">
        <f aca="false">AF33/K33</f>
        <v>0.0003741513681106</v>
      </c>
      <c r="BO33" s="282" t="n">
        <f aca="false">AG33/K33</f>
        <v>0.000674744391562649</v>
      </c>
      <c r="BP33" s="282" t="n">
        <f aca="false">AH33/K33</f>
        <v>0.00192224356351474</v>
      </c>
      <c r="BQ33" s="174" t="n">
        <f aca="false">AI33/K33</f>
        <v>0.865340162253643</v>
      </c>
      <c r="BR33" s="282" t="n">
        <f aca="false">AJ33/K33</f>
        <v>0.000673441016496269</v>
      </c>
      <c r="BS33" s="174" t="n">
        <f aca="false">AK33/K33</f>
        <v>1.79880465437788E-005</v>
      </c>
      <c r="BT33" s="175" t="n">
        <f aca="false">AL33/K33</f>
        <v>0.0337968554907293</v>
      </c>
      <c r="BU33" s="282" t="n">
        <f aca="false">AM33/K33</f>
        <v>0.00794444015678195</v>
      </c>
      <c r="BV33" s="283" t="n">
        <f aca="false">AN33/K33</f>
        <v>0.00056585211471329</v>
      </c>
    </row>
    <row r="34" customFormat="false" ht="15" hidden="false" customHeight="false" outlineLevel="0" collapsed="false">
      <c r="A34" s="168" t="n">
        <v>15</v>
      </c>
      <c r="B34" s="169" t="s">
        <v>18</v>
      </c>
      <c r="C34" s="170" t="s">
        <v>160</v>
      </c>
      <c r="D34" s="168" t="s">
        <v>142</v>
      </c>
      <c r="E34" s="171" t="n">
        <v>42108</v>
      </c>
      <c r="F34" s="170" t="s">
        <v>351</v>
      </c>
      <c r="G34" s="168" t="n">
        <v>4</v>
      </c>
      <c r="H34" s="171" t="n">
        <v>42599</v>
      </c>
      <c r="I34" s="171" t="n">
        <v>42414</v>
      </c>
      <c r="J34" s="172" t="n">
        <v>0.093</v>
      </c>
      <c r="K34" s="173" t="n">
        <v>6.78024107664791</v>
      </c>
      <c r="L34" s="150" t="n">
        <v>0.0006</v>
      </c>
      <c r="M34" s="175" t="n">
        <v>1.58860953166914</v>
      </c>
      <c r="N34" s="150" t="n">
        <v>0.1798</v>
      </c>
      <c r="O34" s="175" t="n">
        <v>3.3784588940512</v>
      </c>
      <c r="P34" s="150" t="n">
        <v>0.0422</v>
      </c>
      <c r="Q34" s="175" t="n">
        <v>0.166732837187549</v>
      </c>
      <c r="R34" s="175" t="n">
        <v>0.112742140176136</v>
      </c>
      <c r="S34" s="174" t="n">
        <v>0.00215</v>
      </c>
      <c r="T34" s="175" t="s">
        <v>278</v>
      </c>
      <c r="U34" s="176" t="n">
        <v>46.639887328936</v>
      </c>
      <c r="V34" s="175" t="n">
        <v>0.10536592771659</v>
      </c>
      <c r="W34" s="150" t="n">
        <v>0.00075</v>
      </c>
      <c r="X34" s="174" t="n">
        <v>0.0007</v>
      </c>
      <c r="Y34" s="174" t="n">
        <v>0.0596</v>
      </c>
      <c r="Z34" s="282" t="n">
        <v>0.0603613404384177</v>
      </c>
      <c r="AA34" s="174" t="n">
        <v>0.002</v>
      </c>
      <c r="AB34" s="150" t="n">
        <v>0.0021</v>
      </c>
      <c r="AC34" s="282" t="n">
        <v>0.084982706346832</v>
      </c>
      <c r="AD34" s="282" t="n">
        <v>1.40525552928829</v>
      </c>
      <c r="AE34" s="282" t="n">
        <v>2.29274054931823</v>
      </c>
      <c r="AF34" s="150" t="n">
        <v>0.0052</v>
      </c>
      <c r="AG34" s="175" t="n">
        <v>0.0320476226435438</v>
      </c>
      <c r="AH34" s="174" t="n">
        <v>0.00205</v>
      </c>
      <c r="AI34" s="150" t="n">
        <v>12.0266</v>
      </c>
      <c r="AJ34" s="150" t="n">
        <v>0.00035</v>
      </c>
      <c r="AK34" s="150" t="n">
        <v>0.00025</v>
      </c>
      <c r="AL34" s="282" t="n">
        <v>0.053836931404712</v>
      </c>
      <c r="AM34" s="282" t="n">
        <v>0.654909820344453</v>
      </c>
      <c r="AN34" s="283" t="n">
        <v>0.00786427966672387</v>
      </c>
      <c r="AO34" s="178"/>
      <c r="AP34" s="169" t="s">
        <v>18</v>
      </c>
      <c r="AQ34" s="168" t="s">
        <v>142</v>
      </c>
      <c r="AR34" s="170" t="s">
        <v>351</v>
      </c>
      <c r="AS34" s="168" t="n">
        <v>4</v>
      </c>
      <c r="AT34" s="174" t="n">
        <f aca="false">L34/K34</f>
        <v>8.84924286934993E-005</v>
      </c>
      <c r="AU34" s="175" t="n">
        <f aca="false">M34/K34</f>
        <v>0.234299859505074</v>
      </c>
      <c r="AV34" s="174" t="n">
        <f aca="false">N34/K34</f>
        <v>0.0265182311318186</v>
      </c>
      <c r="AW34" s="175" t="n">
        <f aca="false">O34/K34</f>
        <v>0.49828005462624</v>
      </c>
      <c r="AX34" s="174" t="n">
        <f aca="false">P34/K34</f>
        <v>0.00622396748477612</v>
      </c>
      <c r="AY34" s="175" t="n">
        <f aca="false">Q34/K34</f>
        <v>0.0245909895094733</v>
      </c>
      <c r="AZ34" s="175" t="n">
        <f aca="false">R34/K34</f>
        <v>0.016628043000482</v>
      </c>
      <c r="BA34" s="174" t="n">
        <f aca="false">S34/K34</f>
        <v>0.000317097869485039</v>
      </c>
      <c r="BB34" s="175" t="s">
        <v>278</v>
      </c>
      <c r="BC34" s="176" t="n">
        <f aca="false">U34/K34</f>
        <v>6.87879483954785</v>
      </c>
      <c r="BD34" s="175" t="n">
        <f aca="false">V34/K34</f>
        <v>0.0155401447419746</v>
      </c>
      <c r="BE34" s="174" t="n">
        <f aca="false">W34/K34</f>
        <v>0.000110615535866874</v>
      </c>
      <c r="BF34" s="174" t="n">
        <f aca="false">X34/K34</f>
        <v>0.000103241166809082</v>
      </c>
      <c r="BG34" s="174" t="n">
        <f aca="false">Y34/K34</f>
        <v>0.00879024791688759</v>
      </c>
      <c r="BH34" s="282" t="n">
        <f aca="false">Z34/K34</f>
        <v>0.00890253602431785</v>
      </c>
      <c r="BI34" s="174" t="n">
        <f aca="false">AA34/K34</f>
        <v>0.000294974762311664</v>
      </c>
      <c r="BJ34" s="174" t="n">
        <f aca="false">AB34/K34</f>
        <v>0.000309723500427248</v>
      </c>
      <c r="BK34" s="282" t="n">
        <f aca="false">AC34/K34</f>
        <v>0.0125338768026294</v>
      </c>
      <c r="BL34" s="282" t="n">
        <f aca="false">AD34/K34</f>
        <v>0.207257457869483</v>
      </c>
      <c r="BM34" s="282" t="n">
        <f aca="false">AE34/K34</f>
        <v>0.33815029928873</v>
      </c>
      <c r="BN34" s="174" t="n">
        <f aca="false">AF34/K34</f>
        <v>0.000766934382010327</v>
      </c>
      <c r="BO34" s="175" t="n">
        <f aca="false">AG34/K34</f>
        <v>0.00472661993596662</v>
      </c>
      <c r="BP34" s="174" t="n">
        <f aca="false">AH34/K34</f>
        <v>0.000302349131369456</v>
      </c>
      <c r="BQ34" s="174" t="n">
        <f aca="false">AI34/K34</f>
        <v>1.77377173820873</v>
      </c>
      <c r="BR34" s="174" t="n">
        <f aca="false">AJ34/K34</f>
        <v>5.16205834045412E-005</v>
      </c>
      <c r="BS34" s="174" t="n">
        <f aca="false">AK34/K34</f>
        <v>3.6871845288958E-005</v>
      </c>
      <c r="BT34" s="282" t="n">
        <f aca="false">AL34/K34</f>
        <v>0.00794026802234715</v>
      </c>
      <c r="BU34" s="282" t="n">
        <f aca="false">AM34/K34</f>
        <v>0.0965909342958399</v>
      </c>
      <c r="BV34" s="283" t="n">
        <f aca="false">AN34/K34</f>
        <v>0.00115988201272216</v>
      </c>
    </row>
    <row r="35" customFormat="false" ht="15" hidden="false" customHeight="false" outlineLevel="0" collapsed="false">
      <c r="A35" s="168" t="n">
        <v>17</v>
      </c>
      <c r="B35" s="169" t="s">
        <v>20</v>
      </c>
      <c r="C35" s="170" t="s">
        <v>162</v>
      </c>
      <c r="D35" s="168" t="s">
        <v>142</v>
      </c>
      <c r="E35" s="171" t="n">
        <v>42117</v>
      </c>
      <c r="F35" s="170" t="s">
        <v>351</v>
      </c>
      <c r="G35" s="168" t="n">
        <v>4</v>
      </c>
      <c r="H35" s="171" t="n">
        <v>42599</v>
      </c>
      <c r="I35" s="171" t="n">
        <v>42414</v>
      </c>
      <c r="J35" s="172" t="n">
        <v>0.151</v>
      </c>
      <c r="K35" s="173" t="n">
        <v>15.5640045374586</v>
      </c>
      <c r="L35" s="282" t="n">
        <v>0.0723359776946714</v>
      </c>
      <c r="M35" s="175" t="n">
        <v>1.97627654750834</v>
      </c>
      <c r="N35" s="150" t="n">
        <v>0.1798</v>
      </c>
      <c r="O35" s="282" t="n">
        <v>1.74759971504368</v>
      </c>
      <c r="P35" s="175" t="n">
        <v>1.76082261436849</v>
      </c>
      <c r="Q35" s="175" t="n">
        <v>0.352377233264442</v>
      </c>
      <c r="R35" s="175" t="n">
        <v>0.0942911747332198</v>
      </c>
      <c r="S35" s="282" t="n">
        <v>0.115860457571776</v>
      </c>
      <c r="T35" s="175" t="s">
        <v>278</v>
      </c>
      <c r="U35" s="176" t="n">
        <v>31.4855664249115</v>
      </c>
      <c r="V35" s="174" t="n">
        <v>0.00035</v>
      </c>
      <c r="W35" s="150" t="n">
        <v>0.00075</v>
      </c>
      <c r="X35" s="174" t="n">
        <v>0.0007</v>
      </c>
      <c r="Y35" s="282" t="n">
        <v>2.12274957541262</v>
      </c>
      <c r="Z35" s="175" t="n">
        <v>6.48308201857159</v>
      </c>
      <c r="AA35" s="174" t="n">
        <v>0.002</v>
      </c>
      <c r="AB35" s="150" t="n">
        <v>0.0021</v>
      </c>
      <c r="AC35" s="282" t="n">
        <v>0.0190740942987853</v>
      </c>
      <c r="AD35" s="150" t="n">
        <v>0.1286</v>
      </c>
      <c r="AE35" s="175" t="n">
        <v>3.50034713986005</v>
      </c>
      <c r="AF35" s="150" t="n">
        <v>0.0052</v>
      </c>
      <c r="AG35" s="282" t="n">
        <v>0.00407490046198637</v>
      </c>
      <c r="AH35" s="282" t="n">
        <v>0.0176625648778639</v>
      </c>
      <c r="AI35" s="150" t="n">
        <v>12.0266</v>
      </c>
      <c r="AJ35" s="282" t="n">
        <v>0.016442518886774</v>
      </c>
      <c r="AK35" s="150" t="n">
        <v>0.00025</v>
      </c>
      <c r="AL35" s="150" t="n">
        <v>0.000365</v>
      </c>
      <c r="AM35" s="174" t="n">
        <v>0.00205</v>
      </c>
      <c r="AN35" s="153" t="n">
        <v>0.0011</v>
      </c>
      <c r="AO35" s="178"/>
      <c r="AP35" s="169" t="s">
        <v>20</v>
      </c>
      <c r="AQ35" s="168" t="s">
        <v>142</v>
      </c>
      <c r="AR35" s="170" t="s">
        <v>351</v>
      </c>
      <c r="AS35" s="168" t="n">
        <v>4</v>
      </c>
      <c r="AT35" s="282" t="n">
        <f aca="false">L35/K35</f>
        <v>0.00464764563133974</v>
      </c>
      <c r="AU35" s="175" t="n">
        <f aca="false">M35/K35</f>
        <v>0.126977381865441</v>
      </c>
      <c r="AV35" s="174" t="n">
        <f aca="false">N35/K35</f>
        <v>0.0115522968119977</v>
      </c>
      <c r="AW35" s="282" t="n">
        <f aca="false">O35/K35</f>
        <v>0.112284708658215</v>
      </c>
      <c r="AX35" s="175" t="n">
        <f aca="false">P35/K35</f>
        <v>0.113134290736721</v>
      </c>
      <c r="AY35" s="175" t="n">
        <f aca="false">Q35/K35</f>
        <v>0.0226405249636339</v>
      </c>
      <c r="AZ35" s="175" t="n">
        <f aca="false">R35/K35</f>
        <v>0.00605828496813175</v>
      </c>
      <c r="BA35" s="282" t="n">
        <f aca="false">S35/K35</f>
        <v>0.00744412900246395</v>
      </c>
      <c r="BB35" s="175" t="s">
        <v>278</v>
      </c>
      <c r="BC35" s="176" t="n">
        <f aca="false">U35/K35</f>
        <v>2.02297335169324</v>
      </c>
      <c r="BD35" s="174" t="n">
        <f aca="false">V35/K35</f>
        <v>2.24877857853124E-005</v>
      </c>
      <c r="BE35" s="174" t="n">
        <f aca="false">W35/K35</f>
        <v>4.81881123970981E-005</v>
      </c>
      <c r="BF35" s="174" t="n">
        <f aca="false">X35/K35</f>
        <v>4.49755715706249E-005</v>
      </c>
      <c r="BG35" s="282" t="n">
        <f aca="false">Y35/K35</f>
        <v>0.136388393507834</v>
      </c>
      <c r="BH35" s="175" t="n">
        <f aca="false">Z35/K35</f>
        <v>0.416543313320711</v>
      </c>
      <c r="BI35" s="174" t="n">
        <f aca="false">AA35/K35</f>
        <v>0.000128501633058928</v>
      </c>
      <c r="BJ35" s="174" t="n">
        <f aca="false">AB35/K35</f>
        <v>0.000134926714711875</v>
      </c>
      <c r="BK35" s="282" t="n">
        <f aca="false">AC35/K35</f>
        <v>0.00122552613325695</v>
      </c>
      <c r="BL35" s="174" t="n">
        <f aca="false">AD35/K35</f>
        <v>0.00826265500568909</v>
      </c>
      <c r="BM35" s="175" t="n">
        <f aca="false">AE35/K35</f>
        <v>0.224900161872583</v>
      </c>
      <c r="BN35" s="174" t="n">
        <f aca="false">AF35/K35</f>
        <v>0.000334104245953214</v>
      </c>
      <c r="BO35" s="282" t="n">
        <f aca="false">AG35/K35</f>
        <v>0.000261815681958915</v>
      </c>
      <c r="BP35" s="282" t="n">
        <f aca="false">AH35/K35</f>
        <v>0.00113483421540739</v>
      </c>
      <c r="BQ35" s="174" t="n">
        <f aca="false">AI35/K35</f>
        <v>0.772718870073254</v>
      </c>
      <c r="BR35" s="282" t="n">
        <f aca="false">AJ35/K35</f>
        <v>0.00105644526427637</v>
      </c>
      <c r="BS35" s="174" t="n">
        <f aca="false">AK35/K35</f>
        <v>1.6062704132366E-005</v>
      </c>
      <c r="BT35" s="174" t="n">
        <f aca="false">AL35/K35</f>
        <v>2.34515480332544E-005</v>
      </c>
      <c r="BU35" s="174" t="n">
        <f aca="false">AM35/K35</f>
        <v>0.000131714173885402</v>
      </c>
      <c r="BV35" s="177" t="n">
        <f aca="false">AN35/K35</f>
        <v>7.06758981824106E-005</v>
      </c>
    </row>
    <row r="36" customFormat="false" ht="15" hidden="false" customHeight="false" outlineLevel="0" collapsed="false">
      <c r="A36" s="168" t="n">
        <v>25</v>
      </c>
      <c r="B36" s="169" t="s">
        <v>28</v>
      </c>
      <c r="C36" s="170" t="s">
        <v>168</v>
      </c>
      <c r="D36" s="168" t="s">
        <v>142</v>
      </c>
      <c r="E36" s="171" t="n">
        <v>42459</v>
      </c>
      <c r="F36" s="170" t="s">
        <v>351</v>
      </c>
      <c r="G36" s="168" t="n">
        <v>4</v>
      </c>
      <c r="H36" s="171" t="n">
        <v>42599</v>
      </c>
      <c r="I36" s="171" t="n">
        <v>42414</v>
      </c>
      <c r="J36" s="172" t="n">
        <v>0.18</v>
      </c>
      <c r="K36" s="173" t="n">
        <v>19.955886267864</v>
      </c>
      <c r="L36" s="175" t="n">
        <v>0.178826219370964</v>
      </c>
      <c r="M36" s="175" t="n">
        <v>3.01915309304829</v>
      </c>
      <c r="N36" s="282" t="n">
        <v>3.76446107649694</v>
      </c>
      <c r="O36" s="150" t="n">
        <v>0.0937</v>
      </c>
      <c r="P36" s="282" t="n">
        <v>0.657744872135647</v>
      </c>
      <c r="Q36" s="175" t="n">
        <v>0.647651671664142</v>
      </c>
      <c r="R36" s="175" t="n">
        <v>0.359569504409334</v>
      </c>
      <c r="S36" s="282" t="n">
        <v>0.119162068701731</v>
      </c>
      <c r="T36" s="175" t="s">
        <v>278</v>
      </c>
      <c r="U36" s="176" t="n">
        <v>63.0409238499415</v>
      </c>
      <c r="V36" s="174" t="n">
        <v>0.00035</v>
      </c>
      <c r="W36" s="282" t="n">
        <v>0.0445480167052447</v>
      </c>
      <c r="X36" s="174" t="n">
        <v>0.0007</v>
      </c>
      <c r="Y36" s="175" t="n">
        <v>3.89908061379924</v>
      </c>
      <c r="Z36" s="175" t="n">
        <v>0.81015947564264</v>
      </c>
      <c r="AA36" s="175" t="n">
        <v>0.221382374346891</v>
      </c>
      <c r="AB36" s="150" t="n">
        <v>0.0021</v>
      </c>
      <c r="AC36" s="175" t="n">
        <v>0.771045076251807</v>
      </c>
      <c r="AD36" s="150" t="n">
        <v>0.1286</v>
      </c>
      <c r="AE36" s="175" t="n">
        <v>3.72225441488309</v>
      </c>
      <c r="AF36" s="150" t="n">
        <v>0.0052</v>
      </c>
      <c r="AG36" s="282" t="n">
        <v>0.0170119026489575</v>
      </c>
      <c r="AH36" s="174" t="n">
        <v>0.00205</v>
      </c>
      <c r="AI36" s="150" t="n">
        <v>12.0266</v>
      </c>
      <c r="AJ36" s="150" t="n">
        <v>0.00035</v>
      </c>
      <c r="AK36" s="150" t="n">
        <v>0.00025</v>
      </c>
      <c r="AL36" s="282" t="n">
        <v>0.181683894075041</v>
      </c>
      <c r="AM36" s="282" t="n">
        <v>0.233178207537043</v>
      </c>
      <c r="AN36" s="191" t="n">
        <v>0.118141537282485</v>
      </c>
      <c r="AO36" s="178"/>
      <c r="AP36" s="169" t="s">
        <v>28</v>
      </c>
      <c r="AQ36" s="168" t="s">
        <v>142</v>
      </c>
      <c r="AR36" s="170" t="s">
        <v>351</v>
      </c>
      <c r="AS36" s="168" t="n">
        <v>4</v>
      </c>
      <c r="AT36" s="175" t="n">
        <f aca="false">L36/K36</f>
        <v>0.00896107629451352</v>
      </c>
      <c r="AU36" s="175" t="n">
        <f aca="false">M36/K36</f>
        <v>0.151291355970002</v>
      </c>
      <c r="AV36" s="282" t="n">
        <f aca="false">N36/K36</f>
        <v>0.188639132633214</v>
      </c>
      <c r="AW36" s="174" t="n">
        <f aca="false">O36/K36</f>
        <v>0.00469535648491292</v>
      </c>
      <c r="AX36" s="282" t="n">
        <f aca="false">P36/K36</f>
        <v>0.032959942911423</v>
      </c>
      <c r="AY36" s="175" t="n">
        <f aca="false">Q36/K36</f>
        <v>0.0324541673053674</v>
      </c>
      <c r="AZ36" s="175" t="n">
        <f aca="false">R36/K36</f>
        <v>0.0180182177620629</v>
      </c>
      <c r="BA36" s="282" t="n">
        <f aca="false">S36/K36</f>
        <v>0.00597127419460312</v>
      </c>
      <c r="BB36" s="175" t="s">
        <v>278</v>
      </c>
      <c r="BC36" s="176" t="n">
        <f aca="false">U36/K36</f>
        <v>3.15901398733964</v>
      </c>
      <c r="BD36" s="174" t="n">
        <f aca="false">V36/K36</f>
        <v>1.75386848422575E-005</v>
      </c>
      <c r="BE36" s="282" t="n">
        <f aca="false">W36/K36</f>
        <v>0.00223232464383116</v>
      </c>
      <c r="BF36" s="174" t="n">
        <f aca="false">X36/K36</f>
        <v>3.50773696845149E-005</v>
      </c>
      <c r="BG36" s="175" t="n">
        <f aca="false">Y36/K36</f>
        <v>0.195384988742802</v>
      </c>
      <c r="BH36" s="175" t="n">
        <f aca="false">Z36/K36</f>
        <v>0.0405975191864709</v>
      </c>
      <c r="BI36" s="175" t="n">
        <f aca="false">AA36/K36</f>
        <v>0.0110935876951451</v>
      </c>
      <c r="BJ36" s="174" t="n">
        <f aca="false">AB36/K36</f>
        <v>0.000105232109053545</v>
      </c>
      <c r="BK36" s="175" t="n">
        <f aca="false">AC36/K36</f>
        <v>0.0386374759758709</v>
      </c>
      <c r="BL36" s="174" t="n">
        <f aca="false">AD36/K36</f>
        <v>0.0064442139163266</v>
      </c>
      <c r="BM36" s="175" t="n">
        <f aca="false">AE36/K36</f>
        <v>0.186524134529531</v>
      </c>
      <c r="BN36" s="174" t="n">
        <f aca="false">AF36/K36</f>
        <v>0.000260574746227825</v>
      </c>
      <c r="BO36" s="282" t="n">
        <f aca="false">AG36/K36</f>
        <v>0.000852475426077801</v>
      </c>
      <c r="BP36" s="174" t="n">
        <f aca="false">AH36/K36</f>
        <v>0.000102726582647508</v>
      </c>
      <c r="BQ36" s="174" t="n">
        <f aca="false">AI36/K36</f>
        <v>0.602659277496839</v>
      </c>
      <c r="BR36" s="174" t="n">
        <f aca="false">AJ36/K36</f>
        <v>1.75386848422575E-005</v>
      </c>
      <c r="BS36" s="174" t="n">
        <f aca="false">AK36/K36</f>
        <v>1.25276320301839E-005</v>
      </c>
      <c r="BT36" s="282" t="n">
        <f aca="false">AL36/K36</f>
        <v>0.00910427588313209</v>
      </c>
      <c r="BU36" s="282" t="n">
        <f aca="false">AM36/K36</f>
        <v>0.0116846831259277</v>
      </c>
      <c r="BV36" s="191" t="n">
        <f aca="false">AN36/K36</f>
        <v>0.0059201348262209</v>
      </c>
    </row>
    <row r="37" customFormat="false" ht="15" hidden="false" customHeight="false" outlineLevel="0" collapsed="false">
      <c r="A37" s="168" t="n">
        <v>29</v>
      </c>
      <c r="B37" s="169" t="s">
        <v>32</v>
      </c>
      <c r="C37" s="170" t="s">
        <v>170</v>
      </c>
      <c r="D37" s="168" t="s">
        <v>142</v>
      </c>
      <c r="E37" s="171" t="n">
        <v>42508</v>
      </c>
      <c r="F37" s="170" t="s">
        <v>351</v>
      </c>
      <c r="G37" s="168" t="n">
        <v>4</v>
      </c>
      <c r="H37" s="171" t="n">
        <v>42599</v>
      </c>
      <c r="I37" s="171" t="n">
        <v>42414</v>
      </c>
      <c r="J37" s="172" t="n">
        <v>0.17</v>
      </c>
      <c r="K37" s="173" t="n">
        <v>18.4414442918622</v>
      </c>
      <c r="L37" s="174" t="n">
        <v>0</v>
      </c>
      <c r="M37" s="174" t="n">
        <v>0.0431</v>
      </c>
      <c r="N37" s="150" t="n">
        <v>0.1798</v>
      </c>
      <c r="O37" s="282" t="n">
        <v>1.00195880286285</v>
      </c>
      <c r="P37" s="150" t="n">
        <v>0.0422</v>
      </c>
      <c r="Q37" s="282" t="n">
        <v>0.0808721676804342</v>
      </c>
      <c r="R37" s="282" t="n">
        <v>0.0758847281938931</v>
      </c>
      <c r="S37" s="282" t="n">
        <v>0.0270756245309779</v>
      </c>
      <c r="T37" s="175" t="s">
        <v>278</v>
      </c>
      <c r="U37" s="176" t="n">
        <v>235.990691145248</v>
      </c>
      <c r="V37" s="282" t="n">
        <v>0.0154945409068642</v>
      </c>
      <c r="W37" s="150" t="n">
        <v>0.00075</v>
      </c>
      <c r="X37" s="174" t="n">
        <v>0.0007</v>
      </c>
      <c r="Y37" s="175" t="n">
        <v>3.83485919598722</v>
      </c>
      <c r="Z37" s="282" t="n">
        <v>0.0863863409800135</v>
      </c>
      <c r="AA37" s="175" t="n">
        <v>0.474591914954676</v>
      </c>
      <c r="AB37" s="150" t="n">
        <v>0.0021</v>
      </c>
      <c r="AC37" s="282" t="n">
        <v>0.0613781060647632</v>
      </c>
      <c r="AD37" s="175" t="n">
        <v>1.59331435562061</v>
      </c>
      <c r="AE37" s="282" t="n">
        <v>2.1145674991774</v>
      </c>
      <c r="AF37" s="150" t="n">
        <v>0.0052</v>
      </c>
      <c r="AG37" s="174" t="n">
        <v>0.0001</v>
      </c>
      <c r="AH37" s="174" t="n">
        <v>0.00205</v>
      </c>
      <c r="AI37" s="150" t="n">
        <v>12.0266</v>
      </c>
      <c r="AJ37" s="150" t="n">
        <v>0.00035</v>
      </c>
      <c r="AK37" s="282" t="n">
        <v>0.0112969169785189</v>
      </c>
      <c r="AL37" s="282" t="n">
        <v>0.0997450598732926</v>
      </c>
      <c r="AM37" s="174" t="n">
        <v>0.00205</v>
      </c>
      <c r="AN37" s="153" t="n">
        <v>0.0011</v>
      </c>
      <c r="AO37" s="178"/>
      <c r="AP37" s="169" t="s">
        <v>32</v>
      </c>
      <c r="AQ37" s="168" t="s">
        <v>142</v>
      </c>
      <c r="AR37" s="170" t="s">
        <v>351</v>
      </c>
      <c r="AS37" s="168" t="n">
        <v>4</v>
      </c>
      <c r="AT37" s="174" t="n">
        <f aca="false">L37/K37</f>
        <v>0</v>
      </c>
      <c r="AU37" s="174" t="n">
        <f aca="false">M37/K37</f>
        <v>0.00233712714242339</v>
      </c>
      <c r="AV37" s="174" t="n">
        <f aca="false">N37/K37</f>
        <v>0.00974977865911195</v>
      </c>
      <c r="AW37" s="282" t="n">
        <f aca="false">O37/K37</f>
        <v>0.0543319051916662</v>
      </c>
      <c r="AX37" s="174" t="n">
        <f aca="false">P37/K37</f>
        <v>0.00228832402344007</v>
      </c>
      <c r="AY37" s="282" t="n">
        <f aca="false">Q37/K37</f>
        <v>0.0043853489130524</v>
      </c>
      <c r="AZ37" s="282" t="n">
        <f aca="false">R37/K37</f>
        <v>0.0041149015767371</v>
      </c>
      <c r="BA37" s="282" t="n">
        <f aca="false">S37/K37</f>
        <v>0.00146819436170332</v>
      </c>
      <c r="BB37" s="175" t="s">
        <v>278</v>
      </c>
      <c r="BC37" s="176" t="n">
        <f aca="false">U37/K37</f>
        <v>12.7967575321303</v>
      </c>
      <c r="BD37" s="282" t="n">
        <f aca="false">V37/K37</f>
        <v>0.000840202137188441</v>
      </c>
      <c r="BE37" s="174" t="n">
        <f aca="false">W37/K37</f>
        <v>4.06692658194325E-005</v>
      </c>
      <c r="BF37" s="174" t="n">
        <f aca="false">X37/K37</f>
        <v>3.79579814314703E-005</v>
      </c>
      <c r="BG37" s="175" t="n">
        <f aca="false">Y37/K37</f>
        <v>0.207947877362266</v>
      </c>
      <c r="BH37" s="282" t="n">
        <f aca="false">Z37/K37</f>
        <v>0.00468435875264574</v>
      </c>
      <c r="BI37" s="175" t="n">
        <f aca="false">AA37/K37</f>
        <v>0.0257350729933936</v>
      </c>
      <c r="BJ37" s="174" t="n">
        <f aca="false">AB37/K37</f>
        <v>0.000113873944294411</v>
      </c>
      <c r="BK37" s="282" t="n">
        <f aca="false">AC37/K37</f>
        <v>0.00332827001472157</v>
      </c>
      <c r="BL37" s="175" t="n">
        <f aca="false">AD37/K37</f>
        <v>0.0863985667502032</v>
      </c>
      <c r="BM37" s="282" t="n">
        <f aca="false">AE37/K37</f>
        <v>0.114663876956238</v>
      </c>
      <c r="BN37" s="174" t="n">
        <f aca="false">AF37/K37</f>
        <v>0.000281973576348065</v>
      </c>
      <c r="BO37" s="174" t="n">
        <f aca="false">AG37/K37</f>
        <v>5.42256877592433E-006</v>
      </c>
      <c r="BP37" s="174" t="n">
        <f aca="false">AH37/K37</f>
        <v>0.000111162659906449</v>
      </c>
      <c r="BQ37" s="174" t="n">
        <f aca="false">AI37/K37</f>
        <v>0.652150656405316</v>
      </c>
      <c r="BR37" s="174" t="n">
        <f aca="false">AJ37/K37</f>
        <v>1.89789907157352E-005</v>
      </c>
      <c r="BS37" s="282" t="n">
        <f aca="false">AK37/K37</f>
        <v>0.000612583092719261</v>
      </c>
      <c r="BT37" s="282" t="n">
        <f aca="false">AL37/K37</f>
        <v>0.0054087444722162</v>
      </c>
      <c r="BU37" s="174" t="n">
        <f aca="false">AM37/K37</f>
        <v>0.000111162659906449</v>
      </c>
      <c r="BV37" s="177" t="n">
        <f aca="false">AN37/K37</f>
        <v>5.96482565351677E-005</v>
      </c>
    </row>
    <row r="38" customFormat="false" ht="15" hidden="false" customHeight="false" outlineLevel="0" collapsed="false">
      <c r="A38" s="168" t="n">
        <v>41</v>
      </c>
      <c r="B38" s="169" t="s">
        <v>44</v>
      </c>
      <c r="C38" s="170" t="s">
        <v>191</v>
      </c>
      <c r="D38" s="168" t="s">
        <v>142</v>
      </c>
      <c r="E38" s="171" t="n">
        <v>42529</v>
      </c>
      <c r="F38" s="170" t="s">
        <v>351</v>
      </c>
      <c r="G38" s="168" t="n">
        <v>4</v>
      </c>
      <c r="H38" s="171" t="n">
        <v>42599</v>
      </c>
      <c r="I38" s="171" t="n">
        <v>42414</v>
      </c>
      <c r="J38" s="172" t="n">
        <v>0.214</v>
      </c>
      <c r="K38" s="173" t="n">
        <v>25.1049889862703</v>
      </c>
      <c r="L38" s="282" t="n">
        <v>0.00890498647722158</v>
      </c>
      <c r="M38" s="175" t="n">
        <v>1.45869933484654</v>
      </c>
      <c r="N38" s="150" t="n">
        <v>0.1798</v>
      </c>
      <c r="O38" s="150" t="n">
        <v>0.0937</v>
      </c>
      <c r="P38" s="150" t="n">
        <v>0.0422</v>
      </c>
      <c r="Q38" s="175" t="n">
        <v>0.356519432796297</v>
      </c>
      <c r="R38" s="175" t="n">
        <v>0.275383671343984</v>
      </c>
      <c r="S38" s="175" t="n">
        <v>0.142290551095305</v>
      </c>
      <c r="T38" s="175" t="s">
        <v>278</v>
      </c>
      <c r="U38" s="176" t="n">
        <v>122.431354751831</v>
      </c>
      <c r="V38" s="282" t="n">
        <v>0.0154945409068642</v>
      </c>
      <c r="W38" s="282" t="n">
        <v>0.0268299417492051</v>
      </c>
      <c r="X38" s="282" t="n">
        <v>0.0950247344691462</v>
      </c>
      <c r="Y38" s="282" t="n">
        <v>2.26959062026842</v>
      </c>
      <c r="Z38" s="175" t="n">
        <v>0.81015947564264</v>
      </c>
      <c r="AA38" s="175" t="n">
        <v>1.54765324586416</v>
      </c>
      <c r="AB38" s="150" t="n">
        <v>0.0021</v>
      </c>
      <c r="AC38" s="175" t="n">
        <v>0.839757062590888</v>
      </c>
      <c r="AD38" s="175" t="n">
        <v>3.3755342382343</v>
      </c>
      <c r="AE38" s="174" t="n">
        <v>0.2986</v>
      </c>
      <c r="AF38" s="150" t="n">
        <v>0.0052</v>
      </c>
      <c r="AG38" s="174" t="n">
        <v>0.0001</v>
      </c>
      <c r="AH38" s="174" t="n">
        <v>0.00205</v>
      </c>
      <c r="AI38" s="150" t="n">
        <v>12.0266</v>
      </c>
      <c r="AJ38" s="150" t="n">
        <v>0.00035</v>
      </c>
      <c r="AK38" s="282" t="n">
        <v>0.0546111494091998</v>
      </c>
      <c r="AL38" s="175" t="n">
        <v>0.371098429274733</v>
      </c>
      <c r="AM38" s="282" t="n">
        <v>0.110412769633531</v>
      </c>
      <c r="AN38" s="283" t="n">
        <v>0.0880895147181077</v>
      </c>
      <c r="AO38" s="178"/>
      <c r="AP38" s="169" t="s">
        <v>44</v>
      </c>
      <c r="AQ38" s="168" t="s">
        <v>142</v>
      </c>
      <c r="AR38" s="170" t="s">
        <v>351</v>
      </c>
      <c r="AS38" s="168" t="n">
        <v>4</v>
      </c>
      <c r="AT38" s="282" t="n">
        <f aca="false">L38/K38</f>
        <v>0.00035470983405297</v>
      </c>
      <c r="AU38" s="175" t="n">
        <f aca="false">M38/K38</f>
        <v>0.0581039623496465</v>
      </c>
      <c r="AV38" s="174" t="n">
        <f aca="false">N38/K38</f>
        <v>0.00716192307825074</v>
      </c>
      <c r="AW38" s="174" t="n">
        <f aca="false">O38/K38</f>
        <v>0.00373232587559563</v>
      </c>
      <c r="AX38" s="174" t="n">
        <f aca="false">P38/K38</f>
        <v>0.00168094078922237</v>
      </c>
      <c r="AY38" s="175" t="n">
        <f aca="false">Q38/K38</f>
        <v>0.014201138785254</v>
      </c>
      <c r="AZ38" s="175" t="n">
        <f aca="false">R38/K38</f>
        <v>0.0109692807072964</v>
      </c>
      <c r="BA38" s="175" t="n">
        <f aca="false">S38/K38</f>
        <v>0.00566781969803382</v>
      </c>
      <c r="BB38" s="175" t="s">
        <v>278</v>
      </c>
      <c r="BC38" s="176" t="n">
        <f aca="false">U38/K38</f>
        <v>4.87677388820157</v>
      </c>
      <c r="BD38" s="282" t="n">
        <f aca="false">V38/K38</f>
        <v>0.00061718971138916</v>
      </c>
      <c r="BE38" s="282" t="n">
        <f aca="false">W38/K38</f>
        <v>0.00106870956063268</v>
      </c>
      <c r="BF38" s="282" t="n">
        <f aca="false">X38/K38</f>
        <v>0.00378509365294342</v>
      </c>
      <c r="BG38" s="282" t="n">
        <f aca="false">Y38/K38</f>
        <v>0.0904039679726464</v>
      </c>
      <c r="BH38" s="175" t="n">
        <f aca="false">Z38/K38</f>
        <v>0.0322708556488796</v>
      </c>
      <c r="BI38" s="175" t="n">
        <f aca="false">AA38/K38</f>
        <v>0.0616472385911246</v>
      </c>
      <c r="BJ38" s="174" t="n">
        <f aca="false">AB38/K38</f>
        <v>8.36487122598808E-005</v>
      </c>
      <c r="BK38" s="175" t="n">
        <f aca="false">AC38/K38</f>
        <v>0.0334498080461276</v>
      </c>
      <c r="BL38" s="175" t="n">
        <f aca="false">AD38/K38</f>
        <v>0.134456710579732</v>
      </c>
      <c r="BM38" s="174" t="n">
        <f aca="false">AE38/K38</f>
        <v>0.0118940502289526</v>
      </c>
      <c r="BN38" s="174" t="n">
        <f aca="false">AF38/K38</f>
        <v>0.000207130144643514</v>
      </c>
      <c r="BO38" s="174" t="n">
        <f aca="false">AG38/K38</f>
        <v>3.98327201237527E-006</v>
      </c>
      <c r="BP38" s="174" t="n">
        <f aca="false">AH38/K38</f>
        <v>8.16570762536931E-005</v>
      </c>
      <c r="BQ38" s="174" t="n">
        <f aca="false">AI38/K38</f>
        <v>0.479052191840325</v>
      </c>
      <c r="BR38" s="174" t="n">
        <f aca="false">AJ38/K38</f>
        <v>1.39414520433135E-005</v>
      </c>
      <c r="BS38" s="282" t="n">
        <f aca="false">AK38/K38</f>
        <v>0.0021753106300531</v>
      </c>
      <c r="BT38" s="175" t="n">
        <f aca="false">AL38/K38</f>
        <v>0.0147818598716647</v>
      </c>
      <c r="BU38" s="282" t="n">
        <f aca="false">AM38/K38</f>
        <v>0.00439804095090083</v>
      </c>
      <c r="BV38" s="283" t="n">
        <f aca="false">AN38/K38</f>
        <v>0.00350884498560358</v>
      </c>
    </row>
    <row r="39" customFormat="false" ht="15" hidden="false" customHeight="false" outlineLevel="0" collapsed="false">
      <c r="A39" s="168" t="n">
        <v>43</v>
      </c>
      <c r="B39" s="169" t="s">
        <v>46</v>
      </c>
      <c r="C39" s="170" t="s">
        <v>195</v>
      </c>
      <c r="D39" s="168" t="s">
        <v>142</v>
      </c>
      <c r="E39" s="171" t="n">
        <v>42536</v>
      </c>
      <c r="F39" s="170" t="s">
        <v>351</v>
      </c>
      <c r="G39" s="168" t="n">
        <v>4</v>
      </c>
      <c r="H39" s="171" t="n">
        <v>42599</v>
      </c>
      <c r="I39" s="171" t="n">
        <v>42414</v>
      </c>
      <c r="J39" s="172" t="n">
        <v>0.101</v>
      </c>
      <c r="K39" s="173" t="n">
        <v>7.99179465744939</v>
      </c>
      <c r="L39" s="175" t="n">
        <v>0</v>
      </c>
      <c r="M39" s="282" t="n">
        <v>0.807299476779622</v>
      </c>
      <c r="N39" s="150" t="n">
        <v>0.1798</v>
      </c>
      <c r="O39" s="282" t="n">
        <v>2.15408152270514</v>
      </c>
      <c r="P39" s="282" t="n">
        <v>1.57101342228507</v>
      </c>
      <c r="Q39" s="174" t="n">
        <v>0.0022</v>
      </c>
      <c r="R39" s="282" t="n">
        <v>0.000938932948173953</v>
      </c>
      <c r="S39" s="174" t="n">
        <v>0.00215</v>
      </c>
      <c r="T39" s="175" t="s">
        <v>278</v>
      </c>
      <c r="U39" s="176" t="n">
        <v>35.660503706931</v>
      </c>
      <c r="V39" s="174" t="n">
        <v>0.00035</v>
      </c>
      <c r="W39" s="150" t="n">
        <v>0.00075</v>
      </c>
      <c r="X39" s="174" t="n">
        <v>0.0007</v>
      </c>
      <c r="Y39" s="174" t="n">
        <v>0.0596</v>
      </c>
      <c r="Z39" s="175" t="n">
        <v>1.45957447582078</v>
      </c>
      <c r="AA39" s="175" t="n">
        <v>0.199028611499725</v>
      </c>
      <c r="AB39" s="150" t="n">
        <v>0.0021</v>
      </c>
      <c r="AC39" s="175" t="n">
        <v>1.34431444970872</v>
      </c>
      <c r="AD39" s="150" t="n">
        <v>0.1286</v>
      </c>
      <c r="AE39" s="174" t="n">
        <v>0.2986</v>
      </c>
      <c r="AF39" s="282" t="n">
        <v>0.208707537490244</v>
      </c>
      <c r="AG39" s="174" t="n">
        <v>0.0001</v>
      </c>
      <c r="AH39" s="174" t="n">
        <v>0.00205</v>
      </c>
      <c r="AI39" s="150" t="n">
        <v>12.0266</v>
      </c>
      <c r="AJ39" s="150" t="n">
        <v>0.00035</v>
      </c>
      <c r="AK39" s="150" t="n">
        <v>0.00025</v>
      </c>
      <c r="AL39" s="175" t="n">
        <v>0.460760701417882</v>
      </c>
      <c r="AM39" s="174" t="n">
        <v>0.00205</v>
      </c>
      <c r="AN39" s="153" t="n">
        <v>0.0011</v>
      </c>
      <c r="AO39" s="178"/>
      <c r="AP39" s="169" t="s">
        <v>46</v>
      </c>
      <c r="AQ39" s="168" t="s">
        <v>142</v>
      </c>
      <c r="AR39" s="170" t="s">
        <v>351</v>
      </c>
      <c r="AS39" s="168" t="n">
        <v>4</v>
      </c>
      <c r="AT39" s="175" t="n">
        <f aca="false">L39/K39</f>
        <v>0</v>
      </c>
      <c r="AU39" s="282" t="n">
        <f aca="false">M39/K39</f>
        <v>0.101016043502458</v>
      </c>
      <c r="AV39" s="174" t="n">
        <f aca="false">N39/K39</f>
        <v>0.0224980755520793</v>
      </c>
      <c r="AW39" s="282" t="n">
        <f aca="false">O39/K39</f>
        <v>0.269536645401325</v>
      </c>
      <c r="AX39" s="282" t="n">
        <f aca="false">P39/K39</f>
        <v>0.196578301823694</v>
      </c>
      <c r="AY39" s="174" t="n">
        <f aca="false">Q39/K39</f>
        <v>0.000275282348245687</v>
      </c>
      <c r="AZ39" s="282" t="n">
        <f aca="false">R39/K39</f>
        <v>0.000117487121281169</v>
      </c>
      <c r="BA39" s="174" t="n">
        <f aca="false">S39/K39</f>
        <v>0.000269025931240103</v>
      </c>
      <c r="BB39" s="175" t="s">
        <v>278</v>
      </c>
      <c r="BC39" s="176" t="n">
        <f aca="false">U39/K39</f>
        <v>4.46213963639454</v>
      </c>
      <c r="BD39" s="174" t="n">
        <f aca="false">V39/K39</f>
        <v>4.37949190390865E-005</v>
      </c>
      <c r="BE39" s="174" t="n">
        <f aca="false">W39/K39</f>
        <v>9.38462550837568E-005</v>
      </c>
      <c r="BF39" s="174" t="n">
        <f aca="false">X39/K39</f>
        <v>8.7589838078173E-005</v>
      </c>
      <c r="BG39" s="174" t="n">
        <f aca="false">Y39/K39</f>
        <v>0.00745764907065587</v>
      </c>
      <c r="BH39" s="175" t="n">
        <f aca="false">Z39/K39</f>
        <v>0.182634131428823</v>
      </c>
      <c r="BI39" s="175" t="n">
        <f aca="false">AA39/K39</f>
        <v>0.0249041197916922</v>
      </c>
      <c r="BJ39" s="174" t="n">
        <f aca="false">AB39/K39</f>
        <v>0.000262769514234519</v>
      </c>
      <c r="BK39" s="175" t="n">
        <f aca="false">AC39/K39</f>
        <v>0.168211835680193</v>
      </c>
      <c r="BL39" s="174" t="n">
        <f aca="false">AD39/K39</f>
        <v>0.0160915045383615</v>
      </c>
      <c r="BM39" s="174" t="n">
        <f aca="false">AE39/K39</f>
        <v>0.0373633223573464</v>
      </c>
      <c r="BN39" s="282" t="n">
        <f aca="false">AF39/K39</f>
        <v>0.0261152277349496</v>
      </c>
      <c r="BO39" s="174" t="n">
        <f aca="false">AG39/K39</f>
        <v>1.25128340111676E-005</v>
      </c>
      <c r="BP39" s="174" t="n">
        <f aca="false">AH39/K39</f>
        <v>0.000256513097228935</v>
      </c>
      <c r="BQ39" s="174" t="n">
        <f aca="false">AI39/K39</f>
        <v>1.50486849518708</v>
      </c>
      <c r="BR39" s="174" t="n">
        <f aca="false">AJ39/K39</f>
        <v>4.37949190390865E-005</v>
      </c>
      <c r="BS39" s="174" t="n">
        <f aca="false">AK39/K39</f>
        <v>3.12820850279189E-005</v>
      </c>
      <c r="BT39" s="175" t="n">
        <f aca="false">AL39/K39</f>
        <v>0.057654221757111</v>
      </c>
      <c r="BU39" s="174" t="n">
        <f aca="false">AM39/K39</f>
        <v>0.000256513097228935</v>
      </c>
      <c r="BV39" s="177" t="n">
        <f aca="false">AN39/K39</f>
        <v>0.000137641174122843</v>
      </c>
    </row>
    <row r="40" customFormat="false" ht="15" hidden="false" customHeight="false" outlineLevel="0" collapsed="false">
      <c r="A40" s="168" t="n">
        <v>52</v>
      </c>
      <c r="B40" s="169" t="s">
        <v>55</v>
      </c>
      <c r="C40" s="170" t="s">
        <v>209</v>
      </c>
      <c r="D40" s="168" t="s">
        <v>142</v>
      </c>
      <c r="E40" s="171" t="n">
        <v>42564</v>
      </c>
      <c r="F40" s="170" t="s">
        <v>351</v>
      </c>
      <c r="G40" s="168" t="n">
        <v>4</v>
      </c>
      <c r="H40" s="171" t="n">
        <v>42604</v>
      </c>
      <c r="I40" s="171" t="n">
        <v>42414</v>
      </c>
      <c r="J40" s="172" t="n">
        <v>0.156</v>
      </c>
      <c r="K40" s="173" t="n">
        <v>16.3212255254596</v>
      </c>
      <c r="L40" s="175" t="n">
        <v>0.126457418664284</v>
      </c>
      <c r="M40" s="175" t="n">
        <v>1.52441137770993</v>
      </c>
      <c r="N40" s="175" t="n">
        <v>8.24524365685702</v>
      </c>
      <c r="O40" s="150" t="n">
        <v>0.0937</v>
      </c>
      <c r="P40" s="150" t="n">
        <v>0.0422</v>
      </c>
      <c r="Q40" s="175" t="n">
        <v>0.614280982559742</v>
      </c>
      <c r="R40" s="175" t="n">
        <v>0.296403397988864</v>
      </c>
      <c r="S40" s="174" t="n">
        <v>0.00215</v>
      </c>
      <c r="T40" s="175" t="s">
        <v>278</v>
      </c>
      <c r="U40" s="176" t="n">
        <v>31.1043629471007</v>
      </c>
      <c r="V40" s="174" t="n">
        <v>0.00035</v>
      </c>
      <c r="W40" s="150" t="n">
        <v>0.00075</v>
      </c>
      <c r="X40" s="174" t="n">
        <v>0.0007</v>
      </c>
      <c r="Y40" s="175" t="n">
        <v>3.70564355064964</v>
      </c>
      <c r="Z40" s="175" t="n">
        <v>25.0711017168516</v>
      </c>
      <c r="AA40" s="175" t="n">
        <v>0.377348271746507</v>
      </c>
      <c r="AB40" s="150" t="n">
        <v>0.0021</v>
      </c>
      <c r="AC40" s="175" t="n">
        <v>3.7036191181135</v>
      </c>
      <c r="AD40" s="175" t="n">
        <v>2.37089638563374</v>
      </c>
      <c r="AE40" s="174" t="n">
        <v>0.2986</v>
      </c>
      <c r="AF40" s="150" t="n">
        <v>0.0052</v>
      </c>
      <c r="AG40" s="174" t="n">
        <v>0.0001</v>
      </c>
      <c r="AH40" s="174" t="n">
        <v>0.00205</v>
      </c>
      <c r="AI40" s="282" t="n">
        <v>297.07618264438</v>
      </c>
      <c r="AJ40" s="150" t="n">
        <v>0.00035</v>
      </c>
      <c r="AK40" s="282" t="n">
        <v>0.0736032102836257</v>
      </c>
      <c r="AL40" s="282" t="n">
        <v>0.0722477963730756</v>
      </c>
      <c r="AM40" s="282" t="n">
        <v>0.248210464200197</v>
      </c>
      <c r="AN40" s="191" t="n">
        <v>0.647428158951931</v>
      </c>
      <c r="AO40" s="178"/>
      <c r="AP40" s="169" t="s">
        <v>55</v>
      </c>
      <c r="AQ40" s="168" t="s">
        <v>142</v>
      </c>
      <c r="AR40" s="170" t="s">
        <v>351</v>
      </c>
      <c r="AS40" s="168" t="n">
        <v>4</v>
      </c>
      <c r="AT40" s="175" t="n">
        <f aca="false">L40/K40</f>
        <v>0.00774803451291217</v>
      </c>
      <c r="AU40" s="175" t="n">
        <f aca="false">M40/K40</f>
        <v>0.0934005461374202</v>
      </c>
      <c r="AV40" s="175" t="n">
        <f aca="false">N40/K40</f>
        <v>0.505185327167694</v>
      </c>
      <c r="AW40" s="174" t="n">
        <f aca="false">O40/K40</f>
        <v>0.00574099045772247</v>
      </c>
      <c r="AX40" s="174" t="n">
        <f aca="false">P40/K40</f>
        <v>0.00258559015278429</v>
      </c>
      <c r="AY40" s="175" t="n">
        <f aca="false">Q40/K40</f>
        <v>0.0376369397997424</v>
      </c>
      <c r="AZ40" s="175" t="n">
        <f aca="false">R40/K40</f>
        <v>0.0181606091727917</v>
      </c>
      <c r="BA40" s="174" t="n">
        <f aca="false">S40/K40</f>
        <v>0.000131730303992565</v>
      </c>
      <c r="BB40" s="175" t="s">
        <v>278</v>
      </c>
      <c r="BC40" s="176" t="n">
        <f aca="false">U40/K40</f>
        <v>1.90576148210076</v>
      </c>
      <c r="BD40" s="174" t="n">
        <f aca="false">V40/K40</f>
        <v>2.14444680918129E-005</v>
      </c>
      <c r="BE40" s="174" t="n">
        <f aca="false">W40/K40</f>
        <v>4.59524316253133E-005</v>
      </c>
      <c r="BF40" s="174" t="n">
        <f aca="false">X40/K40</f>
        <v>4.28889361836257E-005</v>
      </c>
      <c r="BG40" s="175" t="n">
        <f aca="false">Y40/K40</f>
        <v>0.227044442518681</v>
      </c>
      <c r="BH40" s="175" t="n">
        <f aca="false">Z40/K40</f>
        <v>1.5361041165532</v>
      </c>
      <c r="BI40" s="175" t="n">
        <f aca="false">AA40/K40</f>
        <v>0.023120094208482</v>
      </c>
      <c r="BJ40" s="174" t="n">
        <f aca="false">AB40/K40</f>
        <v>0.000128666808550877</v>
      </c>
      <c r="BK40" s="175" t="n">
        <f aca="false">AC40/K40</f>
        <v>0.226920405721752</v>
      </c>
      <c r="BL40" s="175" t="n">
        <f aca="false">AD40/K40</f>
        <v>0.145264605402049</v>
      </c>
      <c r="BM40" s="174" t="n">
        <f aca="false">AE40/K40</f>
        <v>0.0182951947777581</v>
      </c>
      <c r="BN40" s="174" t="n">
        <f aca="false">AF40/K40</f>
        <v>0.000318603525935505</v>
      </c>
      <c r="BO40" s="174" t="n">
        <f aca="false">AG40/K40</f>
        <v>6.1269908833751E-006</v>
      </c>
      <c r="BP40" s="174" t="n">
        <f aca="false">AH40/K40</f>
        <v>0.00012560331310919</v>
      </c>
      <c r="BQ40" s="282" t="n">
        <f aca="false">AI40/K40</f>
        <v>18.2018306272999</v>
      </c>
      <c r="BR40" s="174" t="n">
        <f aca="false">AJ40/K40</f>
        <v>2.14444680918129E-005</v>
      </c>
      <c r="BS40" s="282" t="n">
        <f aca="false">AK40/K40</f>
        <v>0.00450966198394915</v>
      </c>
      <c r="BT40" s="282" t="n">
        <f aca="false">AL40/K40</f>
        <v>0.00442661589721775</v>
      </c>
      <c r="BU40" s="282" t="n">
        <f aca="false">AM40/K40</f>
        <v>0.0152078325131291</v>
      </c>
      <c r="BV40" s="191" t="n">
        <f aca="false">AN40/K40</f>
        <v>0.0396678642753881</v>
      </c>
    </row>
    <row r="41" customFormat="false" ht="15" hidden="false" customHeight="false" outlineLevel="0" collapsed="false">
      <c r="A41" s="168" t="n">
        <v>67</v>
      </c>
      <c r="B41" s="169" t="s">
        <v>70</v>
      </c>
      <c r="C41" s="170" t="s">
        <v>227</v>
      </c>
      <c r="D41" s="168" t="s">
        <v>142</v>
      </c>
      <c r="E41" s="171" t="n">
        <v>42585</v>
      </c>
      <c r="F41" s="170" t="s">
        <v>351</v>
      </c>
      <c r="G41" s="168" t="n">
        <v>4</v>
      </c>
      <c r="H41" s="171" t="n">
        <v>42604</v>
      </c>
      <c r="I41" s="171" t="n">
        <v>42414</v>
      </c>
      <c r="J41" s="172" t="n">
        <v>0.131</v>
      </c>
      <c r="K41" s="173" t="n">
        <v>12.5351205854549</v>
      </c>
      <c r="L41" s="175" t="n">
        <v>0.110388276064758</v>
      </c>
      <c r="M41" s="282" t="n">
        <v>0.609705007160203</v>
      </c>
      <c r="N41" s="150" t="n">
        <v>0.1798</v>
      </c>
      <c r="O41" s="282" t="n">
        <v>0.900136459769789</v>
      </c>
      <c r="P41" s="150" t="n">
        <v>0.0422</v>
      </c>
      <c r="Q41" s="282" t="n">
        <v>0.113491507919816</v>
      </c>
      <c r="R41" s="282" t="n">
        <v>0.0143130185105376</v>
      </c>
      <c r="S41" s="282" t="n">
        <v>0.112559511120821</v>
      </c>
      <c r="T41" s="175" t="s">
        <v>278</v>
      </c>
      <c r="U41" s="176" t="n">
        <v>103.556031180383</v>
      </c>
      <c r="V41" s="282" t="n">
        <v>0.0371438512865374</v>
      </c>
      <c r="W41" s="150" t="n">
        <v>0.00075</v>
      </c>
      <c r="X41" s="174" t="n">
        <v>0.0007</v>
      </c>
      <c r="Y41" s="174" t="n">
        <v>0.0596</v>
      </c>
      <c r="Z41" s="282" t="n">
        <v>0.112464894390931</v>
      </c>
      <c r="AA41" s="175" t="n">
        <v>0.289752681337248</v>
      </c>
      <c r="AB41" s="150" t="n">
        <v>0.0021</v>
      </c>
      <c r="AC41" s="175" t="n">
        <v>0.669105804466734</v>
      </c>
      <c r="AD41" s="150" t="n">
        <v>0.1286</v>
      </c>
      <c r="AE41" s="174" t="n">
        <v>0.2986</v>
      </c>
      <c r="AF41" s="150" t="n">
        <v>0.0052</v>
      </c>
      <c r="AG41" s="282" t="n">
        <v>0.00715619063966435</v>
      </c>
      <c r="AH41" s="174" t="n">
        <v>0.00205</v>
      </c>
      <c r="AI41" s="150" t="n">
        <v>12.0266</v>
      </c>
      <c r="AJ41" s="150" t="n">
        <v>0.00035</v>
      </c>
      <c r="AK41" s="282" t="n">
        <v>0.0573232306735084</v>
      </c>
      <c r="AL41" s="175" t="n">
        <v>0.85284167512088</v>
      </c>
      <c r="AM41" s="174" t="n">
        <v>0.00205</v>
      </c>
      <c r="AN41" s="153" t="n">
        <v>0.0011</v>
      </c>
      <c r="AO41" s="178"/>
      <c r="AP41" s="169" t="s">
        <v>70</v>
      </c>
      <c r="AQ41" s="168" t="s">
        <v>142</v>
      </c>
      <c r="AR41" s="170" t="s">
        <v>351</v>
      </c>
      <c r="AS41" s="168" t="n">
        <v>4</v>
      </c>
      <c r="AT41" s="175" t="n">
        <f aca="false">L41/K41</f>
        <v>0.00880631943763244</v>
      </c>
      <c r="AU41" s="282" t="n">
        <f aca="false">M41/K41</f>
        <v>0.0486397400809748</v>
      </c>
      <c r="AV41" s="174" t="n">
        <f aca="false">N41/K41</f>
        <v>0.0143436992707219</v>
      </c>
      <c r="AW41" s="282" t="n">
        <f aca="false">O41/K41</f>
        <v>0.0718091584068414</v>
      </c>
      <c r="AX41" s="174" t="n">
        <f aca="false">P41/K41</f>
        <v>0.00336654120814495</v>
      </c>
      <c r="AY41" s="282" t="n">
        <f aca="false">Q41/K41</f>
        <v>0.0090538824214827</v>
      </c>
      <c r="AZ41" s="282" t="n">
        <f aca="false">R41/K41</f>
        <v>0.00114183333243285</v>
      </c>
      <c r="BA41" s="282" t="n">
        <f aca="false">S41/K41</f>
        <v>0.00897953157717758</v>
      </c>
      <c r="BB41" s="175" t="s">
        <v>278</v>
      </c>
      <c r="BC41" s="176" t="n">
        <f aca="false">U41/K41</f>
        <v>8.26127123982708</v>
      </c>
      <c r="BD41" s="282" t="n">
        <f aca="false">V41/K41</f>
        <v>0.00296318260628758</v>
      </c>
      <c r="BE41" s="174" t="n">
        <f aca="false">W41/K41</f>
        <v>5.98318935096852E-005</v>
      </c>
      <c r="BF41" s="174" t="n">
        <f aca="false">X41/K41</f>
        <v>5.58431006090395E-005</v>
      </c>
      <c r="BG41" s="174" t="n">
        <f aca="false">Y41/K41</f>
        <v>0.00475464113756965</v>
      </c>
      <c r="BH41" s="282" t="n">
        <f aca="false">Z41/K41</f>
        <v>0.00897198344636823</v>
      </c>
      <c r="BI41" s="175" t="n">
        <f aca="false">AA41/K41</f>
        <v>0.0231152687652213</v>
      </c>
      <c r="BJ41" s="174" t="n">
        <f aca="false">AB41/K41</f>
        <v>0.000167529301827118</v>
      </c>
      <c r="BK41" s="175" t="n">
        <f aca="false">AC41/K41</f>
        <v>0.0533784896527545</v>
      </c>
      <c r="BL41" s="174" t="n">
        <f aca="false">AD41/K41</f>
        <v>0.0102591753404607</v>
      </c>
      <c r="BM41" s="174" t="n">
        <f aca="false">AE41/K41</f>
        <v>0.023821071202656</v>
      </c>
      <c r="BN41" s="174" t="n">
        <f aca="false">AF41/K41</f>
        <v>0.000414834461667151</v>
      </c>
      <c r="BO41" s="282" t="n">
        <f aca="false">AG41/K41</f>
        <v>0.000570891248383204</v>
      </c>
      <c r="BP41" s="174" t="n">
        <f aca="false">AH41/K41</f>
        <v>0.000163540508926473</v>
      </c>
      <c r="BQ41" s="174" t="n">
        <f aca="false">AI41/K41</f>
        <v>0.959432333978106</v>
      </c>
      <c r="BR41" s="174" t="n">
        <f aca="false">AJ41/K41</f>
        <v>2.79215503045197E-005</v>
      </c>
      <c r="BS41" s="282" t="n">
        <f aca="false">AK41/K41</f>
        <v>0.0045730099110513</v>
      </c>
      <c r="BT41" s="175" t="n">
        <f aca="false">AL41/K41</f>
        <v>0.0680361763819387</v>
      </c>
      <c r="BU41" s="174" t="n">
        <f aca="false">AM41/K41</f>
        <v>0.000163540508926473</v>
      </c>
      <c r="BV41" s="177" t="n">
        <f aca="false">AN41/K41</f>
        <v>8.77534438142049E-005</v>
      </c>
    </row>
    <row r="42" customFormat="false" ht="15" hidden="false" customHeight="false" outlineLevel="0" collapsed="false">
      <c r="A42" s="168" t="n">
        <v>75</v>
      </c>
      <c r="B42" s="169" t="s">
        <v>78</v>
      </c>
      <c r="C42" s="170" t="s">
        <v>232</v>
      </c>
      <c r="D42" s="168" t="s">
        <v>142</v>
      </c>
      <c r="E42" s="171" t="n">
        <v>42606</v>
      </c>
      <c r="F42" s="170" t="s">
        <v>351</v>
      </c>
      <c r="G42" s="168" t="n">
        <v>4</v>
      </c>
      <c r="H42" s="171" t="n">
        <v>42625</v>
      </c>
      <c r="I42" s="171" t="n">
        <v>42414</v>
      </c>
      <c r="J42" s="192" t="n">
        <v>0.143</v>
      </c>
      <c r="K42" s="193" t="n">
        <v>15.2582451060052</v>
      </c>
      <c r="L42" s="175" t="n">
        <v>0.247190473527411</v>
      </c>
      <c r="M42" s="174" t="n">
        <v>0.0431</v>
      </c>
      <c r="N42" s="175" t="n">
        <v>12.3689045135313</v>
      </c>
      <c r="O42" s="150" t="n">
        <v>0.0937</v>
      </c>
      <c r="P42" s="282" t="n">
        <v>1.19651841153886</v>
      </c>
      <c r="Q42" s="175" t="n">
        <v>0.697168233174878</v>
      </c>
      <c r="R42" s="282" t="n">
        <v>0.0737565807334504</v>
      </c>
      <c r="S42" s="174" t="n">
        <v>0.00215</v>
      </c>
      <c r="T42" s="175" t="n">
        <v>0.548471934800162</v>
      </c>
      <c r="U42" s="176" t="n">
        <v>112.769401808377</v>
      </c>
      <c r="V42" s="285" t="n">
        <v>0.00104221894087202</v>
      </c>
      <c r="W42" s="282" t="n">
        <v>0.11257239015943</v>
      </c>
      <c r="X42" s="174" t="n">
        <v>0.0007</v>
      </c>
      <c r="Y42" s="174" t="n">
        <v>0.0596</v>
      </c>
      <c r="Z42" s="175" t="n">
        <v>3.9487912667353</v>
      </c>
      <c r="AA42" s="175" t="n">
        <v>0.71751286993749</v>
      </c>
      <c r="AB42" s="175" t="n">
        <v>0.212511426460037</v>
      </c>
      <c r="AC42" s="175" t="n">
        <v>0.799483111916406</v>
      </c>
      <c r="AD42" s="282" t="n">
        <v>1.38524323273367</v>
      </c>
      <c r="AE42" s="175" t="n">
        <v>3.61657353298834</v>
      </c>
      <c r="AF42" s="150" t="n">
        <v>0.0052</v>
      </c>
      <c r="AG42" s="174" t="n">
        <v>0.0001</v>
      </c>
      <c r="AH42" s="282" t="n">
        <v>0.0736369054013117</v>
      </c>
      <c r="AI42" s="282" t="n">
        <v>269.907879421292</v>
      </c>
      <c r="AJ42" s="150" t="n">
        <v>0.00035</v>
      </c>
      <c r="AK42" s="175" t="n">
        <v>0.151424549274027</v>
      </c>
      <c r="AL42" s="150" t="n">
        <v>0.000365</v>
      </c>
      <c r="AM42" s="282" t="n">
        <v>0.280130234493392</v>
      </c>
      <c r="AN42" s="153" t="n">
        <v>0.0011</v>
      </c>
      <c r="AO42" s="178"/>
      <c r="AP42" s="169" t="s">
        <v>78</v>
      </c>
      <c r="AQ42" s="168" t="s">
        <v>142</v>
      </c>
      <c r="AR42" s="170" t="s">
        <v>351</v>
      </c>
      <c r="AS42" s="168" t="n">
        <v>4</v>
      </c>
      <c r="AT42" s="175" t="n">
        <f aca="false">L42/K42</f>
        <v>0.0162004523986919</v>
      </c>
      <c r="AU42" s="174" t="n">
        <f aca="false">M42/K42</f>
        <v>0.00282470229705755</v>
      </c>
      <c r="AV42" s="175" t="n">
        <f aca="false">N42/K42</f>
        <v>0.810637424395762</v>
      </c>
      <c r="AW42" s="174" t="n">
        <f aca="false">O42/K42</f>
        <v>0.00614094211680493</v>
      </c>
      <c r="AX42" s="282" t="n">
        <f aca="false">P42/K42</f>
        <v>0.078417826114744</v>
      </c>
      <c r="AY42" s="175" t="n">
        <f aca="false">Q42/K42</f>
        <v>0.0456912461643766</v>
      </c>
      <c r="AZ42" s="282" t="n">
        <f aca="false">R42/K42</f>
        <v>0.00483388359677234</v>
      </c>
      <c r="BA42" s="174" t="n">
        <f aca="false">S42/K42</f>
        <v>0.000140907423171084</v>
      </c>
      <c r="BB42" s="175" t="n">
        <f aca="false">T42/K42</f>
        <v>0.0359459381462092</v>
      </c>
      <c r="BC42" s="176" t="n">
        <f aca="false">U42/K42</f>
        <v>7.39071898668047</v>
      </c>
      <c r="BD42" s="285" t="n">
        <f aca="false">V42/K42</f>
        <v>6.830529550622E-005</v>
      </c>
      <c r="BE42" s="282" t="n">
        <f aca="false">W42/K42</f>
        <v>0.00737780717096521</v>
      </c>
      <c r="BF42" s="174" t="n">
        <f aca="false">X42/K42</f>
        <v>4.58768354510507E-005</v>
      </c>
      <c r="BG42" s="174" t="n">
        <f aca="false">Y42/K42</f>
        <v>0.00390608484697517</v>
      </c>
      <c r="BH42" s="175" t="n">
        <f aca="false">Z42/K42</f>
        <v>0.258797210249373</v>
      </c>
      <c r="BI42" s="175" t="n">
        <f aca="false">AA42/K42</f>
        <v>0.0470245998116191</v>
      </c>
      <c r="BJ42" s="175" t="n">
        <f aca="false">AB42/K42</f>
        <v>0.0139276453473931</v>
      </c>
      <c r="BK42" s="175" t="n">
        <f aca="false">AC42/K42</f>
        <v>0.0523967931018327</v>
      </c>
      <c r="BL42" s="282" t="n">
        <f aca="false">AD42/K42</f>
        <v>0.0907865369254344</v>
      </c>
      <c r="BM42" s="175" t="n">
        <f aca="false">AE42/K42</f>
        <v>0.237024212670759</v>
      </c>
      <c r="BN42" s="174" t="n">
        <f aca="false">AF42/K42</f>
        <v>0.000340799349064948</v>
      </c>
      <c r="BO42" s="174" t="n">
        <f aca="false">AG42/K42</f>
        <v>6.55383363586438E-006</v>
      </c>
      <c r="BP42" s="282" t="n">
        <f aca="false">AH42/K42</f>
        <v>0.0048260402746008</v>
      </c>
      <c r="BQ42" s="282" t="n">
        <f aca="false">AI42/K42</f>
        <v>17.6893133873609</v>
      </c>
      <c r="BR42" s="174" t="n">
        <f aca="false">AJ42/K42</f>
        <v>2.29384177255253E-005</v>
      </c>
      <c r="BS42" s="175" t="n">
        <f aca="false">AK42/K42</f>
        <v>0.00992411304327722</v>
      </c>
      <c r="BT42" s="174" t="n">
        <f aca="false">AL42/K42</f>
        <v>2.3921492770905E-005</v>
      </c>
      <c r="BU42" s="282" t="n">
        <f aca="false">AM42/K42</f>
        <v>0.0183592695324537</v>
      </c>
      <c r="BV42" s="177" t="n">
        <f aca="false">AN42/K42</f>
        <v>7.20921699945082E-005</v>
      </c>
    </row>
    <row r="43" customFormat="false" ht="15" hidden="false" customHeight="false" outlineLevel="0" collapsed="false">
      <c r="A43" s="168" t="n">
        <v>31</v>
      </c>
      <c r="B43" s="169" t="s">
        <v>34</v>
      </c>
      <c r="C43" s="170" t="s">
        <v>174</v>
      </c>
      <c r="D43" s="168" t="s">
        <v>142</v>
      </c>
      <c r="E43" s="171" t="n">
        <v>42515</v>
      </c>
      <c r="F43" s="170" t="s">
        <v>351</v>
      </c>
      <c r="G43" s="168" t="n">
        <v>5</v>
      </c>
      <c r="H43" s="171" t="n">
        <v>42599</v>
      </c>
      <c r="I43" s="171" t="n">
        <v>42414</v>
      </c>
      <c r="J43" s="172" t="n">
        <v>0.083</v>
      </c>
      <c r="K43" s="173" t="n">
        <v>5.26579910064606</v>
      </c>
      <c r="L43" s="150" t="n">
        <v>0.0006</v>
      </c>
      <c r="M43" s="174" t="n">
        <v>0.0431</v>
      </c>
      <c r="N43" s="150" t="n">
        <v>0.1798</v>
      </c>
      <c r="O43" s="282" t="n">
        <v>1.95684753727285</v>
      </c>
      <c r="P43" s="150" t="n">
        <v>0.0422</v>
      </c>
      <c r="Q43" s="175" t="n">
        <v>0.191380597418334</v>
      </c>
      <c r="R43" s="175" t="n">
        <v>0.117360948944682</v>
      </c>
      <c r="S43" s="282" t="n">
        <v>0.112559511120821</v>
      </c>
      <c r="T43" s="175" t="s">
        <v>278</v>
      </c>
      <c r="U43" s="176" t="n">
        <v>6.18220129219572</v>
      </c>
      <c r="V43" s="175" t="n">
        <v>0.0965057560936024</v>
      </c>
      <c r="W43" s="150" t="n">
        <v>0.00075</v>
      </c>
      <c r="X43" s="282" t="n">
        <v>0.0630591064966572</v>
      </c>
      <c r="Y43" s="282" t="n">
        <v>2.55681891461682</v>
      </c>
      <c r="Z43" s="282" t="n">
        <v>0.0473755487631483</v>
      </c>
      <c r="AA43" s="175" t="n">
        <v>0.211801492685216</v>
      </c>
      <c r="AB43" s="150" t="n">
        <v>0.0021</v>
      </c>
      <c r="AC43" s="175" t="n">
        <v>0.367089634804438</v>
      </c>
      <c r="AD43" s="150" t="n">
        <v>0.1286</v>
      </c>
      <c r="AE43" s="282" t="n">
        <v>1.16560654171593</v>
      </c>
      <c r="AF43" s="282" t="n">
        <v>1.2359940257389</v>
      </c>
      <c r="AG43" s="174" t="n">
        <v>0.0001</v>
      </c>
      <c r="AH43" s="174" t="n">
        <v>0.00205</v>
      </c>
      <c r="AI43" s="150" t="n">
        <v>12.0266</v>
      </c>
      <c r="AJ43" s="150" t="n">
        <v>0.00035</v>
      </c>
      <c r="AK43" s="282" t="n">
        <v>0.0194016946139071</v>
      </c>
      <c r="AL43" s="150" t="n">
        <v>0.000365</v>
      </c>
      <c r="AM43" s="174" t="n">
        <v>0.00205</v>
      </c>
      <c r="AN43" s="283" t="n">
        <v>0.00216528611437109</v>
      </c>
      <c r="AO43" s="178"/>
      <c r="AP43" s="169" t="s">
        <v>34</v>
      </c>
      <c r="AQ43" s="168" t="s">
        <v>142</v>
      </c>
      <c r="AR43" s="170" t="s">
        <v>351</v>
      </c>
      <c r="AS43" s="168" t="n">
        <v>5</v>
      </c>
      <c r="AT43" s="174" t="n">
        <f aca="false">L43/K43</f>
        <v>0.000113942820174508</v>
      </c>
      <c r="AU43" s="174" t="n">
        <f aca="false">M43/K43</f>
        <v>0.00818489258253549</v>
      </c>
      <c r="AV43" s="174" t="n">
        <f aca="false">N43/K43</f>
        <v>0.0341448651122942</v>
      </c>
      <c r="AW43" s="282" t="n">
        <f aca="false">O43/K43</f>
        <v>0.371614545080682</v>
      </c>
      <c r="AX43" s="174" t="n">
        <f aca="false">P43/K43</f>
        <v>0.00801397835227373</v>
      </c>
      <c r="AY43" s="175" t="n">
        <f aca="false">Q43/K43</f>
        <v>0.0363440749942119</v>
      </c>
      <c r="AZ43" s="175" t="n">
        <f aca="false">R43/K43</f>
        <v>0.0222873958351892</v>
      </c>
      <c r="BA43" s="282" t="n">
        <f aca="false">S43/K43</f>
        <v>0.0213755802242837</v>
      </c>
      <c r="BB43" s="175" t="s">
        <v>278</v>
      </c>
      <c r="BC43" s="176" t="n">
        <f aca="false">U43/K43</f>
        <v>1.17402908353211</v>
      </c>
      <c r="BD43" s="175" t="n">
        <f aca="false">V43/K43</f>
        <v>0.0183268966872971</v>
      </c>
      <c r="BE43" s="174" t="n">
        <f aca="false">W43/K43</f>
        <v>0.000142428525218135</v>
      </c>
      <c r="BF43" s="282" t="n">
        <f aca="false">X43/K43</f>
        <v>0.0119752207198563</v>
      </c>
      <c r="BG43" s="282" t="n">
        <f aca="false">Y43/K43</f>
        <v>0.485551929678275</v>
      </c>
      <c r="BH43" s="282" t="n">
        <f aca="false">Z43/K43</f>
        <v>0.00899683938898007</v>
      </c>
      <c r="BI43" s="175" t="n">
        <f aca="false">AA43/K43</f>
        <v>0.0402220989895399</v>
      </c>
      <c r="BJ43" s="174" t="n">
        <f aca="false">AB43/K43</f>
        <v>0.000398799870610778</v>
      </c>
      <c r="BK43" s="175" t="n">
        <f aca="false">AC43/K43</f>
        <v>0.0697120470774132</v>
      </c>
      <c r="BL43" s="174" t="n">
        <f aca="false">AD43/K43</f>
        <v>0.0244217444574029</v>
      </c>
      <c r="BM43" s="282" t="n">
        <f aca="false">AE43/K43</f>
        <v>0.221354160961614</v>
      </c>
      <c r="BN43" s="282" t="n">
        <f aca="false">AF43/K43</f>
        <v>0.234721075019223</v>
      </c>
      <c r="BO43" s="174" t="n">
        <f aca="false">AG43/K43</f>
        <v>1.89904700290847E-005</v>
      </c>
      <c r="BP43" s="174" t="n">
        <f aca="false">AH43/K43</f>
        <v>0.000389304635596236</v>
      </c>
      <c r="BQ43" s="174" t="n">
        <f aca="false">AI43/K43</f>
        <v>2.2839078685179</v>
      </c>
      <c r="BR43" s="174" t="n">
        <f aca="false">AJ43/K43</f>
        <v>6.64666451017963E-005</v>
      </c>
      <c r="BS43" s="282" t="n">
        <f aca="false">AK43/K43</f>
        <v>0.00368447300078856</v>
      </c>
      <c r="BT43" s="174" t="n">
        <f aca="false">AL43/K43</f>
        <v>6.9315215606159E-005</v>
      </c>
      <c r="BU43" s="174" t="n">
        <f aca="false">AM43/K43</f>
        <v>0.000389304635596236</v>
      </c>
      <c r="BV43" s="283" t="n">
        <f aca="false">AN43/K43</f>
        <v>0.000411198010593574</v>
      </c>
    </row>
    <row r="44" customFormat="false" ht="15" hidden="false" customHeight="false" outlineLevel="0" collapsed="false">
      <c r="A44" s="168" t="n">
        <v>38</v>
      </c>
      <c r="B44" s="169" t="s">
        <v>41</v>
      </c>
      <c r="C44" s="170" t="s">
        <v>185</v>
      </c>
      <c r="D44" s="168" t="s">
        <v>142</v>
      </c>
      <c r="E44" s="171" t="n">
        <v>42521</v>
      </c>
      <c r="F44" s="170" t="s">
        <v>351</v>
      </c>
      <c r="G44" s="168" t="n">
        <v>5</v>
      </c>
      <c r="H44" s="171" t="n">
        <v>42599</v>
      </c>
      <c r="I44" s="171" t="n">
        <v>42414</v>
      </c>
      <c r="J44" s="172" t="n">
        <v>0.121</v>
      </c>
      <c r="K44" s="173" t="n">
        <v>11.0206786094531</v>
      </c>
      <c r="L44" s="150" t="n">
        <v>0.0006</v>
      </c>
      <c r="M44" s="175" t="n">
        <v>2.42786596406392</v>
      </c>
      <c r="N44" s="150" t="n">
        <v>0.1798</v>
      </c>
      <c r="O44" s="150" t="n">
        <v>0.0937</v>
      </c>
      <c r="P44" s="150" t="n">
        <v>0.0422</v>
      </c>
      <c r="Q44" s="282" t="n">
        <v>0.0322797732713529</v>
      </c>
      <c r="R44" s="282" t="n">
        <v>0.071291206204728</v>
      </c>
      <c r="S44" s="174" t="n">
        <v>0.00215</v>
      </c>
      <c r="T44" s="175" t="s">
        <v>278</v>
      </c>
      <c r="U44" s="176" t="n">
        <v>35.9750871017671</v>
      </c>
      <c r="V44" s="282" t="n">
        <v>0.048060663658664</v>
      </c>
      <c r="W44" s="150" t="n">
        <v>0.00075</v>
      </c>
      <c r="X44" s="282" t="n">
        <v>0.00574398438486466</v>
      </c>
      <c r="Y44" s="175" t="n">
        <v>1.82145222388115</v>
      </c>
      <c r="Z44" s="175" t="n">
        <v>0.177824540482685</v>
      </c>
      <c r="AA44" s="175" t="n">
        <v>0.68394667135216</v>
      </c>
      <c r="AB44" s="150" t="n">
        <v>0.0021</v>
      </c>
      <c r="AC44" s="175" t="n">
        <v>0.113722051338362</v>
      </c>
      <c r="AD44" s="150" t="n">
        <v>0.1286</v>
      </c>
      <c r="AE44" s="174" t="n">
        <v>0.2986</v>
      </c>
      <c r="AF44" s="150" t="n">
        <v>0.0052</v>
      </c>
      <c r="AG44" s="282" t="n">
        <v>0.00804308629760089</v>
      </c>
      <c r="AH44" s="174" t="n">
        <v>0.00205</v>
      </c>
      <c r="AI44" s="175" t="n">
        <v>361.82616972857</v>
      </c>
      <c r="AJ44" s="150" t="n">
        <v>0.00035</v>
      </c>
      <c r="AK44" s="150" t="n">
        <v>0.00025</v>
      </c>
      <c r="AL44" s="150" t="n">
        <v>0.000365</v>
      </c>
      <c r="AM44" s="282" t="n">
        <v>0.58373299687718</v>
      </c>
      <c r="AN44" s="283" t="n">
        <v>0.0330256259794003</v>
      </c>
      <c r="AO44" s="178"/>
      <c r="AP44" s="169" t="s">
        <v>41</v>
      </c>
      <c r="AQ44" s="168" t="s">
        <v>142</v>
      </c>
      <c r="AR44" s="170" t="s">
        <v>351</v>
      </c>
      <c r="AS44" s="168" t="n">
        <v>5</v>
      </c>
      <c r="AT44" s="174" t="n">
        <f aca="false">L44/K44</f>
        <v>5.44431083840285E-005</v>
      </c>
      <c r="AU44" s="175" t="n">
        <f aca="false">M44/K44</f>
        <v>0.22030094970571</v>
      </c>
      <c r="AV44" s="174" t="n">
        <f aca="false">N44/K44</f>
        <v>0.0163147848124139</v>
      </c>
      <c r="AW44" s="174" t="n">
        <f aca="false">O44/K44</f>
        <v>0.00850219875930579</v>
      </c>
      <c r="AX44" s="174" t="n">
        <f aca="false">P44/K44</f>
        <v>0.00382916528967667</v>
      </c>
      <c r="AY44" s="282" t="n">
        <f aca="false">Q44/K44</f>
        <v>0.00292901865804022</v>
      </c>
      <c r="AZ44" s="282" t="n">
        <f aca="false">R44/K44</f>
        <v>0.00646885811038689</v>
      </c>
      <c r="BA44" s="174" t="n">
        <f aca="false">S44/K44</f>
        <v>0.000195087805042769</v>
      </c>
      <c r="BB44" s="175" t="s">
        <v>278</v>
      </c>
      <c r="BC44" s="176" t="n">
        <f aca="false">U44/K44</f>
        <v>3.26432594367729</v>
      </c>
      <c r="BD44" s="282" t="n">
        <f aca="false">V44/K44</f>
        <v>0.00436095320096164</v>
      </c>
      <c r="BE44" s="174" t="n">
        <f aca="false">W44/K44</f>
        <v>6.80538854800357E-005</v>
      </c>
      <c r="BF44" s="282" t="n">
        <f aca="false">X44/K44</f>
        <v>0.000521200607368924</v>
      </c>
      <c r="BG44" s="175" t="n">
        <f aca="false">Y44/K44</f>
        <v>0.165275868068485</v>
      </c>
      <c r="BH44" s="175" t="n">
        <f aca="false">Z44/K44</f>
        <v>0.0161355345513982</v>
      </c>
      <c r="BI44" s="175" t="n">
        <f aca="false">AA44/K44</f>
        <v>0.0620603045955353</v>
      </c>
      <c r="BJ44" s="174" t="n">
        <f aca="false">AB44/K44</f>
        <v>0.0001905508793441</v>
      </c>
      <c r="BK44" s="175" t="n">
        <f aca="false">AC44/K44</f>
        <v>0.0103189699444475</v>
      </c>
      <c r="BL44" s="174" t="n">
        <f aca="false">AD44/K44</f>
        <v>0.0116689728969768</v>
      </c>
      <c r="BM44" s="174" t="n">
        <f aca="false">AE44/K44</f>
        <v>0.0270945202724515</v>
      </c>
      <c r="BN44" s="174" t="n">
        <f aca="false">AF44/K44</f>
        <v>0.000471840272661581</v>
      </c>
      <c r="BO44" s="282" t="n">
        <f aca="false">AG44/K44</f>
        <v>0.000729817698403967</v>
      </c>
      <c r="BP44" s="174" t="n">
        <f aca="false">AH44/K44</f>
        <v>0.000186013953645431</v>
      </c>
      <c r="BQ44" s="175" t="n">
        <f aca="false">AI44/K44</f>
        <v>32.8315689578507</v>
      </c>
      <c r="BR44" s="174" t="n">
        <f aca="false">AJ44/K44</f>
        <v>3.17584798906833E-005</v>
      </c>
      <c r="BS44" s="174" t="n">
        <f aca="false">AK44/K44</f>
        <v>2.26846284933452E-005</v>
      </c>
      <c r="BT44" s="174" t="n">
        <f aca="false">AL44/K44</f>
        <v>3.3119557600284E-005</v>
      </c>
      <c r="BU44" s="282" t="n">
        <f aca="false">AM44/K44</f>
        <v>0.0529670646938635</v>
      </c>
      <c r="BV44" s="283" t="n">
        <f aca="false">AN44/K44</f>
        <v>0.00299669622441146</v>
      </c>
    </row>
    <row r="45" customFormat="false" ht="15" hidden="false" customHeight="false" outlineLevel="0" collapsed="false">
      <c r="A45" s="168" t="n">
        <v>54</v>
      </c>
      <c r="B45" s="169" t="s">
        <v>57</v>
      </c>
      <c r="C45" s="170" t="s">
        <v>212</v>
      </c>
      <c r="D45" s="168" t="s">
        <v>142</v>
      </c>
      <c r="E45" s="171" t="n">
        <v>42564</v>
      </c>
      <c r="F45" s="170" t="s">
        <v>351</v>
      </c>
      <c r="G45" s="168" t="n">
        <v>5</v>
      </c>
      <c r="H45" s="171" t="n">
        <v>42604</v>
      </c>
      <c r="I45" s="171" t="n">
        <v>42414</v>
      </c>
      <c r="J45" s="172" t="n">
        <v>0.127</v>
      </c>
      <c r="K45" s="173" t="n">
        <v>11.9293437950542</v>
      </c>
      <c r="L45" s="150" t="n">
        <v>0.0006</v>
      </c>
      <c r="M45" s="174" t="n">
        <v>0.0431</v>
      </c>
      <c r="N45" s="150" t="n">
        <v>0.1798</v>
      </c>
      <c r="O45" s="150" t="n">
        <v>0.0937</v>
      </c>
      <c r="P45" s="150" t="n">
        <v>0.0422</v>
      </c>
      <c r="Q45" s="282" t="n">
        <v>0.0484160991200847</v>
      </c>
      <c r="R45" s="175" t="n">
        <v>0.117360948944682</v>
      </c>
      <c r="S45" s="175" t="n">
        <v>0.17868785626683</v>
      </c>
      <c r="T45" s="175" t="s">
        <v>278</v>
      </c>
      <c r="U45" s="176" t="n">
        <v>95.2632428037827</v>
      </c>
      <c r="V45" s="174" t="n">
        <v>0.00035</v>
      </c>
      <c r="W45" s="150" t="n">
        <v>0.00075</v>
      </c>
      <c r="X45" s="174" t="n">
        <v>0.0007</v>
      </c>
      <c r="Y45" s="282" t="n">
        <v>0.315335689473354</v>
      </c>
      <c r="Z45" s="282" t="n">
        <v>0.0214857449921664</v>
      </c>
      <c r="AA45" s="175" t="n">
        <v>0.06698126991447</v>
      </c>
      <c r="AB45" s="150" t="n">
        <v>0.0021</v>
      </c>
      <c r="AC45" s="175" t="n">
        <v>0.15016933644077</v>
      </c>
      <c r="AD45" s="175" t="n">
        <v>2.71987339746685</v>
      </c>
      <c r="AE45" s="174" t="n">
        <v>0.2986</v>
      </c>
      <c r="AF45" s="282" t="n">
        <v>0.0577200151645691</v>
      </c>
      <c r="AG45" s="282" t="n">
        <v>0.0201817943755165</v>
      </c>
      <c r="AH45" s="174" t="n">
        <v>0.00205</v>
      </c>
      <c r="AI45" s="150" t="n">
        <v>12.0266</v>
      </c>
      <c r="AJ45" s="282" t="n">
        <v>0.00241829332079404</v>
      </c>
      <c r="AK45" s="150" t="n">
        <v>0.00025</v>
      </c>
      <c r="AL45" s="150" t="n">
        <v>0.000365</v>
      </c>
      <c r="AM45" s="282" t="n">
        <v>0.410689256975446</v>
      </c>
      <c r="AN45" s="283" t="n">
        <v>0.00502652860512798</v>
      </c>
      <c r="AO45" s="178"/>
      <c r="AP45" s="169" t="s">
        <v>57</v>
      </c>
      <c r="AQ45" s="168" t="s">
        <v>142</v>
      </c>
      <c r="AR45" s="170" t="s">
        <v>351</v>
      </c>
      <c r="AS45" s="168" t="n">
        <v>5</v>
      </c>
      <c r="AT45" s="174" t="n">
        <f aca="false">L45/K45</f>
        <v>5.02961445581571E-005</v>
      </c>
      <c r="AU45" s="174" t="n">
        <f aca="false">M45/K45</f>
        <v>0.00361293971742762</v>
      </c>
      <c r="AV45" s="174" t="n">
        <f aca="false">N45/K45</f>
        <v>0.0150720779859277</v>
      </c>
      <c r="AW45" s="174" t="n">
        <f aca="false">O45/K45</f>
        <v>0.00785458124183219</v>
      </c>
      <c r="AX45" s="174" t="n">
        <f aca="false">P45/K45</f>
        <v>0.00353749550059038</v>
      </c>
      <c r="AY45" s="282" t="n">
        <f aca="false">Q45/K45</f>
        <v>0.00405857186714307</v>
      </c>
      <c r="AZ45" s="175" t="n">
        <f aca="false">R45/K45</f>
        <v>0.00983800542267369</v>
      </c>
      <c r="BA45" s="175" t="n">
        <f aca="false">S45/K45</f>
        <v>0.0149788504159728</v>
      </c>
      <c r="BB45" s="175" t="s">
        <v>278</v>
      </c>
      <c r="BC45" s="176" t="n">
        <f aca="false">U45/K45</f>
        <v>7.98562305189645</v>
      </c>
      <c r="BD45" s="174" t="n">
        <f aca="false">V45/K45</f>
        <v>2.9339417658925E-005</v>
      </c>
      <c r="BE45" s="174" t="n">
        <f aca="false">W45/K45</f>
        <v>6.28701806976963E-005</v>
      </c>
      <c r="BF45" s="174" t="n">
        <f aca="false">X45/K45</f>
        <v>5.86788353178499E-005</v>
      </c>
      <c r="BG45" s="282" t="n">
        <f aca="false">Y45/K45</f>
        <v>0.0264336157034966</v>
      </c>
      <c r="BH45" s="282" t="n">
        <f aca="false">Z45/K45</f>
        <v>0.0018010835601095</v>
      </c>
      <c r="BI45" s="175" t="n">
        <f aca="false">AA45/K45</f>
        <v>0.0056148327238452</v>
      </c>
      <c r="BJ45" s="174" t="n">
        <f aca="false">AB45/K45</f>
        <v>0.00017603650595355</v>
      </c>
      <c r="BK45" s="175" t="n">
        <f aca="false">AC45/K45</f>
        <v>0.0125882310897125</v>
      </c>
      <c r="BL45" s="175" t="n">
        <f aca="false">AD45/K45</f>
        <v>0.227998575964797</v>
      </c>
      <c r="BM45" s="174" t="n">
        <f aca="false">AE45/K45</f>
        <v>0.0250307146084428</v>
      </c>
      <c r="BN45" s="282" t="n">
        <f aca="false">AF45/K45</f>
        <v>0.00483849037769364</v>
      </c>
      <c r="BO45" s="282" t="n">
        <f aca="false">AG45/K45</f>
        <v>0.00169177741225663</v>
      </c>
      <c r="BP45" s="174" t="n">
        <f aca="false">AH45/K45</f>
        <v>0.000171845160573703</v>
      </c>
      <c r="BQ45" s="174" t="n">
        <f aca="false">AI45/K45</f>
        <v>1.00815268690522</v>
      </c>
      <c r="BR45" s="282" t="n">
        <f aca="false">AJ45/K45</f>
        <v>0.000202718050744471</v>
      </c>
      <c r="BS45" s="174" t="n">
        <f aca="false">AK45/K45</f>
        <v>2.09567268992321E-005</v>
      </c>
      <c r="BT45" s="174" t="n">
        <f aca="false">AL45/K45</f>
        <v>3.05968212728789E-005</v>
      </c>
      <c r="BU45" s="282" t="n">
        <f aca="false">AM45/K45</f>
        <v>0.0344268103955319</v>
      </c>
      <c r="BV45" s="283" t="n">
        <f aca="false">AN45/K45</f>
        <v>0.000421358348915381</v>
      </c>
    </row>
    <row r="46" customFormat="false" ht="15" hidden="false" customHeight="false" outlineLevel="0" collapsed="false">
      <c r="A46" s="168" t="n">
        <v>2</v>
      </c>
      <c r="B46" s="169" t="s">
        <v>5</v>
      </c>
      <c r="C46" s="170" t="s">
        <v>141</v>
      </c>
      <c r="D46" s="168" t="s">
        <v>142</v>
      </c>
      <c r="E46" s="171" t="n">
        <v>42025</v>
      </c>
      <c r="F46" s="214" t="s">
        <v>351</v>
      </c>
      <c r="G46" s="168" t="n">
        <v>6</v>
      </c>
      <c r="H46" s="171" t="n">
        <v>42599</v>
      </c>
      <c r="I46" s="171" t="n">
        <v>42414</v>
      </c>
      <c r="J46" s="172" t="n">
        <v>0.099</v>
      </c>
      <c r="K46" s="173" t="n">
        <v>7.68890626224902</v>
      </c>
      <c r="L46" s="282" t="n">
        <v>0.00695543806249964</v>
      </c>
      <c r="M46" s="282" t="n">
        <v>0.609705007160203</v>
      </c>
      <c r="N46" s="150" t="n">
        <v>0.1798</v>
      </c>
      <c r="O46" s="150" t="n">
        <v>0.0937</v>
      </c>
      <c r="P46" s="150" t="n">
        <v>0.0422</v>
      </c>
      <c r="Q46" s="282" t="n">
        <v>0.097165156861379</v>
      </c>
      <c r="R46" s="175" t="n">
        <v>0.214777829743068</v>
      </c>
      <c r="S46" s="282" t="n">
        <v>0.023809458549619</v>
      </c>
      <c r="T46" s="175" t="s">
        <v>278</v>
      </c>
      <c r="U46" s="176" t="n">
        <v>142.346440490428</v>
      </c>
      <c r="V46" s="175" t="n">
        <v>0.172159613316798</v>
      </c>
      <c r="W46" s="150" t="n">
        <v>0.00075</v>
      </c>
      <c r="X46" s="174" t="n">
        <v>0.0007</v>
      </c>
      <c r="Y46" s="174" t="n">
        <v>0.0596</v>
      </c>
      <c r="Z46" s="175" t="n">
        <v>0.164737335693372</v>
      </c>
      <c r="AA46" s="175" t="n">
        <v>0.646160148851141</v>
      </c>
      <c r="AB46" s="150" t="n">
        <v>0.0021</v>
      </c>
      <c r="AC46" s="282" t="n">
        <v>0.0954456494192762</v>
      </c>
      <c r="AD46" s="150" t="n">
        <v>0.1286</v>
      </c>
      <c r="AE46" s="282" t="n">
        <v>0.8031647480441</v>
      </c>
      <c r="AF46" s="150" t="n">
        <v>0.0052</v>
      </c>
      <c r="AG46" s="174" t="n">
        <v>0.0001</v>
      </c>
      <c r="AH46" s="174" t="n">
        <v>0.00205</v>
      </c>
      <c r="AI46" s="150" t="n">
        <v>12.0266</v>
      </c>
      <c r="AJ46" s="150" t="n">
        <v>0.00035</v>
      </c>
      <c r="AK46" s="150" t="n">
        <v>0.00025</v>
      </c>
      <c r="AL46" s="150" t="n">
        <v>0.000365</v>
      </c>
      <c r="AM46" s="174" t="n">
        <v>0.00205</v>
      </c>
      <c r="AN46" s="153" t="n">
        <v>0.0011</v>
      </c>
      <c r="AO46" s="178"/>
      <c r="AP46" s="169" t="s">
        <v>5</v>
      </c>
      <c r="AQ46" s="168" t="s">
        <v>142</v>
      </c>
      <c r="AR46" s="214" t="s">
        <v>351</v>
      </c>
      <c r="AS46" s="168" t="n">
        <v>6</v>
      </c>
      <c r="AT46" s="282" t="n">
        <f aca="false">L46/K46</f>
        <v>0.000904606952571322</v>
      </c>
      <c r="AU46" s="282" t="n">
        <f aca="false">M46/K46</f>
        <v>0.0792967148206412</v>
      </c>
      <c r="AV46" s="174" t="n">
        <f aca="false">N46/K46</f>
        <v>0.023384340225707</v>
      </c>
      <c r="AW46" s="174" t="n">
        <f aca="false">O46/K46</f>
        <v>0.0121863886493256</v>
      </c>
      <c r="AX46" s="174" t="n">
        <f aca="false">P46/K46</f>
        <v>0.00548842690503245</v>
      </c>
      <c r="AY46" s="282" t="n">
        <f aca="false">Q46/K46</f>
        <v>0.0126370583210827</v>
      </c>
      <c r="AZ46" s="175" t="n">
        <f aca="false">R46/K46</f>
        <v>0.0279334696532306</v>
      </c>
      <c r="BA46" s="282" t="n">
        <f aca="false">S46/K46</f>
        <v>0.00309659888383848</v>
      </c>
      <c r="BB46" s="175" t="s">
        <v>278</v>
      </c>
      <c r="BC46" s="176" t="n">
        <f aca="false">U46/K46</f>
        <v>18.5132235503143</v>
      </c>
      <c r="BD46" s="175" t="n">
        <f aca="false">V46/K46</f>
        <v>0.0223906505613246</v>
      </c>
      <c r="BE46" s="174" t="n">
        <f aca="false">W46/K46</f>
        <v>9.7543132198444E-005</v>
      </c>
      <c r="BF46" s="174" t="n">
        <f aca="false">X46/K46</f>
        <v>9.10402567185477E-005</v>
      </c>
      <c r="BG46" s="174" t="n">
        <f aca="false">Y46/K46</f>
        <v>0.00775142757203635</v>
      </c>
      <c r="BH46" s="175" t="n">
        <f aca="false">Z46/K46</f>
        <v>0.0214253276180774</v>
      </c>
      <c r="BI46" s="175" t="n">
        <f aca="false">AA46/K46</f>
        <v>0.0840379797610041</v>
      </c>
      <c r="BJ46" s="174" t="n">
        <f aca="false">AB46/K46</f>
        <v>0.000273120770155643</v>
      </c>
      <c r="BK46" s="282" t="n">
        <f aca="false">AC46/K46</f>
        <v>0.0124134234654277</v>
      </c>
      <c r="BL46" s="174" t="n">
        <f aca="false">AD46/K46</f>
        <v>0.0167253957342932</v>
      </c>
      <c r="BM46" s="282" t="n">
        <f aca="false">AE46/K46</f>
        <v>0.104457606927461</v>
      </c>
      <c r="BN46" s="174" t="n">
        <f aca="false">AF46/K46</f>
        <v>0.000676299049909212</v>
      </c>
      <c r="BO46" s="174" t="n">
        <f aca="false">AG46/K46</f>
        <v>1.30057509597925E-005</v>
      </c>
      <c r="BP46" s="174" t="n">
        <f aca="false">AH46/K46</f>
        <v>0.000266617894675747</v>
      </c>
      <c r="BQ46" s="174" t="n">
        <f aca="false">AI46/K46</f>
        <v>1.56414964493041</v>
      </c>
      <c r="BR46" s="174" t="n">
        <f aca="false">AJ46/K46</f>
        <v>4.55201283592739E-005</v>
      </c>
      <c r="BS46" s="174" t="n">
        <f aca="false">AK46/K46</f>
        <v>3.25143773994813E-005</v>
      </c>
      <c r="BT46" s="174" t="n">
        <f aca="false">AL46/K46</f>
        <v>4.74709910032427E-005</v>
      </c>
      <c r="BU46" s="174" t="n">
        <f aca="false">AM46/K46</f>
        <v>0.000266617894675747</v>
      </c>
      <c r="BV46" s="177" t="n">
        <f aca="false">AN46/K46</f>
        <v>0.000143063260557718</v>
      </c>
    </row>
    <row r="47" customFormat="false" ht="15" hidden="false" customHeight="false" outlineLevel="0" collapsed="false">
      <c r="A47" s="168" t="n">
        <v>4</v>
      </c>
      <c r="B47" s="169" t="s">
        <v>291</v>
      </c>
      <c r="C47" s="170" t="s">
        <v>149</v>
      </c>
      <c r="D47" s="168" t="s">
        <v>142</v>
      </c>
      <c r="E47" s="171" t="n">
        <v>42039</v>
      </c>
      <c r="F47" s="170" t="s">
        <v>351</v>
      </c>
      <c r="G47" s="168" t="n">
        <v>6</v>
      </c>
      <c r="H47" s="171" t="n">
        <v>42599</v>
      </c>
      <c r="I47" s="171" t="n">
        <v>42414</v>
      </c>
      <c r="J47" s="172" t="n">
        <v>0.108</v>
      </c>
      <c r="K47" s="173" t="n">
        <v>9.05190404065068</v>
      </c>
      <c r="L47" s="150" t="n">
        <v>0.0006</v>
      </c>
      <c r="M47" s="282" t="n">
        <v>1.25087366151672</v>
      </c>
      <c r="N47" s="282" t="n">
        <v>1.12508932365393</v>
      </c>
      <c r="O47" s="150" t="n">
        <v>0.0937</v>
      </c>
      <c r="P47" s="282" t="n">
        <v>1.24464897333369</v>
      </c>
      <c r="Q47" s="282" t="n">
        <v>0.117577725230112</v>
      </c>
      <c r="R47" s="282" t="n">
        <v>0.0460991485166435</v>
      </c>
      <c r="S47" s="174" t="n">
        <v>0.00215</v>
      </c>
      <c r="T47" s="175" t="s">
        <v>278</v>
      </c>
      <c r="U47" s="176" t="n">
        <v>93.6436309985427</v>
      </c>
      <c r="V47" s="174" t="n">
        <v>0.00035</v>
      </c>
      <c r="W47" s="150" t="n">
        <v>0.00075</v>
      </c>
      <c r="X47" s="174" t="n">
        <v>0.0007</v>
      </c>
      <c r="Y47" s="174" t="n">
        <v>0.0596</v>
      </c>
      <c r="Z47" s="282" t="n">
        <v>0.0603613404384177</v>
      </c>
      <c r="AA47" s="175" t="n">
        <v>0.0326132925955121</v>
      </c>
      <c r="AB47" s="150" t="n">
        <v>0.0021</v>
      </c>
      <c r="AC47" s="282" t="n">
        <v>0.0823645174599739</v>
      </c>
      <c r="AD47" s="150" t="n">
        <v>0.1286</v>
      </c>
      <c r="AE47" s="174" t="n">
        <v>0.2986</v>
      </c>
      <c r="AF47" s="150" t="n">
        <v>0.0052</v>
      </c>
      <c r="AG47" s="282" t="n">
        <v>0.0120597672139377</v>
      </c>
      <c r="AH47" s="174" t="n">
        <v>0.00205</v>
      </c>
      <c r="AI47" s="150" t="n">
        <v>12.0266</v>
      </c>
      <c r="AJ47" s="150" t="n">
        <v>0.00035</v>
      </c>
      <c r="AK47" s="282" t="n">
        <v>0.0329310378486885</v>
      </c>
      <c r="AL47" s="282" t="n">
        <v>0.108885668151009</v>
      </c>
      <c r="AM47" s="282" t="n">
        <v>0.30784736765075</v>
      </c>
      <c r="AN47" s="153" t="n">
        <v>0.0011</v>
      </c>
      <c r="AO47" s="178"/>
      <c r="AP47" s="169" t="s">
        <v>291</v>
      </c>
      <c r="AQ47" s="168" t="s">
        <v>142</v>
      </c>
      <c r="AR47" s="170" t="s">
        <v>351</v>
      </c>
      <c r="AS47" s="168" t="n">
        <v>6</v>
      </c>
      <c r="AT47" s="174" t="n">
        <f aca="false">L47/K47</f>
        <v>6.62843968855055E-005</v>
      </c>
      <c r="AU47" s="282" t="n">
        <f aca="false">M47/K47</f>
        <v>0.138189010389333</v>
      </c>
      <c r="AV47" s="282" t="n">
        <f aca="false">N47/K47</f>
        <v>0.124293112101203</v>
      </c>
      <c r="AW47" s="174" t="n">
        <f aca="false">O47/K47</f>
        <v>0.0103514133136198</v>
      </c>
      <c r="AX47" s="282" t="n">
        <f aca="false">P47/K47</f>
        <v>0.137501344219312</v>
      </c>
      <c r="AY47" s="282" t="n">
        <f aca="false">Q47/K47</f>
        <v>0.0129892810067461</v>
      </c>
      <c r="AZ47" s="282" t="n">
        <f aca="false">R47/K47</f>
        <v>0.0050927570939351</v>
      </c>
      <c r="BA47" s="174" t="n">
        <f aca="false">S47/K47</f>
        <v>0.000237519088839728</v>
      </c>
      <c r="BB47" s="175" t="s">
        <v>278</v>
      </c>
      <c r="BC47" s="176" t="n">
        <f aca="false">U47/K47</f>
        <v>10.3451860048454</v>
      </c>
      <c r="BD47" s="174" t="n">
        <f aca="false">V47/K47</f>
        <v>3.86658981832115E-005</v>
      </c>
      <c r="BE47" s="174" t="n">
        <f aca="false">W47/K47</f>
        <v>8.28554961068818E-005</v>
      </c>
      <c r="BF47" s="174" t="n">
        <f aca="false">X47/K47</f>
        <v>7.7331796366423E-005</v>
      </c>
      <c r="BG47" s="174" t="n">
        <f aca="false">Y47/K47</f>
        <v>0.00658425009062687</v>
      </c>
      <c r="BH47" s="282" t="n">
        <f aca="false">Z47/K47</f>
        <v>0.00666835841026865</v>
      </c>
      <c r="BI47" s="175" t="n">
        <f aca="false">AA47/K47</f>
        <v>0.00360292071690673</v>
      </c>
      <c r="BJ47" s="174" t="n">
        <f aca="false">AB47/K47</f>
        <v>0.000231995389099269</v>
      </c>
      <c r="BK47" s="282" t="n">
        <f aca="false">AC47/K47</f>
        <v>0.00909913727433342</v>
      </c>
      <c r="BL47" s="174" t="n">
        <f aca="false">AD47/K47</f>
        <v>0.01420695573246</v>
      </c>
      <c r="BM47" s="174" t="n">
        <f aca="false">AE47/K47</f>
        <v>0.0329875348500199</v>
      </c>
      <c r="BN47" s="174" t="n">
        <f aca="false">AF47/K47</f>
        <v>0.000574464773007714</v>
      </c>
      <c r="BO47" s="282" t="n">
        <f aca="false">AG47/K47</f>
        <v>0.00133229066059242</v>
      </c>
      <c r="BP47" s="174" t="n">
        <f aca="false">AH47/K47</f>
        <v>0.00022647168935881</v>
      </c>
      <c r="BQ47" s="174" t="n">
        <f aca="false">AI47/K47</f>
        <v>1.32862654597203</v>
      </c>
      <c r="BR47" s="174" t="n">
        <f aca="false">AJ47/K47</f>
        <v>3.86658981832115E-005</v>
      </c>
      <c r="BS47" s="282" t="n">
        <f aca="false">AK47/K47</f>
        <v>0.00363802330435678</v>
      </c>
      <c r="BT47" s="282" t="n">
        <f aca="false">AL47/K47</f>
        <v>0.0120290347381082</v>
      </c>
      <c r="BU47" s="282" t="n">
        <f aca="false">AM47/K47</f>
        <v>0.0340091284958674</v>
      </c>
      <c r="BV47" s="177" t="n">
        <f aca="false">AN47/K47</f>
        <v>0.000121521394290093</v>
      </c>
    </row>
    <row r="48" customFormat="false" ht="15" hidden="false" customHeight="false" outlineLevel="0" collapsed="false">
      <c r="A48" s="168" t="n">
        <v>6</v>
      </c>
      <c r="B48" s="169" t="s">
        <v>9</v>
      </c>
      <c r="C48" s="170" t="s">
        <v>153</v>
      </c>
      <c r="D48" s="168" t="s">
        <v>142</v>
      </c>
      <c r="E48" s="171"/>
      <c r="F48" s="214" t="s">
        <v>351</v>
      </c>
      <c r="G48" s="168" t="n">
        <v>6</v>
      </c>
      <c r="H48" s="171" t="n">
        <v>42599</v>
      </c>
      <c r="I48" s="171" t="n">
        <v>42414</v>
      </c>
      <c r="J48" s="172" t="n">
        <v>0.091</v>
      </c>
      <c r="K48" s="173" t="n">
        <v>6.47735268144754</v>
      </c>
      <c r="L48" s="150" t="n">
        <v>0.0006</v>
      </c>
      <c r="M48" s="174" t="n">
        <v>0.0431</v>
      </c>
      <c r="N48" s="150" t="n">
        <v>0.1798</v>
      </c>
      <c r="O48" s="150" t="n">
        <v>0.0937</v>
      </c>
      <c r="P48" s="150" t="n">
        <v>0.0422</v>
      </c>
      <c r="Q48" s="174" t="n">
        <v>0.0022</v>
      </c>
      <c r="R48" s="174" t="n">
        <v>0.00045</v>
      </c>
      <c r="S48" s="174" t="n">
        <v>0.00215</v>
      </c>
      <c r="T48" s="175" t="s">
        <v>278</v>
      </c>
      <c r="U48" s="176" t="n">
        <v>20.0833895694205</v>
      </c>
      <c r="V48" s="175" t="n">
        <v>0.11645852158633</v>
      </c>
      <c r="W48" s="150" t="n">
        <v>0.00075</v>
      </c>
      <c r="X48" s="282" t="n">
        <v>0.118816331527968</v>
      </c>
      <c r="Y48" s="175" t="n">
        <v>5.13776477369666</v>
      </c>
      <c r="Z48" s="282" t="n">
        <v>0.0344139042520681</v>
      </c>
      <c r="AA48" s="175" t="n">
        <v>0.122438190419612</v>
      </c>
      <c r="AB48" s="150" t="n">
        <v>0.0021</v>
      </c>
      <c r="AC48" s="282" t="n">
        <v>0.0875998843392935</v>
      </c>
      <c r="AD48" s="282" t="n">
        <v>1.04509844202745</v>
      </c>
      <c r="AE48" s="282" t="n">
        <v>2.3798837122987</v>
      </c>
      <c r="AF48" s="150" t="n">
        <v>0.0052</v>
      </c>
      <c r="AG48" s="282" t="n">
        <v>0.0014786723920733</v>
      </c>
      <c r="AH48" s="282" t="n">
        <v>0.0296770468931699</v>
      </c>
      <c r="AI48" s="150" t="n">
        <v>12.0266</v>
      </c>
      <c r="AJ48" s="150" t="n">
        <v>0.00035</v>
      </c>
      <c r="AK48" s="150" t="n">
        <v>0.00025</v>
      </c>
      <c r="AL48" s="175" t="n">
        <v>0.478662316341915</v>
      </c>
      <c r="AM48" s="282" t="n">
        <v>0.410689256975446</v>
      </c>
      <c r="AN48" s="153" t="n">
        <v>0.0011</v>
      </c>
      <c r="AO48" s="178"/>
      <c r="AP48" s="169" t="s">
        <v>9</v>
      </c>
      <c r="AQ48" s="168" t="s">
        <v>142</v>
      </c>
      <c r="AR48" s="214" t="s">
        <v>351</v>
      </c>
      <c r="AS48" s="168" t="n">
        <v>6</v>
      </c>
      <c r="AT48" s="174" t="n">
        <f aca="false">L48/K48</f>
        <v>9.26304355355734E-005</v>
      </c>
      <c r="AU48" s="174" t="n">
        <f aca="false">M48/K48</f>
        <v>0.00665395295263869</v>
      </c>
      <c r="AV48" s="174" t="n">
        <f aca="false">N48/K48</f>
        <v>0.0277582538488268</v>
      </c>
      <c r="AW48" s="174" t="n">
        <f aca="false">O48/K48</f>
        <v>0.0144657863494721</v>
      </c>
      <c r="AX48" s="174" t="n">
        <f aca="false">P48/K48</f>
        <v>0.00651500729933533</v>
      </c>
      <c r="AY48" s="174" t="n">
        <f aca="false">Q48/K48</f>
        <v>0.000339644930297103</v>
      </c>
      <c r="AZ48" s="174" t="n">
        <f aca="false">R48/K48</f>
        <v>6.94728266516801E-005</v>
      </c>
      <c r="BA48" s="174" t="n">
        <f aca="false">S48/K48</f>
        <v>0.000331925727335805</v>
      </c>
      <c r="BB48" s="175" t="s">
        <v>278</v>
      </c>
      <c r="BC48" s="176" t="n">
        <f aca="false">U48/K48</f>
        <v>3.10055520474336</v>
      </c>
      <c r="BD48" s="175" t="n">
        <f aca="false">V48/K48</f>
        <v>0.0179793392939512</v>
      </c>
      <c r="BE48" s="174" t="n">
        <f aca="false">W48/K48</f>
        <v>0.000115788044419467</v>
      </c>
      <c r="BF48" s="282" t="n">
        <f aca="false">X48/K48</f>
        <v>0.0183433475636246</v>
      </c>
      <c r="BG48" s="175" t="n">
        <f aca="false">Y48/K48</f>
        <v>0.793188981111414</v>
      </c>
      <c r="BH48" s="282" t="n">
        <f aca="false">Z48/K48</f>
        <v>0.00531295823224765</v>
      </c>
      <c r="BI48" s="175" t="n">
        <f aca="false">AA48/K48</f>
        <v>0.0189025048412602</v>
      </c>
      <c r="BJ48" s="174" t="n">
        <f aca="false">AB48/K48</f>
        <v>0.000324206524374507</v>
      </c>
      <c r="BK48" s="282" t="n">
        <f aca="false">AC48/K48</f>
        <v>0.0135240257320244</v>
      </c>
      <c r="BL48" s="282" t="n">
        <f aca="false">AD48/K48</f>
        <v>0.16134653977092</v>
      </c>
      <c r="BM48" s="282" t="n">
        <f aca="false">AE48/K48</f>
        <v>0.36741610799041</v>
      </c>
      <c r="BN48" s="174" t="n">
        <f aca="false">AF48/K48</f>
        <v>0.00080279710797497</v>
      </c>
      <c r="BO48" s="282" t="n">
        <f aca="false">AG48/K48</f>
        <v>0.00022828344615363</v>
      </c>
      <c r="BP48" s="282" t="n">
        <f aca="false">AH48/K48</f>
        <v>0.00458166296520661</v>
      </c>
      <c r="BQ48" s="174" t="n">
        <f aca="false">AI48/K48</f>
        <v>1.85671532668688</v>
      </c>
      <c r="BR48" s="174" t="n">
        <f aca="false">AJ48/K48</f>
        <v>5.40344207290845E-005</v>
      </c>
      <c r="BS48" s="174" t="n">
        <f aca="false">AK48/K48</f>
        <v>3.85960148064889E-005</v>
      </c>
      <c r="BT48" s="175" t="n">
        <f aca="false">AL48/K48</f>
        <v>0.0738978313953634</v>
      </c>
      <c r="BU48" s="282" t="n">
        <f aca="false">AM48/K48</f>
        <v>0.063403874572361</v>
      </c>
      <c r="BV48" s="177" t="n">
        <f aca="false">AN48/K48</f>
        <v>0.000169822465148551</v>
      </c>
    </row>
    <row r="49" customFormat="false" ht="15" hidden="false" customHeight="false" outlineLevel="0" collapsed="false">
      <c r="A49" s="168" t="n">
        <v>7</v>
      </c>
      <c r="B49" s="169" t="s">
        <v>10</v>
      </c>
      <c r="C49" s="170" t="s">
        <v>154</v>
      </c>
      <c r="D49" s="168" t="s">
        <v>142</v>
      </c>
      <c r="E49" s="171" t="n">
        <v>42053</v>
      </c>
      <c r="F49" s="170" t="s">
        <v>351</v>
      </c>
      <c r="G49" s="168" t="n">
        <v>6</v>
      </c>
      <c r="H49" s="171" t="n">
        <v>42599</v>
      </c>
      <c r="I49" s="171" t="n">
        <v>42414</v>
      </c>
      <c r="J49" s="172" t="n">
        <v>0.154</v>
      </c>
      <c r="K49" s="173" t="n">
        <v>16.0183371302592</v>
      </c>
      <c r="L49" s="150" t="n">
        <v>0.0006</v>
      </c>
      <c r="M49" s="175" t="n">
        <v>2.03218671222248</v>
      </c>
      <c r="N49" s="150" t="n">
        <v>0.1798</v>
      </c>
      <c r="O49" s="150" t="n">
        <v>0.0937</v>
      </c>
      <c r="P49" s="150" t="n">
        <v>0.0422</v>
      </c>
      <c r="Q49" s="175" t="n">
        <v>0.936251794655533</v>
      </c>
      <c r="R49" s="175" t="n">
        <v>0.184551135054789</v>
      </c>
      <c r="S49" s="174" t="n">
        <v>0.00215</v>
      </c>
      <c r="T49" s="175" t="s">
        <v>278</v>
      </c>
      <c r="U49" s="176" t="n">
        <v>190.992816348668</v>
      </c>
      <c r="V49" s="175" t="n">
        <v>0.156527943682276</v>
      </c>
      <c r="W49" s="150" t="n">
        <v>0.00075</v>
      </c>
      <c r="X49" s="174" t="n">
        <v>0.0007</v>
      </c>
      <c r="Y49" s="174" t="n">
        <v>0.0596</v>
      </c>
      <c r="Z49" s="282" t="n">
        <v>0.0344139042520681</v>
      </c>
      <c r="AA49" s="175" t="n">
        <v>0.0911939799856926</v>
      </c>
      <c r="AB49" s="150" t="n">
        <v>0.0021</v>
      </c>
      <c r="AC49" s="174" t="n">
        <v>0.0082</v>
      </c>
      <c r="AD49" s="175" t="n">
        <v>1.87692350321747</v>
      </c>
      <c r="AE49" s="282" t="n">
        <v>0.668497980238667</v>
      </c>
      <c r="AF49" s="150" t="n">
        <v>0.0052</v>
      </c>
      <c r="AG49" s="175" t="n">
        <v>0.0500363044184075</v>
      </c>
      <c r="AH49" s="175" t="n">
        <v>0.244168246651955</v>
      </c>
      <c r="AI49" s="150" t="n">
        <v>12.0266</v>
      </c>
      <c r="AJ49" s="150" t="n">
        <v>0.00035</v>
      </c>
      <c r="AK49" s="150" t="n">
        <v>0.00025</v>
      </c>
      <c r="AL49" s="150" t="n">
        <v>0.000365</v>
      </c>
      <c r="AM49" s="282" t="n">
        <v>0.046158584844047</v>
      </c>
      <c r="AN49" s="191" t="n">
        <v>0.218566041895876</v>
      </c>
      <c r="AO49" s="178"/>
      <c r="AP49" s="169" t="s">
        <v>10</v>
      </c>
      <c r="AQ49" s="168" t="s">
        <v>142</v>
      </c>
      <c r="AR49" s="170" t="s">
        <v>351</v>
      </c>
      <c r="AS49" s="168" t="n">
        <v>6</v>
      </c>
      <c r="AT49" s="174" t="n">
        <f aca="false">L49/K49</f>
        <v>3.74570715499912E-005</v>
      </c>
      <c r="AU49" s="175" t="n">
        <f aca="false">M49/K49</f>
        <v>0.126866271804431</v>
      </c>
      <c r="AV49" s="174" t="n">
        <f aca="false">N49/K49</f>
        <v>0.0112246357744807</v>
      </c>
      <c r="AW49" s="174" t="n">
        <f aca="false">O49/K49</f>
        <v>0.00584954600705696</v>
      </c>
      <c r="AX49" s="174" t="n">
        <f aca="false">P49/K49</f>
        <v>0.00263448069901605</v>
      </c>
      <c r="AY49" s="175" t="n">
        <f aca="false">Q49/K49</f>
        <v>0.0584487507687</v>
      </c>
      <c r="AZ49" s="175" t="n">
        <f aca="false">R49/K49</f>
        <v>0.0115212417839655</v>
      </c>
      <c r="BA49" s="174" t="n">
        <f aca="false">S49/K49</f>
        <v>0.000134221173054135</v>
      </c>
      <c r="BB49" s="175" t="s">
        <v>278</v>
      </c>
      <c r="BC49" s="176" t="n">
        <f aca="false">U49/K49</f>
        <v>11.9233859791773</v>
      </c>
      <c r="BD49" s="175" t="n">
        <f aca="false">V49/K49</f>
        <v>0.00977179731013335</v>
      </c>
      <c r="BE49" s="174" t="n">
        <f aca="false">W49/K49</f>
        <v>4.6821339437489E-005</v>
      </c>
      <c r="BF49" s="174" t="n">
        <f aca="false">X49/K49</f>
        <v>4.36999168083231E-005</v>
      </c>
      <c r="BG49" s="174" t="n">
        <f aca="false">Y49/K49</f>
        <v>0.00372073577396579</v>
      </c>
      <c r="BH49" s="282" t="n">
        <f aca="false">Z49/K49</f>
        <v>0.0021484067898071</v>
      </c>
      <c r="BI49" s="175" t="n">
        <f aca="false">AA49/K49</f>
        <v>0.00569309905542093</v>
      </c>
      <c r="BJ49" s="174" t="n">
        <f aca="false">AB49/K49</f>
        <v>0.000131099750424969</v>
      </c>
      <c r="BK49" s="174" t="n">
        <f aca="false">AC49/K49</f>
        <v>0.000511913311183213</v>
      </c>
      <c r="BL49" s="175" t="n">
        <f aca="false">AD49/K49</f>
        <v>0.117173429923128</v>
      </c>
      <c r="BM49" s="282" t="n">
        <f aca="false">AE49/K49</f>
        <v>0.041733294461374</v>
      </c>
      <c r="BN49" s="174" t="n">
        <f aca="false">AF49/K49</f>
        <v>0.000324627953433257</v>
      </c>
      <c r="BO49" s="175" t="n">
        <f aca="false">AG49/K49</f>
        <v>0.00312368905782905</v>
      </c>
      <c r="BP49" s="175" t="n">
        <f aca="false">AH49/K49</f>
        <v>0.0152430458084636</v>
      </c>
      <c r="BQ49" s="174" t="n">
        <f aca="false">AI49/K49</f>
        <v>0.750802027838541</v>
      </c>
      <c r="BR49" s="174" t="n">
        <f aca="false">AJ49/K49</f>
        <v>2.18499584041615E-005</v>
      </c>
      <c r="BS49" s="174" t="n">
        <f aca="false">AK49/K49</f>
        <v>1.56071131458297E-005</v>
      </c>
      <c r="BT49" s="174" t="n">
        <f aca="false">AL49/K49</f>
        <v>2.27863851929113E-005</v>
      </c>
      <c r="BU49" s="282" t="n">
        <f aca="false">AM49/K49</f>
        <v>0.00288160902524968</v>
      </c>
      <c r="BV49" s="191" t="n">
        <f aca="false">AN49/K49</f>
        <v>0.0136447397828203</v>
      </c>
    </row>
    <row r="50" customFormat="false" ht="15" hidden="false" customHeight="false" outlineLevel="0" collapsed="false">
      <c r="A50" s="168" t="n">
        <v>11</v>
      </c>
      <c r="B50" s="169" t="s">
        <v>14</v>
      </c>
      <c r="C50" s="170" t="s">
        <v>156</v>
      </c>
      <c r="D50" s="168" t="s">
        <v>142</v>
      </c>
      <c r="E50" s="171" t="n">
        <v>42059</v>
      </c>
      <c r="F50" s="170" t="s">
        <v>351</v>
      </c>
      <c r="G50" s="168" t="n">
        <v>6</v>
      </c>
      <c r="H50" s="171" t="n">
        <v>42599</v>
      </c>
      <c r="I50" s="171" t="n">
        <v>42414</v>
      </c>
      <c r="J50" s="172" t="n">
        <v>0.126</v>
      </c>
      <c r="K50" s="173" t="n">
        <v>11.777899597454</v>
      </c>
      <c r="L50" s="150" t="n">
        <v>0.0006</v>
      </c>
      <c r="M50" s="175" t="n">
        <v>1.65141924072121</v>
      </c>
      <c r="N50" s="150" t="n">
        <v>0.1798</v>
      </c>
      <c r="O50" s="150" t="n">
        <v>0.0937</v>
      </c>
      <c r="P50" s="282" t="n">
        <v>0.743732158689714</v>
      </c>
      <c r="Q50" s="174" t="n">
        <v>0.0022</v>
      </c>
      <c r="R50" s="282" t="n">
        <v>0.0278814990781974</v>
      </c>
      <c r="S50" s="282" t="n">
        <v>0.043443053127767</v>
      </c>
      <c r="T50" s="175" t="s">
        <v>278</v>
      </c>
      <c r="U50" s="176" t="n">
        <v>123.230788573417</v>
      </c>
      <c r="V50" s="282" t="n">
        <v>0.0090796435178575</v>
      </c>
      <c r="W50" s="150" t="n">
        <v>0.00075</v>
      </c>
      <c r="X50" s="174" t="n">
        <v>0.0007</v>
      </c>
      <c r="Y50" s="174" t="n">
        <v>0.0596</v>
      </c>
      <c r="Z50" s="282" t="n">
        <v>0.112464894390931</v>
      </c>
      <c r="AA50" s="282" t="n">
        <v>0.00531504838778963</v>
      </c>
      <c r="AB50" s="150" t="n">
        <v>0.0021</v>
      </c>
      <c r="AC50" s="174" t="n">
        <v>0.0082</v>
      </c>
      <c r="AD50" s="150" t="n">
        <v>0.1286</v>
      </c>
      <c r="AE50" s="174" t="n">
        <v>0.2986</v>
      </c>
      <c r="AF50" s="150" t="n">
        <v>0.0052</v>
      </c>
      <c r="AG50" s="282" t="n">
        <v>0.0107167504573358</v>
      </c>
      <c r="AH50" s="174" t="n">
        <v>0.00205</v>
      </c>
      <c r="AI50" s="150" t="n">
        <v>12.0266</v>
      </c>
      <c r="AJ50" s="150" t="n">
        <v>0.00035</v>
      </c>
      <c r="AK50" s="150" t="n">
        <v>0.00025</v>
      </c>
      <c r="AL50" s="282" t="n">
        <v>0.0997450598732926</v>
      </c>
      <c r="AM50" s="174" t="n">
        <v>0.00205</v>
      </c>
      <c r="AN50" s="153" t="n">
        <v>0.0011</v>
      </c>
      <c r="AO50" s="178"/>
      <c r="AP50" s="169" t="s">
        <v>14</v>
      </c>
      <c r="AQ50" s="168" t="s">
        <v>142</v>
      </c>
      <c r="AR50" s="170" t="s">
        <v>351</v>
      </c>
      <c r="AS50" s="168" t="n">
        <v>6</v>
      </c>
      <c r="AT50" s="174" t="n">
        <f aca="false">L50/K50</f>
        <v>5.09428693151452E-005</v>
      </c>
      <c r="AU50" s="175" t="n">
        <f aca="false">M50/K50</f>
        <v>0.140213390940961</v>
      </c>
      <c r="AV50" s="174" t="n">
        <f aca="false">N50/K50</f>
        <v>0.0152658798381052</v>
      </c>
      <c r="AW50" s="174" t="n">
        <f aca="false">O50/K50</f>
        <v>0.00795557809138184</v>
      </c>
      <c r="AX50" s="282" t="n">
        <f aca="false">P50/K50</f>
        <v>0.0631464169426682</v>
      </c>
      <c r="AY50" s="174" t="n">
        <f aca="false">Q50/K50</f>
        <v>0.000186790520822199</v>
      </c>
      <c r="AZ50" s="282" t="n">
        <f aca="false">R50/K50</f>
        <v>0.00236727260641825</v>
      </c>
      <c r="BA50" s="282" t="n">
        <f aca="false">S50/K50</f>
        <v>0.00368852296356457</v>
      </c>
      <c r="BB50" s="175" t="s">
        <v>278</v>
      </c>
      <c r="BC50" s="176" t="n">
        <f aca="false">U50/K50</f>
        <v>10.4628832631631</v>
      </c>
      <c r="BD50" s="282" t="n">
        <f aca="false">V50/K50</f>
        <v>0.000770905155263866</v>
      </c>
      <c r="BE50" s="174" t="n">
        <f aca="false">W50/K50</f>
        <v>6.36785866439315E-005</v>
      </c>
      <c r="BF50" s="174" t="n">
        <f aca="false">X50/K50</f>
        <v>5.9433347534336E-005</v>
      </c>
      <c r="BG50" s="174" t="n">
        <f aca="false">Y50/K50</f>
        <v>0.00506032501863775</v>
      </c>
      <c r="BH50" s="282" t="n">
        <f aca="false">Z50/K50</f>
        <v>0.009548807362498</v>
      </c>
      <c r="BI50" s="282" t="n">
        <f aca="false">AA50/K50</f>
        <v>0.000451273025704734</v>
      </c>
      <c r="BJ50" s="174" t="n">
        <f aca="false">AB50/K50</f>
        <v>0.000178300042603008</v>
      </c>
      <c r="BK50" s="174" t="n">
        <f aca="false">AC50/K50</f>
        <v>0.000696219213973651</v>
      </c>
      <c r="BL50" s="174" t="n">
        <f aca="false">AD50/K50</f>
        <v>0.0109187549898794</v>
      </c>
      <c r="BM50" s="174" t="n">
        <f aca="false">AE50/K50</f>
        <v>0.0253525679625039</v>
      </c>
      <c r="BN50" s="174" t="n">
        <f aca="false">AF50/K50</f>
        <v>0.000441504867397925</v>
      </c>
      <c r="BO50" s="282" t="n">
        <f aca="false">AG50/K50</f>
        <v>0.000909903363385133</v>
      </c>
      <c r="BP50" s="174" t="n">
        <f aca="false">AH50/K50</f>
        <v>0.000174054803493413</v>
      </c>
      <c r="BQ50" s="174" t="n">
        <f aca="false">AI50/K50</f>
        <v>1.02111585350921</v>
      </c>
      <c r="BR50" s="174" t="n">
        <f aca="false">AJ50/K50</f>
        <v>2.9716673767168E-005</v>
      </c>
      <c r="BS50" s="174" t="n">
        <f aca="false">AK50/K50</f>
        <v>2.12261955479772E-005</v>
      </c>
      <c r="BT50" s="282" t="n">
        <f aca="false">AL50/K50</f>
        <v>0.00846883258326079</v>
      </c>
      <c r="BU50" s="174" t="n">
        <f aca="false">AM50/K50</f>
        <v>0.000174054803493413</v>
      </c>
      <c r="BV50" s="177" t="n">
        <f aca="false">AN50/K50</f>
        <v>9.33952604110995E-005</v>
      </c>
    </row>
    <row r="51" customFormat="false" ht="15" hidden="false" customHeight="false" outlineLevel="0" collapsed="false">
      <c r="A51" s="168" t="n">
        <v>30</v>
      </c>
      <c r="B51" s="169" t="s">
        <v>33</v>
      </c>
      <c r="C51" s="170" t="s">
        <v>172</v>
      </c>
      <c r="D51" s="168" t="s">
        <v>142</v>
      </c>
      <c r="E51" s="171" t="n">
        <v>42514</v>
      </c>
      <c r="F51" s="170" t="s">
        <v>351</v>
      </c>
      <c r="G51" s="168" t="n">
        <v>6</v>
      </c>
      <c r="H51" s="171" t="n">
        <v>42599</v>
      </c>
      <c r="I51" s="171" t="n">
        <v>42414</v>
      </c>
      <c r="J51" s="172" t="n">
        <v>0.098</v>
      </c>
      <c r="K51" s="173" t="n">
        <v>7.53746206464883</v>
      </c>
      <c r="L51" s="175" t="n">
        <v>0.112395579331873</v>
      </c>
      <c r="M51" s="282" t="n">
        <v>1.10119064525119</v>
      </c>
      <c r="N51" s="150" t="n">
        <v>0.1798</v>
      </c>
      <c r="O51" s="282" t="n">
        <v>2.21756584739632</v>
      </c>
      <c r="P51" s="150" t="n">
        <v>0.0422</v>
      </c>
      <c r="Q51" s="175" t="n">
        <v>0.174944144109756</v>
      </c>
      <c r="R51" s="175" t="n">
        <v>0.091987758332388</v>
      </c>
      <c r="S51" s="175" t="n">
        <v>0.231721377432997</v>
      </c>
      <c r="T51" s="175" t="s">
        <v>278</v>
      </c>
      <c r="U51" s="176" t="n">
        <v>9.26291818069206</v>
      </c>
      <c r="V51" s="175" t="n">
        <v>0.0920806726960881</v>
      </c>
      <c r="W51" s="150" t="n">
        <v>0.00075</v>
      </c>
      <c r="X51" s="282" t="n">
        <v>0.0428806823084139</v>
      </c>
      <c r="Y51" s="175" t="n">
        <v>2.974024441128</v>
      </c>
      <c r="Z51" s="282" t="n">
        <v>0.125520114291964</v>
      </c>
      <c r="AA51" s="175" t="n">
        <v>0.608378943042872</v>
      </c>
      <c r="AB51" s="282" t="n">
        <v>0.035112187467908</v>
      </c>
      <c r="AC51" s="175" t="n">
        <v>0.33880472224074</v>
      </c>
      <c r="AD51" s="282" t="n">
        <v>0.563340950979597</v>
      </c>
      <c r="AE51" s="282" t="n">
        <v>2.59271059144573</v>
      </c>
      <c r="AF51" s="150" t="n">
        <v>0.0052</v>
      </c>
      <c r="AG51" s="175" t="n">
        <v>0.0229082695718633</v>
      </c>
      <c r="AH51" s="282" t="n">
        <v>0.0049040324662654</v>
      </c>
      <c r="AI51" s="150" t="n">
        <v>12.0266</v>
      </c>
      <c r="AJ51" s="150" t="n">
        <v>0.00035</v>
      </c>
      <c r="AK51" s="282" t="n">
        <v>0.0139970416319457</v>
      </c>
      <c r="AL51" s="175" t="n">
        <v>0.3531317555367</v>
      </c>
      <c r="AM51" s="282" t="n">
        <v>0.0625407561929819</v>
      </c>
      <c r="AN51" s="153" t="n">
        <v>0.0011</v>
      </c>
      <c r="AO51" s="178"/>
      <c r="AP51" s="169" t="s">
        <v>33</v>
      </c>
      <c r="AQ51" s="168" t="s">
        <v>142</v>
      </c>
      <c r="AR51" s="170" t="s">
        <v>351</v>
      </c>
      <c r="AS51" s="168" t="n">
        <v>6</v>
      </c>
      <c r="AT51" s="175" t="n">
        <f aca="false">L51/K51</f>
        <v>0.0149115946943223</v>
      </c>
      <c r="AU51" s="282" t="n">
        <f aca="false">M51/K51</f>
        <v>0.146095679925985</v>
      </c>
      <c r="AV51" s="174" t="n">
        <f aca="false">N51/K51</f>
        <v>0.0238541830735405</v>
      </c>
      <c r="AW51" s="282" t="n">
        <f aca="false">O51/K51</f>
        <v>0.294205904902241</v>
      </c>
      <c r="AX51" s="174" t="n">
        <f aca="false">P51/K51</f>
        <v>0.00559870147777203</v>
      </c>
      <c r="AY51" s="175" t="n">
        <f aca="false">Q51/K51</f>
        <v>0.0232099535107785</v>
      </c>
      <c r="AZ51" s="175" t="n">
        <f aca="false">R51/K51</f>
        <v>0.0122040757941345</v>
      </c>
      <c r="BA51" s="175" t="n">
        <f aca="false">S51/K51</f>
        <v>0.0307426260252486</v>
      </c>
      <c r="BB51" s="175" t="s">
        <v>278</v>
      </c>
      <c r="BC51" s="176" t="n">
        <f aca="false">U51/K51</f>
        <v>1.22891738641521</v>
      </c>
      <c r="BD51" s="175" t="n">
        <f aca="false">V51/K51</f>
        <v>0.0122164028032661</v>
      </c>
      <c r="BE51" s="174" t="n">
        <f aca="false">W51/K51</f>
        <v>9.95029883490289E-005</v>
      </c>
      <c r="BF51" s="282" t="n">
        <f aca="false">X51/K51</f>
        <v>0.00568900804284336</v>
      </c>
      <c r="BG51" s="175" t="n">
        <f aca="false">Y51/K51</f>
        <v>0.394565759087049</v>
      </c>
      <c r="BH51" s="282" t="n">
        <f aca="false">Z51/K51</f>
        <v>0.0166528352932828</v>
      </c>
      <c r="BI51" s="175" t="n">
        <f aca="false">AA51/K51</f>
        <v>0.0807140305085192</v>
      </c>
      <c r="BJ51" s="282" t="n">
        <f aca="false">AB51/K51</f>
        <v>0.00465835677403756</v>
      </c>
      <c r="BK51" s="175" t="n">
        <f aca="false">AC51/K51</f>
        <v>0.0449494431062885</v>
      </c>
      <c r="BL51" s="282" t="n">
        <f aca="false">AD51/K51</f>
        <v>0.074738810775805</v>
      </c>
      <c r="BM51" s="282" t="n">
        <f aca="false">AE51/K51</f>
        <v>0.343976602364038</v>
      </c>
      <c r="BN51" s="174" t="n">
        <f aca="false">AF51/K51</f>
        <v>0.000689887385886601</v>
      </c>
      <c r="BO51" s="175" t="n">
        <f aca="false">AG51/K51</f>
        <v>0.00303925504040737</v>
      </c>
      <c r="BP51" s="282" t="n">
        <f aca="false">AH51/K51</f>
        <v>0.000650621180472088</v>
      </c>
      <c r="BQ51" s="174" t="n">
        <f aca="false">AI51/K51</f>
        <v>1.59557685290458</v>
      </c>
      <c r="BR51" s="174" t="n">
        <f aca="false">AJ51/K51</f>
        <v>4.64347278962135E-005</v>
      </c>
      <c r="BS51" s="282" t="n">
        <f aca="false">AK51/K51</f>
        <v>0.00185699662723249</v>
      </c>
      <c r="BT51" s="175" t="n">
        <f aca="false">AL51/K51</f>
        <v>0.0468502199424539</v>
      </c>
      <c r="BU51" s="282" t="n">
        <f aca="false">AM51/K51</f>
        <v>0.00829732284641298</v>
      </c>
      <c r="BV51" s="177" t="n">
        <f aca="false">AN51/K51</f>
        <v>0.000145937716245242</v>
      </c>
    </row>
    <row r="52" customFormat="false" ht="15" hidden="false" customHeight="false" outlineLevel="0" collapsed="false">
      <c r="A52" s="168" t="n">
        <v>36</v>
      </c>
      <c r="B52" s="169" t="s">
        <v>39</v>
      </c>
      <c r="C52" s="170" t="s">
        <v>183</v>
      </c>
      <c r="D52" s="168" t="s">
        <v>142</v>
      </c>
      <c r="E52" s="171" t="n">
        <v>42520</v>
      </c>
      <c r="F52" s="170" t="s">
        <v>351</v>
      </c>
      <c r="G52" s="168" t="n">
        <v>6</v>
      </c>
      <c r="H52" s="171" t="n">
        <v>42599</v>
      </c>
      <c r="I52" s="171" t="n">
        <v>42414</v>
      </c>
      <c r="J52" s="172" t="n">
        <v>0.109</v>
      </c>
      <c r="K52" s="173" t="n">
        <v>9.20334823825087</v>
      </c>
      <c r="L52" s="175" t="n">
        <v>0.102363166176769</v>
      </c>
      <c r="M52" s="175" t="n">
        <v>2.00433821648701</v>
      </c>
      <c r="N52" s="150" t="n">
        <v>0.1798</v>
      </c>
      <c r="O52" s="150" t="n">
        <v>0.0937</v>
      </c>
      <c r="P52" s="282" t="n">
        <v>1.11430516324283</v>
      </c>
      <c r="Q52" s="282" t="n">
        <v>0.125755274784981</v>
      </c>
      <c r="R52" s="174" t="n">
        <v>0.00045</v>
      </c>
      <c r="S52" s="175" t="n">
        <v>0.205192439707461</v>
      </c>
      <c r="T52" s="175" t="s">
        <v>278</v>
      </c>
      <c r="U52" s="176" t="n">
        <v>58.5853645519128</v>
      </c>
      <c r="V52" s="175" t="n">
        <v>0.192292028200135</v>
      </c>
      <c r="W52" s="282" t="n">
        <v>0.0232619906957864</v>
      </c>
      <c r="X52" s="282" t="n">
        <v>0.014163950863813</v>
      </c>
      <c r="Y52" s="282" t="n">
        <v>1.7443214603986</v>
      </c>
      <c r="Z52" s="174" t="n">
        <v>0.00365</v>
      </c>
      <c r="AA52" s="175" t="n">
        <v>0.356243647428462</v>
      </c>
      <c r="AB52" s="282" t="n">
        <v>0.0434625299899062</v>
      </c>
      <c r="AC52" s="282" t="n">
        <v>0.0954456494192762</v>
      </c>
      <c r="AD52" s="282" t="n">
        <v>0.78075885824255</v>
      </c>
      <c r="AE52" s="282" t="n">
        <v>0.867343557558376</v>
      </c>
      <c r="AF52" s="282" t="n">
        <v>0.365156302426152</v>
      </c>
      <c r="AG52" s="174" t="n">
        <v>0.0001</v>
      </c>
      <c r="AH52" s="174" t="n">
        <v>0.00205</v>
      </c>
      <c r="AI52" s="150" t="n">
        <v>12.0266</v>
      </c>
      <c r="AJ52" s="282" t="n">
        <v>0.0236022820490531</v>
      </c>
      <c r="AK52" s="150" t="n">
        <v>0.00025</v>
      </c>
      <c r="AL52" s="150" t="n">
        <v>0.000365</v>
      </c>
      <c r="AM52" s="282" t="n">
        <v>0.30784736765075</v>
      </c>
      <c r="AN52" s="153" t="n">
        <v>0.0011</v>
      </c>
      <c r="AO52" s="178"/>
      <c r="AP52" s="169" t="s">
        <v>39</v>
      </c>
      <c r="AQ52" s="168" t="s">
        <v>142</v>
      </c>
      <c r="AR52" s="170" t="s">
        <v>351</v>
      </c>
      <c r="AS52" s="168" t="n">
        <v>6</v>
      </c>
      <c r="AT52" s="175" t="n">
        <f aca="false">L52/K52</f>
        <v>0.0111223832378012</v>
      </c>
      <c r="AU52" s="175" t="n">
        <f aca="false">M52/K52</f>
        <v>0.217783589689304</v>
      </c>
      <c r="AV52" s="174" t="n">
        <f aca="false">N52/K52</f>
        <v>0.0195363682157236</v>
      </c>
      <c r="AW52" s="174" t="n">
        <f aca="false">O52/K52</f>
        <v>0.0101810773182052</v>
      </c>
      <c r="AX52" s="282" t="n">
        <f aca="false">P52/K52</f>
        <v>0.121076062145684</v>
      </c>
      <c r="AY52" s="282" t="n">
        <f aca="false">Q52/K52</f>
        <v>0.0136640787167346</v>
      </c>
      <c r="AZ52" s="174" t="n">
        <f aca="false">R52/K52</f>
        <v>4.88952485933015E-005</v>
      </c>
      <c r="BA52" s="175" t="n">
        <f aca="false">S52/K52</f>
        <v>0.022295411886583</v>
      </c>
      <c r="BB52" s="175" t="s">
        <v>278</v>
      </c>
      <c r="BC52" s="176" t="n">
        <f aca="false">U52/K52</f>
        <v>6.36565769709994</v>
      </c>
      <c r="BD52" s="175" t="n">
        <f aca="false">V52/K52</f>
        <v>0.0208937033807906</v>
      </c>
      <c r="BE52" s="282" t="n">
        <f aca="false">W52/K52</f>
        <v>0.0025275573729901</v>
      </c>
      <c r="BF52" s="282" t="n">
        <f aca="false">X52/K52</f>
        <v>0.00153899977455432</v>
      </c>
      <c r="BG52" s="282" t="n">
        <f aca="false">Y52/K52</f>
        <v>0.189531180961823</v>
      </c>
      <c r="BH52" s="174" t="n">
        <f aca="false">Z52/K52</f>
        <v>0.000396594794145668</v>
      </c>
      <c r="BI52" s="175" t="n">
        <f aca="false">AA52/K52</f>
        <v>0.038708048223998</v>
      </c>
      <c r="BJ52" s="282" t="n">
        <f aca="false">AB52/K52</f>
        <v>0.00472246935188953</v>
      </c>
      <c r="BK52" s="282" t="n">
        <f aca="false">AC52/K52</f>
        <v>0.0103707527900103</v>
      </c>
      <c r="BL52" s="282" t="n">
        <f aca="false">AD52/K52</f>
        <v>0.0848342188115372</v>
      </c>
      <c r="BM52" s="282" t="n">
        <f aca="false">AE52/K52</f>
        <v>0.0942421752502563</v>
      </c>
      <c r="BN52" s="282" t="n">
        <f aca="false">AF52/K52</f>
        <v>0.0396764626278611</v>
      </c>
      <c r="BO52" s="174" t="n">
        <f aca="false">AG52/K52</f>
        <v>1.08656107985115E-005</v>
      </c>
      <c r="BP52" s="174" t="n">
        <f aca="false">AH52/K52</f>
        <v>0.000222745021369485</v>
      </c>
      <c r="BQ52" s="174" t="n">
        <f aca="false">AI52/K52</f>
        <v>1.30676354829378</v>
      </c>
      <c r="BR52" s="282" t="n">
        <f aca="false">AJ52/K52</f>
        <v>0.00256453210701704</v>
      </c>
      <c r="BS52" s="174" t="n">
        <f aca="false">AK52/K52</f>
        <v>2.71640269962786E-005</v>
      </c>
      <c r="BT52" s="174" t="n">
        <f aca="false">AL52/K52</f>
        <v>3.96594794145668E-005</v>
      </c>
      <c r="BU52" s="282" t="n">
        <f aca="false">AM52/K52</f>
        <v>0.0334494968223931</v>
      </c>
      <c r="BV52" s="177" t="n">
        <f aca="false">AN52/K52</f>
        <v>0.000119521718783626</v>
      </c>
    </row>
    <row r="53" customFormat="false" ht="15" hidden="false" customHeight="false" outlineLevel="0" collapsed="false">
      <c r="A53" s="168" t="n">
        <v>39</v>
      </c>
      <c r="B53" s="169" t="s">
        <v>42</v>
      </c>
      <c r="C53" s="170" t="s">
        <v>189</v>
      </c>
      <c r="D53" s="168" t="s">
        <v>142</v>
      </c>
      <c r="E53" s="171" t="n">
        <v>42529</v>
      </c>
      <c r="F53" s="170" t="s">
        <v>351</v>
      </c>
      <c r="G53" s="168" t="n">
        <v>6</v>
      </c>
      <c r="H53" s="171" t="n">
        <v>42599</v>
      </c>
      <c r="I53" s="171" t="n">
        <v>42414</v>
      </c>
      <c r="J53" s="172" t="n">
        <v>0.134</v>
      </c>
      <c r="K53" s="173" t="n">
        <v>12.9894531782555</v>
      </c>
      <c r="L53" s="175" t="n">
        <v>0.196996448579445</v>
      </c>
      <c r="M53" s="282" t="n">
        <v>1.02205047092907</v>
      </c>
      <c r="N53" s="150" t="n">
        <v>0.1798</v>
      </c>
      <c r="O53" s="175" t="n">
        <v>4.08182373356003</v>
      </c>
      <c r="P53" s="150" t="n">
        <v>0.0422</v>
      </c>
      <c r="Q53" s="175" t="n">
        <v>0.249035146540325</v>
      </c>
      <c r="R53" s="175" t="n">
        <v>0.866350241937702</v>
      </c>
      <c r="S53" s="282" t="n">
        <v>0.059855139144788</v>
      </c>
      <c r="T53" s="175" t="s">
        <v>278</v>
      </c>
      <c r="U53" s="176" t="n">
        <v>72.8654811561818</v>
      </c>
      <c r="V53" s="175" t="n">
        <v>0.129792795268628</v>
      </c>
      <c r="W53" s="150" t="n">
        <v>0.00075</v>
      </c>
      <c r="X53" s="174" t="n">
        <v>0.0007</v>
      </c>
      <c r="Y53" s="282" t="n">
        <v>0.315335689473354</v>
      </c>
      <c r="Z53" s="282" t="n">
        <v>0.125520114291964</v>
      </c>
      <c r="AA53" s="175" t="n">
        <v>0.821683966913108</v>
      </c>
      <c r="AB53" s="150" t="n">
        <v>0.0021</v>
      </c>
      <c r="AC53" s="175" t="n">
        <v>0.651247168896782</v>
      </c>
      <c r="AD53" s="175" t="n">
        <v>1.9823795067493</v>
      </c>
      <c r="AE53" s="175" t="n">
        <v>3.03955903712178</v>
      </c>
      <c r="AF53" s="282" t="n">
        <v>0.578356459997414</v>
      </c>
      <c r="AG53" s="282" t="n">
        <v>0.0093776774192861</v>
      </c>
      <c r="AH53" s="282" t="n">
        <v>0.0804562061261214</v>
      </c>
      <c r="AI53" s="150" t="n">
        <v>12.0266</v>
      </c>
      <c r="AJ53" s="175" t="n">
        <v>0.06277606604648</v>
      </c>
      <c r="AK53" s="282" t="n">
        <v>0.0437670586120334</v>
      </c>
      <c r="AL53" s="150" t="n">
        <v>0.000365</v>
      </c>
      <c r="AM53" s="174" t="n">
        <v>0.00205</v>
      </c>
      <c r="AN53" s="283" t="n">
        <v>0.0135009799728282</v>
      </c>
      <c r="AO53" s="178"/>
      <c r="AP53" s="169" t="s">
        <v>42</v>
      </c>
      <c r="AQ53" s="168" t="s">
        <v>142</v>
      </c>
      <c r="AR53" s="170" t="s">
        <v>351</v>
      </c>
      <c r="AS53" s="168" t="n">
        <v>6</v>
      </c>
      <c r="AT53" s="175" t="n">
        <f aca="false">L53/K53</f>
        <v>0.0151658769523277</v>
      </c>
      <c r="AU53" s="282" t="n">
        <f aca="false">M53/K53</f>
        <v>0.0786831021216501</v>
      </c>
      <c r="AV53" s="174" t="n">
        <f aca="false">N53/K53</f>
        <v>0.0138419991613648</v>
      </c>
      <c r="AW53" s="175" t="n">
        <f aca="false">O53/K53</f>
        <v>0.314241383185633</v>
      </c>
      <c r="AX53" s="174" t="n">
        <f aca="false">P53/K53</f>
        <v>0.00324878956957505</v>
      </c>
      <c r="AY53" s="175" t="n">
        <f aca="false">Q53/K53</f>
        <v>0.0191721039463934</v>
      </c>
      <c r="AZ53" s="175" t="n">
        <f aca="false">R53/K53</f>
        <v>0.0666964367205221</v>
      </c>
      <c r="BA53" s="282" t="n">
        <f aca="false">S53/K53</f>
        <v>0.00460797989902964</v>
      </c>
      <c r="BB53" s="175" t="s">
        <v>278</v>
      </c>
      <c r="BC53" s="176" t="n">
        <f aca="false">U53/K53</f>
        <v>5.60958803702064</v>
      </c>
      <c r="BD53" s="175" t="n">
        <f aca="false">V53/K53</f>
        <v>0.0099921677600642</v>
      </c>
      <c r="BE53" s="174" t="n">
        <f aca="false">W53/K53</f>
        <v>5.77391511180401E-005</v>
      </c>
      <c r="BF53" s="174" t="n">
        <f aca="false">X53/K53</f>
        <v>5.38898743768374E-005</v>
      </c>
      <c r="BG53" s="282" t="n">
        <f aca="false">Y53/K53</f>
        <v>0.0242762867032178</v>
      </c>
      <c r="BH53" s="282" t="n">
        <f aca="false">Z53/K53</f>
        <v>0.00966323312994316</v>
      </c>
      <c r="BI53" s="175" t="n">
        <f aca="false">AA53/K53</f>
        <v>0.0632577796491554</v>
      </c>
      <c r="BJ53" s="174" t="n">
        <f aca="false">AB53/K53</f>
        <v>0.000161669623130512</v>
      </c>
      <c r="BK53" s="175" t="n">
        <f aca="false">AC53/K53</f>
        <v>0.0501366116001694</v>
      </c>
      <c r="BL53" s="175" t="n">
        <f aca="false">AD53/K53</f>
        <v>0.152614546551338</v>
      </c>
      <c r="BM53" s="175" t="n">
        <f aca="false">AE53/K53</f>
        <v>0.234002078102105</v>
      </c>
      <c r="BN53" s="282" t="n">
        <f aca="false">AF53/K53</f>
        <v>0.0445250813918472</v>
      </c>
      <c r="BO53" s="282" t="n">
        <f aca="false">AG53/K53</f>
        <v>0.000721945511531189</v>
      </c>
      <c r="BP53" s="282" t="n">
        <f aca="false">AH53/K53</f>
        <v>0.00619396405853374</v>
      </c>
      <c r="BQ53" s="174" t="n">
        <f aca="false">AI53/K53</f>
        <v>0.925874233114961</v>
      </c>
      <c r="BR53" s="175" t="n">
        <f aca="false">AJ53/K53</f>
        <v>0.00483284901873836</v>
      </c>
      <c r="BS53" s="282" t="n">
        <f aca="false">AK53/K53</f>
        <v>0.00336943041492308</v>
      </c>
      <c r="BT53" s="174" t="n">
        <f aca="false">AL53/K53</f>
        <v>2.80997202107795E-005</v>
      </c>
      <c r="BU53" s="174" t="n">
        <f aca="false">AM53/K53</f>
        <v>0.00015782034638931</v>
      </c>
      <c r="BV53" s="283" t="n">
        <f aca="false">AN53/K53</f>
        <v>0.00103938016385701</v>
      </c>
    </row>
    <row r="54" customFormat="false" ht="15" hidden="false" customHeight="false" outlineLevel="0" collapsed="false">
      <c r="A54" s="168" t="n">
        <v>60</v>
      </c>
      <c r="B54" s="169" t="s">
        <v>63</v>
      </c>
      <c r="C54" s="170" t="s">
        <v>222</v>
      </c>
      <c r="D54" s="168" t="s">
        <v>142</v>
      </c>
      <c r="E54" s="171" t="n">
        <v>42578</v>
      </c>
      <c r="F54" s="170" t="s">
        <v>351</v>
      </c>
      <c r="G54" s="168" t="n">
        <v>6</v>
      </c>
      <c r="H54" s="171" t="n">
        <v>42604</v>
      </c>
      <c r="I54" s="171" t="n">
        <v>42414</v>
      </c>
      <c r="J54" s="172" t="n">
        <v>0.187</v>
      </c>
      <c r="K54" s="173" t="n">
        <v>21.0159956510653</v>
      </c>
      <c r="L54" s="175" t="n">
        <v>0.10436881326097</v>
      </c>
      <c r="M54" s="282" t="n">
        <v>1.06202373861534</v>
      </c>
      <c r="N54" s="150" t="n">
        <v>0.1798</v>
      </c>
      <c r="O54" s="150" t="n">
        <v>0.0937</v>
      </c>
      <c r="P54" s="150" t="n">
        <v>0.0422</v>
      </c>
      <c r="Q54" s="174" t="n">
        <v>0.0022</v>
      </c>
      <c r="R54" s="175" t="n">
        <v>0.228746884792771</v>
      </c>
      <c r="S54" s="174" t="n">
        <v>0.00215</v>
      </c>
      <c r="T54" s="175" t="s">
        <v>278</v>
      </c>
      <c r="U54" s="176" t="n">
        <v>298.030916424063</v>
      </c>
      <c r="V54" s="282" t="n">
        <v>0.0766219340290961</v>
      </c>
      <c r="W54" s="282" t="n">
        <v>0.0621232979652853</v>
      </c>
      <c r="X54" s="174" t="n">
        <v>0.0007</v>
      </c>
      <c r="Y54" s="282" t="n">
        <v>1.26210597155247</v>
      </c>
      <c r="Z54" s="175" t="n">
        <v>0.21712330925714</v>
      </c>
      <c r="AA54" s="175" t="n">
        <v>0.197112846077431</v>
      </c>
      <c r="AB54" s="150" t="n">
        <v>0.0021</v>
      </c>
      <c r="AC54" s="175" t="n">
        <v>0.666554940488708</v>
      </c>
      <c r="AD54" s="150" t="n">
        <v>0.1286</v>
      </c>
      <c r="AE54" s="174" t="n">
        <v>0.2986</v>
      </c>
      <c r="AF54" s="150" t="n">
        <v>0.0052</v>
      </c>
      <c r="AG54" s="174" t="n">
        <v>0.0001</v>
      </c>
      <c r="AH54" s="174" t="n">
        <v>0.00205</v>
      </c>
      <c r="AI54" s="150" t="n">
        <v>12.0266</v>
      </c>
      <c r="AJ54" s="282" t="n">
        <v>0.00586252984443111</v>
      </c>
      <c r="AK54" s="150" t="n">
        <v>0.00025</v>
      </c>
      <c r="AL54" s="282" t="n">
        <v>0.181683894075041</v>
      </c>
      <c r="AM54" s="174" t="n">
        <v>0.00205</v>
      </c>
      <c r="AN54" s="153" t="n">
        <v>0.0011</v>
      </c>
      <c r="AO54" s="178"/>
      <c r="AP54" s="169" t="s">
        <v>63</v>
      </c>
      <c r="AQ54" s="168" t="s">
        <v>142</v>
      </c>
      <c r="AR54" s="170" t="s">
        <v>351</v>
      </c>
      <c r="AS54" s="168" t="n">
        <v>6</v>
      </c>
      <c r="AT54" s="175" t="n">
        <f aca="false">L54/K54</f>
        <v>0.00496616077552717</v>
      </c>
      <c r="AU54" s="282" t="n">
        <f aca="false">M54/K54</f>
        <v>0.0505340673003758</v>
      </c>
      <c r="AV54" s="174" t="n">
        <f aca="false">N54/K54</f>
        <v>0.00855538814269244</v>
      </c>
      <c r="AW54" s="174" t="n">
        <f aca="false">O54/K54</f>
        <v>0.00445850872619734</v>
      </c>
      <c r="AX54" s="174" t="n">
        <f aca="false">P54/K54</f>
        <v>0.00200799432492559</v>
      </c>
      <c r="AY54" s="174" t="n">
        <f aca="false">Q54/K54</f>
        <v>0.000104682168598017</v>
      </c>
      <c r="AZ54" s="175" t="n">
        <f aca="false">R54/K54</f>
        <v>0.0108844181637036</v>
      </c>
      <c r="BA54" s="174" t="n">
        <f aca="false">S54/K54</f>
        <v>0.000102303028402607</v>
      </c>
      <c r="BB54" s="175" t="s">
        <v>278</v>
      </c>
      <c r="BC54" s="176" t="n">
        <f aca="false">U54/K54</f>
        <v>14.1811466547842</v>
      </c>
      <c r="BD54" s="282" t="n">
        <f aca="false">V54/K54</f>
        <v>0.0036458864619727</v>
      </c>
      <c r="BE54" s="282" t="n">
        <f aca="false">W54/K54</f>
        <v>0.00295600070521219</v>
      </c>
      <c r="BF54" s="174" t="n">
        <f aca="false">X54/K54</f>
        <v>3.33079627357325E-005</v>
      </c>
      <c r="BG54" s="282" t="n">
        <f aca="false">Y54/K54</f>
        <v>0.060054540955736</v>
      </c>
      <c r="BH54" s="175" t="n">
        <f aca="false">Z54/K54</f>
        <v>0.0103313358482796</v>
      </c>
      <c r="BI54" s="175" t="n">
        <f aca="false">AA54/K54</f>
        <v>0.00937918190268751</v>
      </c>
      <c r="BJ54" s="174" t="n">
        <f aca="false">AB54/K54</f>
        <v>9.99238882071976E-005</v>
      </c>
      <c r="BK54" s="175" t="n">
        <f aca="false">AC54/K54</f>
        <v>0.031716553027309</v>
      </c>
      <c r="BL54" s="174" t="n">
        <f aca="false">AD54/K54</f>
        <v>0.00611914858259315</v>
      </c>
      <c r="BM54" s="174" t="n">
        <f aca="false">AE54/K54</f>
        <v>0.0142082252469853</v>
      </c>
      <c r="BN54" s="174" t="n">
        <f aca="false">AF54/K54</f>
        <v>0.000247430580322585</v>
      </c>
      <c r="BO54" s="174" t="n">
        <f aca="false">AG54/K54</f>
        <v>4.75828039081893E-006</v>
      </c>
      <c r="BP54" s="174" t="n">
        <f aca="false">AH54/K54</f>
        <v>9.75447480117881E-005</v>
      </c>
      <c r="BQ54" s="174" t="n">
        <f aca="false">AI54/K54</f>
        <v>0.57225934948223</v>
      </c>
      <c r="BR54" s="282" t="n">
        <f aca="false">AJ54/K54</f>
        <v>0.000278955607993473</v>
      </c>
      <c r="BS54" s="174" t="n">
        <f aca="false">AK54/K54</f>
        <v>1.18957009770473E-005</v>
      </c>
      <c r="BT54" s="282" t="n">
        <f aca="false">AL54/K54</f>
        <v>0.00864502910504892</v>
      </c>
      <c r="BU54" s="174" t="n">
        <f aca="false">AM54/K54</f>
        <v>9.75447480117881E-005</v>
      </c>
      <c r="BV54" s="177" t="n">
        <f aca="false">AN54/K54</f>
        <v>5.23410842990083E-005</v>
      </c>
    </row>
    <row r="55" customFormat="false" ht="15" hidden="false" customHeight="false" outlineLevel="0" collapsed="false">
      <c r="A55" s="168" t="n">
        <v>61</v>
      </c>
      <c r="B55" s="169" t="s">
        <v>64</v>
      </c>
      <c r="C55" s="170" t="s">
        <v>223</v>
      </c>
      <c r="D55" s="168" t="s">
        <v>142</v>
      </c>
      <c r="E55" s="171" t="n">
        <v>42578</v>
      </c>
      <c r="F55" s="170" t="s">
        <v>351</v>
      </c>
      <c r="G55" s="168" t="n">
        <v>6</v>
      </c>
      <c r="H55" s="171" t="n">
        <v>42604</v>
      </c>
      <c r="I55" s="171" t="n">
        <v>42414</v>
      </c>
      <c r="J55" s="172" t="n">
        <v>0.168</v>
      </c>
      <c r="K55" s="173" t="n">
        <v>18.1385558966618</v>
      </c>
      <c r="L55" s="175" t="n">
        <v>0.122437899491165</v>
      </c>
      <c r="M55" s="175" t="n">
        <v>1.71294890958264</v>
      </c>
      <c r="N55" s="150" t="n">
        <v>0.1798</v>
      </c>
      <c r="O55" s="282" t="n">
        <v>2.21756584739632</v>
      </c>
      <c r="P55" s="150" t="n">
        <v>0.0422</v>
      </c>
      <c r="Q55" s="175" t="n">
        <v>0.179051566367691</v>
      </c>
      <c r="R55" s="175" t="n">
        <v>0.961153247851161</v>
      </c>
      <c r="S55" s="282" t="n">
        <v>0.00430725934266294</v>
      </c>
      <c r="T55" s="175" t="s">
        <v>278</v>
      </c>
      <c r="U55" s="176" t="n">
        <v>112.490400475112</v>
      </c>
      <c r="V55" s="174" t="n">
        <v>0.00035</v>
      </c>
      <c r="W55" s="150" t="n">
        <v>0.00075</v>
      </c>
      <c r="X55" s="174" t="n">
        <v>0.0007</v>
      </c>
      <c r="Y55" s="282" t="n">
        <v>0.729819402060418</v>
      </c>
      <c r="Z55" s="175" t="n">
        <v>2.48390955515537</v>
      </c>
      <c r="AA55" s="175" t="n">
        <v>0.319797390425933</v>
      </c>
      <c r="AB55" s="150" t="n">
        <v>0.0021</v>
      </c>
      <c r="AC55" s="175" t="n">
        <v>1.56661070254147</v>
      </c>
      <c r="AD55" s="282" t="n">
        <v>0.78075885824255</v>
      </c>
      <c r="AE55" s="174" t="n">
        <v>0.2986</v>
      </c>
      <c r="AF55" s="150" t="n">
        <v>0.0052</v>
      </c>
      <c r="AG55" s="282" t="n">
        <v>0.00893228485952428</v>
      </c>
      <c r="AH55" s="174" t="n">
        <v>0.00205</v>
      </c>
      <c r="AI55" s="150" t="n">
        <v>12.0266</v>
      </c>
      <c r="AJ55" s="150" t="n">
        <v>0.00035</v>
      </c>
      <c r="AK55" s="282" t="n">
        <v>0.0898940560430007</v>
      </c>
      <c r="AL55" s="282" t="n">
        <v>0.290143086444411</v>
      </c>
      <c r="AM55" s="282" t="n">
        <v>0.0786761627911974</v>
      </c>
      <c r="AN55" s="153" t="n">
        <v>0.0011</v>
      </c>
      <c r="AO55" s="178"/>
      <c r="AP55" s="169" t="s">
        <v>64</v>
      </c>
      <c r="AQ55" s="168" t="s">
        <v>142</v>
      </c>
      <c r="AR55" s="170" t="s">
        <v>351</v>
      </c>
      <c r="AS55" s="168" t="n">
        <v>6</v>
      </c>
      <c r="AT55" s="175" t="n">
        <f aca="false">L55/K55</f>
        <v>0.00675014594263804</v>
      </c>
      <c r="AU55" s="175" t="n">
        <f aca="false">M55/K55</f>
        <v>0.09443689560192</v>
      </c>
      <c r="AV55" s="174" t="n">
        <f aca="false">N55/K55</f>
        <v>0.00991258626234353</v>
      </c>
      <c r="AW55" s="282" t="n">
        <f aca="false">O55/K55</f>
        <v>0.12225702310758</v>
      </c>
      <c r="AX55" s="174" t="n">
        <f aca="false">P55/K55</f>
        <v>0.00232653581908174</v>
      </c>
      <c r="AY55" s="175" t="n">
        <f aca="false">Q55/K55</f>
        <v>0.00987132423263329</v>
      </c>
      <c r="AZ55" s="175" t="n">
        <f aca="false">R55/K55</f>
        <v>0.05298951324058</v>
      </c>
      <c r="BA55" s="282" t="n">
        <f aca="false">S55/K55</f>
        <v>0.000237464292482934</v>
      </c>
      <c r="BB55" s="175" t="s">
        <v>278</v>
      </c>
      <c r="BC55" s="176" t="n">
        <f aca="false">U55/K55</f>
        <v>6.20172857839331</v>
      </c>
      <c r="BD55" s="174" t="n">
        <f aca="false">V55/K55</f>
        <v>1.92959131914362E-005</v>
      </c>
      <c r="BE55" s="174" t="n">
        <f aca="false">W55/K55</f>
        <v>4.13483854102205E-005</v>
      </c>
      <c r="BF55" s="174" t="n">
        <f aca="false">X55/K55</f>
        <v>3.85918263828725E-005</v>
      </c>
      <c r="BG55" s="282" t="n">
        <f aca="false">Y55/K55</f>
        <v>0.0402358052216678</v>
      </c>
      <c r="BH55" s="175" t="n">
        <f aca="false">Z55/K55</f>
        <v>0.136940866147591</v>
      </c>
      <c r="BI55" s="175" t="n">
        <f aca="false">AA55/K55</f>
        <v>0.017630807670019</v>
      </c>
      <c r="BJ55" s="174" t="n">
        <f aca="false">AB55/K55</f>
        <v>0.000115775479148617</v>
      </c>
      <c r="BK55" s="175" t="n">
        <f aca="false">AC55/K55</f>
        <v>0.0863690974886147</v>
      </c>
      <c r="BL55" s="282" t="n">
        <f aca="false">AD55/K55</f>
        <v>0.0430441575774089</v>
      </c>
      <c r="BM55" s="174" t="n">
        <f aca="false">AE55/K55</f>
        <v>0.0164621705113225</v>
      </c>
      <c r="BN55" s="174" t="n">
        <f aca="false">AF55/K55</f>
        <v>0.000286682138844196</v>
      </c>
      <c r="BO55" s="282" t="n">
        <f aca="false">AG55/K55</f>
        <v>0.000492447409287316</v>
      </c>
      <c r="BP55" s="174" t="n">
        <f aca="false">AH55/K55</f>
        <v>0.000113018920121269</v>
      </c>
      <c r="BQ55" s="174" t="n">
        <f aca="false">AI55/K55</f>
        <v>0.663040655966077</v>
      </c>
      <c r="BR55" s="174" t="n">
        <f aca="false">AJ55/K55</f>
        <v>1.92959131914362E-005</v>
      </c>
      <c r="BS55" s="282" t="n">
        <f aca="false">AK55/K55</f>
        <v>0.00495596543380527</v>
      </c>
      <c r="BT55" s="282" t="n">
        <f aca="false">AL55/K55</f>
        <v>0.0159959308832192</v>
      </c>
      <c r="BU55" s="282" t="n">
        <f aca="false">AM55/K55</f>
        <v>0.00433750973558357</v>
      </c>
      <c r="BV55" s="177" t="n">
        <f aca="false">AN55/K55</f>
        <v>6.06442986016568E-005</v>
      </c>
    </row>
    <row r="56" customFormat="false" ht="15" hidden="false" customHeight="false" outlineLevel="0" collapsed="false">
      <c r="A56" s="168" t="n">
        <v>62</v>
      </c>
      <c r="B56" s="169" t="s">
        <v>65</v>
      </c>
      <c r="C56" s="170" t="s">
        <v>224</v>
      </c>
      <c r="D56" s="168" t="s">
        <v>142</v>
      </c>
      <c r="E56" s="171" t="n">
        <v>42578</v>
      </c>
      <c r="F56" s="170" t="s">
        <v>351</v>
      </c>
      <c r="G56" s="168" t="n">
        <v>6</v>
      </c>
      <c r="H56" s="171" t="n">
        <v>42604</v>
      </c>
      <c r="I56" s="171" t="n">
        <v>42414</v>
      </c>
      <c r="J56" s="172" t="n">
        <v>0.134</v>
      </c>
      <c r="K56" s="173" t="n">
        <v>12.9894531782555</v>
      </c>
      <c r="L56" s="150" t="n">
        <v>0.0006</v>
      </c>
      <c r="M56" s="174" t="n">
        <v>0.0431</v>
      </c>
      <c r="N56" s="150" t="n">
        <v>0.1798</v>
      </c>
      <c r="O56" s="150" t="n">
        <v>0.0937</v>
      </c>
      <c r="P56" s="150" t="n">
        <v>0.0422</v>
      </c>
      <c r="Q56" s="175" t="n">
        <v>0.244911081222471</v>
      </c>
      <c r="R56" s="175" t="n">
        <v>0.121981995482391</v>
      </c>
      <c r="S56" s="175" t="n">
        <v>0.195250197005561</v>
      </c>
      <c r="T56" s="175" t="s">
        <v>278</v>
      </c>
      <c r="U56" s="176" t="n">
        <v>139.770261967334</v>
      </c>
      <c r="V56" s="174" t="n">
        <v>0.00035</v>
      </c>
      <c r="W56" s="150" t="n">
        <v>0.00075</v>
      </c>
      <c r="X56" s="174" t="n">
        <v>0.0007</v>
      </c>
      <c r="Y56" s="282" t="n">
        <v>1.17772963856352</v>
      </c>
      <c r="Z56" s="174" t="n">
        <v>0.00365</v>
      </c>
      <c r="AA56" s="175" t="n">
        <v>0.318518749286966</v>
      </c>
      <c r="AB56" s="150" t="n">
        <v>0.0021</v>
      </c>
      <c r="AC56" s="175" t="n">
        <v>0.451788112970871</v>
      </c>
      <c r="AD56" s="282" t="n">
        <v>0.78075885824255</v>
      </c>
      <c r="AE56" s="174" t="n">
        <v>0.2986</v>
      </c>
      <c r="AF56" s="150" t="n">
        <v>0.0052</v>
      </c>
      <c r="AG56" s="174" t="n">
        <v>0.0001</v>
      </c>
      <c r="AH56" s="174" t="n">
        <v>0.00205</v>
      </c>
      <c r="AI56" s="150" t="n">
        <v>12.0266</v>
      </c>
      <c r="AJ56" s="150" t="n">
        <v>0.00035</v>
      </c>
      <c r="AK56" s="282" t="n">
        <v>0.0491882123036996</v>
      </c>
      <c r="AL56" s="282" t="n">
        <v>0.0997450598732926</v>
      </c>
      <c r="AM56" s="174" t="n">
        <v>0.00205</v>
      </c>
      <c r="AN56" s="153" t="n">
        <v>0.0011</v>
      </c>
      <c r="AO56" s="178"/>
      <c r="AP56" s="169" t="s">
        <v>65</v>
      </c>
      <c r="AQ56" s="168" t="s">
        <v>142</v>
      </c>
      <c r="AR56" s="170" t="s">
        <v>351</v>
      </c>
      <c r="AS56" s="168" t="n">
        <v>6</v>
      </c>
      <c r="AT56" s="174" t="n">
        <f aca="false">L56/K56</f>
        <v>4.6191320894432E-005</v>
      </c>
      <c r="AU56" s="174" t="n">
        <f aca="false">M56/K56</f>
        <v>0.0033180765509167</v>
      </c>
      <c r="AV56" s="174" t="n">
        <f aca="false">N56/K56</f>
        <v>0.0138419991613648</v>
      </c>
      <c r="AW56" s="174" t="n">
        <f aca="false">O56/K56</f>
        <v>0.0072135446130138</v>
      </c>
      <c r="AX56" s="174" t="n">
        <f aca="false">P56/K56</f>
        <v>0.00324878956957505</v>
      </c>
      <c r="AY56" s="175" t="n">
        <f aca="false">Q56/K56</f>
        <v>0.0188546105722491</v>
      </c>
      <c r="AZ56" s="175" t="n">
        <f aca="false">R56/K56</f>
        <v>0.00939084916111714</v>
      </c>
      <c r="BA56" s="175" t="n">
        <f aca="false">S56/K56</f>
        <v>0.0150314408409749</v>
      </c>
      <c r="BB56" s="175" t="s">
        <v>278</v>
      </c>
      <c r="BC56" s="176" t="n">
        <f aca="false">U56/K56</f>
        <v>10.7602883700533</v>
      </c>
      <c r="BD56" s="174" t="n">
        <f aca="false">V56/K56</f>
        <v>2.69449371884187E-005</v>
      </c>
      <c r="BE56" s="174" t="n">
        <f aca="false">W56/K56</f>
        <v>5.77391511180401E-005</v>
      </c>
      <c r="BF56" s="174" t="n">
        <f aca="false">X56/K56</f>
        <v>5.38898743768374E-005</v>
      </c>
      <c r="BG56" s="282" t="n">
        <f aca="false">Y56/K56</f>
        <v>0.0906681461029517</v>
      </c>
      <c r="BH56" s="174" t="n">
        <f aca="false">Z56/K56</f>
        <v>0.000280997202107795</v>
      </c>
      <c r="BI56" s="175" t="n">
        <f aca="false">AA56/K56</f>
        <v>0.0245213362653457</v>
      </c>
      <c r="BJ56" s="174" t="n">
        <f aca="false">AB56/K56</f>
        <v>0.000161669623130512</v>
      </c>
      <c r="BK56" s="175" t="n">
        <f aca="false">AC56/K56</f>
        <v>0.0347811495042124</v>
      </c>
      <c r="BL56" s="282" t="n">
        <f aca="false">AD56/K56</f>
        <v>0.06010713827042</v>
      </c>
      <c r="BM56" s="174" t="n">
        <f aca="false">AE56/K56</f>
        <v>0.0229878806984623</v>
      </c>
      <c r="BN56" s="174" t="n">
        <f aca="false">AF56/K56</f>
        <v>0.000400324781085078</v>
      </c>
      <c r="BO56" s="174" t="n">
        <f aca="false">AG56/K56</f>
        <v>7.69855348240534E-006</v>
      </c>
      <c r="BP56" s="174" t="n">
        <f aca="false">AH56/K56</f>
        <v>0.00015782034638931</v>
      </c>
      <c r="BQ56" s="174" t="n">
        <f aca="false">AI56/K56</f>
        <v>0.925874233114961</v>
      </c>
      <c r="BR56" s="174" t="n">
        <f aca="false">AJ56/K56</f>
        <v>2.69449371884187E-005</v>
      </c>
      <c r="BS56" s="282" t="n">
        <f aca="false">AK56/K56</f>
        <v>0.0037867808312394</v>
      </c>
      <c r="BT56" s="282" t="n">
        <f aca="false">AL56/K56</f>
        <v>0.00767892678040266</v>
      </c>
      <c r="BU56" s="174" t="n">
        <f aca="false">AM56/K56</f>
        <v>0.00015782034638931</v>
      </c>
      <c r="BV56" s="177" t="n">
        <f aca="false">AN56/K56</f>
        <v>8.46840883064587E-005</v>
      </c>
    </row>
    <row r="57" customFormat="false" ht="15" hidden="false" customHeight="false" outlineLevel="0" collapsed="false">
      <c r="A57" s="168" t="n">
        <v>64</v>
      </c>
      <c r="B57" s="169" t="s">
        <v>67</v>
      </c>
      <c r="C57" s="170" t="s">
        <v>225</v>
      </c>
      <c r="D57" s="168" t="s">
        <v>142</v>
      </c>
      <c r="E57" s="171" t="n">
        <v>42583</v>
      </c>
      <c r="F57" s="170" t="s">
        <v>351</v>
      </c>
      <c r="G57" s="168" t="n">
        <v>6</v>
      </c>
      <c r="H57" s="171" t="n">
        <v>42604</v>
      </c>
      <c r="I57" s="171" t="n">
        <v>42414</v>
      </c>
      <c r="J57" s="172" t="n">
        <v>0.161</v>
      </c>
      <c r="K57" s="173" t="n">
        <v>17.0784465134605</v>
      </c>
      <c r="L57" s="175" t="n">
        <v>0.148588911333031</v>
      </c>
      <c r="M57" s="282" t="n">
        <v>0.662073475921493</v>
      </c>
      <c r="N57" s="175" t="n">
        <v>5.09988211349902</v>
      </c>
      <c r="O57" s="282" t="n">
        <v>1.74759971504368</v>
      </c>
      <c r="P57" s="150" t="n">
        <v>0.0422</v>
      </c>
      <c r="Q57" s="175" t="n">
        <v>0.414568833882946</v>
      </c>
      <c r="R57" s="175" t="n">
        <v>0.115051259458803</v>
      </c>
      <c r="S57" s="282" t="n">
        <v>0.0565698569250893</v>
      </c>
      <c r="T57" s="175" t="s">
        <v>278</v>
      </c>
      <c r="U57" s="176" t="n">
        <v>84.0477082642976</v>
      </c>
      <c r="V57" s="282" t="n">
        <v>0.0524395918717237</v>
      </c>
      <c r="W57" s="150" t="n">
        <v>0.00075</v>
      </c>
      <c r="X57" s="174" t="n">
        <v>0.0007</v>
      </c>
      <c r="Y57" s="174" t="n">
        <v>0.0596</v>
      </c>
      <c r="Z57" s="175" t="n">
        <v>0.440552694210906</v>
      </c>
      <c r="AA57" s="175" t="n">
        <v>0.337699634238146</v>
      </c>
      <c r="AB57" s="150" t="n">
        <v>0.0021</v>
      </c>
      <c r="AC57" s="175" t="n">
        <v>1.3139671483703</v>
      </c>
      <c r="AD57" s="150" t="n">
        <v>0.1286</v>
      </c>
      <c r="AE57" s="282" t="n">
        <v>2.24869981919435</v>
      </c>
      <c r="AF57" s="282" t="n">
        <v>0.157545321408016</v>
      </c>
      <c r="AG57" s="174" t="n">
        <v>0.0001</v>
      </c>
      <c r="AH57" s="174" t="n">
        <v>0.00205</v>
      </c>
      <c r="AI57" s="150" t="n">
        <v>12.0266</v>
      </c>
      <c r="AJ57" s="150" t="n">
        <v>0.00035</v>
      </c>
      <c r="AK57" s="150" t="n">
        <v>0.00025</v>
      </c>
      <c r="AL57" s="282" t="n">
        <v>0.236001159413099</v>
      </c>
      <c r="AM57" s="282" t="n">
        <v>0.126074339485281</v>
      </c>
      <c r="AN57" s="153" t="n">
        <v>0.0011</v>
      </c>
      <c r="AO57" s="178"/>
      <c r="AP57" s="169" t="s">
        <v>67</v>
      </c>
      <c r="AQ57" s="168" t="s">
        <v>142</v>
      </c>
      <c r="AR57" s="170" t="s">
        <v>351</v>
      </c>
      <c r="AS57" s="168" t="n">
        <v>6</v>
      </c>
      <c r="AT57" s="175" t="n">
        <f aca="false">L57/K57</f>
        <v>0.00870037630272283</v>
      </c>
      <c r="AU57" s="282" t="n">
        <f aca="false">M57/K57</f>
        <v>0.0387666100309343</v>
      </c>
      <c r="AV57" s="175" t="n">
        <f aca="false">N57/K57</f>
        <v>0.298615105857521</v>
      </c>
      <c r="AW57" s="282" t="n">
        <f aca="false">O57/K57</f>
        <v>0.102327791562675</v>
      </c>
      <c r="AX57" s="174" t="n">
        <f aca="false">P57/K57</f>
        <v>0.0024709507370439</v>
      </c>
      <c r="AY57" s="175" t="n">
        <f aca="false">Q57/K57</f>
        <v>0.0242743878113387</v>
      </c>
      <c r="AZ57" s="175" t="n">
        <f aca="false">R57/K57</f>
        <v>0.00673663493738289</v>
      </c>
      <c r="BA57" s="282" t="n">
        <f aca="false">S57/K57</f>
        <v>0.00331235378349567</v>
      </c>
      <c r="BB57" s="175" t="s">
        <v>278</v>
      </c>
      <c r="BC57" s="176" t="n">
        <f aca="false">U57/K57</f>
        <v>4.92127361806911</v>
      </c>
      <c r="BD57" s="282" t="n">
        <f aca="false">V57/K57</f>
        <v>0.00307051299018286</v>
      </c>
      <c r="BE57" s="174" t="n">
        <f aca="false">W57/K57</f>
        <v>4.39150012507802E-005</v>
      </c>
      <c r="BF57" s="174" t="n">
        <f aca="false">X57/K57</f>
        <v>4.09873345007282E-005</v>
      </c>
      <c r="BG57" s="174" t="n">
        <f aca="false">Y57/K57</f>
        <v>0.003489778766062</v>
      </c>
      <c r="BH57" s="175" t="n">
        <f aca="false">Z57/K57</f>
        <v>0.025795829489742</v>
      </c>
      <c r="BI57" s="175" t="n">
        <f aca="false">AA57/K57</f>
        <v>0.0197734398132749</v>
      </c>
      <c r="BJ57" s="174" t="n">
        <f aca="false">AB57/K57</f>
        <v>0.000122962003502185</v>
      </c>
      <c r="BK57" s="175" t="n">
        <f aca="false">AC57/K57</f>
        <v>0.0769371586188877</v>
      </c>
      <c r="BL57" s="174" t="n">
        <f aca="false">AD57/K57</f>
        <v>0.00752995888113377</v>
      </c>
      <c r="BM57" s="282" t="n">
        <f aca="false">AE57/K57</f>
        <v>0.131668873830065</v>
      </c>
      <c r="BN57" s="282" t="n">
        <f aca="false">AF57/K57</f>
        <v>0.00922480398225012</v>
      </c>
      <c r="BO57" s="174" t="n">
        <f aca="false">AG57/K57</f>
        <v>5.85533350010402E-006</v>
      </c>
      <c r="BP57" s="174" t="n">
        <f aca="false">AH57/K57</f>
        <v>0.000120034336752132</v>
      </c>
      <c r="BQ57" s="174" t="n">
        <f aca="false">AI57/K57</f>
        <v>0.70419753872351</v>
      </c>
      <c r="BR57" s="174" t="n">
        <f aca="false">AJ57/K57</f>
        <v>2.04936672503641E-005</v>
      </c>
      <c r="BS57" s="174" t="n">
        <f aca="false">AK57/K57</f>
        <v>1.46383337502601E-005</v>
      </c>
      <c r="BT57" s="282" t="n">
        <f aca="false">AL57/K57</f>
        <v>0.0138186549477491</v>
      </c>
      <c r="BU57" s="282" t="n">
        <f aca="false">AM57/K57</f>
        <v>0.00738207303491653</v>
      </c>
      <c r="BV57" s="177" t="n">
        <f aca="false">AN57/K57</f>
        <v>6.44086685011443E-005</v>
      </c>
    </row>
    <row r="58" customFormat="false" ht="15" hidden="false" customHeight="false" outlineLevel="0" collapsed="false">
      <c r="A58" s="168" t="n">
        <v>68</v>
      </c>
      <c r="B58" s="169" t="s">
        <v>71</v>
      </c>
      <c r="C58" s="170" t="s">
        <v>228</v>
      </c>
      <c r="D58" s="168" t="s">
        <v>142</v>
      </c>
      <c r="E58" s="171" t="n">
        <v>42585</v>
      </c>
      <c r="F58" s="170" t="s">
        <v>351</v>
      </c>
      <c r="G58" s="168" t="n">
        <v>6</v>
      </c>
      <c r="H58" s="171" t="n">
        <v>42604</v>
      </c>
      <c r="I58" s="171" t="n">
        <v>42414</v>
      </c>
      <c r="J58" s="192" t="n">
        <v>0.105</v>
      </c>
      <c r="K58" s="193" t="n">
        <v>9.25096496872242</v>
      </c>
      <c r="L58" s="175" t="n">
        <v>0.100357952974224</v>
      </c>
      <c r="M58" s="174" t="n">
        <v>0.0431</v>
      </c>
      <c r="N58" s="150" t="n">
        <v>0.1798</v>
      </c>
      <c r="O58" s="150" t="n">
        <v>0.0937</v>
      </c>
      <c r="P58" s="150" t="n">
        <v>0.0422</v>
      </c>
      <c r="Q58" s="282" t="n">
        <v>0.0202407060396437</v>
      </c>
      <c r="R58" s="282" t="n">
        <v>0.0758847281938931</v>
      </c>
      <c r="S58" s="174" t="n">
        <v>0.00215</v>
      </c>
      <c r="T58" s="175" t="s">
        <v>278</v>
      </c>
      <c r="U58" s="176" t="n">
        <v>56.5949779441816</v>
      </c>
      <c r="V58" s="174" t="n">
        <v>0.00035</v>
      </c>
      <c r="W58" s="150" t="n">
        <v>0.00075</v>
      </c>
      <c r="X58" s="174" t="n">
        <v>0.0007</v>
      </c>
      <c r="Y58" s="174" t="n">
        <v>0.0596</v>
      </c>
      <c r="Z58" s="175" t="n">
        <v>0.295857751529838</v>
      </c>
      <c r="AA58" s="175" t="n">
        <v>0.060612735132941</v>
      </c>
      <c r="AB58" s="150" t="n">
        <v>0.0021</v>
      </c>
      <c r="AC58" s="175" t="n">
        <v>0.256342026146183</v>
      </c>
      <c r="AD58" s="282" t="n">
        <v>1.12336323293732</v>
      </c>
      <c r="AE58" s="282" t="n">
        <v>1.22171131731211</v>
      </c>
      <c r="AF58" s="150" t="n">
        <v>0.0052</v>
      </c>
      <c r="AG58" s="282" t="n">
        <v>0.00495100666329079</v>
      </c>
      <c r="AH58" s="174" t="n">
        <v>0.00205</v>
      </c>
      <c r="AI58" s="150" t="n">
        <v>12.0266</v>
      </c>
      <c r="AJ58" s="150" t="n">
        <v>0.00035</v>
      </c>
      <c r="AK58" s="282" t="n">
        <v>0.0464774000635988</v>
      </c>
      <c r="AL58" s="282" t="n">
        <v>0.0905927403592699</v>
      </c>
      <c r="AM58" s="174" t="n">
        <v>0.00205</v>
      </c>
      <c r="AN58" s="283" t="n">
        <v>0.0330256259794003</v>
      </c>
      <c r="AO58" s="178"/>
      <c r="AP58" s="169" t="s">
        <v>71</v>
      </c>
      <c r="AQ58" s="168" t="s">
        <v>142</v>
      </c>
      <c r="AR58" s="170" t="s">
        <v>351</v>
      </c>
      <c r="AS58" s="168" t="n">
        <v>6</v>
      </c>
      <c r="AT58" s="175" t="n">
        <f aca="false">L58/K58</f>
        <v>0.0108483767167571</v>
      </c>
      <c r="AU58" s="174" t="n">
        <f aca="false">M58/K58</f>
        <v>0.0046589734309579</v>
      </c>
      <c r="AV58" s="174" t="n">
        <f aca="false">N58/K58</f>
        <v>0.0194358102757826</v>
      </c>
      <c r="AW58" s="174" t="n">
        <f aca="false">O58/K58</f>
        <v>0.0101286730970013</v>
      </c>
      <c r="AX58" s="174" t="n">
        <f aca="false">P58/K58</f>
        <v>0.00456168628274764</v>
      </c>
      <c r="AY58" s="282" t="n">
        <f aca="false">Q58/K58</f>
        <v>0.00218795618706564</v>
      </c>
      <c r="AZ58" s="282" t="n">
        <f aca="false">R58/K58</f>
        <v>0.008202898665216</v>
      </c>
      <c r="BA58" s="174" t="n">
        <f aca="false">S58/K58</f>
        <v>0.000232408187391171</v>
      </c>
      <c r="BB58" s="175" t="s">
        <v>278</v>
      </c>
      <c r="BC58" s="176" t="n">
        <f aca="false">U58/K58</f>
        <v>6.11773778579096</v>
      </c>
      <c r="BD58" s="174" t="n">
        <f aca="false">V58/K58</f>
        <v>3.78338909706558E-005</v>
      </c>
      <c r="BE58" s="174" t="n">
        <f aca="false">W58/K58</f>
        <v>8.10726235085481E-005</v>
      </c>
      <c r="BF58" s="174" t="n">
        <f aca="false">X58/K58</f>
        <v>7.56677819413115E-005</v>
      </c>
      <c r="BG58" s="174" t="n">
        <f aca="false">Y58/K58</f>
        <v>0.00644257114814595</v>
      </c>
      <c r="BH58" s="175" t="n">
        <f aca="false">Z58/K58</f>
        <v>0.0319812854691522</v>
      </c>
      <c r="BI58" s="175" t="n">
        <f aca="false">AA58/K58</f>
        <v>0.00655204460700836</v>
      </c>
      <c r="BJ58" s="174" t="n">
        <f aca="false">AB58/K58</f>
        <v>0.000227003345823935</v>
      </c>
      <c r="BK58" s="175" t="n">
        <f aca="false">AC58/K58</f>
        <v>0.0277097607668905</v>
      </c>
      <c r="BL58" s="282" t="n">
        <f aca="false">AD58/K58</f>
        <v>0.121432005929697</v>
      </c>
      <c r="BM58" s="282" t="n">
        <f aca="false">AE58/K58</f>
        <v>0.132063122219436</v>
      </c>
      <c r="BN58" s="174" t="n">
        <f aca="false">AF58/K58</f>
        <v>0.0005621035229926</v>
      </c>
      <c r="BO58" s="282" t="n">
        <f aca="false">AG58/K58</f>
        <v>0.000535188132268383</v>
      </c>
      <c r="BP58" s="174" t="n">
        <f aca="false">AH58/K58</f>
        <v>0.000221598504256698</v>
      </c>
      <c r="BQ58" s="174" t="n">
        <f aca="false">AI58/K58</f>
        <v>1.30003735185054</v>
      </c>
      <c r="BR58" s="174" t="n">
        <f aca="false">AJ58/K58</f>
        <v>3.78338909706558E-005</v>
      </c>
      <c r="BS58" s="282" t="n">
        <f aca="false">AK58/K58</f>
        <v>0.00502405967601642</v>
      </c>
      <c r="BT58" s="282" t="n">
        <f aca="false">AL58/K58</f>
        <v>0.00979278817567298</v>
      </c>
      <c r="BU58" s="174" t="n">
        <f aca="false">AM58/K58</f>
        <v>0.000221598504256698</v>
      </c>
      <c r="BV58" s="283" t="n">
        <f aca="false">AN58/K58</f>
        <v>0.00356996552154939</v>
      </c>
    </row>
    <row r="59" customFormat="false" ht="15" hidden="false" customHeight="false" outlineLevel="0" collapsed="false">
      <c r="A59" s="168" t="n">
        <v>70</v>
      </c>
      <c r="B59" s="169" t="s">
        <v>73</v>
      </c>
      <c r="C59" s="170" t="s">
        <v>229</v>
      </c>
      <c r="D59" s="168" t="s">
        <v>142</v>
      </c>
      <c r="E59" s="171" t="n">
        <v>42599</v>
      </c>
      <c r="F59" s="170" t="s">
        <v>351</v>
      </c>
      <c r="G59" s="168" t="n">
        <v>6</v>
      </c>
      <c r="H59" s="171" t="n">
        <v>42625</v>
      </c>
      <c r="I59" s="171" t="n">
        <v>42414</v>
      </c>
      <c r="J59" s="192" t="n">
        <v>0.105</v>
      </c>
      <c r="K59" s="193" t="n">
        <v>9.25096496872242</v>
      </c>
      <c r="L59" s="175" t="n">
        <v>0.190937561025049</v>
      </c>
      <c r="M59" s="282" t="n">
        <v>0.554749192028057</v>
      </c>
      <c r="N59" s="150" t="n">
        <v>0.1798</v>
      </c>
      <c r="O59" s="282" t="n">
        <v>1.74759971504368</v>
      </c>
      <c r="P59" s="150" t="n">
        <v>0.0422</v>
      </c>
      <c r="Q59" s="175" t="n">
        <v>0.26966765614449</v>
      </c>
      <c r="R59" s="175" t="n">
        <v>0.252051873301427</v>
      </c>
      <c r="S59" s="282" t="n">
        <v>0.0467224194615216</v>
      </c>
      <c r="T59" s="175" t="s">
        <v>278</v>
      </c>
      <c r="U59" s="176" t="n">
        <v>28.7375347354086</v>
      </c>
      <c r="V59" s="174" t="n">
        <v>0.00035</v>
      </c>
      <c r="W59" s="150" t="n">
        <v>0.00075</v>
      </c>
      <c r="X59" s="282" t="n">
        <v>0.0630591064966572</v>
      </c>
      <c r="Y59" s="174" t="n">
        <v>0.0596</v>
      </c>
      <c r="Z59" s="282" t="n">
        <v>0.151657114503387</v>
      </c>
      <c r="AA59" s="175" t="n">
        <v>0.0701660916574051</v>
      </c>
      <c r="AB59" s="150" t="n">
        <v>0.0021</v>
      </c>
      <c r="AC59" s="175" t="n">
        <v>0.888067329635073</v>
      </c>
      <c r="AD59" s="175" t="n">
        <v>1.9823795067493</v>
      </c>
      <c r="AE59" s="174" t="n">
        <v>0.2986</v>
      </c>
      <c r="AF59" s="150" t="n">
        <v>0.0052</v>
      </c>
      <c r="AG59" s="175" t="n">
        <v>0.0147560284457884</v>
      </c>
      <c r="AH59" s="175" t="n">
        <v>0.10747098581647</v>
      </c>
      <c r="AI59" s="150" t="n">
        <v>12.0266</v>
      </c>
      <c r="AJ59" s="282" t="n">
        <v>0.00327216146548821</v>
      </c>
      <c r="AK59" s="150" t="n">
        <v>0.00025</v>
      </c>
      <c r="AL59" s="150" t="n">
        <v>0.000365</v>
      </c>
      <c r="AM59" s="174" t="n">
        <v>0.00205</v>
      </c>
      <c r="AN59" s="153" t="n">
        <v>0.0011</v>
      </c>
      <c r="AO59" s="178"/>
      <c r="AP59" s="169" t="s">
        <v>73</v>
      </c>
      <c r="AQ59" s="168" t="s">
        <v>142</v>
      </c>
      <c r="AR59" s="170" t="s">
        <v>351</v>
      </c>
      <c r="AS59" s="168" t="n">
        <v>6</v>
      </c>
      <c r="AT59" s="175" t="n">
        <f aca="false">L59/K59</f>
        <v>0.020639745331499</v>
      </c>
      <c r="AU59" s="282" t="n">
        <f aca="false">M59/K59</f>
        <v>0.0599666298492825</v>
      </c>
      <c r="AV59" s="174" t="n">
        <f aca="false">N59/K59</f>
        <v>0.0194358102757826</v>
      </c>
      <c r="AW59" s="282" t="n">
        <f aca="false">O59/K59</f>
        <v>0.188909991655176</v>
      </c>
      <c r="AX59" s="174" t="n">
        <f aca="false">P59/K59</f>
        <v>0.00456168628274764</v>
      </c>
      <c r="AY59" s="175" t="n">
        <f aca="false">Q59/K59</f>
        <v>0.0291502191453798</v>
      </c>
      <c r="AZ59" s="175" t="n">
        <f aca="false">R59/K59</f>
        <v>0.0272460088383878</v>
      </c>
      <c r="BA59" s="282" t="n">
        <f aca="false">S59/K59</f>
        <v>0.00505054549654987</v>
      </c>
      <c r="BB59" s="175" t="s">
        <v>278</v>
      </c>
      <c r="BC59" s="176" t="n">
        <f aca="false">U59/K59</f>
        <v>3.10643644555681</v>
      </c>
      <c r="BD59" s="174" t="n">
        <f aca="false">V59/K59</f>
        <v>3.78338909706558E-005</v>
      </c>
      <c r="BE59" s="174" t="n">
        <f aca="false">W59/K59</f>
        <v>8.10726235085481E-005</v>
      </c>
      <c r="BF59" s="282" t="n">
        <f aca="false">X59/K59</f>
        <v>0.00681648959971857</v>
      </c>
      <c r="BG59" s="174" t="n">
        <f aca="false">Y59/K59</f>
        <v>0.00644257114814595</v>
      </c>
      <c r="BH59" s="282" t="n">
        <f aca="false">Z59/K59</f>
        <v>0.0163936535287011</v>
      </c>
      <c r="BI59" s="175" t="n">
        <f aca="false">AA59/K59</f>
        <v>0.00758473217600944</v>
      </c>
      <c r="BJ59" s="174" t="n">
        <f aca="false">AB59/K59</f>
        <v>0.000227003345823935</v>
      </c>
      <c r="BK59" s="175" t="n">
        <f aca="false">AC59/K59</f>
        <v>0.0959972643543279</v>
      </c>
      <c r="BL59" s="175" t="n">
        <f aca="false">AD59/K59</f>
        <v>0.21428894320233</v>
      </c>
      <c r="BM59" s="174" t="n">
        <f aca="false">AE59/K59</f>
        <v>0.0322777138395366</v>
      </c>
      <c r="BN59" s="174" t="n">
        <f aca="false">AF59/K59</f>
        <v>0.0005621035229926</v>
      </c>
      <c r="BO59" s="175" t="n">
        <f aca="false">AG59/K59</f>
        <v>0.00159507991822244</v>
      </c>
      <c r="BP59" s="175" t="n">
        <f aca="false">AH59/K59</f>
        <v>0.0116172730282549</v>
      </c>
      <c r="BQ59" s="174" t="n">
        <f aca="false">AI59/K59</f>
        <v>1.30003735185054</v>
      </c>
      <c r="BR59" s="282" t="n">
        <f aca="false">AJ59/K59</f>
        <v>0.000353710286067606</v>
      </c>
      <c r="BS59" s="174" t="n">
        <f aca="false">AK59/K59</f>
        <v>2.70242078361827E-005</v>
      </c>
      <c r="BT59" s="174" t="n">
        <f aca="false">AL59/K59</f>
        <v>3.94553434408267E-005</v>
      </c>
      <c r="BU59" s="174" t="n">
        <f aca="false">AM59/K59</f>
        <v>0.000221598504256698</v>
      </c>
      <c r="BV59" s="177" t="n">
        <f aca="false">AN59/K59</f>
        <v>0.000118906514479204</v>
      </c>
    </row>
    <row r="60" customFormat="false" ht="15" hidden="false" customHeight="false" outlineLevel="0" collapsed="false">
      <c r="A60" s="168" t="n">
        <v>71</v>
      </c>
      <c r="B60" s="169" t="s">
        <v>74</v>
      </c>
      <c r="C60" s="170" t="s">
        <v>230</v>
      </c>
      <c r="D60" s="168" t="s">
        <v>142</v>
      </c>
      <c r="E60" s="171" t="n">
        <v>42599</v>
      </c>
      <c r="F60" s="170" t="s">
        <v>351</v>
      </c>
      <c r="G60" s="168" t="n">
        <v>6</v>
      </c>
      <c r="H60" s="171" t="n">
        <v>42625</v>
      </c>
      <c r="I60" s="171" t="n">
        <v>42414</v>
      </c>
      <c r="J60" s="192" t="n">
        <v>0.104</v>
      </c>
      <c r="K60" s="193" t="n">
        <v>9.09287864932024</v>
      </c>
      <c r="L60" s="150" t="n">
        <v>0.0006</v>
      </c>
      <c r="M60" s="174" t="n">
        <v>0.0431</v>
      </c>
      <c r="N60" s="150" t="n">
        <v>0.1798</v>
      </c>
      <c r="O60" s="282" t="n">
        <v>1.59985022553627</v>
      </c>
      <c r="P60" s="150" t="n">
        <v>0.0422</v>
      </c>
      <c r="Q60" s="174" t="n">
        <v>0.0022</v>
      </c>
      <c r="R60" s="282" t="n">
        <v>0.0369764565823459</v>
      </c>
      <c r="S60" s="282" t="n">
        <v>0.043443053127767</v>
      </c>
      <c r="T60" s="175" t="s">
        <v>278</v>
      </c>
      <c r="U60" s="176" t="n">
        <v>25.9209461017533</v>
      </c>
      <c r="V60" s="174" t="n">
        <v>0.00035</v>
      </c>
      <c r="W60" s="150" t="n">
        <v>0.00075</v>
      </c>
      <c r="X60" s="174" t="n">
        <v>0.0007</v>
      </c>
      <c r="Y60" s="282" t="n">
        <v>2.69756353315616</v>
      </c>
      <c r="Z60" s="175" t="n">
        <v>0.453724533370493</v>
      </c>
      <c r="AA60" s="175" t="n">
        <v>0.0688921204616227</v>
      </c>
      <c r="AB60" s="150" t="n">
        <v>0.0021</v>
      </c>
      <c r="AC60" s="282" t="n">
        <v>0.0771249707283451</v>
      </c>
      <c r="AD60" s="150" t="n">
        <v>0.1286</v>
      </c>
      <c r="AE60" s="282" t="n">
        <v>1.27686208052324</v>
      </c>
      <c r="AF60" s="150" t="n">
        <v>0.0052</v>
      </c>
      <c r="AG60" s="282" t="n">
        <v>0.00190676025581546</v>
      </c>
      <c r="AH60" s="174" t="n">
        <v>0.00205</v>
      </c>
      <c r="AI60" s="150" t="n">
        <v>12.0266</v>
      </c>
      <c r="AJ60" s="150" t="n">
        <v>0.00035</v>
      </c>
      <c r="AK60" s="175" t="n">
        <v>0.168738485746078</v>
      </c>
      <c r="AL60" s="282" t="n">
        <v>0.236001159413099</v>
      </c>
      <c r="AM60" s="282" t="n">
        <v>0.263190379385174</v>
      </c>
      <c r="AN60" s="153" t="n">
        <v>0.0011</v>
      </c>
      <c r="AO60" s="178"/>
      <c r="AP60" s="169" t="s">
        <v>74</v>
      </c>
      <c r="AQ60" s="168" t="s">
        <v>142</v>
      </c>
      <c r="AR60" s="170" t="s">
        <v>351</v>
      </c>
      <c r="AS60" s="168" t="n">
        <v>6</v>
      </c>
      <c r="AT60" s="174" t="n">
        <f aca="false">L60/K60</f>
        <v>6.59857041031615E-005</v>
      </c>
      <c r="AU60" s="174" t="n">
        <f aca="false">M60/K60</f>
        <v>0.0047399730780771</v>
      </c>
      <c r="AV60" s="174" t="n">
        <f aca="false">N60/K60</f>
        <v>0.0197737159962474</v>
      </c>
      <c r="AW60" s="282" t="n">
        <f aca="false">O60/K60</f>
        <v>0.175945405986021</v>
      </c>
      <c r="AX60" s="174" t="n">
        <f aca="false">P60/K60</f>
        <v>0.00464099452192236</v>
      </c>
      <c r="AY60" s="174" t="n">
        <f aca="false">Q60/K60</f>
        <v>0.000241947581711592</v>
      </c>
      <c r="AZ60" s="282" t="n">
        <f aca="false">R60/K60</f>
        <v>0.00406652920471012</v>
      </c>
      <c r="BA60" s="282" t="n">
        <f aca="false">S60/K60</f>
        <v>0.00477770074837793</v>
      </c>
      <c r="BB60" s="175" t="s">
        <v>278</v>
      </c>
      <c r="BC60" s="176" t="n">
        <f aca="false">U60/K60</f>
        <v>2.85068646590715</v>
      </c>
      <c r="BD60" s="174" t="n">
        <f aca="false">V60/K60</f>
        <v>3.84916607268442E-005</v>
      </c>
      <c r="BE60" s="174" t="n">
        <f aca="false">W60/K60</f>
        <v>8.24821301289519E-005</v>
      </c>
      <c r="BF60" s="174" t="n">
        <f aca="false">X60/K60</f>
        <v>7.69833214536884E-005</v>
      </c>
      <c r="BG60" s="282" t="n">
        <f aca="false">Y60/K60</f>
        <v>0.296667715163869</v>
      </c>
      <c r="BH60" s="175" t="n">
        <f aca="false">Z60/K60</f>
        <v>0.0498988880055506</v>
      </c>
      <c r="BI60" s="175" t="n">
        <f aca="false">AA60/K60</f>
        <v>0.00757649179303332</v>
      </c>
      <c r="BJ60" s="174" t="n">
        <f aca="false">AB60/K60</f>
        <v>0.000230949964361065</v>
      </c>
      <c r="BK60" s="282" t="n">
        <f aca="false">AC60/K60</f>
        <v>0.00848190916240928</v>
      </c>
      <c r="BL60" s="174" t="n">
        <f aca="false">AD60/K60</f>
        <v>0.0141429359127776</v>
      </c>
      <c r="BM60" s="282" t="n">
        <f aca="false">AE60/K60</f>
        <v>0.140424405709923</v>
      </c>
      <c r="BN60" s="174" t="n">
        <f aca="false">AF60/K60</f>
        <v>0.0005718761022274</v>
      </c>
      <c r="BO60" s="282" t="n">
        <f aca="false">AG60/K60</f>
        <v>0.000209698196726512</v>
      </c>
      <c r="BP60" s="286" t="n">
        <f aca="false">AH60/K60</f>
        <v>0.000225451155685802</v>
      </c>
      <c r="BQ60" s="174" t="n">
        <f aca="false">AI60/K60</f>
        <v>1.32263944827847</v>
      </c>
      <c r="BR60" s="174" t="n">
        <f aca="false">AJ60/K60</f>
        <v>3.84916607268442E-005</v>
      </c>
      <c r="BS60" s="175" t="n">
        <f aca="false">AK60/K60</f>
        <v>0.0185572129854271</v>
      </c>
      <c r="BT60" s="282" t="n">
        <f aca="false">AL60/K60</f>
        <v>0.0259545044550597</v>
      </c>
      <c r="BU60" s="282" t="n">
        <f aca="false">AM60/K60</f>
        <v>0.0289446708281815</v>
      </c>
      <c r="BV60" s="177" t="n">
        <f aca="false">AN60/K60</f>
        <v>0.000120973790855796</v>
      </c>
    </row>
    <row r="61" s="226" customFormat="true" ht="15" hidden="false" customHeight="false" outlineLevel="0" collapsed="false">
      <c r="A61" s="215"/>
      <c r="B61" s="216"/>
      <c r="C61" s="215"/>
      <c r="D61" s="215"/>
      <c r="E61" s="217"/>
      <c r="F61" s="215"/>
      <c r="G61" s="215"/>
      <c r="H61" s="217"/>
      <c r="I61" s="217"/>
      <c r="J61" s="218"/>
      <c r="K61" s="219"/>
      <c r="L61" s="220"/>
      <c r="M61" s="220"/>
      <c r="N61" s="220"/>
      <c r="O61" s="220"/>
      <c r="P61" s="220"/>
      <c r="Q61" s="220"/>
      <c r="R61" s="220"/>
      <c r="S61" s="220"/>
      <c r="T61" s="220"/>
      <c r="U61" s="221"/>
      <c r="V61" s="220"/>
      <c r="W61" s="220"/>
      <c r="X61" s="220"/>
      <c r="Y61" s="220"/>
      <c r="Z61" s="220"/>
      <c r="AA61" s="220"/>
      <c r="AB61" s="220"/>
      <c r="AC61" s="220"/>
      <c r="AD61" s="220"/>
      <c r="AE61" s="220"/>
      <c r="AF61" s="220"/>
      <c r="AG61" s="220"/>
      <c r="AH61" s="220"/>
      <c r="AI61" s="220"/>
      <c r="AJ61" s="220"/>
      <c r="AK61" s="220"/>
      <c r="AL61" s="220"/>
      <c r="AM61" s="220"/>
      <c r="AN61" s="222"/>
      <c r="AO61" s="223"/>
      <c r="AP61" s="216"/>
      <c r="AQ61" s="215"/>
      <c r="AR61" s="215"/>
      <c r="AS61" s="215"/>
      <c r="AT61" s="220"/>
      <c r="AU61" s="220"/>
      <c r="AV61" s="220"/>
      <c r="AW61" s="220"/>
      <c r="AX61" s="220"/>
      <c r="AY61" s="220"/>
      <c r="AZ61" s="220"/>
      <c r="BA61" s="220"/>
      <c r="BB61" s="220"/>
      <c r="BC61" s="221"/>
      <c r="BD61" s="220"/>
      <c r="BE61" s="220"/>
      <c r="BF61" s="220"/>
      <c r="BG61" s="220"/>
      <c r="BH61" s="220"/>
      <c r="BI61" s="220"/>
      <c r="BJ61" s="220"/>
      <c r="BK61" s="220"/>
      <c r="BL61" s="220"/>
      <c r="BM61" s="220"/>
      <c r="BN61" s="220"/>
      <c r="BO61" s="220"/>
      <c r="BP61" s="220"/>
      <c r="BQ61" s="220"/>
      <c r="BR61" s="220"/>
      <c r="BS61" s="220"/>
      <c r="BT61" s="220"/>
      <c r="BU61" s="220"/>
      <c r="BV61" s="222"/>
    </row>
    <row r="62" s="189" customFormat="true" ht="15" hidden="false" customHeight="false" outlineLevel="0" collapsed="false">
      <c r="A62" s="168" t="n">
        <v>26</v>
      </c>
      <c r="B62" s="169" t="s">
        <v>29</v>
      </c>
      <c r="C62" s="170" t="s">
        <v>169</v>
      </c>
      <c r="D62" s="168" t="s">
        <v>142</v>
      </c>
      <c r="E62" s="171" t="n">
        <v>42508</v>
      </c>
      <c r="F62" s="214" t="s">
        <v>352</v>
      </c>
      <c r="G62" s="168" t="n">
        <v>2</v>
      </c>
      <c r="H62" s="171" t="n">
        <v>42599</v>
      </c>
      <c r="I62" s="171" t="n">
        <v>42414</v>
      </c>
      <c r="J62" s="172" t="n">
        <v>0.103</v>
      </c>
      <c r="K62" s="173" t="n">
        <v>8.29468305264976</v>
      </c>
      <c r="L62" s="175" t="n">
        <v>0.0963488618788635</v>
      </c>
      <c r="M62" s="175" t="n">
        <v>1.68233787985985</v>
      </c>
      <c r="N62" s="282" t="n">
        <v>3.47879890700576</v>
      </c>
      <c r="O62" s="175" t="n">
        <v>3.32866659813161</v>
      </c>
      <c r="P62" s="150" t="n">
        <v>0.0422</v>
      </c>
      <c r="Q62" s="175" t="n">
        <v>0.352377233264442</v>
      </c>
      <c r="R62" s="175" t="n">
        <v>0.359569504409334</v>
      </c>
      <c r="S62" s="174" t="n">
        <v>0.00215</v>
      </c>
      <c r="T62" s="175" t="s">
        <v>278</v>
      </c>
      <c r="U62" s="176" t="n">
        <v>6.8547417066568</v>
      </c>
      <c r="V62" s="174" t="n">
        <v>0.00035</v>
      </c>
      <c r="W62" s="150" t="n">
        <v>0.00075</v>
      </c>
      <c r="X62" s="174" t="n">
        <v>0.0007</v>
      </c>
      <c r="Y62" s="282" t="n">
        <v>0.53245833641457</v>
      </c>
      <c r="Z62" s="175" t="n">
        <v>0.545995633355539</v>
      </c>
      <c r="AA62" s="175" t="n">
        <v>0.26227151364088</v>
      </c>
      <c r="AB62" s="150" t="n">
        <v>0.0021</v>
      </c>
      <c r="AC62" s="175" t="n">
        <v>0.526053920354973</v>
      </c>
      <c r="AD62" s="282" t="n">
        <v>1.26968621375882</v>
      </c>
      <c r="AE62" s="175" t="n">
        <v>3.34943084096506</v>
      </c>
      <c r="AF62" s="175" t="n">
        <v>4.92755887172456</v>
      </c>
      <c r="AG62" s="282" t="n">
        <v>0.00105350954150072</v>
      </c>
      <c r="AH62" s="174" t="n">
        <v>0.00205</v>
      </c>
      <c r="AI62" s="150" t="n">
        <v>12.0266</v>
      </c>
      <c r="AJ62" s="150" t="n">
        <v>0.00035</v>
      </c>
      <c r="AK62" s="150" t="n">
        <v>0.00025</v>
      </c>
      <c r="AL62" s="175" t="n">
        <v>0.335152322328446</v>
      </c>
      <c r="AM62" s="174" t="n">
        <v>0.00205</v>
      </c>
      <c r="AN62" s="153" t="n">
        <v>0.0011</v>
      </c>
      <c r="AO62" s="178"/>
      <c r="AP62" s="169" t="s">
        <v>29</v>
      </c>
      <c r="AQ62" s="168" t="s">
        <v>142</v>
      </c>
      <c r="AR62" s="214" t="s">
        <v>352</v>
      </c>
      <c r="AS62" s="168" t="n">
        <v>2</v>
      </c>
      <c r="AT62" s="175" t="n">
        <f aca="false">L62/K62</f>
        <v>0.0116157376077299</v>
      </c>
      <c r="AU62" s="175" t="n">
        <f aca="false">M62/K62</f>
        <v>0.202821237313272</v>
      </c>
      <c r="AV62" s="282" t="n">
        <f aca="false">N62/K62</f>
        <v>0.419401065106936</v>
      </c>
      <c r="AW62" s="175" t="n">
        <f aca="false">O62/K62</f>
        <v>0.40130124044562</v>
      </c>
      <c r="AX62" s="174" t="n">
        <f aca="false">P62/K62</f>
        <v>0.00508759644366629</v>
      </c>
      <c r="AY62" s="175" t="n">
        <f aca="false">Q62/K62</f>
        <v>0.0424823023408802</v>
      </c>
      <c r="AZ62" s="175" t="n">
        <f aca="false">R62/K62</f>
        <v>0.043349396490137</v>
      </c>
      <c r="BA62" s="174" t="n">
        <f aca="false">S62/K62</f>
        <v>0.000259202188480629</v>
      </c>
      <c r="BB62" s="175" t="s">
        <v>278</v>
      </c>
      <c r="BC62" s="176" t="n">
        <f aca="false">U62/K62</f>
        <v>0.826401884574364</v>
      </c>
      <c r="BD62" s="174" t="n">
        <f aca="false">V62/K62</f>
        <v>4.21957051014977E-005</v>
      </c>
      <c r="BE62" s="174" t="n">
        <f aca="false">W62/K62</f>
        <v>9.04193680746379E-005</v>
      </c>
      <c r="BF62" s="174" t="n">
        <f aca="false">X62/K62</f>
        <v>8.43914102029954E-005</v>
      </c>
      <c r="BG62" s="282" t="n">
        <f aca="false">Y62/K62</f>
        <v>0.0641927284062379</v>
      </c>
      <c r="BH62" s="175" t="n">
        <f aca="false">Z62/K62</f>
        <v>0.0658247735193594</v>
      </c>
      <c r="BI62" s="175" t="n">
        <f aca="false">AA62/K62</f>
        <v>0.0316192327031829</v>
      </c>
      <c r="BJ62" s="174" t="n">
        <f aca="false">AB62/K62</f>
        <v>0.000253174230608986</v>
      </c>
      <c r="BK62" s="175" t="n">
        <f aca="false">AC62/K62</f>
        <v>0.0634206174022434</v>
      </c>
      <c r="BL62" s="282" t="n">
        <f aca="false">AD62/K62</f>
        <v>0.15307230013487</v>
      </c>
      <c r="BM62" s="175" t="n">
        <f aca="false">AE62/K62</f>
        <v>0.403804560066352</v>
      </c>
      <c r="BN62" s="175" t="n">
        <f aca="false">AF62/K62</f>
        <v>0.594062345775881</v>
      </c>
      <c r="BO62" s="282" t="n">
        <f aca="false">AG62/K62</f>
        <v>0.000127010222670796</v>
      </c>
      <c r="BP62" s="174" t="n">
        <f aca="false">AH62/K62</f>
        <v>0.000247146272737344</v>
      </c>
      <c r="BQ62" s="174" t="n">
        <f aca="false">AI62/K62</f>
        <v>1.44991676278192</v>
      </c>
      <c r="BR62" s="174" t="n">
        <f aca="false">AJ62/K62</f>
        <v>4.21957051014977E-005</v>
      </c>
      <c r="BS62" s="174" t="n">
        <f aca="false">AK62/K62</f>
        <v>3.01397893582126E-005</v>
      </c>
      <c r="BT62" s="175" t="n">
        <f aca="false">AL62/K62</f>
        <v>0.0404056815915806</v>
      </c>
      <c r="BU62" s="174" t="n">
        <f aca="false">AM62/K62</f>
        <v>0.000247146272737344</v>
      </c>
      <c r="BV62" s="177" t="n">
        <f aca="false">AN62/K62</f>
        <v>0.000132615073176136</v>
      </c>
    </row>
    <row r="63" customFormat="false" ht="15" hidden="false" customHeight="false" outlineLevel="0" collapsed="false">
      <c r="A63" s="168" t="n">
        <v>34</v>
      </c>
      <c r="B63" s="169" t="s">
        <v>37</v>
      </c>
      <c r="C63" s="170" t="s">
        <v>180</v>
      </c>
      <c r="D63" s="168" t="s">
        <v>142</v>
      </c>
      <c r="E63" s="171" t="n">
        <v>42515</v>
      </c>
      <c r="F63" s="214" t="s">
        <v>352</v>
      </c>
      <c r="G63" s="168" t="n">
        <v>2</v>
      </c>
      <c r="H63" s="171" t="n">
        <v>42599</v>
      </c>
      <c r="I63" s="171" t="n">
        <v>42414</v>
      </c>
      <c r="J63" s="172" t="n">
        <v>0.155</v>
      </c>
      <c r="K63" s="173" t="n">
        <v>16.1697813278594</v>
      </c>
      <c r="L63" s="175" t="n">
        <v>0.261741904684772</v>
      </c>
      <c r="M63" s="175" t="n">
        <v>1.45869933484654</v>
      </c>
      <c r="N63" s="175" t="n">
        <v>4.84314455404647</v>
      </c>
      <c r="O63" s="282" t="n">
        <v>1.52300956922144</v>
      </c>
      <c r="P63" s="150" t="n">
        <v>0.0422</v>
      </c>
      <c r="Q63" s="175" t="n">
        <v>0.785516686136467</v>
      </c>
      <c r="R63" s="175" t="n">
        <v>0.193845565537693</v>
      </c>
      <c r="S63" s="174" t="n">
        <v>0.00215</v>
      </c>
      <c r="T63" s="175" t="s">
        <v>278</v>
      </c>
      <c r="U63" s="176" t="n">
        <v>75.3767892283532</v>
      </c>
      <c r="V63" s="282" t="n">
        <v>0.0197976591374058</v>
      </c>
      <c r="W63" s="150" t="n">
        <v>0.00075</v>
      </c>
      <c r="X63" s="174" t="n">
        <v>0.0007</v>
      </c>
      <c r="Y63" s="175" t="n">
        <v>3.89908061379924</v>
      </c>
      <c r="Z63" s="175" t="n">
        <v>2.36400567844233</v>
      </c>
      <c r="AA63" s="175" t="n">
        <v>1.02550699132695</v>
      </c>
      <c r="AB63" s="150" t="n">
        <v>0.0021</v>
      </c>
      <c r="AC63" s="175" t="n">
        <v>3.25136428243375</v>
      </c>
      <c r="AD63" s="175" t="n">
        <v>1.59331435562061</v>
      </c>
      <c r="AE63" s="175" t="n">
        <v>3.53769245878191</v>
      </c>
      <c r="AF63" s="150" t="n">
        <v>0.0052</v>
      </c>
      <c r="AG63" s="175" t="n">
        <v>0.0147560284457884</v>
      </c>
      <c r="AH63" s="282" t="n">
        <v>0.0413193924439836</v>
      </c>
      <c r="AI63" s="150" t="n">
        <v>12.0266</v>
      </c>
      <c r="AJ63" s="150" t="n">
        <v>0.00035</v>
      </c>
      <c r="AK63" s="282" t="n">
        <v>0.0221057906186778</v>
      </c>
      <c r="AL63" s="282" t="n">
        <v>0.016691688471462</v>
      </c>
      <c r="AM63" s="174" t="n">
        <v>0.00205</v>
      </c>
      <c r="AN63" s="283" t="n">
        <v>0.0716405223833477</v>
      </c>
      <c r="AO63" s="178"/>
      <c r="AP63" s="169" t="s">
        <v>37</v>
      </c>
      <c r="AQ63" s="168" t="s">
        <v>142</v>
      </c>
      <c r="AR63" s="214" t="s">
        <v>352</v>
      </c>
      <c r="AS63" s="168" t="n">
        <v>2</v>
      </c>
      <c r="AT63" s="175" t="n">
        <f aca="false">L63/K63</f>
        <v>0.0161871023100238</v>
      </c>
      <c r="AU63" s="175" t="n">
        <f aca="false">M63/K63</f>
        <v>0.0902114447480686</v>
      </c>
      <c r="AV63" s="175" t="n">
        <f aca="false">N63/K63</f>
        <v>0.299518246774437</v>
      </c>
      <c r="AW63" s="282" t="n">
        <f aca="false">O63/K63</f>
        <v>0.09418863114725</v>
      </c>
      <c r="AX63" s="174" t="n">
        <f aca="false">P63/K63</f>
        <v>0.00260980647445692</v>
      </c>
      <c r="AY63" s="175" t="n">
        <f aca="false">Q63/K63</f>
        <v>0.0485793017363245</v>
      </c>
      <c r="AZ63" s="175" t="n">
        <f aca="false">R63/K63</f>
        <v>0.0119881377247638</v>
      </c>
      <c r="BA63" s="174" t="n">
        <f aca="false">S63/K63</f>
        <v>0.000132964073935601</v>
      </c>
      <c r="BB63" s="175" t="s">
        <v>278</v>
      </c>
      <c r="BC63" s="176" t="n">
        <f aca="false">U63/K63</f>
        <v>4.66158370976139</v>
      </c>
      <c r="BD63" s="282" t="n">
        <f aca="false">V63/K63</f>
        <v>0.0012243615875804</v>
      </c>
      <c r="BE63" s="174" t="n">
        <f aca="false">W63/K63</f>
        <v>4.63828164891632E-005</v>
      </c>
      <c r="BF63" s="174" t="n">
        <f aca="false">X63/K63</f>
        <v>4.3290628723219E-005</v>
      </c>
      <c r="BG63" s="175" t="n">
        <f aca="false">Y63/K63</f>
        <v>0.241133787448405</v>
      </c>
      <c r="BH63" s="175" t="n">
        <f aca="false">Z63/K63</f>
        <v>0.14619898875004</v>
      </c>
      <c r="BI63" s="175" t="n">
        <f aca="false">AA63/K63</f>
        <v>0.063421203449429</v>
      </c>
      <c r="BJ63" s="174" t="n">
        <f aca="false">AB63/K63</f>
        <v>0.000129871886169657</v>
      </c>
      <c r="BK63" s="175" t="n">
        <f aca="false">AC63/K63</f>
        <v>0.201076577135392</v>
      </c>
      <c r="BL63" s="175" t="n">
        <f aca="false">AD63/K63</f>
        <v>0.0985365431550667</v>
      </c>
      <c r="BM63" s="175" t="n">
        <f aca="false">AE63/K63</f>
        <v>0.21878418681437</v>
      </c>
      <c r="BN63" s="174" t="n">
        <f aca="false">AF63/K63</f>
        <v>0.000321587527658198</v>
      </c>
      <c r="BO63" s="175" t="n">
        <f aca="false">AG63/K63</f>
        <v>0.000912568212679834</v>
      </c>
      <c r="BP63" s="282" t="n">
        <f aca="false">AH63/K63</f>
        <v>0.00255534639623068</v>
      </c>
      <c r="BQ63" s="174" t="n">
        <f aca="false">AI63/K63</f>
        <v>0.743770107718093</v>
      </c>
      <c r="BR63" s="174" t="n">
        <f aca="false">AJ63/K63</f>
        <v>2.16453143616095E-005</v>
      </c>
      <c r="BS63" s="282" t="n">
        <f aca="false">AK63/K63</f>
        <v>0.001367105106152</v>
      </c>
      <c r="BT63" s="282" t="n">
        <f aca="false">AL63/K63</f>
        <v>0.00103227669768814</v>
      </c>
      <c r="BU63" s="174" t="n">
        <f aca="false">AM63/K63</f>
        <v>0.000126779698403713</v>
      </c>
      <c r="BV63" s="283" t="n">
        <f aca="false">AN63/K63</f>
        <v>0.00443051893719281</v>
      </c>
    </row>
    <row r="64" customFormat="false" ht="15" hidden="false" customHeight="false" outlineLevel="0" collapsed="false">
      <c r="A64" s="168" t="n">
        <v>48</v>
      </c>
      <c r="B64" s="169" t="s">
        <v>51</v>
      </c>
      <c r="C64" s="170" t="s">
        <v>205</v>
      </c>
      <c r="D64" s="168" t="s">
        <v>142</v>
      </c>
      <c r="E64" s="171" t="n">
        <v>42563</v>
      </c>
      <c r="F64" s="214" t="s">
        <v>352</v>
      </c>
      <c r="G64" s="168" t="n">
        <v>2</v>
      </c>
      <c r="H64" s="171" t="n">
        <v>42604</v>
      </c>
      <c r="I64" s="171" t="n">
        <v>42414</v>
      </c>
      <c r="J64" s="172" t="n">
        <v>0.276</v>
      </c>
      <c r="K64" s="173" t="n">
        <v>34.4945292374818</v>
      </c>
      <c r="L64" s="175" t="n">
        <v>0.944344073166058</v>
      </c>
      <c r="M64" s="175" t="n">
        <v>1.45869933484654</v>
      </c>
      <c r="N64" s="282" t="n">
        <v>2.72605761599963</v>
      </c>
      <c r="O64" s="150" t="n">
        <v>0.0937</v>
      </c>
      <c r="P64" s="150" t="n">
        <v>0.0422</v>
      </c>
      <c r="Q64" s="175" t="n">
        <v>0.555936075071433</v>
      </c>
      <c r="R64" s="175" t="n">
        <v>2.19733070894666</v>
      </c>
      <c r="S64" s="282" t="n">
        <v>0.0500034101344517</v>
      </c>
      <c r="T64" s="175" t="s">
        <v>278</v>
      </c>
      <c r="U64" s="176" t="n">
        <v>348.216520802025</v>
      </c>
      <c r="V64" s="282" t="n">
        <v>0.0634126389482964</v>
      </c>
      <c r="W64" s="150" t="n">
        <v>0.00075</v>
      </c>
      <c r="X64" s="174" t="n">
        <v>0.0007</v>
      </c>
      <c r="Y64" s="175" t="n">
        <v>5.37665171749559</v>
      </c>
      <c r="Z64" s="175" t="n">
        <v>1.87152445805384</v>
      </c>
      <c r="AA64" s="175" t="n">
        <v>1.3205146975745</v>
      </c>
      <c r="AB64" s="282" t="n">
        <v>0.0573272127527761</v>
      </c>
      <c r="AC64" s="175" t="n">
        <v>8.0537688982948</v>
      </c>
      <c r="AD64" s="282" t="n">
        <v>0.429609808942323</v>
      </c>
      <c r="AE64" s="175" t="n">
        <v>3.79511572974359</v>
      </c>
      <c r="AF64" s="175" t="n">
        <v>2.53741143194273</v>
      </c>
      <c r="AG64" s="174" t="n">
        <v>0.0001</v>
      </c>
      <c r="AH64" s="174" t="n">
        <v>0.00205</v>
      </c>
      <c r="AI64" s="150" t="n">
        <v>12.0266</v>
      </c>
      <c r="AJ64" s="150" t="n">
        <v>0.00035</v>
      </c>
      <c r="AK64" s="150" t="n">
        <v>0.00025</v>
      </c>
      <c r="AL64" s="175" t="n">
        <v>0.442849382045006</v>
      </c>
      <c r="AM64" s="282" t="n">
        <v>0.0625407561929819</v>
      </c>
      <c r="AN64" s="153" t="n">
        <v>0.0011</v>
      </c>
      <c r="AO64" s="178"/>
      <c r="AP64" s="169" t="s">
        <v>51</v>
      </c>
      <c r="AQ64" s="168" t="s">
        <v>142</v>
      </c>
      <c r="AR64" s="214" t="s">
        <v>352</v>
      </c>
      <c r="AS64" s="168" t="n">
        <v>2</v>
      </c>
      <c r="AT64" s="175" t="n">
        <f aca="false">L64/K64</f>
        <v>0.0273766331659321</v>
      </c>
      <c r="AU64" s="175" t="n">
        <f aca="false">M64/K64</f>
        <v>0.0422878458437263</v>
      </c>
      <c r="AV64" s="282" t="n">
        <f aca="false">N64/K64</f>
        <v>0.0790286945860821</v>
      </c>
      <c r="AW64" s="174" t="n">
        <f aca="false">O64/K64</f>
        <v>0.00271637277189409</v>
      </c>
      <c r="AX64" s="174" t="n">
        <f aca="false">P64/K64</f>
        <v>0.00122338240100246</v>
      </c>
      <c r="AY64" s="175" t="n">
        <f aca="false">Q64/K64</f>
        <v>0.0161166447944259</v>
      </c>
      <c r="AZ64" s="175" t="n">
        <f aca="false">R64/K64</f>
        <v>0.0637008464101327</v>
      </c>
      <c r="BA64" s="282" t="n">
        <f aca="false">S64/K64</f>
        <v>0.00144960407461128</v>
      </c>
      <c r="BB64" s="175" t="s">
        <v>278</v>
      </c>
      <c r="BC64" s="176" t="n">
        <f aca="false">U64/K64</f>
        <v>10.0948332532584</v>
      </c>
      <c r="BD64" s="282" t="n">
        <f aca="false">V64/K64</f>
        <v>0.00183833901636182</v>
      </c>
      <c r="BE64" s="174" t="n">
        <f aca="false">W64/K64</f>
        <v>2.17425782168683E-005</v>
      </c>
      <c r="BF64" s="174" t="n">
        <f aca="false">X64/K64</f>
        <v>2.02930730024105E-005</v>
      </c>
      <c r="BG64" s="175" t="n">
        <f aca="false">Y64/K64</f>
        <v>0.155869694016677</v>
      </c>
      <c r="BH64" s="175" t="n">
        <f aca="false">Z64/K64</f>
        <v>0.0542556892186903</v>
      </c>
      <c r="BI64" s="175" t="n">
        <f aca="false">AA64/K64</f>
        <v>0.0382818587980504</v>
      </c>
      <c r="BJ64" s="282" t="n">
        <f aca="false">AB64/K64</f>
        <v>0.00166192187630972</v>
      </c>
      <c r="BK64" s="175" t="n">
        <f aca="false">AC64/K64</f>
        <v>0.233479600282342</v>
      </c>
      <c r="BL64" s="282" t="n">
        <f aca="false">AD64/K64</f>
        <v>0.0124544331648831</v>
      </c>
      <c r="BM64" s="175" t="n">
        <f aca="false">AE64/K64</f>
        <v>0.11002080079469</v>
      </c>
      <c r="BN64" s="175" t="n">
        <f aca="false">AF64/K64</f>
        <v>0.073559822036521</v>
      </c>
      <c r="BO64" s="174" t="n">
        <f aca="false">AG64/K64</f>
        <v>2.89901042891578E-006</v>
      </c>
      <c r="BP64" s="174" t="n">
        <f aca="false">AH64/K64</f>
        <v>5.94297137927735E-005</v>
      </c>
      <c r="BQ64" s="174" t="n">
        <f aca="false">AI64/K64</f>
        <v>0.348652388243985</v>
      </c>
      <c r="BR64" s="174" t="n">
        <f aca="false">AJ64/K64</f>
        <v>1.01465365012052E-005</v>
      </c>
      <c r="BS64" s="174" t="n">
        <f aca="false">AK64/K64</f>
        <v>7.24752607228945E-006</v>
      </c>
      <c r="BT64" s="175" t="n">
        <f aca="false">AL64/K64</f>
        <v>0.0128382497698738</v>
      </c>
      <c r="BU64" s="282" t="n">
        <f aca="false">AM64/K64</f>
        <v>0.00181306304435734</v>
      </c>
      <c r="BV64" s="177" t="n">
        <f aca="false">AN64/K64</f>
        <v>3.18891147180736E-005</v>
      </c>
    </row>
    <row r="65" customFormat="false" ht="15" hidden="false" customHeight="false" outlineLevel="0" collapsed="false">
      <c r="A65" s="168" t="n">
        <v>55</v>
      </c>
      <c r="B65" s="169" t="s">
        <v>58</v>
      </c>
      <c r="C65" s="170" t="s">
        <v>215</v>
      </c>
      <c r="D65" s="168" t="s">
        <v>142</v>
      </c>
      <c r="E65" s="171" t="n">
        <v>42571</v>
      </c>
      <c r="F65" s="214" t="s">
        <v>352</v>
      </c>
      <c r="G65" s="168" t="n">
        <v>2</v>
      </c>
      <c r="H65" s="171" t="n">
        <v>42604</v>
      </c>
      <c r="I65" s="171" t="n">
        <v>42414</v>
      </c>
      <c r="J65" s="172" t="n">
        <v>0.121</v>
      </c>
      <c r="K65" s="173" t="n">
        <v>11.0206786094531</v>
      </c>
      <c r="L65" s="175" t="n">
        <v>2.36661362830037</v>
      </c>
      <c r="M65" s="174" t="n">
        <v>0.0431</v>
      </c>
      <c r="N65" s="175" t="n">
        <v>14.1219570173236</v>
      </c>
      <c r="O65" s="150" t="n">
        <v>0.0937</v>
      </c>
      <c r="P65" s="282" t="n">
        <v>0.657744872135647</v>
      </c>
      <c r="Q65" s="175" t="n">
        <v>5.46655083629296</v>
      </c>
      <c r="R65" s="175" t="n">
        <v>0.559250651334455</v>
      </c>
      <c r="S65" s="282" t="n">
        <v>0.00430725934266294</v>
      </c>
      <c r="T65" s="175" t="s">
        <v>278</v>
      </c>
      <c r="U65" s="176" t="n">
        <v>11.545162425322</v>
      </c>
      <c r="V65" s="175" t="n">
        <v>0.034966451409934</v>
      </c>
      <c r="W65" s="175" t="n">
        <v>0.131620346888847</v>
      </c>
      <c r="X65" s="282" t="n">
        <v>0.0428806823084139</v>
      </c>
      <c r="Y65" s="282" t="n">
        <v>1.58755590264453</v>
      </c>
      <c r="Z65" s="175" t="n">
        <v>18.6732416601569</v>
      </c>
      <c r="AA65" s="175" t="n">
        <v>0.632711975461284</v>
      </c>
      <c r="AB65" s="150" t="n">
        <v>0.0021</v>
      </c>
      <c r="AC65" s="175" t="n">
        <v>6.85344816011042</v>
      </c>
      <c r="AD65" s="150" t="n">
        <v>0.1286</v>
      </c>
      <c r="AE65" s="175" t="n">
        <v>4.29139692504252</v>
      </c>
      <c r="AF65" s="150" t="n">
        <v>0.0052</v>
      </c>
      <c r="AG65" s="174" t="n">
        <v>0.0001</v>
      </c>
      <c r="AH65" s="174" t="n">
        <v>0.00205</v>
      </c>
      <c r="AI65" s="150" t="n">
        <v>12.0266</v>
      </c>
      <c r="AJ65" s="150" t="n">
        <v>0.00035</v>
      </c>
      <c r="AK65" s="150" t="n">
        <v>0.00025</v>
      </c>
      <c r="AL65" s="175" t="n">
        <v>0.415963314179179</v>
      </c>
      <c r="AM65" s="174" t="n">
        <v>0.00205</v>
      </c>
      <c r="AN65" s="153" t="n">
        <v>0.0011</v>
      </c>
      <c r="AO65" s="178"/>
      <c r="AP65" s="169" t="s">
        <v>58</v>
      </c>
      <c r="AQ65" s="168" t="s">
        <v>142</v>
      </c>
      <c r="AR65" s="214" t="s">
        <v>352</v>
      </c>
      <c r="AS65" s="168" t="n">
        <v>2</v>
      </c>
      <c r="AT65" s="175" t="n">
        <f aca="false">L65/K65</f>
        <v>0.214743003781127</v>
      </c>
      <c r="AU65" s="174" t="n">
        <f aca="false">M65/K65</f>
        <v>0.00391082995225272</v>
      </c>
      <c r="AV65" s="175" t="n">
        <f aca="false">N65/K65</f>
        <v>1.2814053941479</v>
      </c>
      <c r="AW65" s="174" t="n">
        <f aca="false">O65/K65</f>
        <v>0.00850219875930579</v>
      </c>
      <c r="AX65" s="282" t="n">
        <f aca="false">P65/K65</f>
        <v>0.0596827922712</v>
      </c>
      <c r="AY65" s="175" t="n">
        <f aca="false">Q65/K65</f>
        <v>0.496026699445166</v>
      </c>
      <c r="AZ65" s="175" t="n">
        <f aca="false">R65/K65</f>
        <v>0.0507455730407338</v>
      </c>
      <c r="BA65" s="282" t="n">
        <f aca="false">S65/K65</f>
        <v>0.000390834312051197</v>
      </c>
      <c r="BB65" s="175" t="s">
        <v>278</v>
      </c>
      <c r="BC65" s="176" t="n">
        <f aca="false">U65/K65</f>
        <v>1.04759088205503</v>
      </c>
      <c r="BD65" s="175" t="n">
        <f aca="false">V65/K65</f>
        <v>0.00317280383985984</v>
      </c>
      <c r="BE65" s="175" t="n">
        <f aca="false">W65/K65</f>
        <v>0.0119430346853549</v>
      </c>
      <c r="BF65" s="282" t="n">
        <f aca="false">X65/K65</f>
        <v>0.00389092939083012</v>
      </c>
      <c r="BG65" s="282" t="n">
        <f aca="false">Y65/K65</f>
        <v>0.144052463455634</v>
      </c>
      <c r="BH65" s="175" t="n">
        <f aca="false">Z65/K65</f>
        <v>1.69438219930847</v>
      </c>
      <c r="BI65" s="175" t="n">
        <f aca="false">AA65/K65</f>
        <v>0.0574113444265192</v>
      </c>
      <c r="BJ65" s="174" t="n">
        <f aca="false">AB65/K65</f>
        <v>0.0001905508793441</v>
      </c>
      <c r="BK65" s="175" t="n">
        <f aca="false">AC65/K65</f>
        <v>0.621871701642021</v>
      </c>
      <c r="BL65" s="174" t="n">
        <f aca="false">AD65/K65</f>
        <v>0.0116689728969768</v>
      </c>
      <c r="BM65" s="175" t="n">
        <f aca="false">AE65/K65</f>
        <v>0.389394979848294</v>
      </c>
      <c r="BN65" s="174" t="n">
        <f aca="false">AF65/K65</f>
        <v>0.000471840272661581</v>
      </c>
      <c r="BO65" s="174" t="n">
        <f aca="false">AG65/K65</f>
        <v>9.07385139733809E-006</v>
      </c>
      <c r="BP65" s="174" t="n">
        <f aca="false">AH65/K65</f>
        <v>0.000186013953645431</v>
      </c>
      <c r="BQ65" s="174" t="n">
        <f aca="false">AI65/K65</f>
        <v>1.09127581215226</v>
      </c>
      <c r="BR65" s="174" t="n">
        <f aca="false">AJ65/K65</f>
        <v>3.17584798906833E-005</v>
      </c>
      <c r="BS65" s="174" t="n">
        <f aca="false">AK65/K65</f>
        <v>2.26846284933452E-005</v>
      </c>
      <c r="BT65" s="175" t="n">
        <f aca="false">AL65/K65</f>
        <v>0.0377438929960613</v>
      </c>
      <c r="BU65" s="174" t="n">
        <f aca="false">AM65/K65</f>
        <v>0.000186013953645431</v>
      </c>
      <c r="BV65" s="177" t="n">
        <f aca="false">AN65/K65</f>
        <v>9.9812365370719E-005</v>
      </c>
    </row>
    <row r="66" customFormat="false" ht="15" hidden="false" customHeight="false" outlineLevel="0" collapsed="false">
      <c r="A66" s="168" t="n">
        <v>58</v>
      </c>
      <c r="B66" s="169" t="s">
        <v>61</v>
      </c>
      <c r="C66" s="170" t="s">
        <v>220</v>
      </c>
      <c r="D66" s="168" t="s">
        <v>142</v>
      </c>
      <c r="E66" s="171" t="n">
        <v>42578</v>
      </c>
      <c r="F66" s="214" t="s">
        <v>352</v>
      </c>
      <c r="G66" s="168" t="n">
        <v>2</v>
      </c>
      <c r="H66" s="171" t="n">
        <v>42604</v>
      </c>
      <c r="I66" s="171" t="n">
        <v>42414</v>
      </c>
      <c r="J66" s="172" t="n">
        <v>0.189</v>
      </c>
      <c r="K66" s="173" t="n">
        <v>21.3188840462657</v>
      </c>
      <c r="L66" s="175" t="n">
        <v>1.10479439262751</v>
      </c>
      <c r="M66" s="174" t="n">
        <v>0.0431</v>
      </c>
      <c r="N66" s="175" t="n">
        <v>6.79307916057443</v>
      </c>
      <c r="O66" s="282" t="n">
        <v>2.08951690843435</v>
      </c>
      <c r="P66" s="282" t="n">
        <v>0.283224618259786</v>
      </c>
      <c r="Q66" s="175" t="n">
        <v>0.265539571705696</v>
      </c>
      <c r="R66" s="175" t="n">
        <v>0.219432966164847</v>
      </c>
      <c r="S66" s="175" t="n">
        <v>0.12246432642766</v>
      </c>
      <c r="T66" s="175" t="s">
        <v>278</v>
      </c>
      <c r="U66" s="176" t="n">
        <v>55.2727709098611</v>
      </c>
      <c r="V66" s="282" t="n">
        <v>0.0197976591374058</v>
      </c>
      <c r="W66" s="150" t="n">
        <v>0.00075</v>
      </c>
      <c r="X66" s="174" t="n">
        <v>0.0007</v>
      </c>
      <c r="Y66" s="282" t="n">
        <v>0.91513091184012</v>
      </c>
      <c r="Z66" s="175" t="n">
        <v>155.113917277346</v>
      </c>
      <c r="AA66" s="175" t="n">
        <v>1.73828138939374</v>
      </c>
      <c r="AB66" s="150" t="n">
        <v>0.0021</v>
      </c>
      <c r="AC66" s="175" t="n">
        <v>2.87096270686103</v>
      </c>
      <c r="AD66" s="150" t="n">
        <v>0.1286</v>
      </c>
      <c r="AE66" s="282" t="n">
        <v>1.54051273675396</v>
      </c>
      <c r="AF66" s="150" t="n">
        <v>0.0052</v>
      </c>
      <c r="AG66" s="282" t="n">
        <v>0.00893228485952428</v>
      </c>
      <c r="AH66" s="174" t="n">
        <v>0.00205</v>
      </c>
      <c r="AI66" s="150" t="n">
        <v>12.0266</v>
      </c>
      <c r="AJ66" s="150" t="n">
        <v>0.00035</v>
      </c>
      <c r="AK66" s="282" t="n">
        <v>0.0491882123036996</v>
      </c>
      <c r="AL66" s="150" t="n">
        <v>0.000365</v>
      </c>
      <c r="AM66" s="282" t="n">
        <v>0.439783329715227</v>
      </c>
      <c r="AN66" s="283" t="n">
        <v>0.0385690674386811</v>
      </c>
      <c r="AO66" s="178"/>
      <c r="AP66" s="169" t="s">
        <v>61</v>
      </c>
      <c r="AQ66" s="168" t="s">
        <v>142</v>
      </c>
      <c r="AR66" s="214" t="s">
        <v>352</v>
      </c>
      <c r="AS66" s="168" t="n">
        <v>2</v>
      </c>
      <c r="AT66" s="175" t="n">
        <f aca="false">L66/K66</f>
        <v>0.0518223369586285</v>
      </c>
      <c r="AU66" s="174" t="n">
        <f aca="false">M66/K66</f>
        <v>0.00202168180597378</v>
      </c>
      <c r="AV66" s="175" t="n">
        <f aca="false">N66/K66</f>
        <v>0.318641404767354</v>
      </c>
      <c r="AW66" s="282" t="n">
        <f aca="false">O66/K66</f>
        <v>0.0980124899549026</v>
      </c>
      <c r="AX66" s="282" t="n">
        <f aca="false">P66/K66</f>
        <v>0.0132851521517327</v>
      </c>
      <c r="AY66" s="175" t="n">
        <f aca="false">Q66/K66</f>
        <v>0.0124556037327952</v>
      </c>
      <c r="AZ66" s="175" t="n">
        <f aca="false">R66/K66</f>
        <v>0.0102928917709125</v>
      </c>
      <c r="BA66" s="175" t="n">
        <f aca="false">S66/K66</f>
        <v>0.00574440604685926</v>
      </c>
      <c r="BB66" s="175" t="s">
        <v>278</v>
      </c>
      <c r="BC66" s="176" t="n">
        <f aca="false">U66/K66</f>
        <v>2.5926671766641</v>
      </c>
      <c r="BD66" s="282" t="n">
        <f aca="false">V66/K66</f>
        <v>0.000928644252412154</v>
      </c>
      <c r="BE66" s="174" t="n">
        <f aca="false">W66/K66</f>
        <v>3.51800778301701E-005</v>
      </c>
      <c r="BF66" s="174" t="n">
        <f aca="false">X66/K66</f>
        <v>3.28347393081588E-005</v>
      </c>
      <c r="BG66" s="282" t="n">
        <f aca="false">Y66/K66</f>
        <v>0.04292583560444</v>
      </c>
      <c r="BH66" s="175" t="n">
        <f aca="false">Z66/K66</f>
        <v>7.27589290981281</v>
      </c>
      <c r="BI66" s="175" t="n">
        <f aca="false">AA66/K66</f>
        <v>0.0815371660928108</v>
      </c>
      <c r="BJ66" s="174" t="n">
        <f aca="false">AB66/K66</f>
        <v>9.85042179244764E-005</v>
      </c>
      <c r="BK66" s="175" t="n">
        <f aca="false">AC66/K66</f>
        <v>0.134667588633183</v>
      </c>
      <c r="BL66" s="174" t="n">
        <f aca="false">AD66/K66</f>
        <v>0.00603221067861317</v>
      </c>
      <c r="BM66" s="282" t="n">
        <f aca="false">AE66/K66</f>
        <v>0.0722604773031636</v>
      </c>
      <c r="BN66" s="174" t="n">
        <f aca="false">AF66/K66</f>
        <v>0.00024391520628918</v>
      </c>
      <c r="BO66" s="282" t="n">
        <f aca="false">AG66/K66</f>
        <v>0.000418984635412419</v>
      </c>
      <c r="BP66" s="174" t="n">
        <f aca="false">AH66/K66</f>
        <v>9.61588794024651E-005</v>
      </c>
      <c r="BQ66" s="174" t="n">
        <f aca="false">AI66/K66</f>
        <v>0.564128965376432</v>
      </c>
      <c r="BR66" s="174" t="n">
        <f aca="false">AJ66/K66</f>
        <v>1.64173696540794E-005</v>
      </c>
      <c r="BS66" s="282" t="n">
        <f aca="false">AK66/K66</f>
        <v>0.00230726018289478</v>
      </c>
      <c r="BT66" s="174" t="n">
        <f aca="false">AL66/K66</f>
        <v>1.71209712106828E-005</v>
      </c>
      <c r="BU66" s="282" t="n">
        <f aca="false">AM66/K66</f>
        <v>0.0206288156903908</v>
      </c>
      <c r="BV66" s="283" t="n">
        <f aca="false">AN66/K66</f>
        <v>0.00180915039243984</v>
      </c>
    </row>
    <row r="67" customFormat="false" ht="15" hidden="false" customHeight="false" outlineLevel="0" collapsed="false">
      <c r="A67" s="168" t="n">
        <v>65</v>
      </c>
      <c r="B67" s="169" t="s">
        <v>68</v>
      </c>
      <c r="C67" s="170" t="s">
        <v>226</v>
      </c>
      <c r="D67" s="168" t="s">
        <v>142</v>
      </c>
      <c r="E67" s="171" t="n">
        <v>42585</v>
      </c>
      <c r="F67" s="214" t="s">
        <v>352</v>
      </c>
      <c r="G67" s="168" t="n">
        <v>2</v>
      </c>
      <c r="H67" s="171" t="n">
        <v>42604</v>
      </c>
      <c r="I67" s="171" t="n">
        <v>42414</v>
      </c>
      <c r="J67" s="172" t="n">
        <v>0.232</v>
      </c>
      <c r="K67" s="173" t="n">
        <v>27.8309845430736</v>
      </c>
      <c r="L67" s="175" t="n">
        <v>0.1465753650344</v>
      </c>
      <c r="M67" s="175" t="n">
        <v>1.52441137770993</v>
      </c>
      <c r="N67" s="175" t="n">
        <v>15.4557881722743</v>
      </c>
      <c r="O67" s="150" t="n">
        <v>0.0937</v>
      </c>
      <c r="P67" s="150" t="n">
        <v>0.0422</v>
      </c>
      <c r="Q67" s="175" t="n">
        <v>3.64184223018353</v>
      </c>
      <c r="R67" s="175" t="n">
        <v>0.954038664862248</v>
      </c>
      <c r="S67" s="282" t="n">
        <v>0.0401654319703802</v>
      </c>
      <c r="T67" s="175" t="s">
        <v>278</v>
      </c>
      <c r="U67" s="176" t="n">
        <v>61.1771953831057</v>
      </c>
      <c r="V67" s="175" t="n">
        <v>0.107582953371755</v>
      </c>
      <c r="W67" s="150" t="n">
        <v>0.00075</v>
      </c>
      <c r="X67" s="174" t="n">
        <v>0.0007</v>
      </c>
      <c r="Y67" s="174" t="n">
        <v>0.0596</v>
      </c>
      <c r="Z67" s="175" t="n">
        <v>47.3068270503987</v>
      </c>
      <c r="AA67" s="175" t="n">
        <v>2.24814201505068</v>
      </c>
      <c r="AB67" s="150" t="n">
        <v>0.0021</v>
      </c>
      <c r="AC67" s="175" t="n">
        <v>14.0365575770719</v>
      </c>
      <c r="AD67" s="175" t="n">
        <v>1.6526787969232</v>
      </c>
      <c r="AE67" s="174" t="n">
        <v>0.2986</v>
      </c>
      <c r="AF67" s="150" t="n">
        <v>0.0052</v>
      </c>
      <c r="AG67" s="175" t="n">
        <v>0.0361816461135846</v>
      </c>
      <c r="AH67" s="282" t="n">
        <v>0.0470423739413667</v>
      </c>
      <c r="AI67" s="150" t="n">
        <v>12.0266</v>
      </c>
      <c r="AJ67" s="150" t="n">
        <v>0.00035</v>
      </c>
      <c r="AK67" s="282" t="n">
        <v>0.106193811528211</v>
      </c>
      <c r="AL67" s="150" t="n">
        <v>0.000365</v>
      </c>
      <c r="AM67" s="174" t="n">
        <v>0.00205</v>
      </c>
      <c r="AN67" s="283" t="n">
        <v>0.044101595773739</v>
      </c>
      <c r="AO67" s="178"/>
      <c r="AP67" s="169" t="s">
        <v>68</v>
      </c>
      <c r="AQ67" s="168" t="s">
        <v>142</v>
      </c>
      <c r="AR67" s="214" t="s">
        <v>352</v>
      </c>
      <c r="AS67" s="168" t="n">
        <v>2</v>
      </c>
      <c r="AT67" s="175" t="n">
        <f aca="false">L67/K67</f>
        <v>0.00526662521793103</v>
      </c>
      <c r="AU67" s="175" t="n">
        <f aca="false">M67/K67</f>
        <v>0.054773893296898</v>
      </c>
      <c r="AV67" s="175" t="n">
        <f aca="false">N67/K67</f>
        <v>0.555344642887269</v>
      </c>
      <c r="AW67" s="174" t="n">
        <f aca="false">O67/K67</f>
        <v>0.00336675117816913</v>
      </c>
      <c r="AX67" s="174" t="n">
        <f aca="false">P67/K67</f>
        <v>0.00151629562133124</v>
      </c>
      <c r="AY67" s="175" t="n">
        <f aca="false">Q67/K67</f>
        <v>0.130855673630486</v>
      </c>
      <c r="AZ67" s="175" t="n">
        <f aca="false">R67/K67</f>
        <v>0.0342797310452922</v>
      </c>
      <c r="BA67" s="282" t="n">
        <f aca="false">S67/K67</f>
        <v>0.00144319119965795</v>
      </c>
      <c r="BB67" s="175" t="s">
        <v>278</v>
      </c>
      <c r="BC67" s="176" t="n">
        <f aca="false">U67/K67</f>
        <v>2.19816856598884</v>
      </c>
      <c r="BD67" s="175" t="n">
        <f aca="false">V67/K67</f>
        <v>0.00386558201723875</v>
      </c>
      <c r="BE67" s="174" t="n">
        <f aca="false">W67/K67</f>
        <v>2.69483818956974E-005</v>
      </c>
      <c r="BF67" s="174" t="n">
        <f aca="false">X67/K67</f>
        <v>2.51518231026509E-005</v>
      </c>
      <c r="BG67" s="174" t="n">
        <f aca="false">Y67/K67</f>
        <v>0.00214149808131142</v>
      </c>
      <c r="BH67" s="175" t="n">
        <f aca="false">Z67/K67</f>
        <v>1.69978992217047</v>
      </c>
      <c r="BI67" s="175" t="n">
        <f aca="false">AA67/K67</f>
        <v>0.0807783861031314</v>
      </c>
      <c r="BJ67" s="174" t="n">
        <f aca="false">AB67/K67</f>
        <v>7.54554693079528E-005</v>
      </c>
      <c r="BK67" s="175" t="n">
        <f aca="false">AC67/K67</f>
        <v>0.504350018783839</v>
      </c>
      <c r="BL67" s="175" t="n">
        <f aca="false">AD67/K67</f>
        <v>0.0593826924938776</v>
      </c>
      <c r="BM67" s="174" t="n">
        <f aca="false">AE67/K67</f>
        <v>0.0107290491120737</v>
      </c>
      <c r="BN67" s="174" t="n">
        <f aca="false">AF67/K67</f>
        <v>0.000186842114476836</v>
      </c>
      <c r="BO67" s="175" t="n">
        <f aca="false">AG67/K67</f>
        <v>0.00130004908944514</v>
      </c>
      <c r="BP67" s="282" t="n">
        <f aca="false">AH67/K67</f>
        <v>0.00169028781100287</v>
      </c>
      <c r="BQ67" s="174" t="n">
        <f aca="false">AI67/K67</f>
        <v>0.43212987960906</v>
      </c>
      <c r="BR67" s="174" t="n">
        <f aca="false">AJ67/K67</f>
        <v>1.25759115513255E-005</v>
      </c>
      <c r="BS67" s="282" t="n">
        <f aca="false">AK67/K67</f>
        <v>0.0038156685173626</v>
      </c>
      <c r="BT67" s="174" t="n">
        <f aca="false">AL67/K67</f>
        <v>1.31148791892394E-005</v>
      </c>
      <c r="BU67" s="174" t="n">
        <f aca="false">AM67/K67</f>
        <v>7.36589105149064E-005</v>
      </c>
      <c r="BV67" s="283" t="n">
        <f aca="false">AN67/K67</f>
        <v>0.00158462219349386</v>
      </c>
    </row>
    <row r="68" customFormat="false" ht="15" hidden="false" customHeight="false" outlineLevel="0" collapsed="false">
      <c r="A68" s="168" t="n">
        <v>72</v>
      </c>
      <c r="B68" s="169" t="s">
        <v>75</v>
      </c>
      <c r="C68" s="170" t="s">
        <v>231</v>
      </c>
      <c r="D68" s="168" t="s">
        <v>142</v>
      </c>
      <c r="E68" s="171" t="n">
        <v>42599</v>
      </c>
      <c r="F68" s="214" t="s">
        <v>352</v>
      </c>
      <c r="G68" s="168" t="n">
        <v>2</v>
      </c>
      <c r="H68" s="171" t="n">
        <v>42625</v>
      </c>
      <c r="I68" s="171" t="n">
        <v>42414</v>
      </c>
      <c r="J68" s="192" t="n">
        <v>0.109</v>
      </c>
      <c r="K68" s="193" t="n">
        <v>9.88331024633113</v>
      </c>
      <c r="L68" s="175" t="n">
        <v>0.10637488569495</v>
      </c>
      <c r="M68" s="282" t="n">
        <v>0.896562217320462</v>
      </c>
      <c r="N68" s="150" t="n">
        <v>0.1798</v>
      </c>
      <c r="O68" s="282" t="n">
        <v>0.187302610971699</v>
      </c>
      <c r="P68" s="150" t="n">
        <v>0.0422</v>
      </c>
      <c r="Q68" s="175" t="n">
        <v>0.33167524654081</v>
      </c>
      <c r="R68" s="282" t="n">
        <v>0.064407802935009</v>
      </c>
      <c r="S68" s="282" t="n">
        <v>0.0205464545238137</v>
      </c>
      <c r="T68" s="175" t="s">
        <v>278</v>
      </c>
      <c r="U68" s="176" t="n">
        <v>22.5988856605431</v>
      </c>
      <c r="V68" s="175" t="n">
        <v>0.0987195756876578</v>
      </c>
      <c r="W68" s="150" t="n">
        <v>0.00075</v>
      </c>
      <c r="X68" s="282" t="n">
        <v>0.0224523994049409</v>
      </c>
      <c r="Y68" s="174" t="n">
        <v>0.0596</v>
      </c>
      <c r="Z68" s="175" t="n">
        <v>0.783713243370555</v>
      </c>
      <c r="AA68" s="282" t="n">
        <v>0.00404930803667331</v>
      </c>
      <c r="AB68" s="150" t="n">
        <v>0.0021</v>
      </c>
      <c r="AC68" s="175" t="n">
        <v>0.80413781010238</v>
      </c>
      <c r="AD68" s="150" t="n">
        <v>0.1286</v>
      </c>
      <c r="AE68" s="174" t="n">
        <v>0.2986</v>
      </c>
      <c r="AF68" s="150" t="n">
        <v>0.0052</v>
      </c>
      <c r="AG68" s="174" t="n">
        <v>0.0001</v>
      </c>
      <c r="AH68" s="282" t="n">
        <v>0.0611321934999927</v>
      </c>
      <c r="AI68" s="150" t="n">
        <v>12.0266</v>
      </c>
      <c r="AJ68" s="282" t="n">
        <v>0.0200146383258807</v>
      </c>
      <c r="AK68" s="175" t="n">
        <v>0.133376372702063</v>
      </c>
      <c r="AL68" s="175" t="n">
        <v>0.505497351364938</v>
      </c>
      <c r="AM68" s="174" t="n">
        <v>0.00205</v>
      </c>
      <c r="AN68" s="283" t="n">
        <v>0.0246856334923796</v>
      </c>
      <c r="AO68" s="178"/>
      <c r="AP68" s="169" t="s">
        <v>75</v>
      </c>
      <c r="AQ68" s="168" t="s">
        <v>142</v>
      </c>
      <c r="AR68" s="214" t="s">
        <v>352</v>
      </c>
      <c r="AS68" s="168" t="n">
        <v>2</v>
      </c>
      <c r="AT68" s="175" t="n">
        <f aca="false">L68/K68</f>
        <v>0.0107630827165866</v>
      </c>
      <c r="AU68" s="282" t="n">
        <f aca="false">M68/K68</f>
        <v>0.0907147701503434</v>
      </c>
      <c r="AV68" s="174" t="n">
        <f aca="false">N68/K68</f>
        <v>0.0181922853293759</v>
      </c>
      <c r="AW68" s="282" t="n">
        <f aca="false">O68/K68</f>
        <v>0.0189514045702683</v>
      </c>
      <c r="AX68" s="174" t="n">
        <f aca="false">P68/K68</f>
        <v>0.00426982447663883</v>
      </c>
      <c r="AY68" s="175" t="n">
        <f aca="false">Q68/K68</f>
        <v>0.0335591252600751</v>
      </c>
      <c r="AZ68" s="282" t="n">
        <f aca="false">R68/K68</f>
        <v>0.00651682496346995</v>
      </c>
      <c r="BA68" s="282" t="n">
        <f aca="false">S68/K68</f>
        <v>0.00207890413350536</v>
      </c>
      <c r="BB68" s="175" t="s">
        <v>278</v>
      </c>
      <c r="BC68" s="176" t="n">
        <f aca="false">U68/K68</f>
        <v>2.28657050090401</v>
      </c>
      <c r="BD68" s="175" t="n">
        <f aca="false">V68/K68</f>
        <v>0.0099885132842313</v>
      </c>
      <c r="BE68" s="174" t="n">
        <f aca="false">W68/K68</f>
        <v>7.5885506101401E-005</v>
      </c>
      <c r="BF68" s="282" t="n">
        <f aca="false">X68/K68</f>
        <v>0.00227174892271298</v>
      </c>
      <c r="BG68" s="174" t="n">
        <f aca="false">Y68/K68</f>
        <v>0.00603036821819133</v>
      </c>
      <c r="BH68" s="175" t="n">
        <f aca="false">Z68/K68</f>
        <v>0.0792966348153934</v>
      </c>
      <c r="BI68" s="282" t="n">
        <f aca="false">AA68/K68</f>
        <v>0.000409711719631233</v>
      </c>
      <c r="BJ68" s="174" t="n">
        <f aca="false">AB68/K68</f>
        <v>0.000212479417083923</v>
      </c>
      <c r="BK68" s="175" t="n">
        <f aca="false">AC68/K68</f>
        <v>0.0813632062598552</v>
      </c>
      <c r="BL68" s="174" t="n">
        <f aca="false">AD68/K68</f>
        <v>0.0130118347795202</v>
      </c>
      <c r="BM68" s="174" t="n">
        <f aca="false">AE68/K68</f>
        <v>0.0302125494958378</v>
      </c>
      <c r="BN68" s="174" t="n">
        <f aca="false">AF68/K68</f>
        <v>0.000526139508969714</v>
      </c>
      <c r="BO68" s="174" t="n">
        <f aca="false">AG68/K68</f>
        <v>1.01180674801868E-005</v>
      </c>
      <c r="BP68" s="282" t="n">
        <f aca="false">AH68/K68</f>
        <v>0.00618539659044763</v>
      </c>
      <c r="BQ68" s="174" t="n">
        <f aca="false">AI68/K68</f>
        <v>1.21685950357215</v>
      </c>
      <c r="BR68" s="282" t="n">
        <f aca="false">AJ68/K68</f>
        <v>0.00202509461172794</v>
      </c>
      <c r="BS68" s="175" t="n">
        <f aca="false">AK68/K68</f>
        <v>0.0134951113926202</v>
      </c>
      <c r="BT68" s="175" t="n">
        <f aca="false">AL68/K68</f>
        <v>0.0511465631216614</v>
      </c>
      <c r="BU68" s="174" t="n">
        <f aca="false">AM68/K68</f>
        <v>0.000207420383343829</v>
      </c>
      <c r="BV68" s="283" t="n">
        <f aca="false">AN68/K68</f>
        <v>0.00249770905467056</v>
      </c>
    </row>
    <row r="69" customFormat="false" ht="15" hidden="false" customHeight="false" outlineLevel="0" collapsed="false">
      <c r="A69" s="168" t="n">
        <v>76</v>
      </c>
      <c r="B69" s="169" t="s">
        <v>79</v>
      </c>
      <c r="C69" s="170" t="s">
        <v>233</v>
      </c>
      <c r="D69" s="168" t="s">
        <v>142</v>
      </c>
      <c r="E69" s="171" t="n">
        <v>42611</v>
      </c>
      <c r="F69" s="214" t="s">
        <v>352</v>
      </c>
      <c r="G69" s="168" t="n">
        <v>2</v>
      </c>
      <c r="H69" s="171" t="n">
        <v>42625</v>
      </c>
      <c r="I69" s="171" t="n">
        <v>42414</v>
      </c>
      <c r="J69" s="192" t="n">
        <v>0.104</v>
      </c>
      <c r="K69" s="193" t="n">
        <v>9.09287864932024</v>
      </c>
      <c r="L69" s="175" t="n">
        <v>0.101438923303281</v>
      </c>
      <c r="M69" s="174" t="n">
        <v>0.0431</v>
      </c>
      <c r="N69" s="282" t="n">
        <v>3.22255489790771</v>
      </c>
      <c r="O69" s="150" t="n">
        <v>0.0937</v>
      </c>
      <c r="P69" s="150" t="n">
        <v>0.0422</v>
      </c>
      <c r="Q69" s="175" t="n">
        <v>0.609871505700177</v>
      </c>
      <c r="R69" s="175" t="n">
        <v>0.102954835886821</v>
      </c>
      <c r="S69" s="282" t="n">
        <v>0.0752495666852061</v>
      </c>
      <c r="T69" s="282" t="n">
        <v>0.107259127364277</v>
      </c>
      <c r="U69" s="176" t="n">
        <v>28.2825534547843</v>
      </c>
      <c r="V69" s="175" t="n">
        <v>0.0930033725012587</v>
      </c>
      <c r="W69" s="282" t="n">
        <v>0.0437295599795141</v>
      </c>
      <c r="X69" s="174" t="n">
        <v>0.0007</v>
      </c>
      <c r="Y69" s="174" t="n">
        <v>0.0596</v>
      </c>
      <c r="Z69" s="175" t="n">
        <v>62.516204820244</v>
      </c>
      <c r="AA69" s="175" t="n">
        <v>0.520244517297076</v>
      </c>
      <c r="AB69" s="282" t="n">
        <v>0.076563499908304</v>
      </c>
      <c r="AC69" s="175" t="n">
        <v>3.95521876882395</v>
      </c>
      <c r="AD69" s="150" t="n">
        <v>0.1286</v>
      </c>
      <c r="AE69" s="174" t="n">
        <v>0.2986</v>
      </c>
      <c r="AF69" s="150" t="n">
        <v>0.0052</v>
      </c>
      <c r="AG69" s="282" t="n">
        <v>0.0137389057710939</v>
      </c>
      <c r="AH69" s="174" t="n">
        <v>0.00205</v>
      </c>
      <c r="AI69" s="150" t="n">
        <v>12.0266</v>
      </c>
      <c r="AJ69" s="150" t="n">
        <v>0.00035</v>
      </c>
      <c r="AK69" s="175" t="n">
        <v>0.129024433927212</v>
      </c>
      <c r="AL69" s="150" t="n">
        <v>0.000365</v>
      </c>
      <c r="AM69" s="282" t="n">
        <v>0.164165966831351</v>
      </c>
      <c r="AN69" s="153" t="n">
        <v>0.0011</v>
      </c>
      <c r="AO69" s="178"/>
      <c r="AP69" s="169" t="s">
        <v>79</v>
      </c>
      <c r="AQ69" s="168" t="s">
        <v>142</v>
      </c>
      <c r="AR69" s="214" t="s">
        <v>352</v>
      </c>
      <c r="AS69" s="168" t="n">
        <v>2</v>
      </c>
      <c r="AT69" s="175" t="n">
        <f aca="false">L69/K69</f>
        <v>0.0111558646293893</v>
      </c>
      <c r="AU69" s="174" t="n">
        <f aca="false">M69/K69</f>
        <v>0.0047399730780771</v>
      </c>
      <c r="AV69" s="282" t="n">
        <f aca="false">N69/K69</f>
        <v>0.354404256582553</v>
      </c>
      <c r="AW69" s="174" t="n">
        <f aca="false">O69/K69</f>
        <v>0.0103047674574437</v>
      </c>
      <c r="AX69" s="174" t="n">
        <f aca="false">P69/K69</f>
        <v>0.00464099452192236</v>
      </c>
      <c r="AY69" s="175" t="n">
        <f aca="false">Q69/K69</f>
        <v>0.0670713345268024</v>
      </c>
      <c r="AZ69" s="175" t="n">
        <f aca="false">R69/K69</f>
        <v>0.0113225788946955</v>
      </c>
      <c r="BA69" s="282" t="n">
        <f aca="false">S69/K69</f>
        <v>0.00827565940196855</v>
      </c>
      <c r="BB69" s="282" t="n">
        <f aca="false">T69/K69</f>
        <v>0.0117959484010375</v>
      </c>
      <c r="BC69" s="176" t="n">
        <f aca="false">U69/K69</f>
        <v>3.11040700591541</v>
      </c>
      <c r="BD69" s="175" t="n">
        <f aca="false">V69/K69</f>
        <v>0.0102281550307736</v>
      </c>
      <c r="BE69" s="282" t="n">
        <f aca="false">W69/K69</f>
        <v>0.00480920967561612</v>
      </c>
      <c r="BF69" s="174" t="n">
        <f aca="false">X69/K69</f>
        <v>7.69833214536884E-005</v>
      </c>
      <c r="BG69" s="174" t="n">
        <f aca="false">Y69/K69</f>
        <v>0.00655457994091404</v>
      </c>
      <c r="BH69" s="175" t="n">
        <f aca="false">Z69/K69</f>
        <v>6.8752929882021</v>
      </c>
      <c r="BI69" s="175" t="n">
        <f aca="false">AA69/K69</f>
        <v>0.0572145012994282</v>
      </c>
      <c r="BJ69" s="282" t="n">
        <f aca="false">AB69/K69</f>
        <v>0.0084201607500863</v>
      </c>
      <c r="BK69" s="175" t="n">
        <f aca="false">AC69/K69</f>
        <v>0.43497982557148</v>
      </c>
      <c r="BL69" s="174" t="n">
        <f aca="false">AD69/K69</f>
        <v>0.0141429359127776</v>
      </c>
      <c r="BM69" s="174" t="n">
        <f aca="false">AE69/K69</f>
        <v>0.0328388854086734</v>
      </c>
      <c r="BN69" s="174" t="n">
        <f aca="false">AF69/K69</f>
        <v>0.0005718761022274</v>
      </c>
      <c r="BO69" s="282" t="n">
        <f aca="false">AG69/K69</f>
        <v>0.00151095228485437</v>
      </c>
      <c r="BP69" s="174" t="n">
        <f aca="false">AH69/K69</f>
        <v>0.000225451155685802</v>
      </c>
      <c r="BQ69" s="174" t="n">
        <f aca="false">AI69/K69</f>
        <v>1.32263944827847</v>
      </c>
      <c r="BR69" s="174" t="n">
        <f aca="false">AJ69/K69</f>
        <v>3.84916607268442E-005</v>
      </c>
      <c r="BS69" s="175" t="n">
        <f aca="false">AK69/K69</f>
        <v>0.0141896135319982</v>
      </c>
      <c r="BT69" s="174" t="n">
        <f aca="false">AL69/K69</f>
        <v>4.01413033294232E-005</v>
      </c>
      <c r="BU69" s="282" t="n">
        <f aca="false">AM69/K69</f>
        <v>0.0180543448519049</v>
      </c>
      <c r="BV69" s="177" t="n">
        <f aca="false">AN69/K69</f>
        <v>0.000120973790855796</v>
      </c>
    </row>
    <row r="70" customFormat="false" ht="15" hidden="false" customHeight="false" outlineLevel="0" collapsed="false">
      <c r="A70" s="168" t="n">
        <v>22</v>
      </c>
      <c r="B70" s="169" t="s">
        <v>25</v>
      </c>
      <c r="C70" s="170" t="s">
        <v>167</v>
      </c>
      <c r="D70" s="168" t="s">
        <v>142</v>
      </c>
      <c r="E70" s="171" t="n">
        <v>42452</v>
      </c>
      <c r="F70" s="214" t="s">
        <v>352</v>
      </c>
      <c r="G70" s="168" t="n">
        <v>3</v>
      </c>
      <c r="H70" s="171" t="n">
        <v>42599</v>
      </c>
      <c r="I70" s="171" t="n">
        <v>42414</v>
      </c>
      <c r="J70" s="172" t="n">
        <v>0.131</v>
      </c>
      <c r="K70" s="173" t="n">
        <v>12.5351205854549</v>
      </c>
      <c r="L70" s="175" t="n">
        <v>0.282013570630928</v>
      </c>
      <c r="M70" s="282" t="n">
        <v>0.98120330755714</v>
      </c>
      <c r="N70" s="175" t="n">
        <v>7.1368373036698</v>
      </c>
      <c r="O70" s="282" t="n">
        <v>1.18989127148799</v>
      </c>
      <c r="P70" s="150" t="n">
        <v>0.0422</v>
      </c>
      <c r="Q70" s="175" t="n">
        <v>0.21195015023882</v>
      </c>
      <c r="R70" s="282" t="n">
        <v>0.0804816659283065</v>
      </c>
      <c r="S70" s="174" t="n">
        <v>0.00215</v>
      </c>
      <c r="T70" s="175" t="s">
        <v>278</v>
      </c>
      <c r="U70" s="176" t="n">
        <v>91.9063738331943</v>
      </c>
      <c r="V70" s="175" t="n">
        <v>0.232659289331883</v>
      </c>
      <c r="W70" s="150" t="n">
        <v>0.00075</v>
      </c>
      <c r="X70" s="174" t="n">
        <v>0.0007</v>
      </c>
      <c r="Y70" s="175" t="n">
        <v>4.09027259993052</v>
      </c>
      <c r="Z70" s="175" t="n">
        <v>1.14117710840871</v>
      </c>
      <c r="AA70" s="175" t="n">
        <v>0.634633101329128</v>
      </c>
      <c r="AB70" s="150" t="n">
        <v>0.0021</v>
      </c>
      <c r="AC70" s="175" t="n">
        <v>2.47487090512947</v>
      </c>
      <c r="AD70" s="175" t="n">
        <v>2.84300697961643</v>
      </c>
      <c r="AE70" s="282" t="n">
        <v>0.597247691541679</v>
      </c>
      <c r="AF70" s="282" t="n">
        <v>0.686360854788525</v>
      </c>
      <c r="AG70" s="174" t="n">
        <v>0.0001</v>
      </c>
      <c r="AH70" s="282" t="n">
        <v>0.0441879778608322</v>
      </c>
      <c r="AI70" s="150" t="n">
        <v>12.0266</v>
      </c>
      <c r="AJ70" s="150" t="n">
        <v>0.00035</v>
      </c>
      <c r="AK70" s="282" t="n">
        <v>0.117064581999175</v>
      </c>
      <c r="AL70" s="282" t="n">
        <v>0.299152276532212</v>
      </c>
      <c r="AM70" s="175" t="n">
        <v>0.824011940255552</v>
      </c>
      <c r="AN70" s="153" t="n">
        <v>0.0011</v>
      </c>
      <c r="AO70" s="178"/>
      <c r="AP70" s="169" t="s">
        <v>25</v>
      </c>
      <c r="AQ70" s="168" t="s">
        <v>142</v>
      </c>
      <c r="AR70" s="214" t="s">
        <v>352</v>
      </c>
      <c r="AS70" s="168" t="n">
        <v>3</v>
      </c>
      <c r="AT70" s="175" t="n">
        <f aca="false">L70/K70</f>
        <v>0.0224978745683677</v>
      </c>
      <c r="AU70" s="282" t="n">
        <f aca="false">M70/K70</f>
        <v>0.0782763357454796</v>
      </c>
      <c r="AV70" s="175" t="n">
        <f aca="false">N70/K70</f>
        <v>0.569347319398827</v>
      </c>
      <c r="AW70" s="282" t="n">
        <f aca="false">O70/K70</f>
        <v>0.0949245971250311</v>
      </c>
      <c r="AX70" s="174" t="n">
        <f aca="false">P70/K70</f>
        <v>0.00336654120814495</v>
      </c>
      <c r="AY70" s="175" t="n">
        <f aca="false">Q70/K70</f>
        <v>0.0169085050912678</v>
      </c>
      <c r="AZ70" s="282" t="n">
        <f aca="false">R70/K70</f>
        <v>0.00642049395373932</v>
      </c>
      <c r="BA70" s="174" t="n">
        <f aca="false">S70/K70</f>
        <v>0.000171518094727764</v>
      </c>
      <c r="BB70" s="175" t="s">
        <v>278</v>
      </c>
      <c r="BC70" s="176" t="n">
        <f aca="false">U70/K70</f>
        <v>7.33190982939866</v>
      </c>
      <c r="BD70" s="175" t="n">
        <f aca="false">V70/K70</f>
        <v>0.0185605944311257</v>
      </c>
      <c r="BE70" s="174" t="n">
        <f aca="false">W70/K70</f>
        <v>5.98318935096852E-005</v>
      </c>
      <c r="BF70" s="174" t="n">
        <f aca="false">X70/K70</f>
        <v>5.58431006090395E-005</v>
      </c>
      <c r="BG70" s="175" t="n">
        <f aca="false">Y70/K70</f>
        <v>0.326305006166168</v>
      </c>
      <c r="BH70" s="175" t="n">
        <f aca="false">Z70/K70</f>
        <v>0.0910383829680005</v>
      </c>
      <c r="BI70" s="175" t="n">
        <f aca="false">AA70/K70</f>
        <v>0.0506284001819275</v>
      </c>
      <c r="BJ70" s="174" t="n">
        <f aca="false">AB70/K70</f>
        <v>0.000167529301827118</v>
      </c>
      <c r="BK70" s="175" t="n">
        <f aca="false">AC70/K70</f>
        <v>0.197434949927899</v>
      </c>
      <c r="BL70" s="175" t="n">
        <f aca="false">AD70/K70</f>
        <v>0.226803321135603</v>
      </c>
      <c r="BM70" s="282" t="n">
        <f aca="false">AE70/K70</f>
        <v>0.0476459470389694</v>
      </c>
      <c r="BN70" s="282" t="n">
        <f aca="false">AF70/K70</f>
        <v>0.0547550260972314</v>
      </c>
      <c r="BO70" s="174" t="n">
        <f aca="false">AG70/K70</f>
        <v>7.97758580129136E-006</v>
      </c>
      <c r="BP70" s="282" t="n">
        <f aca="false">AH70/K70</f>
        <v>0.00352513384770352</v>
      </c>
      <c r="BQ70" s="174" t="n">
        <f aca="false">AI70/K70</f>
        <v>0.959432333978106</v>
      </c>
      <c r="BR70" s="174" t="n">
        <f aca="false">AJ70/K70</f>
        <v>2.79215503045197E-005</v>
      </c>
      <c r="BS70" s="282" t="n">
        <f aca="false">AK70/K70</f>
        <v>0.00933892747190726</v>
      </c>
      <c r="BT70" s="282" t="n">
        <f aca="false">AL70/K70</f>
        <v>0.0238651295368736</v>
      </c>
      <c r="BU70" s="175" t="n">
        <f aca="false">AM70/K70</f>
        <v>0.0657362595467723</v>
      </c>
      <c r="BV70" s="177" t="n">
        <f aca="false">AN70/K70</f>
        <v>8.77534438142049E-005</v>
      </c>
    </row>
    <row r="71" customFormat="false" ht="15" hidden="false" customHeight="false" outlineLevel="0" collapsed="false">
      <c r="A71" s="168" t="n">
        <v>44</v>
      </c>
      <c r="B71" s="169" t="s">
        <v>47</v>
      </c>
      <c r="C71" s="170" t="s">
        <v>198</v>
      </c>
      <c r="D71" s="168" t="s">
        <v>142</v>
      </c>
      <c r="E71" s="171" t="n">
        <v>42536</v>
      </c>
      <c r="F71" s="214" t="s">
        <v>352</v>
      </c>
      <c r="G71" s="168" t="n">
        <v>3</v>
      </c>
      <c r="H71" s="171" t="n">
        <v>42604</v>
      </c>
      <c r="I71" s="171" t="n">
        <v>42414</v>
      </c>
      <c r="J71" s="172" t="n">
        <v>0.178</v>
      </c>
      <c r="K71" s="173" t="n">
        <v>19.6529978726636</v>
      </c>
      <c r="L71" s="175" t="n">
        <v>0.0843329542590284</v>
      </c>
      <c r="M71" s="175" t="n">
        <v>2.3516915519577</v>
      </c>
      <c r="N71" s="150" t="n">
        <v>0.1798</v>
      </c>
      <c r="O71" s="174" t="n">
        <v>0</v>
      </c>
      <c r="P71" s="150" t="n">
        <v>0.0422</v>
      </c>
      <c r="Q71" s="175" t="n">
        <v>0.154425152364559</v>
      </c>
      <c r="R71" s="175" t="n">
        <v>0.110433602398547</v>
      </c>
      <c r="S71" s="282" t="n">
        <v>0.0368896963867626</v>
      </c>
      <c r="T71" s="175" t="s">
        <v>278</v>
      </c>
      <c r="U71" s="176" t="n">
        <v>125.487609811074</v>
      </c>
      <c r="V71" s="282" t="n">
        <v>0.0284483933513176</v>
      </c>
      <c r="W71" s="150" t="n">
        <v>0.00075</v>
      </c>
      <c r="X71" s="174" t="n">
        <v>0.0007</v>
      </c>
      <c r="Y71" s="174" t="n">
        <v>0.0596</v>
      </c>
      <c r="Z71" s="175" t="n">
        <v>1.55253381465975</v>
      </c>
      <c r="AA71" s="175" t="n">
        <v>0.728144044451209</v>
      </c>
      <c r="AB71" s="150" t="n">
        <v>0.0021</v>
      </c>
      <c r="AC71" s="175" t="n">
        <v>13.9849950857947</v>
      </c>
      <c r="AD71" s="282" t="n">
        <v>0.563340950979597</v>
      </c>
      <c r="AE71" s="175" t="n">
        <v>3.75875152466496</v>
      </c>
      <c r="AF71" s="150" t="n">
        <v>0.0052</v>
      </c>
      <c r="AG71" s="175" t="n">
        <v>0.0215440201653505</v>
      </c>
      <c r="AH71" s="174" t="n">
        <v>0.00205</v>
      </c>
      <c r="AI71" s="150" t="n">
        <v>12.0266</v>
      </c>
      <c r="AJ71" s="150" t="n">
        <v>0.00035</v>
      </c>
      <c r="AK71" s="175" t="n">
        <v>0.106193811528211</v>
      </c>
      <c r="AL71" s="175" t="n">
        <v>0.108885668151009</v>
      </c>
      <c r="AM71" s="282" t="n">
        <v>0.248210464200197</v>
      </c>
      <c r="AN71" s="153" t="n">
        <v>0.0011</v>
      </c>
      <c r="AO71" s="178"/>
      <c r="AP71" s="169" t="s">
        <v>47</v>
      </c>
      <c r="AQ71" s="168" t="s">
        <v>142</v>
      </c>
      <c r="AR71" s="214" t="s">
        <v>352</v>
      </c>
      <c r="AS71" s="168" t="n">
        <v>3</v>
      </c>
      <c r="AT71" s="175" t="n">
        <f aca="false">L71/K71</f>
        <v>0.00429109873238889</v>
      </c>
      <c r="AU71" s="175" t="n">
        <f aca="false">M71/K71</f>
        <v>0.119660703532095</v>
      </c>
      <c r="AV71" s="174" t="n">
        <f aca="false">N71/K71</f>
        <v>0.00914873146402226</v>
      </c>
      <c r="AW71" s="174" t="n">
        <f aca="false">O71/K71</f>
        <v>0</v>
      </c>
      <c r="AX71" s="174" t="n">
        <f aca="false">P71/K71</f>
        <v>0.00214725510445906</v>
      </c>
      <c r="AY71" s="175" t="n">
        <f aca="false">Q71/K71</f>
        <v>0.00785758759885468</v>
      </c>
      <c r="AZ71" s="175" t="n">
        <f aca="false">R71/K71</f>
        <v>0.00561917337568916</v>
      </c>
      <c r="BA71" s="282" t="n">
        <f aca="false">S71/K71</f>
        <v>0.00187705186891993</v>
      </c>
      <c r="BB71" s="175" t="s">
        <v>278</v>
      </c>
      <c r="BC71" s="176" t="n">
        <f aca="false">U71/K71</f>
        <v>6.3851637609762</v>
      </c>
      <c r="BD71" s="282" t="n">
        <f aca="false">V71/K71</f>
        <v>0.00144753454590701</v>
      </c>
      <c r="BE71" s="174" t="n">
        <f aca="false">W71/K71</f>
        <v>3.81621167854099E-005</v>
      </c>
      <c r="BF71" s="174" t="n">
        <f aca="false">X71/K71</f>
        <v>3.56179756663825E-005</v>
      </c>
      <c r="BG71" s="174" t="n">
        <f aca="false">Y71/K71</f>
        <v>0.00303261621388057</v>
      </c>
      <c r="BH71" s="175" t="n">
        <f aca="false">Z71/K71</f>
        <v>0.0789973023311243</v>
      </c>
      <c r="BI71" s="175" t="n">
        <f aca="false">AA71/K71</f>
        <v>0.0370500240812636</v>
      </c>
      <c r="BJ71" s="174" t="n">
        <f aca="false">AB71/K71</f>
        <v>0.000106853926999148</v>
      </c>
      <c r="BK71" s="175" t="n">
        <f aca="false">AC71/K71</f>
        <v>0.711596020943307</v>
      </c>
      <c r="BL71" s="282" t="n">
        <f aca="false">AD71/K71</f>
        <v>0.028664377548383</v>
      </c>
      <c r="BM71" s="175" t="n">
        <f aca="false">AE71/K71</f>
        <v>0.191255886202135</v>
      </c>
      <c r="BN71" s="174" t="n">
        <f aca="false">AF71/K71</f>
        <v>0.000264590676378842</v>
      </c>
      <c r="BO71" s="175" t="n">
        <f aca="false">AG71/K71</f>
        <v>0.00109622055143644</v>
      </c>
      <c r="BP71" s="174" t="n">
        <f aca="false">AH71/K71</f>
        <v>0.00010430978588012</v>
      </c>
      <c r="BQ71" s="174" t="n">
        <f aca="false">AI71/K71</f>
        <v>0.61194735164188</v>
      </c>
      <c r="BR71" s="174" t="n">
        <f aca="false">AJ71/K71</f>
        <v>1.78089878331913E-005</v>
      </c>
      <c r="BS71" s="175" t="n">
        <f aca="false">AK71/K71</f>
        <v>0.00540344084990319</v>
      </c>
      <c r="BT71" s="175" t="n">
        <f aca="false">AL71/K71</f>
        <v>0.00554041011231492</v>
      </c>
      <c r="BU71" s="282" t="n">
        <f aca="false">AM71/K71</f>
        <v>0.0126296489628916</v>
      </c>
      <c r="BV71" s="177" t="n">
        <f aca="false">AN71/K71</f>
        <v>5.59711046186011E-005</v>
      </c>
    </row>
    <row r="72" s="211" customFormat="true" ht="15" hidden="false" customHeight="false" outlineLevel="0" collapsed="false">
      <c r="A72" s="194"/>
      <c r="B72" s="195"/>
      <c r="C72" s="196" t="s">
        <v>150</v>
      </c>
      <c r="D72" s="194" t="s">
        <v>142</v>
      </c>
      <c r="E72" s="197" t="n">
        <v>42039</v>
      </c>
      <c r="F72" s="198" t="s">
        <v>352</v>
      </c>
      <c r="G72" s="194" t="n">
        <v>4</v>
      </c>
      <c r="H72" s="197" t="n">
        <v>42599</v>
      </c>
      <c r="I72" s="197" t="n">
        <v>42414</v>
      </c>
      <c r="J72" s="199" t="n">
        <v>0.178</v>
      </c>
      <c r="K72" s="173" t="n">
        <v>19.6529978726636</v>
      </c>
      <c r="L72" s="200"/>
      <c r="M72" s="200"/>
      <c r="N72" s="200"/>
      <c r="O72" s="200"/>
      <c r="P72" s="200"/>
      <c r="Q72" s="200"/>
      <c r="R72" s="200"/>
      <c r="S72" s="200"/>
      <c r="T72" s="200"/>
      <c r="U72" s="201"/>
      <c r="V72" s="200"/>
      <c r="W72" s="200"/>
      <c r="X72" s="200"/>
      <c r="Y72" s="200"/>
      <c r="Z72" s="200"/>
      <c r="AA72" s="200"/>
      <c r="AB72" s="200"/>
      <c r="AC72" s="200"/>
      <c r="AD72" s="200"/>
      <c r="AE72" s="200"/>
      <c r="AF72" s="200"/>
      <c r="AG72" s="200"/>
      <c r="AH72" s="200"/>
      <c r="AI72" s="200"/>
      <c r="AJ72" s="200"/>
      <c r="AK72" s="200"/>
      <c r="AL72" s="200"/>
      <c r="AM72" s="200"/>
      <c r="AN72" s="202"/>
      <c r="AO72" s="203"/>
      <c r="AP72" s="195"/>
      <c r="AQ72" s="194" t="s">
        <v>142</v>
      </c>
      <c r="AR72" s="198" t="s">
        <v>352</v>
      </c>
      <c r="AS72" s="194" t="n">
        <v>4</v>
      </c>
      <c r="AT72" s="200"/>
      <c r="AU72" s="200"/>
      <c r="AV72" s="200"/>
      <c r="AW72" s="200"/>
      <c r="AX72" s="200"/>
      <c r="AY72" s="200"/>
      <c r="AZ72" s="200"/>
      <c r="BA72" s="200"/>
      <c r="BB72" s="200"/>
      <c r="BC72" s="201"/>
      <c r="BD72" s="200"/>
      <c r="BE72" s="200"/>
      <c r="BF72" s="200"/>
      <c r="BG72" s="200"/>
      <c r="BH72" s="200"/>
      <c r="BI72" s="200"/>
      <c r="BJ72" s="200"/>
      <c r="BK72" s="200"/>
      <c r="BL72" s="200"/>
      <c r="BM72" s="200"/>
      <c r="BN72" s="200"/>
      <c r="BO72" s="200"/>
      <c r="BP72" s="200"/>
      <c r="BQ72" s="200"/>
      <c r="BR72" s="200"/>
      <c r="BS72" s="200"/>
      <c r="BT72" s="200"/>
      <c r="BU72" s="200"/>
      <c r="BV72" s="202"/>
    </row>
    <row r="73" s="189" customFormat="true" ht="15" hidden="false" customHeight="false" outlineLevel="0" collapsed="false">
      <c r="A73" s="168" t="n">
        <v>8</v>
      </c>
      <c r="B73" s="169" t="s">
        <v>11</v>
      </c>
      <c r="C73" s="170" t="s">
        <v>155</v>
      </c>
      <c r="D73" s="168" t="s">
        <v>142</v>
      </c>
      <c r="E73" s="171" t="n">
        <v>42053</v>
      </c>
      <c r="F73" s="214" t="s">
        <v>352</v>
      </c>
      <c r="G73" s="168" t="n">
        <v>4</v>
      </c>
      <c r="H73" s="171" t="n">
        <v>42599</v>
      </c>
      <c r="I73" s="171" t="n">
        <v>42414</v>
      </c>
      <c r="J73" s="172" t="n">
        <v>0.17</v>
      </c>
      <c r="K73" s="173" t="n">
        <v>18.4414442918622</v>
      </c>
      <c r="L73" s="282" t="n">
        <v>0.0187104613369031</v>
      </c>
      <c r="M73" s="174" t="n">
        <v>0.0431</v>
      </c>
      <c r="N73" s="150" t="n">
        <v>0.1798</v>
      </c>
      <c r="O73" s="150" t="n">
        <v>0.0937</v>
      </c>
      <c r="P73" s="150" t="n">
        <v>0.0422</v>
      </c>
      <c r="Q73" s="174" t="n">
        <v>0.0022</v>
      </c>
      <c r="R73" s="174" t="n">
        <v>0.00045</v>
      </c>
      <c r="S73" s="174" t="n">
        <v>0.00215</v>
      </c>
      <c r="T73" s="175" t="s">
        <v>278</v>
      </c>
      <c r="U73" s="176" t="n">
        <v>31.0073946289791</v>
      </c>
      <c r="V73" s="175" t="n">
        <v>0.160991590746081</v>
      </c>
      <c r="W73" s="150" t="n">
        <v>0.00075</v>
      </c>
      <c r="X73" s="282" t="n">
        <v>0.00997684263141686</v>
      </c>
      <c r="Y73" s="282" t="n">
        <v>2.12274957541262</v>
      </c>
      <c r="Z73" s="175" t="n">
        <v>550.580929927333</v>
      </c>
      <c r="AA73" s="175" t="n">
        <v>1.20633847838034</v>
      </c>
      <c r="AB73" s="150" t="n">
        <v>0.0021</v>
      </c>
      <c r="AC73" s="175" t="n">
        <v>1.24818421225384</v>
      </c>
      <c r="AD73" s="150" t="n">
        <v>0.1286</v>
      </c>
      <c r="AE73" s="174" t="n">
        <v>0.2986</v>
      </c>
      <c r="AF73" s="150" t="n">
        <v>0.0052</v>
      </c>
      <c r="AG73" s="175" t="n">
        <v>0.0495728681005556</v>
      </c>
      <c r="AH73" s="174" t="n">
        <v>0.00205</v>
      </c>
      <c r="AI73" s="150" t="n">
        <v>12.0266</v>
      </c>
      <c r="AJ73" s="150" t="n">
        <v>0.00035</v>
      </c>
      <c r="AK73" s="150" t="n">
        <v>0.00025</v>
      </c>
      <c r="AL73" s="150" t="n">
        <v>0.000365</v>
      </c>
      <c r="AM73" s="282" t="n">
        <v>0.0120830577307373</v>
      </c>
      <c r="AN73" s="191" t="n">
        <v>0.118141537282485</v>
      </c>
      <c r="AO73" s="178"/>
      <c r="AP73" s="169" t="s">
        <v>11</v>
      </c>
      <c r="AQ73" s="168" t="s">
        <v>142</v>
      </c>
      <c r="AR73" s="214" t="s">
        <v>352</v>
      </c>
      <c r="AS73" s="168" t="n">
        <v>4</v>
      </c>
      <c r="AT73" s="282" t="n">
        <f aca="false">L73/K73</f>
        <v>0.0010145876342863</v>
      </c>
      <c r="AU73" s="174" t="n">
        <f aca="false">M73/K73</f>
        <v>0.00233712714242339</v>
      </c>
      <c r="AV73" s="174" t="n">
        <f aca="false">N73/K73</f>
        <v>0.00974977865911195</v>
      </c>
      <c r="AW73" s="174" t="n">
        <f aca="false">O73/K73</f>
        <v>0.0050809469430411</v>
      </c>
      <c r="AX73" s="174" t="n">
        <f aca="false">P73/K73</f>
        <v>0.00228832402344007</v>
      </c>
      <c r="AY73" s="174" t="n">
        <f aca="false">Q73/K73</f>
        <v>0.000119296513070335</v>
      </c>
      <c r="AZ73" s="174" t="n">
        <f aca="false">R73/K73</f>
        <v>2.44015594916595E-005</v>
      </c>
      <c r="BA73" s="174" t="n">
        <f aca="false">S73/K73</f>
        <v>0.000116585228682373</v>
      </c>
      <c r="BB73" s="175" t="s">
        <v>278</v>
      </c>
      <c r="BC73" s="176" t="n">
        <f aca="false">U73/K73</f>
        <v>1.68139729937866</v>
      </c>
      <c r="BD73" s="175" t="n">
        <f aca="false">V73/K73</f>
        <v>0.00872987973166088</v>
      </c>
      <c r="BE73" s="174" t="n">
        <f aca="false">W73/K73</f>
        <v>4.06692658194325E-005</v>
      </c>
      <c r="BF73" s="282" t="n">
        <f aca="false">X73/K73</f>
        <v>0.000541001153354318</v>
      </c>
      <c r="BG73" s="282" t="n">
        <f aca="false">Y73/K73</f>
        <v>0.115107555667391</v>
      </c>
      <c r="BH73" s="175" t="n">
        <f aca="false">Z73/K73</f>
        <v>29.8556295924334</v>
      </c>
      <c r="BI73" s="175" t="n">
        <f aca="false">AA73/K73</f>
        <v>0.065414533660613</v>
      </c>
      <c r="BJ73" s="174" t="n">
        <f aca="false">AB73/K73</f>
        <v>0.000113873944294411</v>
      </c>
      <c r="BK73" s="175" t="n">
        <f aca="false">AC73/K73</f>
        <v>0.0676836473596938</v>
      </c>
      <c r="BL73" s="174" t="n">
        <f aca="false">AD73/K73</f>
        <v>0.00697342344583869</v>
      </c>
      <c r="BM73" s="174" t="n">
        <f aca="false">AE73/K73</f>
        <v>0.0161917903649101</v>
      </c>
      <c r="BN73" s="174" t="n">
        <f aca="false">AF73/K73</f>
        <v>0.000281973576348065</v>
      </c>
      <c r="BO73" s="175" t="n">
        <f aca="false">AG73/K73</f>
        <v>0.00268812286695088</v>
      </c>
      <c r="BP73" s="174" t="n">
        <f aca="false">AH73/K73</f>
        <v>0.000111162659906449</v>
      </c>
      <c r="BQ73" s="174" t="n">
        <f aca="false">AI73/K73</f>
        <v>0.652150656405316</v>
      </c>
      <c r="BR73" s="174" t="n">
        <f aca="false">AJ73/K73</f>
        <v>1.89789907157352E-005</v>
      </c>
      <c r="BS73" s="174" t="n">
        <f aca="false">AK73/K73</f>
        <v>1.35564219398108E-005</v>
      </c>
      <c r="BT73" s="174" t="n">
        <f aca="false">AL73/K73</f>
        <v>1.97923760321238E-005</v>
      </c>
      <c r="BU73" s="282" t="n">
        <f aca="false">AM73/K73</f>
        <v>0.000655212115683872</v>
      </c>
      <c r="BV73" s="191" t="n">
        <f aca="false">AN73/K73</f>
        <v>0.00640630611207704</v>
      </c>
    </row>
    <row r="74" customFormat="false" ht="15" hidden="false" customHeight="false" outlineLevel="0" collapsed="false">
      <c r="A74" s="168" t="n">
        <v>24</v>
      </c>
      <c r="B74" s="169" t="s">
        <v>27</v>
      </c>
      <c r="C74" s="170" t="s">
        <v>168</v>
      </c>
      <c r="D74" s="168" t="s">
        <v>142</v>
      </c>
      <c r="E74" s="171" t="n">
        <v>42459</v>
      </c>
      <c r="F74" s="214" t="s">
        <v>352</v>
      </c>
      <c r="G74" s="168" t="n">
        <v>4</v>
      </c>
      <c r="H74" s="171" t="n">
        <v>42599</v>
      </c>
      <c r="I74" s="171" t="n">
        <v>42414</v>
      </c>
      <c r="J74" s="172" t="n">
        <v>0.155</v>
      </c>
      <c r="K74" s="173" t="n">
        <v>16.1697813278594</v>
      </c>
      <c r="L74" s="282" t="n">
        <v>0.0543830843024419</v>
      </c>
      <c r="M74" s="282" t="n">
        <v>0.0861541358165962</v>
      </c>
      <c r="N74" s="150" t="n">
        <v>0.1798</v>
      </c>
      <c r="O74" s="150" t="n">
        <v>0.0937</v>
      </c>
      <c r="P74" s="150" t="n">
        <v>0.0422</v>
      </c>
      <c r="Q74" s="282" t="n">
        <v>0.0403380873213635</v>
      </c>
      <c r="R74" s="175" t="n">
        <v>0.156703751808614</v>
      </c>
      <c r="S74" s="174" t="n">
        <v>0.00215</v>
      </c>
      <c r="T74" s="175" t="s">
        <v>278</v>
      </c>
      <c r="U74" s="176" t="n">
        <v>45.5170316118122</v>
      </c>
      <c r="V74" s="282" t="n">
        <v>0.0568246247970361</v>
      </c>
      <c r="W74" s="150" t="n">
        <v>0.00075</v>
      </c>
      <c r="X74" s="282" t="n">
        <v>0.0830749728261506</v>
      </c>
      <c r="Y74" s="282" t="n">
        <v>1.42703191191529</v>
      </c>
      <c r="Z74" s="282" t="n">
        <v>0.0603613404384177</v>
      </c>
      <c r="AA74" s="175" t="n">
        <v>0.331305707525405</v>
      </c>
      <c r="AB74" s="150" t="n">
        <v>0.0021</v>
      </c>
      <c r="AC74" s="175" t="n">
        <v>0.40048217938222</v>
      </c>
      <c r="AD74" s="150" t="n">
        <v>0.1286</v>
      </c>
      <c r="AE74" s="282" t="n">
        <v>1.88351386136239</v>
      </c>
      <c r="AF74" s="150" t="n">
        <v>0.0052</v>
      </c>
      <c r="AG74" s="282" t="n">
        <v>0.000218385145876139</v>
      </c>
      <c r="AH74" s="174" t="n">
        <v>0.00205</v>
      </c>
      <c r="AI74" s="150" t="n">
        <v>12.0266</v>
      </c>
      <c r="AJ74" s="150" t="n">
        <v>0.00035</v>
      </c>
      <c r="AK74" s="150" t="n">
        <v>0.00025</v>
      </c>
      <c r="AL74" s="150" t="n">
        <v>0.000365</v>
      </c>
      <c r="AM74" s="175" t="n">
        <v>1.91354921318447</v>
      </c>
      <c r="AN74" s="283" t="n">
        <v>0.0385690674386811</v>
      </c>
      <c r="AO74" s="178"/>
      <c r="AP74" s="169" t="s">
        <v>27</v>
      </c>
      <c r="AQ74" s="168" t="s">
        <v>142</v>
      </c>
      <c r="AR74" s="214" t="s">
        <v>352</v>
      </c>
      <c r="AS74" s="168" t="n">
        <v>4</v>
      </c>
      <c r="AT74" s="282" t="n">
        <f aca="false">L74/K74</f>
        <v>0.00336325415908647</v>
      </c>
      <c r="AU74" s="282" t="n">
        <f aca="false">M74/K74</f>
        <v>0.0053280952951515</v>
      </c>
      <c r="AV74" s="174" t="n">
        <f aca="false">N74/K74</f>
        <v>0.0111195072063354</v>
      </c>
      <c r="AW74" s="174" t="n">
        <f aca="false">O74/K74</f>
        <v>0.00579475987337946</v>
      </c>
      <c r="AX74" s="174" t="n">
        <f aca="false">P74/K74</f>
        <v>0.00260980647445692</v>
      </c>
      <c r="AY74" s="282" t="n">
        <f aca="false">Q74/K74</f>
        <v>0.00249465880233419</v>
      </c>
      <c r="AZ74" s="175" t="n">
        <f aca="false">R74/K74</f>
        <v>0.00969114848440309</v>
      </c>
      <c r="BA74" s="174" t="n">
        <f aca="false">S74/K74</f>
        <v>0.000132964073935601</v>
      </c>
      <c r="BB74" s="175" t="s">
        <v>278</v>
      </c>
      <c r="BC74" s="176" t="n">
        <f aca="false">U74/K74</f>
        <v>2.81494416584283</v>
      </c>
      <c r="BD74" s="282" t="n">
        <f aca="false">V74/K74</f>
        <v>0.0035142481920353</v>
      </c>
      <c r="BE74" s="174" t="n">
        <f aca="false">W74/K74</f>
        <v>4.63828164891632E-005</v>
      </c>
      <c r="BF74" s="282" t="n">
        <f aca="false">X74/K74</f>
        <v>0.00513766829258342</v>
      </c>
      <c r="BG74" s="282" t="n">
        <f aca="false">Y74/K74</f>
        <v>0.0882530123927288</v>
      </c>
      <c r="BH74" s="282" t="n">
        <f aca="false">Z74/K74</f>
        <v>0.00373297196879338</v>
      </c>
      <c r="BI74" s="175" t="n">
        <f aca="false">AA74/K74</f>
        <v>0.020489189111951</v>
      </c>
      <c r="BJ74" s="174" t="n">
        <f aca="false">AB74/K74</f>
        <v>0.000129871886169657</v>
      </c>
      <c r="BK74" s="175" t="n">
        <f aca="false">AC74/K74</f>
        <v>0.0247673219112875</v>
      </c>
      <c r="BL74" s="174" t="n">
        <f aca="false">AD74/K74</f>
        <v>0.00795310693400852</v>
      </c>
      <c r="BM74" s="282" t="n">
        <f aca="false">AE74/K74</f>
        <v>0.116483570381823</v>
      </c>
      <c r="BN74" s="174" t="n">
        <f aca="false">AF74/K74</f>
        <v>0.000321587527658198</v>
      </c>
      <c r="BO74" s="282" t="n">
        <f aca="false">AG74/K74</f>
        <v>1.35057575268428E-005</v>
      </c>
      <c r="BP74" s="174" t="n">
        <f aca="false">AH74/K74</f>
        <v>0.000126779698403713</v>
      </c>
      <c r="BQ74" s="174" t="n">
        <f aca="false">AI74/K74</f>
        <v>0.743770107718093</v>
      </c>
      <c r="BR74" s="174" t="n">
        <f aca="false">AJ74/K74</f>
        <v>2.16453143616095E-005</v>
      </c>
      <c r="BS74" s="174" t="n">
        <f aca="false">AK74/K74</f>
        <v>1.54609388297211E-005</v>
      </c>
      <c r="BT74" s="174" t="n">
        <f aca="false">AL74/K74</f>
        <v>2.25729706913927E-005</v>
      </c>
      <c r="BU74" s="175" t="n">
        <f aca="false">AM74/K74</f>
        <v>0.118341069330824</v>
      </c>
      <c r="BV74" s="283" t="n">
        <f aca="false">AN74/K74</f>
        <v>0.00238525596955534</v>
      </c>
    </row>
    <row r="75" customFormat="false" ht="15" hidden="false" customHeight="false" outlineLevel="0" collapsed="false">
      <c r="A75" s="168" t="n">
        <v>28</v>
      </c>
      <c r="B75" s="169" t="s">
        <v>31</v>
      </c>
      <c r="C75" s="170" t="s">
        <v>170</v>
      </c>
      <c r="D75" s="168" t="s">
        <v>142</v>
      </c>
      <c r="E75" s="171" t="n">
        <v>42508</v>
      </c>
      <c r="F75" s="214" t="s">
        <v>352</v>
      </c>
      <c r="G75" s="168" t="n">
        <v>4</v>
      </c>
      <c r="H75" s="171" t="n">
        <v>42599</v>
      </c>
      <c r="I75" s="171" t="n">
        <v>42414</v>
      </c>
      <c r="J75" s="172" t="n">
        <v>0.142</v>
      </c>
      <c r="K75" s="173" t="n">
        <v>14.201006759057</v>
      </c>
      <c r="L75" s="282" t="n">
        <v>0.0484124043181504</v>
      </c>
      <c r="M75" s="174" t="n">
        <v>0.0431</v>
      </c>
      <c r="N75" s="150" t="n">
        <v>0.1798</v>
      </c>
      <c r="O75" s="282" t="n">
        <v>1.36225195039601</v>
      </c>
      <c r="P75" s="150" t="n">
        <v>0.0422</v>
      </c>
      <c r="Q75" s="282" t="n">
        <v>0.125755274784981</v>
      </c>
      <c r="R75" s="175" t="n">
        <v>0.135857769477165</v>
      </c>
      <c r="S75" s="282" t="n">
        <v>0.0894732634227049</v>
      </c>
      <c r="T75" s="175" t="s">
        <v>278</v>
      </c>
      <c r="U75" s="176" t="n">
        <v>136.380883986893</v>
      </c>
      <c r="V75" s="174" t="n">
        <v>0.00035</v>
      </c>
      <c r="W75" s="150" t="n">
        <v>0.00075</v>
      </c>
      <c r="X75" s="174" t="n">
        <v>0.0007</v>
      </c>
      <c r="Y75" s="282" t="n">
        <v>1.17772963856352</v>
      </c>
      <c r="Z75" s="175" t="n">
        <v>1.40647261613324</v>
      </c>
      <c r="AA75" s="175" t="n">
        <v>1.23455948095999</v>
      </c>
      <c r="AB75" s="282" t="n">
        <v>0.00410650730335759</v>
      </c>
      <c r="AC75" s="175" t="n">
        <v>0.320789943636296</v>
      </c>
      <c r="AD75" s="282" t="n">
        <v>1.40525552928829</v>
      </c>
      <c r="AE75" s="174" t="n">
        <v>0.2986</v>
      </c>
      <c r="AF75" s="175" t="n">
        <v>2.19424424424916</v>
      </c>
      <c r="AG75" s="282" t="n">
        <v>0.0188217223350485</v>
      </c>
      <c r="AH75" s="174" t="n">
        <v>0.00205</v>
      </c>
      <c r="AI75" s="150" t="n">
        <v>12.0266</v>
      </c>
      <c r="AJ75" s="282" t="n">
        <v>0.0102393525822307</v>
      </c>
      <c r="AK75" s="282" t="n">
        <v>0.000527069738121561</v>
      </c>
      <c r="AL75" s="150" t="n">
        <v>0.000365</v>
      </c>
      <c r="AM75" s="174" t="n">
        <v>0.00205</v>
      </c>
      <c r="AN75" s="283" t="n">
        <v>0.00502652860512798</v>
      </c>
      <c r="AO75" s="178"/>
      <c r="AP75" s="169" t="s">
        <v>31</v>
      </c>
      <c r="AQ75" s="168" t="s">
        <v>142</v>
      </c>
      <c r="AR75" s="214" t="s">
        <v>352</v>
      </c>
      <c r="AS75" s="168" t="n">
        <v>4</v>
      </c>
      <c r="AT75" s="282" t="n">
        <f aca="false">L75/K75</f>
        <v>0.00340908254883227</v>
      </c>
      <c r="AU75" s="174" t="n">
        <f aca="false">M75/K75</f>
        <v>0.00303499609085898</v>
      </c>
      <c r="AV75" s="174" t="n">
        <f aca="false">N75/K75</f>
        <v>0.0126610741794999</v>
      </c>
      <c r="AW75" s="282" t="n">
        <f aca="false">O75/K75</f>
        <v>0.0959264349006245</v>
      </c>
      <c r="AX75" s="174" t="n">
        <f aca="false">P75/K75</f>
        <v>0.00297162030241877</v>
      </c>
      <c r="AY75" s="282" t="n">
        <f aca="false">Q75/K75</f>
        <v>0.00885537743334837</v>
      </c>
      <c r="AZ75" s="175" t="n">
        <f aca="false">R75/K75</f>
        <v>0.00956677028482637</v>
      </c>
      <c r="BA75" s="282" t="n">
        <f aca="false">S75/K75</f>
        <v>0.00630048734859177</v>
      </c>
      <c r="BB75" s="175" t="s">
        <v>278</v>
      </c>
      <c r="BC75" s="176" t="n">
        <f aca="false">U75/K75</f>
        <v>9.60360672315807</v>
      </c>
      <c r="BD75" s="174" t="n">
        <f aca="false">V75/K75</f>
        <v>2.46461399489709E-005</v>
      </c>
      <c r="BE75" s="174" t="n">
        <f aca="false">W75/K75</f>
        <v>5.2813157033509E-005</v>
      </c>
      <c r="BF75" s="174" t="n">
        <f aca="false">X75/K75</f>
        <v>4.92922798979417E-005</v>
      </c>
      <c r="BG75" s="282" t="n">
        <f aca="false">Y75/K75</f>
        <v>0.082932827125964</v>
      </c>
      <c r="BH75" s="175" t="n">
        <f aca="false">Z75/K75</f>
        <v>0.0990403455189</v>
      </c>
      <c r="BI75" s="175" t="n">
        <f aca="false">AA75/K75</f>
        <v>0.0869346449801964</v>
      </c>
      <c r="BJ75" s="282" t="n">
        <f aca="false">AB75/K75</f>
        <v>0.000289170153428635</v>
      </c>
      <c r="BK75" s="175" t="n">
        <f aca="false">AC75/K75</f>
        <v>0.0225892395573789</v>
      </c>
      <c r="BL75" s="282" t="n">
        <f aca="false">AD75/K75</f>
        <v>0.0989546412540124</v>
      </c>
      <c r="BM75" s="174" t="n">
        <f aca="false">AE75/K75</f>
        <v>0.0210266782536077</v>
      </c>
      <c r="BN75" s="175" t="n">
        <f aca="false">AF75/K75</f>
        <v>0.154513287788539</v>
      </c>
      <c r="BO75" s="282" t="n">
        <f aca="false">AG75/K75</f>
        <v>0.00132537943642936</v>
      </c>
      <c r="BP75" s="174" t="n">
        <f aca="false">AH75/K75</f>
        <v>0.000144355962558258</v>
      </c>
      <c r="BQ75" s="174" t="n">
        <f aca="false">AI75/K75</f>
        <v>0.846883619172266</v>
      </c>
      <c r="BR75" s="282" t="n">
        <f aca="false">AJ75/K75</f>
        <v>0.000721030047795755</v>
      </c>
      <c r="BS75" s="282" t="n">
        <f aca="false">AK75/K75</f>
        <v>3.71149557960326E-005</v>
      </c>
      <c r="BT75" s="174" t="n">
        <f aca="false">AL75/K75</f>
        <v>2.5702403089641E-005</v>
      </c>
      <c r="BU75" s="174" t="n">
        <f aca="false">AM75/K75</f>
        <v>0.000144355962558258</v>
      </c>
      <c r="BV75" s="283" t="n">
        <f aca="false">AN75/K75</f>
        <v>0.000353955792741399</v>
      </c>
    </row>
    <row r="76" customFormat="false" ht="15" hidden="false" customHeight="false" outlineLevel="0" collapsed="false">
      <c r="A76" s="168" t="n">
        <v>40</v>
      </c>
      <c r="B76" s="169" t="s">
        <v>43</v>
      </c>
      <c r="C76" s="170" t="s">
        <v>191</v>
      </c>
      <c r="D76" s="168" t="s">
        <v>142</v>
      </c>
      <c r="E76" s="171" t="n">
        <v>42529</v>
      </c>
      <c r="F76" s="214" t="s">
        <v>352</v>
      </c>
      <c r="G76" s="168" t="n">
        <v>4</v>
      </c>
      <c r="H76" s="171" t="n">
        <v>42599</v>
      </c>
      <c r="I76" s="171" t="n">
        <v>42414</v>
      </c>
      <c r="J76" s="172" t="n">
        <v>0.235</v>
      </c>
      <c r="K76" s="173" t="n">
        <v>28.2853171358742</v>
      </c>
      <c r="L76" s="175" t="n">
        <v>0.432464537896389</v>
      </c>
      <c r="M76" s="282" t="n">
        <v>1.02205047092907</v>
      </c>
      <c r="N76" s="175" t="n">
        <v>26.0338413044181</v>
      </c>
      <c r="O76" s="175" t="n">
        <v>3.3784588940512</v>
      </c>
      <c r="P76" s="282" t="n">
        <v>0.824715392984438</v>
      </c>
      <c r="Q76" s="175" t="n">
        <v>2.87153672818827</v>
      </c>
      <c r="R76" s="175" t="n">
        <v>0.592236339990685</v>
      </c>
      <c r="S76" s="175" t="n">
        <v>0.145596901015039</v>
      </c>
      <c r="T76" s="175" t="s">
        <v>278</v>
      </c>
      <c r="U76" s="176" t="n">
        <v>30.6329135677367</v>
      </c>
      <c r="V76" s="282" t="n">
        <v>0.0393233797875343</v>
      </c>
      <c r="W76" s="150" t="n">
        <v>0.00075</v>
      </c>
      <c r="X76" s="282" t="n">
        <v>0.0830749728261506</v>
      </c>
      <c r="Y76" s="282" t="n">
        <v>1.58755590264453</v>
      </c>
      <c r="Z76" s="175" t="n">
        <v>189.070632802756</v>
      </c>
      <c r="AA76" s="175" t="n">
        <v>0.823606299393325</v>
      </c>
      <c r="AB76" s="150" t="n">
        <v>0.0021</v>
      </c>
      <c r="AC76" s="175" t="n">
        <v>8.48630520834388</v>
      </c>
      <c r="AD76" s="175" t="n">
        <v>1.93014500352229</v>
      </c>
      <c r="AE76" s="175" t="n">
        <v>3.61194236442996</v>
      </c>
      <c r="AF76" s="150" t="n">
        <v>0.0052</v>
      </c>
      <c r="AG76" s="282" t="n">
        <v>0.00982356658305638</v>
      </c>
      <c r="AH76" s="174" t="n">
        <v>0.00205</v>
      </c>
      <c r="AI76" s="150" t="n">
        <v>12.0266</v>
      </c>
      <c r="AJ76" s="150" t="n">
        <v>0.00035</v>
      </c>
      <c r="AK76" s="150" t="n">
        <v>0.00025</v>
      </c>
      <c r="AL76" s="282" t="n">
        <v>0.108885668151009</v>
      </c>
      <c r="AM76" s="282" t="n">
        <v>0.352132554859587</v>
      </c>
      <c r="AN76" s="283" t="n">
        <v>0.0962977213979613</v>
      </c>
      <c r="AO76" s="178"/>
      <c r="AP76" s="169" t="s">
        <v>43</v>
      </c>
      <c r="AQ76" s="168" t="s">
        <v>142</v>
      </c>
      <c r="AR76" s="214" t="s">
        <v>352</v>
      </c>
      <c r="AS76" s="168" t="n">
        <v>4</v>
      </c>
      <c r="AT76" s="175" t="n">
        <f aca="false">L76/K76</f>
        <v>0.015289365002307</v>
      </c>
      <c r="AU76" s="282" t="n">
        <f aca="false">M76/K76</f>
        <v>0.0361336047964195</v>
      </c>
      <c r="AV76" s="175" t="n">
        <f aca="false">N76/K76</f>
        <v>0.920401251976752</v>
      </c>
      <c r="AW76" s="175" t="n">
        <f aca="false">O76/K76</f>
        <v>0.119442142996739</v>
      </c>
      <c r="AX76" s="282" t="n">
        <f aca="false">P76/K76</f>
        <v>0.029157014185938</v>
      </c>
      <c r="AY76" s="175" t="n">
        <f aca="false">Q76/K76</f>
        <v>0.101520400651485</v>
      </c>
      <c r="AZ76" s="175" t="n">
        <f aca="false">R76/K76</f>
        <v>0.0209379423658486</v>
      </c>
      <c r="BA76" s="175" t="n">
        <f aca="false">S76/K76</f>
        <v>0.00514743746077285</v>
      </c>
      <c r="BB76" s="175" t="s">
        <v>278</v>
      </c>
      <c r="BC76" s="176" t="n">
        <f aca="false">U76/K76</f>
        <v>1.08299699878157</v>
      </c>
      <c r="BD76" s="282" t="n">
        <f aca="false">V76/K76</f>
        <v>0.00139024001741386</v>
      </c>
      <c r="BE76" s="174" t="n">
        <f aca="false">W76/K76</f>
        <v>2.65155238103651E-005</v>
      </c>
      <c r="BF76" s="282" t="n">
        <f aca="false">X76/K76</f>
        <v>0.00293703522668964</v>
      </c>
      <c r="BG76" s="282" t="n">
        <f aca="false">Y76/K76</f>
        <v>0.0561265017824756</v>
      </c>
      <c r="BH76" s="175" t="n">
        <f aca="false">Z76/K76</f>
        <v>6.68440915456303</v>
      </c>
      <c r="BI76" s="175" t="n">
        <f aca="false">AA76/K76</f>
        <v>0.0291178032559072</v>
      </c>
      <c r="BJ76" s="174" t="n">
        <f aca="false">AB76/K76</f>
        <v>7.42434666690223E-005</v>
      </c>
      <c r="BK76" s="175" t="n">
        <f aca="false">AC76/K76</f>
        <v>0.300025103751823</v>
      </c>
      <c r="BL76" s="175" t="n">
        <f aca="false">AD76/K76</f>
        <v>0.0682384077311367</v>
      </c>
      <c r="BM76" s="175" t="n">
        <f aca="false">AE76/K76</f>
        <v>0.127696725020945</v>
      </c>
      <c r="BN76" s="174" t="n">
        <f aca="false">AF76/K76</f>
        <v>0.000183840965085198</v>
      </c>
      <c r="BO76" s="282" t="n">
        <f aca="false">AG76/K76</f>
        <v>0.000347302684847651</v>
      </c>
      <c r="BP76" s="174" t="n">
        <f aca="false">AH76/K76</f>
        <v>7.24757650816646E-005</v>
      </c>
      <c r="BQ76" s="174" t="n">
        <f aca="false">AI76/K76</f>
        <v>0.425188798210316</v>
      </c>
      <c r="BR76" s="174" t="n">
        <f aca="false">AJ76/K76</f>
        <v>1.23739111115037E-005</v>
      </c>
      <c r="BS76" s="174" t="n">
        <f aca="false">AK76/K76</f>
        <v>8.83850793678836E-006</v>
      </c>
      <c r="BT76" s="282" t="n">
        <f aca="false">AL76/K76</f>
        <v>0.00384954736862079</v>
      </c>
      <c r="BU76" s="282" t="n">
        <f aca="false">AM76/K76</f>
        <v>0.0124493055237121</v>
      </c>
      <c r="BV76" s="283" t="n">
        <f aca="false">AN76/K76</f>
        <v>0.00340451269948206</v>
      </c>
    </row>
    <row r="77" customFormat="false" ht="15" hidden="false" customHeight="false" outlineLevel="0" collapsed="false">
      <c r="A77" s="168" t="n">
        <v>42</v>
      </c>
      <c r="B77" s="169" t="s">
        <v>45</v>
      </c>
      <c r="C77" s="170" t="s">
        <v>195</v>
      </c>
      <c r="D77" s="168" t="s">
        <v>142</v>
      </c>
      <c r="E77" s="171" t="n">
        <v>42536</v>
      </c>
      <c r="F77" s="214" t="s">
        <v>352</v>
      </c>
      <c r="G77" s="168" t="n">
        <v>4</v>
      </c>
      <c r="H77" s="171" t="n">
        <v>42599</v>
      </c>
      <c r="I77" s="171" t="n">
        <v>42414</v>
      </c>
      <c r="J77" s="172" t="n">
        <v>0.199</v>
      </c>
      <c r="K77" s="173" t="n">
        <v>22.8333260222675</v>
      </c>
      <c r="L77" s="175" t="n">
        <v>0.934068552649889</v>
      </c>
      <c r="M77" s="282" t="n">
        <v>0.554749192028057</v>
      </c>
      <c r="N77" s="282" t="n">
        <v>3.47879890700576</v>
      </c>
      <c r="O77" s="150" t="n">
        <v>0.0937</v>
      </c>
      <c r="P77" s="282" t="n">
        <v>0.463914534145545</v>
      </c>
      <c r="Q77" s="175" t="n">
        <v>0.580932345691862</v>
      </c>
      <c r="R77" s="175" t="n">
        <v>0.519229832919568</v>
      </c>
      <c r="S77" s="174" t="n">
        <v>0.00215</v>
      </c>
      <c r="T77" s="175" t="s">
        <v>278</v>
      </c>
      <c r="U77" s="176" t="n">
        <v>20.2201275784352</v>
      </c>
      <c r="V77" s="282" t="n">
        <v>0.000679525768673864</v>
      </c>
      <c r="W77" s="150" t="n">
        <v>0.00075</v>
      </c>
      <c r="X77" s="174" t="n">
        <v>0.0007</v>
      </c>
      <c r="Y77" s="175" t="n">
        <v>3.10997088374533</v>
      </c>
      <c r="Z77" s="175" t="n">
        <v>62.6426443741223</v>
      </c>
      <c r="AA77" s="175" t="n">
        <v>0.189450235935639</v>
      </c>
      <c r="AB77" s="150" t="n">
        <v>0.0021</v>
      </c>
      <c r="AC77" s="175" t="n">
        <v>2.00000140916165</v>
      </c>
      <c r="AD77" s="282" t="n">
        <v>0.678060549356835</v>
      </c>
      <c r="AE77" s="282" t="n">
        <v>2.24869981919435</v>
      </c>
      <c r="AF77" s="150" t="n">
        <v>0.0052</v>
      </c>
      <c r="AG77" s="282" t="n">
        <v>0.0138558748081649</v>
      </c>
      <c r="AH77" s="175" t="n">
        <v>0.102114205215096</v>
      </c>
      <c r="AI77" s="150" t="n">
        <v>12.0266</v>
      </c>
      <c r="AJ77" s="150" t="n">
        <v>0.00035</v>
      </c>
      <c r="AK77" s="150" t="n">
        <v>0.00025</v>
      </c>
      <c r="AL77" s="175" t="n">
        <v>0.335152322328446</v>
      </c>
      <c r="AM77" s="282" t="n">
        <v>0.555124756452727</v>
      </c>
      <c r="AN77" s="153" t="n">
        <v>0.0011</v>
      </c>
      <c r="AO77" s="178"/>
      <c r="AP77" s="169" t="s">
        <v>45</v>
      </c>
      <c r="AQ77" s="168" t="s">
        <v>142</v>
      </c>
      <c r="AR77" s="214" t="s">
        <v>352</v>
      </c>
      <c r="AS77" s="168" t="n">
        <v>4</v>
      </c>
      <c r="AT77" s="175" t="n">
        <f aca="false">L77/K77</f>
        <v>0.0409081248933671</v>
      </c>
      <c r="AU77" s="282" t="n">
        <f aca="false">M77/K77</f>
        <v>0.0242955928315943</v>
      </c>
      <c r="AV77" s="282" t="n">
        <f aca="false">N77/K77</f>
        <v>0.15235620529454</v>
      </c>
      <c r="AW77" s="174" t="n">
        <f aca="false">O77/K77</f>
        <v>0.00410365094899543</v>
      </c>
      <c r="AX77" s="282" t="n">
        <f aca="false">P77/K77</f>
        <v>0.020317431358582</v>
      </c>
      <c r="AY77" s="175" t="n">
        <f aca="false">Q77/K77</f>
        <v>0.0254423006584904</v>
      </c>
      <c r="AZ77" s="175" t="n">
        <f aca="false">R77/K77</f>
        <v>0.02273999996379</v>
      </c>
      <c r="BA77" s="174" t="n">
        <f aca="false">S77/K77</f>
        <v>9.41606140911437E-005</v>
      </c>
      <c r="BB77" s="175" t="s">
        <v>278</v>
      </c>
      <c r="BC77" s="176" t="n">
        <f aca="false">U77/K77</f>
        <v>0.885553316179874</v>
      </c>
      <c r="BD77" s="282" t="n">
        <f aca="false">V77/K77</f>
        <v>2.97602621716686E-005</v>
      </c>
      <c r="BE77" s="174" t="n">
        <f aca="false">W77/K77</f>
        <v>3.28467258457478E-005</v>
      </c>
      <c r="BF77" s="174" t="n">
        <f aca="false">X77/K77</f>
        <v>3.0656944122698E-005</v>
      </c>
      <c r="BG77" s="175" t="n">
        <f aca="false">Y77/K77</f>
        <v>0.136203148008855</v>
      </c>
      <c r="BH77" s="175" t="n">
        <f aca="false">Z77/K77</f>
        <v>2.7434743546793</v>
      </c>
      <c r="BI77" s="175" t="n">
        <f aca="false">AA77/K77</f>
        <v>0.0082970932815869</v>
      </c>
      <c r="BJ77" s="174" t="n">
        <f aca="false">AB77/K77</f>
        <v>9.19708323680939E-005</v>
      </c>
      <c r="BK77" s="175" t="n">
        <f aca="false">AC77/K77</f>
        <v>0.0875913306371227</v>
      </c>
      <c r="BL77" s="282" t="n">
        <f aca="false">AD77/K77</f>
        <v>0.0296960919620548</v>
      </c>
      <c r="BM77" s="282" t="n">
        <f aca="false">AE77/K77</f>
        <v>0.098483235293946</v>
      </c>
      <c r="BN77" s="174" t="n">
        <f aca="false">AF77/K77</f>
        <v>0.000227737299197185</v>
      </c>
      <c r="BO77" s="282" t="n">
        <f aca="false">AG77/K77</f>
        <v>0.000606826828235728</v>
      </c>
      <c r="BP77" s="175" t="n">
        <f aca="false">AH77/K77</f>
        <v>0.00447215640487559</v>
      </c>
      <c r="BQ77" s="174" t="n">
        <f aca="false">AI77/K77</f>
        <v>0.526712577408628</v>
      </c>
      <c r="BR77" s="174" t="n">
        <f aca="false">AJ77/K77</f>
        <v>1.5328472061349E-005</v>
      </c>
      <c r="BS77" s="174" t="n">
        <f aca="false">AK77/K77</f>
        <v>1.09489086152493E-005</v>
      </c>
      <c r="BT77" s="175" t="n">
        <f aca="false">AL77/K77</f>
        <v>0.0146782085974509</v>
      </c>
      <c r="BU77" s="282" t="n">
        <f aca="false">AM77/K77</f>
        <v>0.0243120409138537</v>
      </c>
      <c r="BV77" s="177" t="n">
        <f aca="false">AN77/K77</f>
        <v>4.81751979070968E-005</v>
      </c>
    </row>
    <row r="78" customFormat="false" ht="15" hidden="false" customHeight="false" outlineLevel="0" collapsed="false">
      <c r="A78" s="168" t="n">
        <v>51</v>
      </c>
      <c r="B78" s="169" t="s">
        <v>54</v>
      </c>
      <c r="C78" s="170" t="s">
        <v>209</v>
      </c>
      <c r="D78" s="168" t="s">
        <v>142</v>
      </c>
      <c r="E78" s="171" t="n">
        <v>42564</v>
      </c>
      <c r="F78" s="214" t="s">
        <v>352</v>
      </c>
      <c r="G78" s="168" t="n">
        <v>4</v>
      </c>
      <c r="H78" s="171" t="n">
        <v>42604</v>
      </c>
      <c r="I78" s="171" t="n">
        <v>42414</v>
      </c>
      <c r="J78" s="172" t="n">
        <v>0.452</v>
      </c>
      <c r="K78" s="173" t="n">
        <v>61.1487080151143</v>
      </c>
      <c r="L78" s="175" t="n">
        <v>1.00190944062112</v>
      </c>
      <c r="M78" s="174" t="n">
        <v>0.0431</v>
      </c>
      <c r="N78" s="175" t="n">
        <v>34.4939401747723</v>
      </c>
      <c r="O78" s="175" t="n">
        <v>3.47681693672045</v>
      </c>
      <c r="P78" s="175" t="n">
        <v>2.54267967241183</v>
      </c>
      <c r="Q78" s="175" t="n">
        <v>2.46821505097614</v>
      </c>
      <c r="R78" s="175" t="n">
        <v>5.20687806472638</v>
      </c>
      <c r="S78" s="175" t="n">
        <v>0.181999485476141</v>
      </c>
      <c r="T78" s="175" t="s">
        <v>278</v>
      </c>
      <c r="U78" s="176" t="n">
        <v>12.6390909093148</v>
      </c>
      <c r="V78" s="175" t="n">
        <v>0.293425093697645</v>
      </c>
      <c r="W78" s="282" t="n">
        <v>0.107407318108306</v>
      </c>
      <c r="X78" s="174" t="n">
        <v>0.0007</v>
      </c>
      <c r="Y78" s="175" t="n">
        <v>3.10997088374533</v>
      </c>
      <c r="Z78" s="175" t="n">
        <v>428.879255283409</v>
      </c>
      <c r="AA78" s="175" t="n">
        <v>1.41418273534241</v>
      </c>
      <c r="AB78" s="150" t="n">
        <v>0.0021</v>
      </c>
      <c r="AC78" s="175" t="n">
        <v>115.007612111035</v>
      </c>
      <c r="AD78" s="282" t="n">
        <v>1.40525552928829</v>
      </c>
      <c r="AE78" s="282" t="n">
        <v>2.24869981919435</v>
      </c>
      <c r="AF78" s="150" t="n">
        <v>0.0052</v>
      </c>
      <c r="AG78" s="174" t="n">
        <v>0.0001</v>
      </c>
      <c r="AH78" s="175" t="n">
        <v>0.362739044721536</v>
      </c>
      <c r="AI78" s="175" t="n">
        <v>1409.66320335967</v>
      </c>
      <c r="AJ78" s="150" t="n">
        <v>0.00035</v>
      </c>
      <c r="AK78" s="282" t="n">
        <v>0.106193811528211</v>
      </c>
      <c r="AL78" s="175" t="n">
        <v>0.532312530904132</v>
      </c>
      <c r="AM78" s="282" t="n">
        <v>0.263190379385174</v>
      </c>
      <c r="AN78" s="191" t="n">
        <v>1.01651077032722</v>
      </c>
      <c r="AO78" s="178"/>
      <c r="AP78" s="169" t="s">
        <v>54</v>
      </c>
      <c r="AQ78" s="168" t="s">
        <v>142</v>
      </c>
      <c r="AR78" s="214" t="s">
        <v>352</v>
      </c>
      <c r="AS78" s="168" t="n">
        <v>4</v>
      </c>
      <c r="AT78" s="175" t="n">
        <f aca="false">L78/K78</f>
        <v>0.0163848014642186</v>
      </c>
      <c r="AU78" s="174" t="n">
        <f aca="false">M78/K78</f>
        <v>0.000704839094709031</v>
      </c>
      <c r="AV78" s="175" t="n">
        <f aca="false">N78/K78</f>
        <v>0.564099247464825</v>
      </c>
      <c r="AW78" s="175" t="n">
        <f aca="false">O78/K78</f>
        <v>0.0568583875208136</v>
      </c>
      <c r="AX78" s="175" t="n">
        <f aca="false">P78/K78</f>
        <v>0.0415819034440327</v>
      </c>
      <c r="AY78" s="175" t="n">
        <f aca="false">Q78/K78</f>
        <v>0.0403641406514438</v>
      </c>
      <c r="AZ78" s="175" t="n">
        <f aca="false">R78/K78</f>
        <v>0.0851510724223214</v>
      </c>
      <c r="BA78" s="175" t="n">
        <f aca="false">S78/K78</f>
        <v>0.00297634228725087</v>
      </c>
      <c r="BB78" s="175" t="s">
        <v>278</v>
      </c>
      <c r="BC78" s="176" t="n">
        <f aca="false">U78/K78</f>
        <v>0.2066943246976</v>
      </c>
      <c r="BD78" s="175" t="n">
        <f aca="false">V78/K78</f>
        <v>0.00479854935978563</v>
      </c>
      <c r="BE78" s="282" t="n">
        <f aca="false">W78/K78</f>
        <v>0.00175649366265854</v>
      </c>
      <c r="BF78" s="174" t="n">
        <f aca="false">X78/K78</f>
        <v>1.14475026982905E-005</v>
      </c>
      <c r="BG78" s="175" t="n">
        <f aca="false">Y78/K78</f>
        <v>0.0508591429761137</v>
      </c>
      <c r="BH78" s="175" t="n">
        <f aca="false">Z78/K78</f>
        <v>7.01370918871093</v>
      </c>
      <c r="BI78" s="175" t="n">
        <f aca="false">AA78/K78</f>
        <v>0.0231269438267259</v>
      </c>
      <c r="BJ78" s="174" t="n">
        <f aca="false">AB78/K78</f>
        <v>3.43425080948716E-005</v>
      </c>
      <c r="BK78" s="175" t="n">
        <f aca="false">AC78/K78</f>
        <v>1.88078564280718</v>
      </c>
      <c r="BL78" s="282" t="n">
        <f aca="false">AD78/K78</f>
        <v>0.0229809520904505</v>
      </c>
      <c r="BM78" s="282" t="n">
        <f aca="false">AE78/K78</f>
        <v>0.0367742817826753</v>
      </c>
      <c r="BN78" s="174" t="n">
        <f aca="false">AF78/K78</f>
        <v>8.50385914730153E-005</v>
      </c>
      <c r="BO78" s="174" t="n">
        <f aca="false">AG78/K78</f>
        <v>1.63535752832722E-006</v>
      </c>
      <c r="BP78" s="175" t="n">
        <f aca="false">AH78/K78</f>
        <v>0.00593208027603587</v>
      </c>
      <c r="BQ78" s="175" t="n">
        <f aca="false">AI78/K78</f>
        <v>23.053033320201</v>
      </c>
      <c r="BR78" s="174" t="n">
        <f aca="false">AJ78/K78</f>
        <v>5.72375134914526E-006</v>
      </c>
      <c r="BS78" s="282" t="n">
        <f aca="false">AK78/K78</f>
        <v>0.00173664849144421</v>
      </c>
      <c r="BT78" s="175" t="n">
        <f aca="false">AL78/K78</f>
        <v>0.00870521304836987</v>
      </c>
      <c r="BU78" s="282" t="n">
        <f aca="false">AM78/K78</f>
        <v>0.00430410368310841</v>
      </c>
      <c r="BV78" s="191" t="n">
        <f aca="false">AN78/K78</f>
        <v>0.0166235854088032</v>
      </c>
    </row>
    <row r="79" customFormat="false" ht="15" hidden="false" customHeight="false" outlineLevel="0" collapsed="false">
      <c r="A79" s="168" t="n">
        <v>74</v>
      </c>
      <c r="B79" s="169" t="s">
        <v>77</v>
      </c>
      <c r="C79" s="170" t="s">
        <v>232</v>
      </c>
      <c r="D79" s="168" t="s">
        <v>142</v>
      </c>
      <c r="E79" s="171" t="n">
        <v>42606</v>
      </c>
      <c r="F79" s="214" t="s">
        <v>352</v>
      </c>
      <c r="G79" s="168" t="n">
        <v>4</v>
      </c>
      <c r="H79" s="171" t="n">
        <v>42625</v>
      </c>
      <c r="I79" s="171" t="n">
        <v>42414</v>
      </c>
      <c r="J79" s="192" t="n">
        <v>0.119</v>
      </c>
      <c r="K79" s="193" t="n">
        <v>11.4641734403529</v>
      </c>
      <c r="L79" s="175" t="n">
        <v>0.176808526417021</v>
      </c>
      <c r="M79" s="175" t="n">
        <v>1.86176512632917</v>
      </c>
      <c r="N79" s="175" t="n">
        <v>7.0228834010833</v>
      </c>
      <c r="O79" s="150" t="n">
        <v>0.0937</v>
      </c>
      <c r="P79" s="150" t="n">
        <v>0.0422</v>
      </c>
      <c r="Q79" s="175" t="n">
        <v>0.49766567991818</v>
      </c>
      <c r="R79" s="175" t="n">
        <v>0.177584091291334</v>
      </c>
      <c r="S79" s="282" t="n">
        <v>0.00430725934266294</v>
      </c>
      <c r="T79" s="175" t="s">
        <v>278</v>
      </c>
      <c r="U79" s="176" t="n">
        <v>17.8363725053113</v>
      </c>
      <c r="V79" s="175" t="n">
        <v>0.100934222402241</v>
      </c>
      <c r="W79" s="150" t="n">
        <v>0.00075</v>
      </c>
      <c r="X79" s="174" t="n">
        <v>0.0007</v>
      </c>
      <c r="Y79" s="282" t="n">
        <v>2.12274957541262</v>
      </c>
      <c r="Z79" s="175" t="n">
        <v>1.64553072784498</v>
      </c>
      <c r="AA79" s="175" t="n">
        <v>0.350488354885409</v>
      </c>
      <c r="AB79" s="150" t="n">
        <v>0.0021</v>
      </c>
      <c r="AC79" s="175" t="n">
        <v>1.61959798441468</v>
      </c>
      <c r="AD79" s="175" t="n">
        <v>2.41638702161013</v>
      </c>
      <c r="AE79" s="174" t="n">
        <v>0.2986</v>
      </c>
      <c r="AF79" s="150" t="n">
        <v>0.0052</v>
      </c>
      <c r="AG79" s="282" t="n">
        <v>0.0102699308333131</v>
      </c>
      <c r="AH79" s="282" t="n">
        <v>0.0967358249848916</v>
      </c>
      <c r="AI79" s="150" t="n">
        <v>12.0266</v>
      </c>
      <c r="AJ79" s="150" t="n">
        <v>0.00035</v>
      </c>
      <c r="AK79" s="282" t="n">
        <v>0.0194016946139071</v>
      </c>
      <c r="AL79" s="150" t="n">
        <v>0.000365</v>
      </c>
      <c r="AM79" s="174" t="n">
        <v>0.00205</v>
      </c>
      <c r="AN79" s="283" t="n">
        <v>0.0246856334923796</v>
      </c>
      <c r="AO79" s="178"/>
      <c r="AP79" s="169" t="s">
        <v>77</v>
      </c>
      <c r="AQ79" s="168" t="s">
        <v>142</v>
      </c>
      <c r="AR79" s="214" t="s">
        <v>352</v>
      </c>
      <c r="AS79" s="168" t="n">
        <v>4</v>
      </c>
      <c r="AT79" s="175" t="n">
        <f aca="false">L79/K79</f>
        <v>0.0154227016310369</v>
      </c>
      <c r="AU79" s="175" t="n">
        <f aca="false">M79/K79</f>
        <v>0.162398548488103</v>
      </c>
      <c r="AV79" s="175" t="n">
        <f aca="false">N79/K79</f>
        <v>0.612593959575259</v>
      </c>
      <c r="AW79" s="174" t="n">
        <f aca="false">O79/K79</f>
        <v>0.0081732887667404</v>
      </c>
      <c r="AX79" s="174" t="n">
        <f aca="false">P79/K79</f>
        <v>0.00368103293443378</v>
      </c>
      <c r="AY79" s="175" t="n">
        <f aca="false">Q79/K79</f>
        <v>0.0434105155951706</v>
      </c>
      <c r="AZ79" s="175" t="n">
        <f aca="false">R79/K79</f>
        <v>0.0154903528122013</v>
      </c>
      <c r="BA79" s="282" t="n">
        <f aca="false">S79/K79</f>
        <v>0.000375714774822035</v>
      </c>
      <c r="BB79" s="175" t="s">
        <v>278</v>
      </c>
      <c r="BC79" s="176" t="n">
        <f aca="false">U79/K79</f>
        <v>1.55583589153744</v>
      </c>
      <c r="BD79" s="175" t="n">
        <f aca="false">V79/K79</f>
        <v>0.00880431746147186</v>
      </c>
      <c r="BE79" s="174" t="n">
        <f aca="false">W79/K79</f>
        <v>6.54212014413586E-005</v>
      </c>
      <c r="BF79" s="174" t="n">
        <f aca="false">X79/K79</f>
        <v>6.10597880119347E-005</v>
      </c>
      <c r="BG79" s="282" t="n">
        <f aca="false">Y79/K79</f>
        <v>0.18516377011017</v>
      </c>
      <c r="BH79" s="175" t="n">
        <f aca="false">Z79/K79</f>
        <v>0.143536796299056</v>
      </c>
      <c r="BI79" s="175" t="n">
        <f aca="false">AA79/K79</f>
        <v>0.0305724923570783</v>
      </c>
      <c r="BJ79" s="174" t="n">
        <f aca="false">AB79/K79</f>
        <v>0.000183179364035804</v>
      </c>
      <c r="BK79" s="175" t="n">
        <f aca="false">AC79/K79</f>
        <v>0.141274727989882</v>
      </c>
      <c r="BL79" s="175" t="n">
        <f aca="false">AD79/K79</f>
        <v>0.210777256134721</v>
      </c>
      <c r="BM79" s="174" t="n">
        <f aca="false">AE79/K79</f>
        <v>0.0260463610005196</v>
      </c>
      <c r="BN79" s="174" t="n">
        <f aca="false">AF79/K79</f>
        <v>0.000453586996660086</v>
      </c>
      <c r="BO79" s="282" t="n">
        <f aca="false">AG79/K79</f>
        <v>0.000895828285113328</v>
      </c>
      <c r="BP79" s="282" t="n">
        <f aca="false">AH79/K79</f>
        <v>0.00843809852391014</v>
      </c>
      <c r="BQ79" s="174" t="n">
        <f aca="false">AI79/K79</f>
        <v>1.04905949500619</v>
      </c>
      <c r="BR79" s="174" t="n">
        <f aca="false">AJ79/K79</f>
        <v>3.05298940059673E-005</v>
      </c>
      <c r="BS79" s="282" t="n">
        <f aca="false">AK79/K79</f>
        <v>0.00169237622885352</v>
      </c>
      <c r="BT79" s="174" t="n">
        <f aca="false">AL79/K79</f>
        <v>3.18383180347945E-005</v>
      </c>
      <c r="BU79" s="174" t="n">
        <f aca="false">AM79/K79</f>
        <v>0.00017881795060638</v>
      </c>
      <c r="BV79" s="283" t="n">
        <f aca="false">AN79/K79</f>
        <v>0.00215328506855002</v>
      </c>
    </row>
    <row r="80" customFormat="false" ht="15" hidden="false" customHeight="false" outlineLevel="0" collapsed="false">
      <c r="A80" s="168" t="n">
        <v>37</v>
      </c>
      <c r="B80" s="169" t="s">
        <v>40</v>
      </c>
      <c r="C80" s="170" t="s">
        <v>185</v>
      </c>
      <c r="D80" s="168" t="s">
        <v>142</v>
      </c>
      <c r="E80" s="171" t="n">
        <v>42521</v>
      </c>
      <c r="F80" s="214" t="s">
        <v>352</v>
      </c>
      <c r="G80" s="168" t="n">
        <v>5</v>
      </c>
      <c r="H80" s="171" t="n">
        <v>42599</v>
      </c>
      <c r="I80" s="171" t="n">
        <v>42414</v>
      </c>
      <c r="J80" s="172" t="n">
        <v>0.121</v>
      </c>
      <c r="K80" s="173" t="n">
        <v>11.0206786094531</v>
      </c>
      <c r="L80" s="175" t="n">
        <v>0.102363166176769</v>
      </c>
      <c r="M80" s="175" t="n">
        <v>2.114512417385</v>
      </c>
      <c r="N80" s="150" t="n">
        <v>0.1798</v>
      </c>
      <c r="O80" s="150" t="n">
        <v>0.0937</v>
      </c>
      <c r="P80" s="150" t="n">
        <v>0.0422</v>
      </c>
      <c r="Q80" s="174" t="n">
        <v>0.0022</v>
      </c>
      <c r="R80" s="175" t="n">
        <v>0.275383671343984</v>
      </c>
      <c r="S80" s="282" t="n">
        <v>0.0894732634227049</v>
      </c>
      <c r="T80" s="175" t="s">
        <v>278</v>
      </c>
      <c r="U80" s="176" t="n">
        <v>19.273081706606</v>
      </c>
      <c r="V80" s="175" t="n">
        <v>0.134242750967661</v>
      </c>
      <c r="W80" s="150" t="n">
        <v>0.00075</v>
      </c>
      <c r="X80" s="174" t="n">
        <v>0.0007</v>
      </c>
      <c r="Y80" s="174" t="n">
        <v>0.0596</v>
      </c>
      <c r="Z80" s="282" t="n">
        <v>0.151657114503387</v>
      </c>
      <c r="AA80" s="175" t="n">
        <v>0.494430739801519</v>
      </c>
      <c r="AB80" s="150" t="n">
        <v>0.0021</v>
      </c>
      <c r="AC80" s="175" t="n">
        <v>0.533728749876036</v>
      </c>
      <c r="AD80" s="175" t="n">
        <v>1.82264731473948</v>
      </c>
      <c r="AE80" s="175" t="n">
        <v>3.11810313966723</v>
      </c>
      <c r="AF80" s="282" t="n">
        <v>0.0103709069849285</v>
      </c>
      <c r="AG80" s="174" t="n">
        <v>0.0001</v>
      </c>
      <c r="AH80" s="282" t="n">
        <v>0.058336103484312</v>
      </c>
      <c r="AI80" s="150" t="n">
        <v>12.0266</v>
      </c>
      <c r="AJ80" s="282" t="n">
        <v>0.0067329791524013</v>
      </c>
      <c r="AK80" s="282" t="n">
        <v>0.0302235711446109</v>
      </c>
      <c r="AL80" s="282" t="n">
        <v>0.308157684878641</v>
      </c>
      <c r="AM80" s="174" t="n">
        <v>0.00205</v>
      </c>
      <c r="AN80" s="283" t="n">
        <v>0.0163061330062104</v>
      </c>
      <c r="AO80" s="178"/>
      <c r="AP80" s="169" t="s">
        <v>40</v>
      </c>
      <c r="AQ80" s="168" t="s">
        <v>142</v>
      </c>
      <c r="AR80" s="214" t="s">
        <v>352</v>
      </c>
      <c r="AS80" s="168" t="n">
        <v>5</v>
      </c>
      <c r="AT80" s="175" t="n">
        <f aca="false">L80/K80</f>
        <v>0.00928828158449026</v>
      </c>
      <c r="AU80" s="175" t="n">
        <f aca="false">M80/K80</f>
        <v>0.191867714531776</v>
      </c>
      <c r="AV80" s="174" t="n">
        <f aca="false">N80/K80</f>
        <v>0.0163147848124139</v>
      </c>
      <c r="AW80" s="174" t="n">
        <f aca="false">O80/K80</f>
        <v>0.00850219875930579</v>
      </c>
      <c r="AX80" s="174" t="n">
        <f aca="false">P80/K80</f>
        <v>0.00382916528967667</v>
      </c>
      <c r="AY80" s="174" t="n">
        <f aca="false">Q80/K80</f>
        <v>0.000199624730741438</v>
      </c>
      <c r="AZ80" s="175" t="n">
        <f aca="false">R80/K80</f>
        <v>0.024987905110287</v>
      </c>
      <c r="BA80" s="282" t="n">
        <f aca="false">S80/K80</f>
        <v>0.0081186709633251</v>
      </c>
      <c r="BB80" s="175" t="s">
        <v>278</v>
      </c>
      <c r="BC80" s="176" t="n">
        <f aca="false">U80/K80</f>
        <v>1.74881079374498</v>
      </c>
      <c r="BD80" s="175" t="n">
        <f aca="false">V80/K80</f>
        <v>0.0121809877345042</v>
      </c>
      <c r="BE80" s="174" t="n">
        <f aca="false">W80/K80</f>
        <v>6.80538854800357E-005</v>
      </c>
      <c r="BF80" s="174" t="n">
        <f aca="false">X80/K80</f>
        <v>6.35169597813666E-005</v>
      </c>
      <c r="BG80" s="174" t="n">
        <f aca="false">Y80/K80</f>
        <v>0.0054080154328135</v>
      </c>
      <c r="BH80" s="282" t="n">
        <f aca="false">Z80/K80</f>
        <v>0.0137611412035282</v>
      </c>
      <c r="BI80" s="175" t="n">
        <f aca="false">AA80/K80</f>
        <v>0.0448639105923492</v>
      </c>
      <c r="BJ80" s="174" t="n">
        <f aca="false">AB80/K80</f>
        <v>0.0001905508793441</v>
      </c>
      <c r="BK80" s="175" t="n">
        <f aca="false">AC80/K80</f>
        <v>0.0484297536286218</v>
      </c>
      <c r="BL80" s="175" t="n">
        <f aca="false">AD80/K80</f>
        <v>0.165384308837033</v>
      </c>
      <c r="BM80" s="175" t="n">
        <f aca="false">AE80/K80</f>
        <v>0.282932045309138</v>
      </c>
      <c r="BN80" s="282" t="n">
        <f aca="false">AF80/K80</f>
        <v>0.000941040688368568</v>
      </c>
      <c r="BO80" s="174" t="n">
        <f aca="false">AG80/K80</f>
        <v>9.07385139733809E-006</v>
      </c>
      <c r="BP80" s="282" t="n">
        <f aca="false">AH80/K80</f>
        <v>0.00529333134116384</v>
      </c>
      <c r="BQ80" s="174" t="n">
        <f aca="false">AI80/K80</f>
        <v>1.09127581215226</v>
      </c>
      <c r="BR80" s="282" t="n">
        <f aca="false">AJ80/K80</f>
        <v>0.000610940522902648</v>
      </c>
      <c r="BS80" s="282" t="n">
        <f aca="false">AK80/K80</f>
        <v>0.00274244193263075</v>
      </c>
      <c r="BT80" s="282" t="n">
        <f aca="false">AL80/K80</f>
        <v>0.0279617703953653</v>
      </c>
      <c r="BU80" s="174" t="n">
        <f aca="false">AM80/K80</f>
        <v>0.000186013953645431</v>
      </c>
      <c r="BV80" s="283" t="n">
        <f aca="false">AN80/K80</f>
        <v>0.00147959427763583</v>
      </c>
    </row>
    <row r="81" customFormat="false" ht="15" hidden="false" customHeight="false" outlineLevel="0" collapsed="false">
      <c r="A81" s="168" t="n">
        <v>53</v>
      </c>
      <c r="B81" s="169" t="s">
        <v>56</v>
      </c>
      <c r="C81" s="170" t="s">
        <v>212</v>
      </c>
      <c r="D81" s="168" t="s">
        <v>142</v>
      </c>
      <c r="E81" s="171" t="n">
        <v>42564</v>
      </c>
      <c r="F81" s="214" t="s">
        <v>352</v>
      </c>
      <c r="G81" s="168" t="n">
        <v>5</v>
      </c>
      <c r="H81" s="171" t="n">
        <v>42604</v>
      </c>
      <c r="I81" s="171" t="n">
        <v>42414</v>
      </c>
      <c r="J81" s="172" t="n">
        <v>0.101</v>
      </c>
      <c r="K81" s="173" t="n">
        <v>7.99179465744939</v>
      </c>
      <c r="L81" s="282" t="n">
        <v>0.0663455140877343</v>
      </c>
      <c r="M81" s="174" t="n">
        <v>0.0431</v>
      </c>
      <c r="N81" s="150" t="n">
        <v>0.1798</v>
      </c>
      <c r="O81" s="282" t="n">
        <v>1.00195880286285</v>
      </c>
      <c r="P81" s="150" t="n">
        <v>0.0422</v>
      </c>
      <c r="Q81" s="175" t="n">
        <v>0.240787858861981</v>
      </c>
      <c r="R81" s="282" t="n">
        <v>0.0301522341696301</v>
      </c>
      <c r="S81" s="175" t="n">
        <v>0.201877971087325</v>
      </c>
      <c r="T81" s="175" t="s">
        <v>278</v>
      </c>
      <c r="U81" s="176" t="n">
        <v>17.5397808392472</v>
      </c>
      <c r="V81" s="174" t="n">
        <v>0.00035</v>
      </c>
      <c r="W81" s="150" t="n">
        <v>0.00075</v>
      </c>
      <c r="X81" s="174" t="n">
        <v>0.0007</v>
      </c>
      <c r="Y81" s="282" t="n">
        <v>1.42703191191529</v>
      </c>
      <c r="Z81" s="175" t="n">
        <v>0.585573659910565</v>
      </c>
      <c r="AA81" s="175" t="n">
        <v>0.358801627161924</v>
      </c>
      <c r="AB81" s="150" t="n">
        <v>0.0021</v>
      </c>
      <c r="AC81" s="175" t="n">
        <v>0.258923544804718</v>
      </c>
      <c r="AD81" s="175" t="n">
        <v>3.3755342382343</v>
      </c>
      <c r="AE81" s="174" t="n">
        <v>0.2986</v>
      </c>
      <c r="AF81" s="150" t="n">
        <v>0.0052</v>
      </c>
      <c r="AG81" s="282" t="n">
        <v>0.019728190808275</v>
      </c>
      <c r="AH81" s="282" t="n">
        <v>0.0777195275153707</v>
      </c>
      <c r="AI81" s="150" t="n">
        <v>12.0266</v>
      </c>
      <c r="AJ81" s="282" t="n">
        <v>0.0209101953054841</v>
      </c>
      <c r="AK81" s="175" t="n">
        <v>0.166017457046358</v>
      </c>
      <c r="AL81" s="150" t="n">
        <v>0.000365</v>
      </c>
      <c r="AM81" s="282" t="n">
        <v>0.598006604210847</v>
      </c>
      <c r="AN81" s="283" t="n">
        <v>0.0661465448415337</v>
      </c>
      <c r="AO81" s="178"/>
      <c r="AP81" s="169" t="s">
        <v>56</v>
      </c>
      <c r="AQ81" s="168" t="s">
        <v>142</v>
      </c>
      <c r="AR81" s="214" t="s">
        <v>352</v>
      </c>
      <c r="AS81" s="168" t="n">
        <v>5</v>
      </c>
      <c r="AT81" s="282" t="n">
        <f aca="false">L81/K81</f>
        <v>0.00830170405165399</v>
      </c>
      <c r="AU81" s="174" t="n">
        <f aca="false">M81/K81</f>
        <v>0.00539303145881322</v>
      </c>
      <c r="AV81" s="174" t="n">
        <f aca="false">N81/K81</f>
        <v>0.0224980755520793</v>
      </c>
      <c r="AW81" s="282" t="n">
        <f aca="false">O81/K81</f>
        <v>0.12537344186251</v>
      </c>
      <c r="AX81" s="174" t="n">
        <f aca="false">P81/K81</f>
        <v>0.00528041595271271</v>
      </c>
      <c r="AY81" s="175" t="n">
        <f aca="false">Q81/K81</f>
        <v>0.0301293850984441</v>
      </c>
      <c r="AZ81" s="282" t="n">
        <f aca="false">R81/K81</f>
        <v>0.00377289901230436</v>
      </c>
      <c r="BA81" s="175" t="n">
        <f aca="false">S81/K81</f>
        <v>0.0252606554272698</v>
      </c>
      <c r="BB81" s="175" t="s">
        <v>278</v>
      </c>
      <c r="BC81" s="176" t="n">
        <f aca="false">U81/K81</f>
        <v>2.19472366233758</v>
      </c>
      <c r="BD81" s="174" t="n">
        <f aca="false">V81/K81</f>
        <v>4.37949190390865E-005</v>
      </c>
      <c r="BE81" s="174" t="n">
        <f aca="false">W81/K81</f>
        <v>9.38462550837568E-005</v>
      </c>
      <c r="BF81" s="174" t="n">
        <f aca="false">X81/K81</f>
        <v>8.7589838078173E-005</v>
      </c>
      <c r="BG81" s="282" t="n">
        <f aca="false">Y81/K81</f>
        <v>0.178562134424351</v>
      </c>
      <c r="BH81" s="175" t="n">
        <f aca="false">Z81/K81</f>
        <v>0.0732718600777279</v>
      </c>
      <c r="BI81" s="175" t="n">
        <f aca="false">AA81/K81</f>
        <v>0.0448962520361399</v>
      </c>
      <c r="BJ81" s="174" t="n">
        <f aca="false">AB81/K81</f>
        <v>0.000262769514234519</v>
      </c>
      <c r="BK81" s="175" t="n">
        <f aca="false">AC81/K81</f>
        <v>0.0323986733772455</v>
      </c>
      <c r="BL81" s="175" t="n">
        <f aca="false">AD81/K81</f>
        <v>0.422374996220388</v>
      </c>
      <c r="BM81" s="174" t="n">
        <f aca="false">AE81/K81</f>
        <v>0.0373633223573464</v>
      </c>
      <c r="BN81" s="174" t="n">
        <f aca="false">AF81/K81</f>
        <v>0.000650667368580714</v>
      </c>
      <c r="BO81" s="282" t="n">
        <f aca="false">AG81/K81</f>
        <v>0.00246855576924587</v>
      </c>
      <c r="BP81" s="282" t="n">
        <f aca="false">AH81/K81</f>
        <v>0.00972491547226204</v>
      </c>
      <c r="BQ81" s="174" t="n">
        <f aca="false">AI81/K81</f>
        <v>1.50486849518708</v>
      </c>
      <c r="BR81" s="282" t="n">
        <f aca="false">AJ81/K81</f>
        <v>0.00261645802998618</v>
      </c>
      <c r="BS81" s="175" t="n">
        <f aca="false">AK81/K81</f>
        <v>0.0207734888297722</v>
      </c>
      <c r="BT81" s="174" t="n">
        <f aca="false">AL81/K81</f>
        <v>4.56718441407616E-005</v>
      </c>
      <c r="BU81" s="282" t="n">
        <f aca="false">AM81/K81</f>
        <v>0.0748275737607231</v>
      </c>
      <c r="BV81" s="283" t="n">
        <f aca="false">AN81/K81</f>
        <v>0.00827680736014364</v>
      </c>
    </row>
    <row r="82" customFormat="false" ht="15" hidden="false" customHeight="false" outlineLevel="0" collapsed="false">
      <c r="A82" s="168" t="n">
        <v>1</v>
      </c>
      <c r="B82" s="169" t="s">
        <v>4</v>
      </c>
      <c r="C82" s="170" t="s">
        <v>141</v>
      </c>
      <c r="D82" s="168" t="s">
        <v>142</v>
      </c>
      <c r="E82" s="171" t="n">
        <v>42025</v>
      </c>
      <c r="F82" s="214" t="s">
        <v>352</v>
      </c>
      <c r="G82" s="168" t="n">
        <v>6</v>
      </c>
      <c r="H82" s="171" t="n">
        <v>42599</v>
      </c>
      <c r="I82" s="171" t="n">
        <v>42414</v>
      </c>
      <c r="J82" s="172" t="n">
        <v>0.111</v>
      </c>
      <c r="K82" s="173" t="n">
        <v>9.50623663345124</v>
      </c>
      <c r="L82" s="282" t="n">
        <v>0.00695543806249964</v>
      </c>
      <c r="M82" s="174" t="n">
        <v>0.0431</v>
      </c>
      <c r="N82" s="150" t="n">
        <v>0.1798</v>
      </c>
      <c r="O82" s="150" t="n">
        <v>0.0937</v>
      </c>
      <c r="P82" s="150" t="n">
        <v>0.0422</v>
      </c>
      <c r="Q82" s="174" t="n">
        <v>0.0022</v>
      </c>
      <c r="R82" s="174" t="n">
        <v>0.00045</v>
      </c>
      <c r="S82" s="282" t="n">
        <v>0.0664294560880883</v>
      </c>
      <c r="T82" s="175" t="s">
        <v>278</v>
      </c>
      <c r="U82" s="176" t="n">
        <v>224.059433993489</v>
      </c>
      <c r="V82" s="175" t="n">
        <v>0.149836465074131</v>
      </c>
      <c r="W82" s="150" t="n">
        <v>0.00075</v>
      </c>
      <c r="X82" s="282" t="n">
        <v>0.0265658552663484</v>
      </c>
      <c r="Y82" s="174" t="n">
        <v>0.0596</v>
      </c>
      <c r="Z82" s="175" t="n">
        <v>2.24414292630331</v>
      </c>
      <c r="AA82" s="175" t="n">
        <v>2.10041743912071</v>
      </c>
      <c r="AB82" s="150" t="n">
        <v>0.0021</v>
      </c>
      <c r="AC82" s="175" t="n">
        <v>0.181319974288644</v>
      </c>
      <c r="AD82" s="150" t="n">
        <v>0.1286</v>
      </c>
      <c r="AE82" s="282" t="n">
        <v>1.10846566674307</v>
      </c>
      <c r="AF82" s="150" t="n">
        <v>0.0052</v>
      </c>
      <c r="AG82" s="282" t="n">
        <v>0.00407490046198637</v>
      </c>
      <c r="AH82" s="282" t="n">
        <v>0.058336103484312</v>
      </c>
      <c r="AI82" s="150" t="n">
        <v>12.0266</v>
      </c>
      <c r="AJ82" s="150" t="n">
        <v>0.00035</v>
      </c>
      <c r="AK82" s="150" t="n">
        <v>0.00025</v>
      </c>
      <c r="AL82" s="282" t="n">
        <v>0.199811930157393</v>
      </c>
      <c r="AM82" s="174" t="n">
        <v>0.00205</v>
      </c>
      <c r="AN82" s="191" t="n">
        <v>0.245583572727235</v>
      </c>
      <c r="AO82" s="178"/>
      <c r="AP82" s="169" t="s">
        <v>4</v>
      </c>
      <c r="AQ82" s="168" t="s">
        <v>142</v>
      </c>
      <c r="AR82" s="214" t="s">
        <v>352</v>
      </c>
      <c r="AS82" s="168" t="n">
        <v>6</v>
      </c>
      <c r="AT82" s="282" t="n">
        <f aca="false">L82/K82</f>
        <v>0.000731671041937283</v>
      </c>
      <c r="AU82" s="174" t="n">
        <f aca="false">M82/K82</f>
        <v>0.00453386567806829</v>
      </c>
      <c r="AV82" s="174" t="n">
        <f aca="false">N82/K82</f>
        <v>0.0189138990467907</v>
      </c>
      <c r="AW82" s="174" t="n">
        <f aca="false">O82/K82</f>
        <v>0.00985668710058001</v>
      </c>
      <c r="AX82" s="174" t="n">
        <f aca="false">P82/K82</f>
        <v>0.00443919098873508</v>
      </c>
      <c r="AY82" s="174" t="n">
        <f aca="false">Q82/K82</f>
        <v>0.000231427018370075</v>
      </c>
      <c r="AZ82" s="174" t="n">
        <f aca="false">R82/K82</f>
        <v>4.73373446666063E-005</v>
      </c>
      <c r="BA82" s="282" t="n">
        <f aca="false">S82/K82</f>
        <v>0.00698798679746005</v>
      </c>
      <c r="BB82" s="175" t="s">
        <v>278</v>
      </c>
      <c r="BC82" s="176" t="n">
        <f aca="false">U82/K82</f>
        <v>23.5697303394544</v>
      </c>
      <c r="BD82" s="175" t="n">
        <f aca="false">V82/K82</f>
        <v>0.0157619119796446</v>
      </c>
      <c r="BE82" s="174" t="n">
        <f aca="false">W82/K82</f>
        <v>7.88955744443438E-005</v>
      </c>
      <c r="BF82" s="282" t="n">
        <f aca="false">X82/K82</f>
        <v>0.0027945712157918</v>
      </c>
      <c r="BG82" s="174" t="n">
        <f aca="false">Y82/K82</f>
        <v>0.00626956831584385</v>
      </c>
      <c r="BH82" s="175" t="n">
        <f aca="false">Z82/K82</f>
        <v>0.236070593741214</v>
      </c>
      <c r="BI82" s="175" t="n">
        <f aca="false">AA82/K82</f>
        <v>0.220951520576461</v>
      </c>
      <c r="BJ82" s="174" t="n">
        <f aca="false">AB82/K82</f>
        <v>0.000220907608444163</v>
      </c>
      <c r="BK82" s="175" t="n">
        <f aca="false">AC82/K82</f>
        <v>0.0190737913729816</v>
      </c>
      <c r="BL82" s="174" t="n">
        <f aca="false">AD82/K82</f>
        <v>0.0135279611647235</v>
      </c>
      <c r="BM82" s="282" t="n">
        <f aca="false">AE82/K82</f>
        <v>0.116604047372703</v>
      </c>
      <c r="BN82" s="174" t="n">
        <f aca="false">AF82/K82</f>
        <v>0.00054700931614745</v>
      </c>
      <c r="BO82" s="282" t="n">
        <f aca="false">AG82/K82</f>
        <v>0.000428655483669249</v>
      </c>
      <c r="BP82" s="282" t="n">
        <f aca="false">AH82/K82</f>
        <v>0.00613661386031931</v>
      </c>
      <c r="BQ82" s="174" t="n">
        <f aca="false">AI82/K82</f>
        <v>1.26512735414979</v>
      </c>
      <c r="BR82" s="174" t="n">
        <f aca="false">AJ82/K82</f>
        <v>3.68179347406938E-005</v>
      </c>
      <c r="BS82" s="174" t="n">
        <f aca="false">AK82/K82</f>
        <v>2.62985248147812E-005</v>
      </c>
      <c r="BT82" s="282" t="n">
        <f aca="false">AL82/K82</f>
        <v>0.0210190360141342</v>
      </c>
      <c r="BU82" s="174" t="n">
        <f aca="false">AM82/K82</f>
        <v>0.000215647903481206</v>
      </c>
      <c r="BV82" s="191" t="n">
        <f aca="false">AN82/K82</f>
        <v>0.0258339427258793</v>
      </c>
    </row>
    <row r="83" customFormat="false" ht="15" hidden="false" customHeight="false" outlineLevel="0" collapsed="false">
      <c r="A83" s="168" t="n">
        <v>3</v>
      </c>
      <c r="B83" s="169" t="s">
        <v>6</v>
      </c>
      <c r="C83" s="170" t="s">
        <v>149</v>
      </c>
      <c r="D83" s="168" t="s">
        <v>142</v>
      </c>
      <c r="E83" s="171" t="n">
        <v>42039</v>
      </c>
      <c r="F83" s="214" t="s">
        <v>352</v>
      </c>
      <c r="G83" s="168" t="n">
        <v>6</v>
      </c>
      <c r="H83" s="171" t="n">
        <v>42599</v>
      </c>
      <c r="I83" s="171" t="n">
        <v>42414</v>
      </c>
      <c r="J83" s="172" t="n">
        <v>0.093</v>
      </c>
      <c r="K83" s="173" t="n">
        <v>6.78024107664791</v>
      </c>
      <c r="L83" s="282" t="n">
        <v>0.00115642357599783</v>
      </c>
      <c r="M83" s="282" t="n">
        <v>1.25087366151672</v>
      </c>
      <c r="N83" s="150" t="n">
        <v>0.1798</v>
      </c>
      <c r="O83" s="150" t="n">
        <v>0.0937</v>
      </c>
      <c r="P83" s="150" t="n">
        <v>0.0422</v>
      </c>
      <c r="Q83" s="175" t="n">
        <v>0.286187557451437</v>
      </c>
      <c r="R83" s="282" t="n">
        <v>0.0188233267344799</v>
      </c>
      <c r="S83" s="174" t="n">
        <v>0.00215</v>
      </c>
      <c r="T83" s="175" t="s">
        <v>278</v>
      </c>
      <c r="U83" s="176" t="n">
        <v>18.2163191110678</v>
      </c>
      <c r="V83" s="175" t="n">
        <v>0.0832412979228299</v>
      </c>
      <c r="W83" s="150" t="n">
        <v>0.00075</v>
      </c>
      <c r="X83" s="174" t="n">
        <v>0.0007</v>
      </c>
      <c r="Y83" s="175" t="n">
        <v>5.01733613621722</v>
      </c>
      <c r="Z83" s="175" t="n">
        <v>1.24725024696553</v>
      </c>
      <c r="AA83" s="175" t="n">
        <v>0.319797390425933</v>
      </c>
      <c r="AB83" s="150" t="n">
        <v>0.0021</v>
      </c>
      <c r="AC83" s="175" t="n">
        <v>1.66499832916835</v>
      </c>
      <c r="AD83" s="150" t="n">
        <v>0.1286</v>
      </c>
      <c r="AE83" s="174" t="n">
        <v>0.2986</v>
      </c>
      <c r="AF83" s="150" t="n">
        <v>0.0052</v>
      </c>
      <c r="AG83" s="175" t="n">
        <v>0.0233634487855093</v>
      </c>
      <c r="AH83" s="174" t="n">
        <v>0.00205</v>
      </c>
      <c r="AI83" s="150" t="n">
        <v>12.0266</v>
      </c>
      <c r="AJ83" s="282" t="n">
        <v>0.0102393525822307</v>
      </c>
      <c r="AK83" s="150" t="n">
        <v>0.00025</v>
      </c>
      <c r="AL83" s="282" t="n">
        <v>0.0445999381403237</v>
      </c>
      <c r="AM83" s="174" t="n">
        <v>0.00205</v>
      </c>
      <c r="AN83" s="283" t="n">
        <v>0.0688942826027527</v>
      </c>
      <c r="AO83" s="178"/>
      <c r="AP83" s="169" t="s">
        <v>6</v>
      </c>
      <c r="AQ83" s="168" t="s">
        <v>142</v>
      </c>
      <c r="AR83" s="214" t="s">
        <v>352</v>
      </c>
      <c r="AS83" s="168" t="n">
        <v>6</v>
      </c>
      <c r="AT83" s="282" t="n">
        <f aca="false">L83/K83</f>
        <v>0.000170557884730782</v>
      </c>
      <c r="AU83" s="282" t="n">
        <f aca="false">M83/K83</f>
        <v>0.184488080493908</v>
      </c>
      <c r="AV83" s="174" t="n">
        <f aca="false">N83/K83</f>
        <v>0.0265182311318186</v>
      </c>
      <c r="AW83" s="174" t="n">
        <f aca="false">O83/K83</f>
        <v>0.0138195676143015</v>
      </c>
      <c r="AX83" s="174" t="n">
        <f aca="false">P83/K83</f>
        <v>0.00622396748477612</v>
      </c>
      <c r="AY83" s="175" t="n">
        <f aca="false">Q83/K83</f>
        <v>0.0422090533678967</v>
      </c>
      <c r="AZ83" s="282" t="n">
        <f aca="false">R83/K83</f>
        <v>0.002776203164709</v>
      </c>
      <c r="BA83" s="174" t="n">
        <f aca="false">S83/K83</f>
        <v>0.000317097869485039</v>
      </c>
      <c r="BB83" s="175" t="s">
        <v>278</v>
      </c>
      <c r="BC83" s="176" t="n">
        <f aca="false">U83/K83</f>
        <v>2.68667719999033</v>
      </c>
      <c r="BD83" s="175" t="n">
        <f aca="false">V83/K83</f>
        <v>0.0122770410346506</v>
      </c>
      <c r="BE83" s="174" t="n">
        <f aca="false">W83/K83</f>
        <v>0.000110615535866874</v>
      </c>
      <c r="BF83" s="174" t="n">
        <f aca="false">X83/K83</f>
        <v>0.000103241166809082</v>
      </c>
      <c r="BG83" s="175" t="n">
        <f aca="false">Y83/K83</f>
        <v>0.739993767109199</v>
      </c>
      <c r="BH83" s="175" t="n">
        <f aca="false">Z83/K83</f>
        <v>0.183953672570911</v>
      </c>
      <c r="BI83" s="175" t="n">
        <f aca="false">AA83/K83</f>
        <v>0.0471660796143901</v>
      </c>
      <c r="BJ83" s="174" t="n">
        <f aca="false">AB83/K83</f>
        <v>0.000309723500427248</v>
      </c>
      <c r="BK83" s="175" t="n">
        <f aca="false">AC83/K83</f>
        <v>0.245566243197876</v>
      </c>
      <c r="BL83" s="174" t="n">
        <f aca="false">AD83/K83</f>
        <v>0.01896687721664</v>
      </c>
      <c r="BM83" s="174" t="n">
        <f aca="false">AE83/K83</f>
        <v>0.0440397320131315</v>
      </c>
      <c r="BN83" s="174" t="n">
        <f aca="false">AF83/K83</f>
        <v>0.000766934382010327</v>
      </c>
      <c r="BO83" s="175" t="n">
        <f aca="false">AG83/K83</f>
        <v>0.00344581387614317</v>
      </c>
      <c r="BP83" s="174" t="n">
        <f aca="false">AH83/K83</f>
        <v>0.000302349131369456</v>
      </c>
      <c r="BQ83" s="174" t="n">
        <f aca="false">AI83/K83</f>
        <v>1.77377173820873</v>
      </c>
      <c r="BR83" s="282" t="n">
        <f aca="false">AJ83/K83</f>
        <v>0.00151017529708441</v>
      </c>
      <c r="BS83" s="174" t="n">
        <f aca="false">AK83/K83</f>
        <v>3.6871845288958E-005</v>
      </c>
      <c r="BT83" s="282" t="n">
        <f aca="false">AL83/K83</f>
        <v>0.00657792807602846</v>
      </c>
      <c r="BU83" s="174" t="n">
        <f aca="false">AM83/K83</f>
        <v>0.000302349131369456</v>
      </c>
      <c r="BV83" s="283" t="n">
        <f aca="false">AN83/K83</f>
        <v>0.0101610373176898</v>
      </c>
    </row>
    <row r="84" customFormat="false" ht="15" hidden="false" customHeight="false" outlineLevel="0" collapsed="false">
      <c r="A84" s="168"/>
      <c r="B84" s="169"/>
      <c r="C84" s="170" t="s">
        <v>153</v>
      </c>
      <c r="D84" s="168" t="s">
        <v>142</v>
      </c>
      <c r="E84" s="171" t="n">
        <v>42053</v>
      </c>
      <c r="F84" s="214" t="s">
        <v>352</v>
      </c>
      <c r="G84" s="168" t="n">
        <v>6</v>
      </c>
      <c r="H84" s="168"/>
      <c r="I84" s="171"/>
      <c r="J84" s="192"/>
      <c r="K84" s="193"/>
      <c r="L84" s="175"/>
      <c r="M84" s="175"/>
      <c r="N84" s="175"/>
      <c r="O84" s="175"/>
      <c r="P84" s="175"/>
      <c r="Q84" s="175"/>
      <c r="R84" s="175"/>
      <c r="S84" s="175"/>
      <c r="T84" s="175"/>
      <c r="U84" s="176"/>
      <c r="V84" s="175"/>
      <c r="W84" s="175"/>
      <c r="X84" s="175"/>
      <c r="Y84" s="175"/>
      <c r="Z84" s="175"/>
      <c r="AA84" s="175"/>
      <c r="AB84" s="175"/>
      <c r="AC84" s="175"/>
      <c r="AD84" s="175"/>
      <c r="AE84" s="175"/>
      <c r="AF84" s="175"/>
      <c r="AG84" s="175"/>
      <c r="AH84" s="175"/>
      <c r="AI84" s="175"/>
      <c r="AJ84" s="175"/>
      <c r="AK84" s="175"/>
      <c r="AL84" s="175"/>
      <c r="AM84" s="175"/>
      <c r="AN84" s="191"/>
      <c r="AO84" s="178"/>
      <c r="AP84" s="169"/>
      <c r="AQ84" s="168" t="s">
        <v>142</v>
      </c>
      <c r="AR84" s="214" t="s">
        <v>352</v>
      </c>
      <c r="AS84" s="168" t="n">
        <v>6</v>
      </c>
      <c r="AT84" s="175"/>
      <c r="AU84" s="175"/>
      <c r="AV84" s="175"/>
      <c r="AW84" s="175"/>
      <c r="AX84" s="175"/>
      <c r="AY84" s="175"/>
      <c r="AZ84" s="175"/>
      <c r="BA84" s="175"/>
      <c r="BB84" s="175"/>
      <c r="BC84" s="176"/>
      <c r="BD84" s="175"/>
      <c r="BE84" s="175"/>
      <c r="BF84" s="175"/>
      <c r="BG84" s="175"/>
      <c r="BH84" s="175"/>
      <c r="BI84" s="175"/>
      <c r="BJ84" s="175"/>
      <c r="BK84" s="175"/>
      <c r="BL84" s="175"/>
      <c r="BM84" s="175"/>
      <c r="BN84" s="175"/>
      <c r="BO84" s="175"/>
      <c r="BP84" s="175"/>
      <c r="BQ84" s="175"/>
      <c r="BR84" s="175"/>
      <c r="BS84" s="175"/>
      <c r="BT84" s="175"/>
      <c r="BU84" s="175"/>
      <c r="BV84" s="191"/>
    </row>
    <row r="85" customFormat="false" ht="15" hidden="false" customHeight="false" outlineLevel="0" collapsed="false">
      <c r="A85" s="168" t="n">
        <v>10</v>
      </c>
      <c r="B85" s="169" t="s">
        <v>13</v>
      </c>
      <c r="C85" s="170" t="s">
        <v>156</v>
      </c>
      <c r="D85" s="168" t="s">
        <v>142</v>
      </c>
      <c r="E85" s="171" t="n">
        <v>42059</v>
      </c>
      <c r="F85" s="214" t="s">
        <v>352</v>
      </c>
      <c r="G85" s="168" t="n">
        <v>6</v>
      </c>
      <c r="H85" s="171" t="n">
        <v>42599</v>
      </c>
      <c r="I85" s="171" t="n">
        <v>42414</v>
      </c>
      <c r="J85" s="172" t="n">
        <v>0.085</v>
      </c>
      <c r="K85" s="173" t="n">
        <v>5.56868749584643</v>
      </c>
      <c r="L85" s="282" t="n">
        <v>0.0226510741876809</v>
      </c>
      <c r="M85" s="282" t="n">
        <v>1.13961013719315</v>
      </c>
      <c r="N85" s="150" t="n">
        <v>0.1798</v>
      </c>
      <c r="O85" s="282" t="n">
        <v>0.541794069720375</v>
      </c>
      <c r="P85" s="150" t="n">
        <v>0.0422</v>
      </c>
      <c r="Q85" s="282" t="n">
        <v>0.0646191599472017</v>
      </c>
      <c r="R85" s="282" t="n">
        <v>0.0392547836044212</v>
      </c>
      <c r="S85" s="174" t="n">
        <v>0.00215</v>
      </c>
      <c r="T85" s="175" t="s">
        <v>278</v>
      </c>
      <c r="U85" s="176" t="n">
        <v>26.5789946485932</v>
      </c>
      <c r="V85" s="175" t="n">
        <v>0.109800740171082</v>
      </c>
      <c r="W85" s="150" t="n">
        <v>0.00075</v>
      </c>
      <c r="X85" s="174" t="n">
        <v>0.0007</v>
      </c>
      <c r="Y85" s="174" t="n">
        <v>0.0596</v>
      </c>
      <c r="Z85" s="175" t="n">
        <v>0.717624382255099</v>
      </c>
      <c r="AA85" s="175" t="n">
        <v>0.044698861169611</v>
      </c>
      <c r="AB85" s="175" t="n">
        <v>0.205017847167533</v>
      </c>
      <c r="AC85" s="174" t="n">
        <v>0.0082</v>
      </c>
      <c r="AD85" s="150" t="n">
        <v>0.1286</v>
      </c>
      <c r="AE85" s="174" t="n">
        <v>0.2986</v>
      </c>
      <c r="AF85" s="150" t="n">
        <v>0.0052</v>
      </c>
      <c r="AG85" s="175" t="n">
        <v>0.0242744274636451</v>
      </c>
      <c r="AH85" s="282" t="n">
        <v>0.0176625648778639</v>
      </c>
      <c r="AI85" s="150" t="n">
        <v>12.0266</v>
      </c>
      <c r="AJ85" s="150" t="n">
        <v>0.00035</v>
      </c>
      <c r="AK85" s="282" t="n">
        <v>0.0980429149591016</v>
      </c>
      <c r="AL85" s="150" t="n">
        <v>0.000365</v>
      </c>
      <c r="AM85" s="282" t="n">
        <v>0.278121269320328</v>
      </c>
      <c r="AN85" s="191" t="n">
        <v>0.104496359685509</v>
      </c>
      <c r="AO85" s="178"/>
      <c r="AP85" s="169" t="s">
        <v>13</v>
      </c>
      <c r="AQ85" s="168" t="s">
        <v>142</v>
      </c>
      <c r="AR85" s="214" t="s">
        <v>352</v>
      </c>
      <c r="AS85" s="168" t="n">
        <v>6</v>
      </c>
      <c r="AT85" s="282" t="n">
        <f aca="false">L85/K85</f>
        <v>0.00406757861786568</v>
      </c>
      <c r="AU85" s="282" t="n">
        <f aca="false">M85/K85</f>
        <v>0.204646092646276</v>
      </c>
      <c r="AV85" s="174" t="n">
        <f aca="false">N85/K85</f>
        <v>0.0322876800204912</v>
      </c>
      <c r="AW85" s="282" t="n">
        <f aca="false">O85/K85</f>
        <v>0.0972929563967251</v>
      </c>
      <c r="AX85" s="174" t="n">
        <f aca="false">P85/K85</f>
        <v>0.00757808730180606</v>
      </c>
      <c r="AY85" s="282" t="n">
        <f aca="false">Q85/K85</f>
        <v>0.0116040197973759</v>
      </c>
      <c r="AZ85" s="282" t="n">
        <f aca="false">R85/K85</f>
        <v>0.00704919851108552</v>
      </c>
      <c r="BA85" s="174" t="n">
        <f aca="false">S85/K85</f>
        <v>0.000386087386229456</v>
      </c>
      <c r="BB85" s="175" t="s">
        <v>278</v>
      </c>
      <c r="BC85" s="176" t="n">
        <f aca="false">U85/K85</f>
        <v>4.77293701045676</v>
      </c>
      <c r="BD85" s="175" t="n">
        <f aca="false">V85/K85</f>
        <v>0.0197175259435873</v>
      </c>
      <c r="BE85" s="174" t="n">
        <f aca="false">W85/K85</f>
        <v>0.000134681646359112</v>
      </c>
      <c r="BF85" s="174" t="n">
        <f aca="false">X85/K85</f>
        <v>0.000125702869935172</v>
      </c>
      <c r="BG85" s="174" t="n">
        <f aca="false">Y85/K85</f>
        <v>0.0107027014973375</v>
      </c>
      <c r="BH85" s="175" t="n">
        <f aca="false">Z85/K85</f>
        <v>0.128867777692744</v>
      </c>
      <c r="BI85" s="175" t="n">
        <f aca="false">AA85/K85</f>
        <v>0.00802682161693414</v>
      </c>
      <c r="BJ85" s="175" t="n">
        <f aca="false">AB85/K85</f>
        <v>0.036816188252699</v>
      </c>
      <c r="BK85" s="174" t="n">
        <f aca="false">AC85/K85</f>
        <v>0.0014725193335263</v>
      </c>
      <c r="BL85" s="174" t="n">
        <f aca="false">AD85/K85</f>
        <v>0.0230934129623758</v>
      </c>
      <c r="BM85" s="174" t="n">
        <f aca="false">AE85/K85</f>
        <v>0.0536212528037746</v>
      </c>
      <c r="BN85" s="174" t="n">
        <f aca="false">AF85/K85</f>
        <v>0.000933792748089846</v>
      </c>
      <c r="BO85" s="175" t="n">
        <f aca="false">AG85/K85</f>
        <v>0.00435909314030477</v>
      </c>
      <c r="BP85" s="282" t="n">
        <f aca="false">AH85/K85</f>
        <v>0.00317176442223379</v>
      </c>
      <c r="BQ85" s="174" t="n">
        <f aca="false">AI85/K85</f>
        <v>2.15968305080333</v>
      </c>
      <c r="BR85" s="174" t="n">
        <f aca="false">AJ85/K85</f>
        <v>6.28514349675858E-005</v>
      </c>
      <c r="BS85" s="282" t="n">
        <f aca="false">AK85/K85</f>
        <v>0.0176061082673843</v>
      </c>
      <c r="BT85" s="174" t="n">
        <f aca="false">AL85/K85</f>
        <v>6.5545067894768E-005</v>
      </c>
      <c r="BU85" s="282" t="n">
        <f aca="false">AM85/K85</f>
        <v>0.0499437739193972</v>
      </c>
      <c r="BV85" s="191" t="n">
        <f aca="false">AN85/K85</f>
        <v>0.0187649890146378</v>
      </c>
    </row>
    <row r="86" customFormat="false" ht="15" hidden="false" customHeight="false" outlineLevel="0" collapsed="false">
      <c r="A86" s="168" t="n">
        <v>63</v>
      </c>
      <c r="B86" s="169" t="s">
        <v>66</v>
      </c>
      <c r="C86" s="170" t="s">
        <v>225</v>
      </c>
      <c r="D86" s="168" t="s">
        <v>142</v>
      </c>
      <c r="E86" s="171" t="n">
        <v>42583</v>
      </c>
      <c r="F86" s="214" t="s">
        <v>352</v>
      </c>
      <c r="G86" s="168" t="n">
        <v>6</v>
      </c>
      <c r="H86" s="171" t="n">
        <v>42604</v>
      </c>
      <c r="I86" s="171" t="n">
        <v>42414</v>
      </c>
      <c r="J86" s="172" t="n">
        <v>0.215</v>
      </c>
      <c r="K86" s="173" t="n">
        <v>25.2564331838705</v>
      </c>
      <c r="L86" s="175" t="n">
        <v>1.12332522389504</v>
      </c>
      <c r="M86" s="174" t="n">
        <v>0.0431</v>
      </c>
      <c r="N86" s="175" t="n">
        <v>5.84567987728624</v>
      </c>
      <c r="O86" s="150" t="n">
        <v>0.0937</v>
      </c>
      <c r="P86" s="282" t="n">
        <v>0.863646487126215</v>
      </c>
      <c r="Q86" s="175" t="n">
        <v>1.35640243023644</v>
      </c>
      <c r="R86" s="175" t="n">
        <v>0.615811898140908</v>
      </c>
      <c r="S86" s="282" t="n">
        <v>0.102660857074148</v>
      </c>
      <c r="T86" s="175" t="s">
        <v>278</v>
      </c>
      <c r="U86" s="176" t="n">
        <v>18.476309737826</v>
      </c>
      <c r="V86" s="174" t="n">
        <v>0.00035</v>
      </c>
      <c r="W86" s="150" t="n">
        <v>0.00075</v>
      </c>
      <c r="X86" s="174" t="n">
        <v>0.0007</v>
      </c>
      <c r="Y86" s="175" t="n">
        <v>5.67178304086503</v>
      </c>
      <c r="Z86" s="175" t="n">
        <v>147.240387509141</v>
      </c>
      <c r="AA86" s="175" t="n">
        <v>1.21531771744817</v>
      </c>
      <c r="AB86" s="150" t="n">
        <v>0.0021</v>
      </c>
      <c r="AC86" s="175" t="n">
        <v>18.641485508109</v>
      </c>
      <c r="AD86" s="175" t="n">
        <v>2.13373718670907</v>
      </c>
      <c r="AE86" s="174" t="n">
        <v>0.2986</v>
      </c>
      <c r="AF86" s="150" t="n">
        <v>0.0052</v>
      </c>
      <c r="AG86" s="174" t="n">
        <v>0.0001</v>
      </c>
      <c r="AH86" s="174" t="n">
        <v>0.00205</v>
      </c>
      <c r="AI86" s="150" t="n">
        <v>12.0266</v>
      </c>
      <c r="AJ86" s="150" t="n">
        <v>0.00035</v>
      </c>
      <c r="AK86" s="174" t="n">
        <v>0</v>
      </c>
      <c r="AL86" s="150" t="n">
        <v>0.000365</v>
      </c>
      <c r="AM86" s="174" t="n">
        <v>0.00205</v>
      </c>
      <c r="AN86" s="283" t="n">
        <v>0.0246856334923796</v>
      </c>
      <c r="AO86" s="178"/>
      <c r="AP86" s="169" t="s">
        <v>66</v>
      </c>
      <c r="AQ86" s="168" t="s">
        <v>142</v>
      </c>
      <c r="AR86" s="214" t="s">
        <v>352</v>
      </c>
      <c r="AS86" s="168" t="n">
        <v>6</v>
      </c>
      <c r="AT86" s="175" t="n">
        <f aca="false">L86/K86</f>
        <v>0.0444767959005561</v>
      </c>
      <c r="AU86" s="174" t="n">
        <f aca="false">M86/K86</f>
        <v>0.00170649591279282</v>
      </c>
      <c r="AV86" s="175" t="n">
        <f aca="false">N86/K86</f>
        <v>0.23145310482794</v>
      </c>
      <c r="AW86" s="174" t="n">
        <f aca="false">O86/K86</f>
        <v>0.00370994587073521</v>
      </c>
      <c r="AX86" s="282" t="n">
        <f aca="false">P86/K86</f>
        <v>0.0341951090575119</v>
      </c>
      <c r="AY86" s="175" t="n">
        <f aca="false">Q86/K86</f>
        <v>0.0537052251345878</v>
      </c>
      <c r="AZ86" s="175" t="n">
        <f aca="false">R86/K86</f>
        <v>0.0243823778938898</v>
      </c>
      <c r="BA86" s="282" t="n">
        <f aca="false">S86/K86</f>
        <v>0.00406474090489192</v>
      </c>
      <c r="BB86" s="175" t="s">
        <v>278</v>
      </c>
      <c r="BC86" s="176" t="n">
        <f aca="false">U86/K86</f>
        <v>0.731548655477825</v>
      </c>
      <c r="BD86" s="174" t="n">
        <f aca="false">V86/K86</f>
        <v>1.38578554403129E-005</v>
      </c>
      <c r="BE86" s="174" t="n">
        <f aca="false">W86/K86</f>
        <v>2.96954045149563E-005</v>
      </c>
      <c r="BF86" s="174" t="n">
        <f aca="false">X86/K86</f>
        <v>2.77157108806259E-005</v>
      </c>
      <c r="BG86" s="175" t="n">
        <f aca="false">Y86/K86</f>
        <v>0.224567855626075</v>
      </c>
      <c r="BH86" s="175" t="n">
        <f aca="false">Z86/K86</f>
        <v>5.82981715736381</v>
      </c>
      <c r="BI86" s="175" t="n">
        <f aca="false">AA86/K86</f>
        <v>0.0481191349784224</v>
      </c>
      <c r="BJ86" s="174" t="n">
        <f aca="false">AB86/K86</f>
        <v>8.31471326418776E-005</v>
      </c>
      <c r="BK86" s="175" t="n">
        <f aca="false">AC86/K86</f>
        <v>0.738088603897323</v>
      </c>
      <c r="BL86" s="175" t="n">
        <f aca="false">AD86/K86</f>
        <v>0.0844829185172409</v>
      </c>
      <c r="BM86" s="174" t="n">
        <f aca="false">AE86/K86</f>
        <v>0.0118227303842213</v>
      </c>
      <c r="BN86" s="174" t="n">
        <f aca="false">AF86/K86</f>
        <v>0.000205888137970364</v>
      </c>
      <c r="BO86" s="174" t="n">
        <f aca="false">AG86/K86</f>
        <v>3.95938726866084E-006</v>
      </c>
      <c r="BP86" s="174" t="n">
        <f aca="false">AH86/K86</f>
        <v>8.11674390075472E-005</v>
      </c>
      <c r="BQ86" s="174" t="n">
        <f aca="false">AI86/K86</f>
        <v>0.476179669252764</v>
      </c>
      <c r="BR86" s="174" t="n">
        <f aca="false">AJ86/K86</f>
        <v>1.38578554403129E-005</v>
      </c>
      <c r="BS86" s="174" t="n">
        <f aca="false">AK86/K86</f>
        <v>0</v>
      </c>
      <c r="BT86" s="174" t="n">
        <f aca="false">AL86/K86</f>
        <v>1.44517635306121E-005</v>
      </c>
      <c r="BU86" s="174" t="n">
        <f aca="false">AM86/K86</f>
        <v>8.11674390075472E-005</v>
      </c>
      <c r="BV86" s="283" t="n">
        <f aca="false">AN86/K86</f>
        <v>0.000977399829685554</v>
      </c>
    </row>
    <row r="87" customFormat="false" ht="15" hidden="false" customHeight="false" outlineLevel="0" collapsed="false">
      <c r="A87" s="168" t="n">
        <v>69</v>
      </c>
      <c r="B87" s="169" t="s">
        <v>72</v>
      </c>
      <c r="C87" s="170" t="s">
        <v>229</v>
      </c>
      <c r="D87" s="168" t="s">
        <v>142</v>
      </c>
      <c r="E87" s="171" t="n">
        <v>42599</v>
      </c>
      <c r="F87" s="214" t="s">
        <v>352</v>
      </c>
      <c r="G87" s="168" t="n">
        <v>6</v>
      </c>
      <c r="H87" s="171" t="n">
        <v>42625</v>
      </c>
      <c r="I87" s="171" t="n">
        <v>42414</v>
      </c>
      <c r="J87" s="192" t="n">
        <v>0.226</v>
      </c>
      <c r="K87" s="193" t="n">
        <v>28.3794096163861</v>
      </c>
      <c r="L87" s="175" t="n">
        <v>0.201036854076703</v>
      </c>
      <c r="M87" s="282" t="n">
        <v>1.35696500837754</v>
      </c>
      <c r="N87" s="175" t="n">
        <v>9.51251283701488</v>
      </c>
      <c r="O87" s="150" t="n">
        <v>0.0937</v>
      </c>
      <c r="P87" s="282" t="n">
        <v>0.408584335752424</v>
      </c>
      <c r="Q87" s="175" t="n">
        <v>1.92610299990791</v>
      </c>
      <c r="R87" s="175" t="n">
        <v>1.03470980684039</v>
      </c>
      <c r="S87" s="174" t="n">
        <v>0.00215</v>
      </c>
      <c r="T87" s="175" t="s">
        <v>278</v>
      </c>
      <c r="U87" s="176" t="n">
        <v>54.9942600343921</v>
      </c>
      <c r="V87" s="282" t="n">
        <v>0.0154945409068642</v>
      </c>
      <c r="W87" s="150" t="n">
        <v>0.00075</v>
      </c>
      <c r="X87" s="174" t="n">
        <v>0.0007</v>
      </c>
      <c r="Y87" s="174" t="n">
        <v>0.0596</v>
      </c>
      <c r="Z87" s="175" t="n">
        <v>18.7543100198367</v>
      </c>
      <c r="AA87" s="175" t="n">
        <v>0.234158425528415</v>
      </c>
      <c r="AB87" s="150" t="n">
        <v>0.0021</v>
      </c>
      <c r="AC87" s="175" t="n">
        <v>3.421359207272</v>
      </c>
      <c r="AD87" s="282" t="n">
        <v>1.04509844202745</v>
      </c>
      <c r="AE87" s="282" t="n">
        <v>1.93054573396579</v>
      </c>
      <c r="AF87" s="150" t="n">
        <v>0.0052</v>
      </c>
      <c r="AG87" s="174" t="n">
        <v>0.0001</v>
      </c>
      <c r="AH87" s="282" t="n">
        <v>0.0413193924439836</v>
      </c>
      <c r="AI87" s="282" t="n">
        <v>247.747240361716</v>
      </c>
      <c r="AJ87" s="282" t="n">
        <v>0.00241829332079404</v>
      </c>
      <c r="AK87" s="282" t="n">
        <v>0.111628798073182</v>
      </c>
      <c r="AL87" s="175" t="n">
        <v>0.362116646122687</v>
      </c>
      <c r="AM87" s="174" t="n">
        <v>0.00205</v>
      </c>
      <c r="AN87" s="283" t="n">
        <v>0.0468642230770939</v>
      </c>
      <c r="AO87" s="178"/>
      <c r="AP87" s="169" t="s">
        <v>72</v>
      </c>
      <c r="AQ87" s="168" t="s">
        <v>142</v>
      </c>
      <c r="AR87" s="214" t="s">
        <v>352</v>
      </c>
      <c r="AS87" s="168" t="n">
        <v>6</v>
      </c>
      <c r="AT87" s="175" t="n">
        <f aca="false">L87/K87</f>
        <v>0.00708389838950792</v>
      </c>
      <c r="AU87" s="282" t="n">
        <f aca="false">M87/K87</f>
        <v>0.0478151246527002</v>
      </c>
      <c r="AV87" s="175" t="n">
        <f aca="false">N87/K87</f>
        <v>0.335190652857077</v>
      </c>
      <c r="AW87" s="174" t="n">
        <f aca="false">O87/K87</f>
        <v>0.00330168954416508</v>
      </c>
      <c r="AX87" s="282" t="n">
        <f aca="false">P87/K87</f>
        <v>0.0143972105577739</v>
      </c>
      <c r="AY87" s="175" t="n">
        <f aca="false">Q87/K87</f>
        <v>0.0678697346401382</v>
      </c>
      <c r="AZ87" s="175" t="n">
        <f aca="false">R87/K87</f>
        <v>0.0364598778067235</v>
      </c>
      <c r="BA87" s="174" t="n">
        <f aca="false">S87/K87</f>
        <v>7.57591517604581E-005</v>
      </c>
      <c r="BB87" s="175" t="s">
        <v>278</v>
      </c>
      <c r="BC87" s="176" t="n">
        <f aca="false">U87/K87</f>
        <v>1.93782255437191</v>
      </c>
      <c r="BD87" s="282" t="n">
        <f aca="false">V87/K87</f>
        <v>0.000545978267917094</v>
      </c>
      <c r="BE87" s="174" t="n">
        <f aca="false">W87/K87</f>
        <v>2.64276110792296E-005</v>
      </c>
      <c r="BF87" s="174" t="n">
        <f aca="false">X87/K87</f>
        <v>2.46657703406143E-005</v>
      </c>
      <c r="BG87" s="174" t="n">
        <f aca="false">Y87/K87</f>
        <v>0.00210011416042944</v>
      </c>
      <c r="BH87" s="175" t="n">
        <f aca="false">Z87/K87</f>
        <v>0.660842148351391</v>
      </c>
      <c r="BI87" s="175" t="n">
        <f aca="false">AA87/K87</f>
        <v>0.0082509970677196</v>
      </c>
      <c r="BJ87" s="174" t="n">
        <f aca="false">AB87/K87</f>
        <v>7.39973110218428E-005</v>
      </c>
      <c r="BK87" s="175" t="n">
        <f aca="false">AC87/K87</f>
        <v>0.120557800656168</v>
      </c>
      <c r="BL87" s="282" t="n">
        <f aca="false">AD87/K87</f>
        <v>0.036825940220547</v>
      </c>
      <c r="BM87" s="282" t="n">
        <f aca="false">AE87/K87</f>
        <v>0.0680262824372183</v>
      </c>
      <c r="BN87" s="174" t="n">
        <f aca="false">AF87/K87</f>
        <v>0.000183231436815992</v>
      </c>
      <c r="BO87" s="174" t="n">
        <f aca="false">AG87/K87</f>
        <v>3.52368147723061E-006</v>
      </c>
      <c r="BP87" s="282" t="n">
        <f aca="false">AH87/K87</f>
        <v>0.00145596377805288</v>
      </c>
      <c r="BQ87" s="282" t="n">
        <f aca="false">AI87/K87</f>
        <v>8.72982361897579</v>
      </c>
      <c r="BR87" s="282" t="n">
        <f aca="false">AJ87/K87</f>
        <v>8.52129538099246E-005</v>
      </c>
      <c r="BS87" s="282" t="n">
        <f aca="false">AK87/K87</f>
        <v>0.00393344328095988</v>
      </c>
      <c r="BT87" s="175" t="n">
        <f aca="false">AL87/K87</f>
        <v>0.0127598371853938</v>
      </c>
      <c r="BU87" s="174" t="n">
        <f aca="false">AM87/K87</f>
        <v>7.22354702832276E-005</v>
      </c>
      <c r="BV87" s="283" t="n">
        <f aca="false">AN87/K87</f>
        <v>0.00165134594801559</v>
      </c>
    </row>
    <row r="88" s="226" customFormat="true" ht="15" hidden="false" customHeight="false" outlineLevel="0" collapsed="false">
      <c r="A88" s="215"/>
      <c r="B88" s="216"/>
      <c r="C88" s="215"/>
      <c r="D88" s="215"/>
      <c r="E88" s="217"/>
      <c r="F88" s="215"/>
      <c r="G88" s="215"/>
      <c r="H88" s="217"/>
      <c r="I88" s="217"/>
      <c r="J88" s="218"/>
      <c r="K88" s="219"/>
      <c r="L88" s="220"/>
      <c r="M88" s="220"/>
      <c r="N88" s="220"/>
      <c r="O88" s="220"/>
      <c r="P88" s="220"/>
      <c r="Q88" s="220"/>
      <c r="R88" s="220"/>
      <c r="S88" s="220"/>
      <c r="T88" s="220"/>
      <c r="U88" s="221"/>
      <c r="V88" s="220"/>
      <c r="W88" s="220"/>
      <c r="X88" s="220"/>
      <c r="Y88" s="220"/>
      <c r="Z88" s="220"/>
      <c r="AA88" s="220"/>
      <c r="AB88" s="220"/>
      <c r="AC88" s="220"/>
      <c r="AD88" s="220"/>
      <c r="AE88" s="220"/>
      <c r="AF88" s="220"/>
      <c r="AG88" s="220"/>
      <c r="AH88" s="220"/>
      <c r="AI88" s="220"/>
      <c r="AJ88" s="220"/>
      <c r="AK88" s="220"/>
      <c r="AL88" s="220"/>
      <c r="AM88" s="220"/>
      <c r="AN88" s="222"/>
      <c r="AO88" s="223"/>
      <c r="AP88" s="216"/>
      <c r="AQ88" s="215"/>
      <c r="AR88" s="215"/>
      <c r="AS88" s="215"/>
      <c r="AT88" s="220"/>
      <c r="AU88" s="220"/>
      <c r="AV88" s="220"/>
      <c r="AW88" s="220"/>
      <c r="AX88" s="220"/>
      <c r="AY88" s="220"/>
      <c r="AZ88" s="220"/>
      <c r="BA88" s="220"/>
      <c r="BB88" s="220"/>
      <c r="BC88" s="221"/>
      <c r="BD88" s="220"/>
      <c r="BE88" s="220"/>
      <c r="BF88" s="220"/>
      <c r="BG88" s="220"/>
      <c r="BH88" s="220"/>
      <c r="BI88" s="220"/>
      <c r="BJ88" s="220"/>
      <c r="BK88" s="220"/>
      <c r="BL88" s="220"/>
      <c r="BM88" s="220"/>
      <c r="BN88" s="220"/>
      <c r="BO88" s="220"/>
      <c r="BP88" s="220"/>
      <c r="BQ88" s="220"/>
      <c r="BR88" s="220"/>
      <c r="BS88" s="220"/>
      <c r="BT88" s="220"/>
      <c r="BU88" s="220"/>
      <c r="BV88" s="222"/>
    </row>
    <row r="89" s="189" customFormat="true" ht="15" hidden="false" customHeight="false" outlineLevel="0" collapsed="false">
      <c r="A89" s="168" t="n">
        <v>125</v>
      </c>
      <c r="B89" s="169" t="s">
        <v>130</v>
      </c>
      <c r="C89" s="168" t="s">
        <v>130</v>
      </c>
      <c r="D89" s="168" t="s">
        <v>353</v>
      </c>
      <c r="E89" s="171" t="n">
        <v>42048</v>
      </c>
      <c r="F89" s="170" t="s">
        <v>351</v>
      </c>
      <c r="G89" s="168" t="n">
        <v>1</v>
      </c>
      <c r="H89" s="171" t="n">
        <v>42604</v>
      </c>
      <c r="I89" s="171" t="n">
        <v>42414</v>
      </c>
      <c r="J89" s="192" t="n">
        <v>0.099</v>
      </c>
      <c r="K89" s="193" t="n">
        <v>8.30244705230935</v>
      </c>
      <c r="L89" s="282" t="n">
        <v>0.0388515671348471</v>
      </c>
      <c r="M89" s="282" t="n">
        <v>1.21911495880261</v>
      </c>
      <c r="N89" s="282" t="n">
        <v>1.00861774372718</v>
      </c>
      <c r="O89" s="150" t="n">
        <v>0.0937</v>
      </c>
      <c r="P89" s="282" t="n">
        <v>0.510319183128418</v>
      </c>
      <c r="Q89" s="282" t="n">
        <v>0.144435330285058</v>
      </c>
      <c r="R89" s="175" t="n">
        <v>0.0942119449113376</v>
      </c>
      <c r="S89" s="282" t="n">
        <v>0.0717514180870511</v>
      </c>
      <c r="T89" s="282" t="n">
        <v>0.424880753433259</v>
      </c>
      <c r="U89" s="176" t="n">
        <v>117.251284058526</v>
      </c>
      <c r="V89" s="282" t="n">
        <v>0.00104221894087202</v>
      </c>
      <c r="W89" s="150" t="n">
        <v>0.00075</v>
      </c>
      <c r="X89" s="174" t="n">
        <v>0.0007</v>
      </c>
      <c r="Y89" s="282" t="n">
        <v>2.3107491556295</v>
      </c>
      <c r="Z89" s="282" t="n">
        <v>0.0881447085986864</v>
      </c>
      <c r="AA89" s="174" t="n">
        <v>0.002</v>
      </c>
      <c r="AB89" s="175" t="n">
        <v>0.114678277128249</v>
      </c>
      <c r="AC89" s="174" t="n">
        <v>0.0082</v>
      </c>
      <c r="AD89" s="175" t="n">
        <v>0.599653674947948</v>
      </c>
      <c r="AE89" s="175" t="n">
        <v>3.67821892510748</v>
      </c>
      <c r="AF89" s="282" t="n">
        <v>0.814220754714832</v>
      </c>
      <c r="AG89" s="175" t="n">
        <v>0.0313209766030368</v>
      </c>
      <c r="AH89" s="174" t="n">
        <v>0.00205</v>
      </c>
      <c r="AI89" s="150" t="n">
        <v>12.0266</v>
      </c>
      <c r="AJ89" s="175" t="n">
        <v>0.061309546044085</v>
      </c>
      <c r="AK89" s="150" t="n">
        <v>0.00025</v>
      </c>
      <c r="AL89" s="150" t="n">
        <v>0.000365</v>
      </c>
      <c r="AM89" s="282" t="n">
        <v>0.130220471444648</v>
      </c>
      <c r="AN89" s="153" t="n">
        <v>0.0011</v>
      </c>
      <c r="AO89" s="178"/>
      <c r="AP89" s="169" t="s">
        <v>130</v>
      </c>
      <c r="AQ89" s="168" t="s">
        <v>353</v>
      </c>
      <c r="AR89" s="170" t="s">
        <v>351</v>
      </c>
      <c r="AS89" s="168" t="n">
        <v>1</v>
      </c>
      <c r="AT89" s="282" t="n">
        <f aca="false">L89/K89</f>
        <v>0.00467953205724334</v>
      </c>
      <c r="AU89" s="282" t="n">
        <f aca="false">M89/K89</f>
        <v>0.14683802873076</v>
      </c>
      <c r="AV89" s="282" t="n">
        <f aca="false">N89/K89</f>
        <v>0.121484393380941</v>
      </c>
      <c r="AW89" s="174" t="n">
        <f aca="false">O89/K89</f>
        <v>0.0112858292753505</v>
      </c>
      <c r="AX89" s="282" t="n">
        <f aca="false">P89/K89</f>
        <v>0.0614661171475308</v>
      </c>
      <c r="AY89" s="282" t="n">
        <f aca="false">Q89/K89</f>
        <v>0.0173967180248241</v>
      </c>
      <c r="AZ89" s="175" t="n">
        <f aca="false">R89/K89</f>
        <v>0.0113474912056358</v>
      </c>
      <c r="BA89" s="282" t="n">
        <f aca="false">S89/K89</f>
        <v>0.00864220122513076</v>
      </c>
      <c r="BB89" s="282" t="n">
        <f aca="false">T89/K89</f>
        <v>0.0511753644144081</v>
      </c>
      <c r="BC89" s="176" t="n">
        <f aca="false">U89/K89</f>
        <v>14.1224970565651</v>
      </c>
      <c r="BD89" s="282" t="n">
        <f aca="false">V89/K89</f>
        <v>0.000125531537184826</v>
      </c>
      <c r="BE89" s="174" t="n">
        <f aca="false">W89/K89</f>
        <v>9.03348127696141E-005</v>
      </c>
      <c r="BF89" s="174" t="n">
        <f aca="false">X89/K89</f>
        <v>8.43124919183065E-005</v>
      </c>
      <c r="BG89" s="282" t="n">
        <f aca="false">Y89/K89</f>
        <v>0.27832145644178</v>
      </c>
      <c r="BH89" s="282" t="n">
        <f aca="false">Z89/K89</f>
        <v>0.010616714330526</v>
      </c>
      <c r="BI89" s="174" t="n">
        <f aca="false">AA89/K89</f>
        <v>0.000240892834052304</v>
      </c>
      <c r="BJ89" s="175" t="n">
        <f aca="false">AB89/K89</f>
        <v>0.0138125875908297</v>
      </c>
      <c r="BK89" s="174" t="n">
        <f aca="false">AC89/K89</f>
        <v>0.000987660619614448</v>
      </c>
      <c r="BL89" s="175" t="n">
        <f aca="false">AD89/K89</f>
        <v>0.0722261366040453</v>
      </c>
      <c r="BM89" s="175" t="n">
        <f aca="false">AE89/K89</f>
        <v>0.443028290566981</v>
      </c>
      <c r="BN89" s="282" t="n">
        <f aca="false">AF89/K89</f>
        <v>0.098069972573731</v>
      </c>
      <c r="BO89" s="175" t="n">
        <f aca="false">AG89/K89</f>
        <v>0.00377249940959573</v>
      </c>
      <c r="BP89" s="174" t="n">
        <f aca="false">AH89/K89</f>
        <v>0.000246915154903612</v>
      </c>
      <c r="BQ89" s="174" t="n">
        <f aca="false">AI89/K89</f>
        <v>1.44856087900672</v>
      </c>
      <c r="BR89" s="175" t="n">
        <f aca="false">AJ89/K89</f>
        <v>0.00738451515050994</v>
      </c>
      <c r="BS89" s="174" t="n">
        <f aca="false">AK89/K89</f>
        <v>3.0111604256538E-005</v>
      </c>
      <c r="BT89" s="174" t="n">
        <f aca="false">AL89/K89</f>
        <v>4.39629422145455E-005</v>
      </c>
      <c r="BU89" s="282" t="n">
        <f aca="false">AM89/K89</f>
        <v>0.0156845892089642</v>
      </c>
      <c r="BV89" s="177" t="n">
        <f aca="false">AN89/K89</f>
        <v>0.000132491058728767</v>
      </c>
    </row>
    <row r="90" customFormat="false" ht="15" hidden="false" customHeight="false" outlineLevel="0" collapsed="false">
      <c r="A90" s="168" t="n">
        <v>126</v>
      </c>
      <c r="B90" s="169" t="s">
        <v>131</v>
      </c>
      <c r="C90" s="168" t="s">
        <v>131</v>
      </c>
      <c r="D90" s="168" t="s">
        <v>353</v>
      </c>
      <c r="E90" s="171" t="n">
        <v>42048</v>
      </c>
      <c r="F90" s="170" t="s">
        <v>351</v>
      </c>
      <c r="G90" s="168" t="n">
        <v>1</v>
      </c>
      <c r="H90" s="171" t="n">
        <v>42604</v>
      </c>
      <c r="I90" s="171" t="n">
        <v>42414</v>
      </c>
      <c r="J90" s="192" t="n">
        <v>0.127</v>
      </c>
      <c r="K90" s="193" t="n">
        <v>12.7288639955704</v>
      </c>
      <c r="L90" s="282" t="n">
        <v>0.0266018650197095</v>
      </c>
      <c r="M90" s="175" t="n">
        <v>2.23648640992074</v>
      </c>
      <c r="N90" s="150" t="n">
        <v>0.1798</v>
      </c>
      <c r="O90" s="175" t="n">
        <v>4.70391898007597</v>
      </c>
      <c r="P90" s="175" t="n">
        <v>1.68572267882008</v>
      </c>
      <c r="Q90" s="175" t="n">
        <v>0.368804259279969</v>
      </c>
      <c r="R90" s="175" t="n">
        <v>0.085455494601386</v>
      </c>
      <c r="S90" s="282" t="n">
        <v>0.0333260128092517</v>
      </c>
      <c r="T90" s="282" t="n">
        <v>0.0474314127967899</v>
      </c>
      <c r="U90" s="176" t="n">
        <v>44.2982287682885</v>
      </c>
      <c r="V90" s="174" t="n">
        <v>0.00035</v>
      </c>
      <c r="W90" s="175" t="n">
        <v>0.239312982880721</v>
      </c>
      <c r="X90" s="174" t="n">
        <v>0.0007</v>
      </c>
      <c r="Y90" s="175" t="n">
        <v>3.07649752085062</v>
      </c>
      <c r="Z90" s="282" t="n">
        <v>0.00725830164589529</v>
      </c>
      <c r="AA90" s="282" t="n">
        <v>0.0150789772680057</v>
      </c>
      <c r="AB90" s="150" t="n">
        <v>0.0021</v>
      </c>
      <c r="AC90" s="282" t="n">
        <v>0.0919084377857794</v>
      </c>
      <c r="AD90" s="282" t="n">
        <v>0.284623334395403</v>
      </c>
      <c r="AE90" s="174" t="n">
        <v>0.2986</v>
      </c>
      <c r="AF90" s="150" t="n">
        <v>0.0052</v>
      </c>
      <c r="AG90" s="282" t="n">
        <v>0.00444430553621476</v>
      </c>
      <c r="AH90" s="282" t="n">
        <v>0.0331204996194317</v>
      </c>
      <c r="AI90" s="150" t="n">
        <v>12.0266</v>
      </c>
      <c r="AJ90" s="282" t="n">
        <v>0.0317306017313671</v>
      </c>
      <c r="AK90" s="282" t="n">
        <v>0.0176017970690943</v>
      </c>
      <c r="AL90" s="282" t="n">
        <v>0.247239543304488</v>
      </c>
      <c r="AM90" s="282" t="n">
        <v>0.296428273068862</v>
      </c>
      <c r="AN90" s="153" t="n">
        <v>0.0011</v>
      </c>
      <c r="AO90" s="178"/>
      <c r="AP90" s="169" t="s">
        <v>131</v>
      </c>
      <c r="AQ90" s="168" t="s">
        <v>353</v>
      </c>
      <c r="AR90" s="170" t="s">
        <v>351</v>
      </c>
      <c r="AS90" s="168" t="n">
        <v>1</v>
      </c>
      <c r="AT90" s="282" t="n">
        <f aca="false">L90/K90</f>
        <v>0.00208988524262392</v>
      </c>
      <c r="AU90" s="175" t="n">
        <f aca="false">M90/K90</f>
        <v>0.17570196450359</v>
      </c>
      <c r="AV90" s="174" t="n">
        <f aca="false">N90/K90</f>
        <v>0.0141253767863786</v>
      </c>
      <c r="AW90" s="175" t="n">
        <f aca="false">O90/K90</f>
        <v>0.369547430290159</v>
      </c>
      <c r="AX90" s="175" t="n">
        <f aca="false">P90/K90</f>
        <v>0.132433081177292</v>
      </c>
      <c r="AY90" s="175" t="n">
        <f aca="false">Q90/K90</f>
        <v>0.0289738549652437</v>
      </c>
      <c r="AZ90" s="175" t="n">
        <f aca="false">R90/K90</f>
        <v>0.00671352091051678</v>
      </c>
      <c r="BA90" s="282" t="n">
        <f aca="false">S90/K90</f>
        <v>0.00261814509298308</v>
      </c>
      <c r="BB90" s="282" t="n">
        <f aca="false">T90/K90</f>
        <v>0.00372628797144002</v>
      </c>
      <c r="BC90" s="176" t="n">
        <f aca="false">U90/K90</f>
        <v>3.48014000178682</v>
      </c>
      <c r="BD90" s="174" t="n">
        <f aca="false">V90/K90</f>
        <v>2.74965621536846E-005</v>
      </c>
      <c r="BE90" s="175" t="n">
        <f aca="false">W90/K90</f>
        <v>0.0188008123084669</v>
      </c>
      <c r="BF90" s="174" t="n">
        <f aca="false">X90/K90</f>
        <v>5.49931243073693E-005</v>
      </c>
      <c r="BG90" s="175" t="n">
        <f aca="false">Y90/K90</f>
        <v>0.241694586564931</v>
      </c>
      <c r="BH90" s="282" t="n">
        <f aca="false">Z90/K90</f>
        <v>0.000570223835247289</v>
      </c>
      <c r="BI90" s="282" t="n">
        <f aca="false">AA90/K90</f>
        <v>0.0011846286733249</v>
      </c>
      <c r="BJ90" s="174" t="n">
        <f aca="false">AB90/K90</f>
        <v>0.000164979372922108</v>
      </c>
      <c r="BK90" s="282" t="n">
        <f aca="false">AC90/K90</f>
        <v>0.00722047449149926</v>
      </c>
      <c r="BL90" s="282" t="n">
        <f aca="false">AD90/K90</f>
        <v>0.0223604662988348</v>
      </c>
      <c r="BM90" s="174" t="n">
        <f aca="false">AE90/K90</f>
        <v>0.0234584955974007</v>
      </c>
      <c r="BN90" s="174" t="n">
        <f aca="false">AF90/K90</f>
        <v>0.0004085203519976</v>
      </c>
      <c r="BO90" s="282" t="n">
        <f aca="false">AG90/K90</f>
        <v>0.000349151781161411</v>
      </c>
      <c r="BP90" s="282" t="n">
        <f aca="false">AH90/K90</f>
        <v>0.00260199964670512</v>
      </c>
      <c r="BQ90" s="174" t="n">
        <f aca="false">AI90/K90</f>
        <v>0.944829012564296</v>
      </c>
      <c r="BR90" s="282" t="n">
        <f aca="false">AJ90/K90</f>
        <v>0.00249280703622957</v>
      </c>
      <c r="BS90" s="282" t="n">
        <f aca="false">AK90/K90</f>
        <v>0.00138282544893399</v>
      </c>
      <c r="BT90" s="282" t="n">
        <f aca="false">AL90/K90</f>
        <v>0.0194235356266299</v>
      </c>
      <c r="BU90" s="282" t="n">
        <f aca="false">AM90/K90</f>
        <v>0.0232878812415639</v>
      </c>
      <c r="BV90" s="177" t="n">
        <f aca="false">AN90/K90</f>
        <v>8.64177667687231E-005</v>
      </c>
    </row>
    <row r="91" customFormat="false" ht="15" hidden="false" customHeight="false" outlineLevel="0" collapsed="false">
      <c r="A91" s="168" t="n">
        <v>127</v>
      </c>
      <c r="B91" s="169" t="s">
        <v>132</v>
      </c>
      <c r="C91" s="168" t="s">
        <v>132</v>
      </c>
      <c r="D91" s="168" t="s">
        <v>353</v>
      </c>
      <c r="E91" s="171" t="n">
        <v>42048</v>
      </c>
      <c r="F91" s="170" t="s">
        <v>351</v>
      </c>
      <c r="G91" s="168" t="n">
        <v>1</v>
      </c>
      <c r="H91" s="171" t="n">
        <v>42604</v>
      </c>
      <c r="I91" s="171" t="n">
        <v>42414</v>
      </c>
      <c r="J91" s="192" t="n">
        <v>0.108</v>
      </c>
      <c r="K91" s="193" t="n">
        <v>9.72522392692896</v>
      </c>
      <c r="L91" s="282" t="n">
        <v>0.00468988189146563</v>
      </c>
      <c r="M91" s="282" t="n">
        <v>0.882384316669624</v>
      </c>
      <c r="N91" s="150" t="n">
        <v>0.1798</v>
      </c>
      <c r="O91" s="150" t="n">
        <v>0.0937</v>
      </c>
      <c r="P91" s="282" t="n">
        <v>0.084354637116148</v>
      </c>
      <c r="Q91" s="174" t="n">
        <v>0.0022</v>
      </c>
      <c r="R91" s="174" t="n">
        <v>0.00045</v>
      </c>
      <c r="S91" s="282" t="n">
        <v>0.0228713439490713</v>
      </c>
      <c r="T91" s="282" t="n">
        <v>0.424880753433259</v>
      </c>
      <c r="U91" s="176" t="n">
        <v>83.7832466643475</v>
      </c>
      <c r="V91" s="175" t="n">
        <v>0.0822201551518576</v>
      </c>
      <c r="W91" s="150" t="n">
        <v>0.00075</v>
      </c>
      <c r="X91" s="282" t="n">
        <v>0.0216725504768469</v>
      </c>
      <c r="Y91" s="175" t="n">
        <v>5.42078018045517</v>
      </c>
      <c r="Z91" s="175" t="n">
        <v>0.429260608499372</v>
      </c>
      <c r="AA91" s="175" t="n">
        <v>0.125270012517366</v>
      </c>
      <c r="AB91" s="175" t="n">
        <v>0.158184949117594</v>
      </c>
      <c r="AC91" s="174" t="n">
        <v>0.0082</v>
      </c>
      <c r="AD91" s="282" t="n">
        <v>0.939984011208792</v>
      </c>
      <c r="AE91" s="282" t="n">
        <v>1.30636166498404</v>
      </c>
      <c r="AF91" s="150" t="n">
        <v>0.0052</v>
      </c>
      <c r="AG91" s="174" t="n">
        <v>0.0001</v>
      </c>
      <c r="AH91" s="174" t="n">
        <v>0.00205</v>
      </c>
      <c r="AI91" s="150" t="n">
        <v>12.0266</v>
      </c>
      <c r="AJ91" s="150" t="n">
        <v>0.00035</v>
      </c>
      <c r="AK91" s="282" t="n">
        <v>0.0715592447100532</v>
      </c>
      <c r="AL91" s="282" t="n">
        <v>0.247239543304488</v>
      </c>
      <c r="AM91" s="174" t="n">
        <v>0.00205</v>
      </c>
      <c r="AN91" s="153" t="n">
        <v>0.0011</v>
      </c>
      <c r="AO91" s="178"/>
      <c r="AP91" s="169" t="s">
        <v>132</v>
      </c>
      <c r="AQ91" s="168" t="s">
        <v>353</v>
      </c>
      <c r="AR91" s="170" t="s">
        <v>351</v>
      </c>
      <c r="AS91" s="168" t="n">
        <v>1</v>
      </c>
      <c r="AT91" s="282" t="n">
        <f aca="false">L91/K91</f>
        <v>0.00048223896197181</v>
      </c>
      <c r="AU91" s="282" t="n">
        <f aca="false">M91/K91</f>
        <v>0.0907315166519013</v>
      </c>
      <c r="AV91" s="174" t="n">
        <f aca="false">N91/K91</f>
        <v>0.0184880061735275</v>
      </c>
      <c r="AW91" s="174" t="n">
        <f aca="false">O91/K91</f>
        <v>0.00963473959098736</v>
      </c>
      <c r="AX91" s="282" t="n">
        <f aca="false">P91/K91</f>
        <v>0.0086737989531091</v>
      </c>
      <c r="AY91" s="174" t="n">
        <f aca="false">Q91/K91</f>
        <v>0.000226215870866299</v>
      </c>
      <c r="AZ91" s="174" t="n">
        <f aca="false">R91/K91</f>
        <v>4.62714281317429E-005</v>
      </c>
      <c r="BA91" s="282" t="n">
        <f aca="false">S91/K91</f>
        <v>0.00235175499514628</v>
      </c>
      <c r="BB91" s="282" t="n">
        <f aca="false">T91/K91</f>
        <v>0.0436885316601063</v>
      </c>
      <c r="BC91" s="176" t="n">
        <f aca="false">U91/K91</f>
        <v>8.61504550371877</v>
      </c>
      <c r="BD91" s="175" t="n">
        <f aca="false">V91/K91</f>
        <v>0.00845432000019985</v>
      </c>
      <c r="BE91" s="174" t="n">
        <f aca="false">W91/K91</f>
        <v>7.71190468862382E-005</v>
      </c>
      <c r="BF91" s="282" t="n">
        <f aca="false">X91/K91</f>
        <v>0.00222848858182443</v>
      </c>
      <c r="BG91" s="175" t="n">
        <f aca="false">Y91/K91</f>
        <v>0.557393867862017</v>
      </c>
      <c r="BH91" s="175" t="n">
        <f aca="false">Z91/K91</f>
        <v>0.0441388919910376</v>
      </c>
      <c r="BI91" s="175" t="n">
        <f aca="false">AA91/K91</f>
        <v>0.0128809386250219</v>
      </c>
      <c r="BJ91" s="175" t="n">
        <f aca="false">AB91/K91</f>
        <v>0.0162654300102626</v>
      </c>
      <c r="BK91" s="174" t="n">
        <f aca="false">AC91/K91</f>
        <v>0.000843168245956204</v>
      </c>
      <c r="BL91" s="282" t="n">
        <f aca="false">AD91/K91</f>
        <v>0.0966542280436334</v>
      </c>
      <c r="BM91" s="282" t="n">
        <f aca="false">AE91/K91</f>
        <v>0.134327155323051</v>
      </c>
      <c r="BN91" s="174" t="n">
        <f aca="false">AF91/K91</f>
        <v>0.000534692058411252</v>
      </c>
      <c r="BO91" s="174" t="n">
        <f aca="false">AG91/K91</f>
        <v>1.02825395848318E-005</v>
      </c>
      <c r="BP91" s="174" t="n">
        <f aca="false">AH91/K91</f>
        <v>0.000210792061489051</v>
      </c>
      <c r="BQ91" s="174" t="n">
        <f aca="false">AI91/K91</f>
        <v>1.23663990570938</v>
      </c>
      <c r="BR91" s="174" t="n">
        <f aca="false">AJ91/K91</f>
        <v>3.59888885469112E-005</v>
      </c>
      <c r="BS91" s="282" t="n">
        <f aca="false">AK91/K91</f>
        <v>0.00735810766391785</v>
      </c>
      <c r="BT91" s="282" t="n">
        <f aca="false">AL91/K91</f>
        <v>0.0254225039096412</v>
      </c>
      <c r="BU91" s="174" t="n">
        <f aca="false">AM91/K91</f>
        <v>0.000210792061489051</v>
      </c>
      <c r="BV91" s="177" t="n">
        <f aca="false">AN91/K91</f>
        <v>0.000113107935433149</v>
      </c>
    </row>
    <row r="92" customFormat="false" ht="15" hidden="false" customHeight="false" outlineLevel="0" collapsed="false">
      <c r="A92" s="168" t="n">
        <v>82</v>
      </c>
      <c r="B92" s="169" t="s">
        <v>87</v>
      </c>
      <c r="C92" s="168" t="s">
        <v>354</v>
      </c>
      <c r="D92" s="168" t="s">
        <v>353</v>
      </c>
      <c r="E92" s="171" t="n">
        <v>42520</v>
      </c>
      <c r="F92" s="170" t="s">
        <v>351</v>
      </c>
      <c r="G92" s="168" t="n">
        <v>2</v>
      </c>
      <c r="H92" s="171" t="n">
        <v>42598</v>
      </c>
      <c r="I92" s="171" t="n">
        <v>42414</v>
      </c>
      <c r="J92" s="192" t="n">
        <v>0.125</v>
      </c>
      <c r="K92" s="193" t="n">
        <v>12.412691356766</v>
      </c>
      <c r="L92" s="175" t="n">
        <v>0.371543431995657</v>
      </c>
      <c r="M92" s="174" t="n">
        <v>0.0431</v>
      </c>
      <c r="N92" s="282" t="n">
        <v>3.32395669228375</v>
      </c>
      <c r="O92" s="150" t="n">
        <v>0.0937</v>
      </c>
      <c r="P92" s="150" t="n">
        <v>0.0422</v>
      </c>
      <c r="Q92" s="174" t="n">
        <v>0.0022</v>
      </c>
      <c r="R92" s="175" t="n">
        <v>16.2751936153395</v>
      </c>
      <c r="S92" s="174" t="n">
        <v>0.00215</v>
      </c>
      <c r="T92" s="175" t="n">
        <v>0.498970366769704</v>
      </c>
      <c r="U92" s="176" t="n">
        <v>192.206912361564</v>
      </c>
      <c r="V92" s="282" t="n">
        <v>0.0660351651400216</v>
      </c>
      <c r="W92" s="150" t="n">
        <v>0.00075</v>
      </c>
      <c r="X92" s="174" t="n">
        <v>0.0007</v>
      </c>
      <c r="Y92" s="174" t="n">
        <v>0.0596</v>
      </c>
      <c r="Z92" s="175" t="n">
        <v>0.289050400517945</v>
      </c>
      <c r="AA92" s="175" t="n">
        <v>1.37037440103839</v>
      </c>
      <c r="AB92" s="150" t="n">
        <v>0.0021</v>
      </c>
      <c r="AC92" s="175" t="n">
        <v>7.34658307360506</v>
      </c>
      <c r="AD92" s="150" t="n">
        <v>0.1286</v>
      </c>
      <c r="AE92" s="174" t="n">
        <v>0.2986</v>
      </c>
      <c r="AF92" s="150" t="n">
        <v>0.0052</v>
      </c>
      <c r="AG92" s="175" t="n">
        <v>0.0395633393333324</v>
      </c>
      <c r="AH92" s="174" t="n">
        <v>0.00205</v>
      </c>
      <c r="AI92" s="175" t="n">
        <v>463.948189209794</v>
      </c>
      <c r="AJ92" s="150" t="n">
        <v>0.00035</v>
      </c>
      <c r="AK92" s="150" t="n">
        <v>0.00025</v>
      </c>
      <c r="AL92" s="282" t="n">
        <v>0.0176931992708713</v>
      </c>
      <c r="AM92" s="174" t="n">
        <v>0.00205</v>
      </c>
      <c r="AN92" s="153" t="n">
        <v>0.0011</v>
      </c>
      <c r="AO92" s="178"/>
      <c r="AP92" s="169" t="s">
        <v>87</v>
      </c>
      <c r="AQ92" s="168" t="s">
        <v>353</v>
      </c>
      <c r="AR92" s="170" t="s">
        <v>351</v>
      </c>
      <c r="AS92" s="168" t="n">
        <v>2</v>
      </c>
      <c r="AT92" s="175" t="n">
        <f aca="false">L92/K92</f>
        <v>0.0299325441450805</v>
      </c>
      <c r="AU92" s="174" t="n">
        <f aca="false">M92/K92</f>
        <v>0.00347225261316972</v>
      </c>
      <c r="AV92" s="282" t="n">
        <f aca="false">N92/K92</f>
        <v>0.267786944567175</v>
      </c>
      <c r="AW92" s="174" t="n">
        <f aca="false">O92/K92</f>
        <v>0.00754872551865437</v>
      </c>
      <c r="AX92" s="174" t="n">
        <f aca="false">P92/K92</f>
        <v>0.00339974617809193</v>
      </c>
      <c r="AY92" s="174" t="n">
        <f aca="false">Q92/K92</f>
        <v>0.000177237952412376</v>
      </c>
      <c r="AZ92" s="175" t="n">
        <f aca="false">R92/K92</f>
        <v>1.31117363249897</v>
      </c>
      <c r="BA92" s="174" t="n">
        <f aca="false">S92/K92</f>
        <v>0.000173209817130276</v>
      </c>
      <c r="BB92" s="175" t="n">
        <f aca="false">T92/K92</f>
        <v>0.0401984027821429</v>
      </c>
      <c r="BC92" s="176" t="n">
        <f aca="false">U92/K92</f>
        <v>15.4847089029403</v>
      </c>
      <c r="BD92" s="282" t="n">
        <f aca="false">V92/K92</f>
        <v>0.00531997157119569</v>
      </c>
      <c r="BE92" s="174" t="n">
        <f aca="false">W92/K92</f>
        <v>6.04220292314917E-005</v>
      </c>
      <c r="BF92" s="174" t="n">
        <f aca="false">X92/K92</f>
        <v>5.63938939493923E-005</v>
      </c>
      <c r="BG92" s="174" t="n">
        <f aca="false">Y92/K92</f>
        <v>0.00480153725626254</v>
      </c>
      <c r="BH92" s="175" t="n">
        <f aca="false">Z92/K92</f>
        <v>0.0232866823326262</v>
      </c>
      <c r="BI92" s="175" t="n">
        <f aca="false">AA92/K92</f>
        <v>0.110401069490173</v>
      </c>
      <c r="BJ92" s="174" t="n">
        <f aca="false">AB92/K92</f>
        <v>0.000169181681848177</v>
      </c>
      <c r="BK92" s="175" t="n">
        <f aca="false">AC92/K92</f>
        <v>0.591860609633263</v>
      </c>
      <c r="BL92" s="174" t="n">
        <f aca="false">AD92/K92</f>
        <v>0.0103603639455598</v>
      </c>
      <c r="BM92" s="174" t="n">
        <f aca="false">AE92/K92</f>
        <v>0.0240560239046979</v>
      </c>
      <c r="BN92" s="174" t="n">
        <f aca="false">AF92/K92</f>
        <v>0.000418926069338343</v>
      </c>
      <c r="BO92" s="175" t="n">
        <f aca="false">AG92/K92</f>
        <v>0.00318732966092538</v>
      </c>
      <c r="BP92" s="174" t="n">
        <f aca="false">AH92/K92</f>
        <v>0.000165153546566077</v>
      </c>
      <c r="BQ92" s="175" t="n">
        <f aca="false">AI92/K92</f>
        <v>37.3769214004424</v>
      </c>
      <c r="BR92" s="174" t="n">
        <f aca="false">AJ92/K92</f>
        <v>2.81969469746961E-005</v>
      </c>
      <c r="BS92" s="174" t="n">
        <f aca="false">AK92/K92</f>
        <v>2.01406764104972E-005</v>
      </c>
      <c r="BT92" s="282" t="n">
        <f aca="false">AL92/K92</f>
        <v>0.00142541200472426</v>
      </c>
      <c r="BU92" s="174" t="n">
        <f aca="false">AM92/K92</f>
        <v>0.000165153546566077</v>
      </c>
      <c r="BV92" s="177" t="n">
        <f aca="false">AN92/K92</f>
        <v>8.86189762061879E-005</v>
      </c>
    </row>
    <row r="93" customFormat="false" ht="15" hidden="false" customHeight="false" outlineLevel="0" collapsed="false">
      <c r="A93" s="168" t="n">
        <v>83</v>
      </c>
      <c r="B93" s="169" t="s">
        <v>88</v>
      </c>
      <c r="C93" s="168" t="s">
        <v>355</v>
      </c>
      <c r="D93" s="168" t="s">
        <v>353</v>
      </c>
      <c r="E93" s="171" t="n">
        <v>42528</v>
      </c>
      <c r="F93" s="170" t="s">
        <v>351</v>
      </c>
      <c r="G93" s="168" t="n">
        <v>2</v>
      </c>
      <c r="H93" s="171" t="n">
        <v>42598</v>
      </c>
      <c r="I93" s="171" t="n">
        <v>42414</v>
      </c>
      <c r="J93" s="192" t="n">
        <v>0.131</v>
      </c>
      <c r="K93" s="193" t="n">
        <v>13.3612092731791</v>
      </c>
      <c r="L93" s="282" t="n">
        <v>0.0245746863456946</v>
      </c>
      <c r="M93" s="175" t="n">
        <v>2.15416400639834</v>
      </c>
      <c r="N93" s="282" t="n">
        <v>2.03011105710876</v>
      </c>
      <c r="O93" s="150" t="n">
        <v>0.0937</v>
      </c>
      <c r="P93" s="150" t="n">
        <v>0.0422</v>
      </c>
      <c r="Q93" s="175" t="n">
        <v>0.46854865388854</v>
      </c>
      <c r="R93" s="175" t="n">
        <v>0.230123413974239</v>
      </c>
      <c r="S93" s="174" t="n">
        <v>0.00215</v>
      </c>
      <c r="T93" s="175" t="n">
        <v>0.461899721222983</v>
      </c>
      <c r="U93" s="176" t="n">
        <v>260.284876454684</v>
      </c>
      <c r="V93" s="175" t="n">
        <v>6.67369847852528</v>
      </c>
      <c r="W93" s="150" t="n">
        <v>0.00075</v>
      </c>
      <c r="X93" s="174" t="n">
        <v>0.0007</v>
      </c>
      <c r="Y93" s="282" t="n">
        <v>0.823390673065951</v>
      </c>
      <c r="Z93" s="175" t="n">
        <v>0.289050400517945</v>
      </c>
      <c r="AA93" s="175" t="n">
        <v>0.863272906648978</v>
      </c>
      <c r="AB93" s="282" t="n">
        <v>0.0847355177530487</v>
      </c>
      <c r="AC93" s="175" t="n">
        <v>0.686212452492938</v>
      </c>
      <c r="AD93" s="175" t="n">
        <v>1.65147481387909</v>
      </c>
      <c r="AE93" s="175" t="n">
        <v>6.10366941676828</v>
      </c>
      <c r="AF93" s="150" t="n">
        <v>0.0052</v>
      </c>
      <c r="AG93" s="174" t="n">
        <v>0.0001</v>
      </c>
      <c r="AH93" s="174" t="n">
        <v>0.00205</v>
      </c>
      <c r="AI93" s="282" t="n">
        <v>269.907879421292</v>
      </c>
      <c r="AJ93" s="150" t="n">
        <v>0.00035</v>
      </c>
      <c r="AK93" s="150" t="n">
        <v>0.00025</v>
      </c>
      <c r="AL93" s="282" t="n">
        <v>0.269712634530596</v>
      </c>
      <c r="AM93" s="174" t="n">
        <v>0.00205</v>
      </c>
      <c r="AN93" s="153" t="n">
        <v>0.0011</v>
      </c>
      <c r="AO93" s="178"/>
      <c r="AP93" s="169" t="s">
        <v>88</v>
      </c>
      <c r="AQ93" s="168" t="s">
        <v>353</v>
      </c>
      <c r="AR93" s="170" t="s">
        <v>351</v>
      </c>
      <c r="AS93" s="168" t="n">
        <v>2</v>
      </c>
      <c r="AT93" s="282" t="n">
        <f aca="false">L93/K93</f>
        <v>0.00183925615138931</v>
      </c>
      <c r="AU93" s="175" t="n">
        <f aca="false">M93/K93</f>
        <v>0.161225227623861</v>
      </c>
      <c r="AV93" s="282" t="n">
        <f aca="false">N93/K93</f>
        <v>0.151940667614865</v>
      </c>
      <c r="AW93" s="174" t="n">
        <f aca="false">O93/K93</f>
        <v>0.00701283829062469</v>
      </c>
      <c r="AX93" s="174" t="n">
        <f aca="false">P93/K93</f>
        <v>0.00315839675415541</v>
      </c>
      <c r="AY93" s="175" t="n">
        <f aca="false">Q93/K93</f>
        <v>0.0350678328816457</v>
      </c>
      <c r="AZ93" s="175" t="n">
        <f aca="false">R93/K93</f>
        <v>0.0172232474822606</v>
      </c>
      <c r="BA93" s="174" t="n">
        <f aca="false">S93/K93</f>
        <v>0.00016091357870697</v>
      </c>
      <c r="BB93" s="175" t="n">
        <f aca="false">T93/K93</f>
        <v>0.0345702033236009</v>
      </c>
      <c r="BC93" s="176" t="n">
        <f aca="false">U93/K93</f>
        <v>19.4806376528487</v>
      </c>
      <c r="BD93" s="175" t="n">
        <f aca="false">V93/K93</f>
        <v>0.499483118786401</v>
      </c>
      <c r="BE93" s="174" t="n">
        <f aca="false">W93/K93</f>
        <v>5.61326437349895E-005</v>
      </c>
      <c r="BF93" s="174" t="n">
        <f aca="false">X93/K93</f>
        <v>5.23904674859902E-005</v>
      </c>
      <c r="BG93" s="282" t="n">
        <f aca="false">Y93/K93</f>
        <v>0.061625460407899</v>
      </c>
      <c r="BH93" s="175" t="n">
        <f aca="false">Z93/K93</f>
        <v>0.0216335508716398</v>
      </c>
      <c r="BI93" s="175" t="n">
        <f aca="false">AA93/K93</f>
        <v>0.0646103873533279</v>
      </c>
      <c r="BJ93" s="282" t="n">
        <f aca="false">AB93/K93</f>
        <v>0.00634190483964234</v>
      </c>
      <c r="BK93" s="175" t="n">
        <f aca="false">AC93/K93</f>
        <v>0.0513585588297326</v>
      </c>
      <c r="BL93" s="175" t="n">
        <f aca="false">AD93/K93</f>
        <v>0.123602196486377</v>
      </c>
      <c r="BM93" s="175" t="n">
        <f aca="false">AE93/K93</f>
        <v>0.456820134463473</v>
      </c>
      <c r="BN93" s="174" t="n">
        <f aca="false">AF93/K93</f>
        <v>0.000389186329895927</v>
      </c>
      <c r="BO93" s="174" t="n">
        <f aca="false">AG93/K93</f>
        <v>7.4843524979986E-006</v>
      </c>
      <c r="BP93" s="174" t="n">
        <f aca="false">AH93/K93</f>
        <v>0.000153429226208971</v>
      </c>
      <c r="BQ93" s="282" t="n">
        <f aca="false">AI93/K93</f>
        <v>20.2008571157625</v>
      </c>
      <c r="BR93" s="174" t="n">
        <f aca="false">AJ93/K93</f>
        <v>2.61952337429951E-005</v>
      </c>
      <c r="BS93" s="174" t="n">
        <f aca="false">AK93/K93</f>
        <v>1.87108812449965E-005</v>
      </c>
      <c r="BT93" s="282" t="n">
        <f aca="false">AL93/K93</f>
        <v>0.0201862442999085</v>
      </c>
      <c r="BU93" s="174" t="n">
        <f aca="false">AM93/K93</f>
        <v>0.000153429226208971</v>
      </c>
      <c r="BV93" s="177" t="n">
        <f aca="false">AN93/K93</f>
        <v>8.23278774779846E-005</v>
      </c>
    </row>
    <row r="94" customFormat="false" ht="15" hidden="false" customHeight="false" outlineLevel="0" collapsed="false">
      <c r="A94" s="168" t="n">
        <v>84</v>
      </c>
      <c r="B94" s="169" t="s">
        <v>89</v>
      </c>
      <c r="C94" s="168" t="s">
        <v>356</v>
      </c>
      <c r="D94" s="168" t="s">
        <v>353</v>
      </c>
      <c r="E94" s="171" t="n">
        <v>42528</v>
      </c>
      <c r="F94" s="170" t="s">
        <v>351</v>
      </c>
      <c r="G94" s="168" t="n">
        <v>2</v>
      </c>
      <c r="H94" s="171" t="n">
        <v>42598</v>
      </c>
      <c r="I94" s="171" t="n">
        <v>42414</v>
      </c>
      <c r="J94" s="192" t="n">
        <v>0.14</v>
      </c>
      <c r="K94" s="193" t="n">
        <v>14.7839861477987</v>
      </c>
      <c r="L94" s="150" t="n">
        <v>0.0006</v>
      </c>
      <c r="M94" s="175" t="n">
        <v>2.54750813048132</v>
      </c>
      <c r="N94" s="150" t="n">
        <v>0.1798</v>
      </c>
      <c r="O94" s="150" t="n">
        <v>0.0937</v>
      </c>
      <c r="P94" s="150" t="n">
        <v>0.0422</v>
      </c>
      <c r="Q94" s="175" t="n">
        <v>0.156897419969195</v>
      </c>
      <c r="R94" s="175" t="n">
        <v>0.221500053331249</v>
      </c>
      <c r="S94" s="174" t="n">
        <v>0.00215</v>
      </c>
      <c r="T94" s="282" t="n">
        <v>0.314181680017988</v>
      </c>
      <c r="U94" s="176" t="n">
        <v>109.45839258505</v>
      </c>
      <c r="V94" s="282" t="n">
        <v>0.0390245881732161</v>
      </c>
      <c r="W94" s="150" t="n">
        <v>0.00075</v>
      </c>
      <c r="X94" s="282" t="n">
        <v>0.027016678852776</v>
      </c>
      <c r="Y94" s="174" t="n">
        <v>0.0596</v>
      </c>
      <c r="Z94" s="175" t="n">
        <v>0.309095934476087</v>
      </c>
      <c r="AA94" s="175" t="n">
        <v>0.74612192914564</v>
      </c>
      <c r="AB94" s="282" t="n">
        <v>0.00278305014952049</v>
      </c>
      <c r="AC94" s="175" t="n">
        <v>0.49716140188877</v>
      </c>
      <c r="AD94" s="150" t="n">
        <v>0.1286</v>
      </c>
      <c r="AE94" s="174" t="n">
        <v>0.2986</v>
      </c>
      <c r="AF94" s="150" t="n">
        <v>0.0052</v>
      </c>
      <c r="AG94" s="282" t="n">
        <v>0.0207551935452102</v>
      </c>
      <c r="AH94" s="174" t="n">
        <v>0.00205</v>
      </c>
      <c r="AI94" s="150" t="n">
        <v>12.0266</v>
      </c>
      <c r="AJ94" s="282" t="n">
        <v>0.0135914453082172</v>
      </c>
      <c r="AK94" s="282" t="n">
        <v>0.0747452802199001</v>
      </c>
      <c r="AL94" s="150" t="n">
        <v>0.000365</v>
      </c>
      <c r="AM94" s="282" t="n">
        <v>0.130220471444648</v>
      </c>
      <c r="AN94" s="153" t="n">
        <v>0.0011</v>
      </c>
      <c r="AO94" s="178"/>
      <c r="AP94" s="169" t="s">
        <v>89</v>
      </c>
      <c r="AQ94" s="168" t="s">
        <v>353</v>
      </c>
      <c r="AR94" s="170" t="s">
        <v>351</v>
      </c>
      <c r="AS94" s="168" t="n">
        <v>2</v>
      </c>
      <c r="AT94" s="174" t="n">
        <f aca="false">L94/K94</f>
        <v>4.05844536109322E-005</v>
      </c>
      <c r="AU94" s="175" t="n">
        <f aca="false">M94/K94</f>
        <v>0.172315375908319</v>
      </c>
      <c r="AV94" s="174" t="n">
        <f aca="false">N94/K94</f>
        <v>0.012161807932076</v>
      </c>
      <c r="AW94" s="174" t="n">
        <f aca="false">O94/K94</f>
        <v>0.00633793883890724</v>
      </c>
      <c r="AX94" s="174" t="n">
        <f aca="false">P94/K94</f>
        <v>0.00285443990396889</v>
      </c>
      <c r="AY94" s="175" t="n">
        <f aca="false">Q94/K94</f>
        <v>0.0106126601040246</v>
      </c>
      <c r="AZ94" s="175" t="n">
        <f aca="false">R94/K94</f>
        <v>0.0149824310654018</v>
      </c>
      <c r="BA94" s="174" t="n">
        <f aca="false">S94/K94</f>
        <v>0.000145427625439174</v>
      </c>
      <c r="BB94" s="282" t="n">
        <f aca="false">T94/K94</f>
        <v>0.0212514863634913</v>
      </c>
      <c r="BC94" s="176" t="n">
        <f aca="false">U94/K94</f>
        <v>7.40384842699194</v>
      </c>
      <c r="BD94" s="282" t="n">
        <f aca="false">V94/K94</f>
        <v>0.00263965264733603</v>
      </c>
      <c r="BE94" s="174" t="n">
        <f aca="false">W94/K94</f>
        <v>5.07305670136652E-005</v>
      </c>
      <c r="BF94" s="282" t="n">
        <f aca="false">X94/K94</f>
        <v>0.00182742858270323</v>
      </c>
      <c r="BG94" s="174" t="n">
        <f aca="false">Y94/K94</f>
        <v>0.00403138905868593</v>
      </c>
      <c r="BH94" s="175" t="n">
        <f aca="false">Z94/K94</f>
        <v>0.0209074826901208</v>
      </c>
      <c r="BI94" s="175" t="n">
        <f aca="false">AA94/K94</f>
        <v>0.0504682513691841</v>
      </c>
      <c r="BJ94" s="282" t="n">
        <f aca="false">AB94/K94</f>
        <v>0.000188247616150187</v>
      </c>
      <c r="BK94" s="175" t="n">
        <f aca="false">AC94/K94</f>
        <v>0.0336283730868346</v>
      </c>
      <c r="BL94" s="174" t="n">
        <f aca="false">AD94/K94</f>
        <v>0.00869860122394313</v>
      </c>
      <c r="BM94" s="174" t="n">
        <f aca="false">AE94/K94</f>
        <v>0.0201975297470406</v>
      </c>
      <c r="BN94" s="174" t="n">
        <f aca="false">AF94/K94</f>
        <v>0.000351731931294745</v>
      </c>
      <c r="BO94" s="282" t="n">
        <f aca="false">AG94/K94</f>
        <v>0.0014038969827025</v>
      </c>
      <c r="BP94" s="174" t="n">
        <f aca="false">AH94/K94</f>
        <v>0.000138663549837352</v>
      </c>
      <c r="BQ94" s="174" t="n">
        <f aca="false">AI94/K94</f>
        <v>0.813488316328728</v>
      </c>
      <c r="BR94" s="282" t="n">
        <f aca="false">AJ94/K94</f>
        <v>0.000919335636028104</v>
      </c>
      <c r="BS94" s="282" t="n">
        <f aca="false">AK94/K94</f>
        <v>0.00505582726286777</v>
      </c>
      <c r="BT94" s="174" t="n">
        <f aca="false">AL94/K94</f>
        <v>2.46888759466504E-005</v>
      </c>
      <c r="BU94" s="282" t="n">
        <f aca="false">AM94/K94</f>
        <v>0.00880821113756506</v>
      </c>
      <c r="BV94" s="177" t="n">
        <f aca="false">AN94/K94</f>
        <v>7.44048316200423E-005</v>
      </c>
    </row>
    <row r="95" customFormat="false" ht="15" hidden="false" customHeight="false" outlineLevel="0" collapsed="false">
      <c r="A95" s="168" t="n">
        <v>86</v>
      </c>
      <c r="B95" s="169" t="s">
        <v>91</v>
      </c>
      <c r="C95" s="168" t="s">
        <v>357</v>
      </c>
      <c r="D95" s="168" t="s">
        <v>353</v>
      </c>
      <c r="E95" s="171" t="n">
        <v>42541</v>
      </c>
      <c r="F95" s="170" t="s">
        <v>351</v>
      </c>
      <c r="G95" s="168" t="n">
        <v>2</v>
      </c>
      <c r="H95" s="171" t="n">
        <v>42598</v>
      </c>
      <c r="I95" s="171" t="n">
        <v>42414</v>
      </c>
      <c r="J95" s="192" t="n">
        <v>0.105</v>
      </c>
      <c r="K95" s="193" t="n">
        <v>9.25096496872242</v>
      </c>
      <c r="L95" s="175" t="n">
        <v>0.131115173336108</v>
      </c>
      <c r="M95" s="175" t="n">
        <v>2.11220740235626</v>
      </c>
      <c r="N95" s="150" t="n">
        <v>0.1798</v>
      </c>
      <c r="O95" s="150" t="n">
        <v>0.0937</v>
      </c>
      <c r="P95" s="282" t="n">
        <v>0.510319183128418</v>
      </c>
      <c r="Q95" s="175" t="n">
        <v>0.456079968089744</v>
      </c>
      <c r="R95" s="174" t="n">
        <v>0.00045</v>
      </c>
      <c r="S95" s="174" t="n">
        <v>0.00215</v>
      </c>
      <c r="T95" s="282" t="n">
        <v>0.0593251947153279</v>
      </c>
      <c r="U95" s="176" t="n">
        <v>115.857868687749</v>
      </c>
      <c r="V95" s="175" t="n">
        <v>0.141476368903332</v>
      </c>
      <c r="W95" s="282" t="n">
        <v>0.0396143647057213</v>
      </c>
      <c r="X95" s="174" t="n">
        <v>0.0007</v>
      </c>
      <c r="Y95" s="282" t="n">
        <v>2.62325875149568</v>
      </c>
      <c r="Z95" s="282" t="n">
        <v>0.0881447085986864</v>
      </c>
      <c r="AA95" s="175" t="n">
        <v>0.319945105566192</v>
      </c>
      <c r="AB95" s="175" t="n">
        <v>0.152749112407139</v>
      </c>
      <c r="AC95" s="175" t="n">
        <v>0.282344558208889</v>
      </c>
      <c r="AD95" s="175" t="n">
        <v>1.65147481387909</v>
      </c>
      <c r="AE95" s="282" t="n">
        <v>1.41158628164129</v>
      </c>
      <c r="AF95" s="282" t="n">
        <v>0.295129677239581</v>
      </c>
      <c r="AG95" s="174" t="n">
        <v>0.0001</v>
      </c>
      <c r="AH95" s="174" t="n">
        <v>0.00205</v>
      </c>
      <c r="AI95" s="150" t="n">
        <v>12.0266</v>
      </c>
      <c r="AJ95" s="150" t="n">
        <v>0.00035</v>
      </c>
      <c r="AK95" s="282" t="n">
        <v>0.0651900798980068</v>
      </c>
      <c r="AL95" s="150" t="n">
        <v>0.000365</v>
      </c>
      <c r="AM95" s="174" t="n">
        <v>0.00205</v>
      </c>
      <c r="AN95" s="153" t="n">
        <v>0.0011</v>
      </c>
      <c r="AO95" s="178"/>
      <c r="AP95" s="169" t="s">
        <v>91</v>
      </c>
      <c r="AQ95" s="168" t="s">
        <v>353</v>
      </c>
      <c r="AR95" s="170" t="s">
        <v>351</v>
      </c>
      <c r="AS95" s="168" t="n">
        <v>2</v>
      </c>
      <c r="AT95" s="175" t="n">
        <f aca="false">L95/K95</f>
        <v>0.0141731347788484</v>
      </c>
      <c r="AU95" s="175" t="n">
        <f aca="false">M95/K95</f>
        <v>0.228322927337597</v>
      </c>
      <c r="AV95" s="174" t="n">
        <f aca="false">N95/K95</f>
        <v>0.0194358102757826</v>
      </c>
      <c r="AW95" s="174" t="n">
        <f aca="false">O95/K95</f>
        <v>0.0101286730970013</v>
      </c>
      <c r="AX95" s="282" t="n">
        <f aca="false">P95/K95</f>
        <v>0.0551638866706134</v>
      </c>
      <c r="AY95" s="175" t="n">
        <f aca="false">Q95/K95</f>
        <v>0.0493007993903073</v>
      </c>
      <c r="AZ95" s="174" t="n">
        <f aca="false">R95/K95</f>
        <v>4.86435741051289E-005</v>
      </c>
      <c r="BA95" s="174" t="n">
        <f aca="false">S95/K95</f>
        <v>0.000232408187391171</v>
      </c>
      <c r="BB95" s="282" t="n">
        <f aca="false">T95/K95</f>
        <v>0.00641286556763611</v>
      </c>
      <c r="BC95" s="176" t="n">
        <f aca="false">U95/K95</f>
        <v>12.5238684914996</v>
      </c>
      <c r="BD95" s="175" t="n">
        <f aca="false">V95/K95</f>
        <v>0.0152931471886084</v>
      </c>
      <c r="BE95" s="282" t="n">
        <f aca="false">W95/K95</f>
        <v>0.00428218730042301</v>
      </c>
      <c r="BF95" s="174" t="n">
        <f aca="false">X95/K95</f>
        <v>7.56677819413115E-005</v>
      </c>
      <c r="BG95" s="282" t="n">
        <f aca="false">Y95/K95</f>
        <v>0.283565958834018</v>
      </c>
      <c r="BH95" s="282" t="n">
        <f aca="false">Z95/K95</f>
        <v>0.00952816369932264</v>
      </c>
      <c r="BI95" s="175" t="n">
        <f aca="false">AA95/K95</f>
        <v>0.0345850521159607</v>
      </c>
      <c r="BJ95" s="175" t="n">
        <f aca="false">AB95/K95</f>
        <v>0.0165116950419318</v>
      </c>
      <c r="BK95" s="175" t="n">
        <f aca="false">AC95/K95</f>
        <v>0.0305205520898088</v>
      </c>
      <c r="BL95" s="175" t="n">
        <f aca="false">AD95/K95</f>
        <v>0.178519194425959</v>
      </c>
      <c r="BM95" s="282" t="n">
        <f aca="false">AE95/K95</f>
        <v>0.152588004215114</v>
      </c>
      <c r="BN95" s="282" t="n">
        <f aca="false">AF95/K95</f>
        <v>0.0319025829453918</v>
      </c>
      <c r="BO95" s="174" t="n">
        <f aca="false">AG95/K95</f>
        <v>1.08096831344731E-005</v>
      </c>
      <c r="BP95" s="174" t="n">
        <f aca="false">AH95/K95</f>
        <v>0.000221598504256698</v>
      </c>
      <c r="BQ95" s="174" t="n">
        <f aca="false">AI95/K95</f>
        <v>1.30003735185054</v>
      </c>
      <c r="BR95" s="174" t="n">
        <f aca="false">AJ95/K95</f>
        <v>3.78338909706558E-005</v>
      </c>
      <c r="BS95" s="282" t="n">
        <f aca="false">AK95/K95</f>
        <v>0.00704684107208437</v>
      </c>
      <c r="BT95" s="174" t="n">
        <f aca="false">AL95/K95</f>
        <v>3.94553434408267E-005</v>
      </c>
      <c r="BU95" s="174" t="n">
        <f aca="false">AM95/K95</f>
        <v>0.000221598504256698</v>
      </c>
      <c r="BV95" s="177" t="n">
        <f aca="false">AN95/K95</f>
        <v>0.000118906514479204</v>
      </c>
    </row>
    <row r="96" customFormat="false" ht="15" hidden="false" customHeight="false" outlineLevel="0" collapsed="false">
      <c r="A96" s="168" t="n">
        <v>88</v>
      </c>
      <c r="B96" s="169" t="s">
        <v>93</v>
      </c>
      <c r="C96" s="168" t="s">
        <v>358</v>
      </c>
      <c r="D96" s="168" t="s">
        <v>353</v>
      </c>
      <c r="E96" s="171" t="n">
        <v>42542</v>
      </c>
      <c r="F96" s="170" t="s">
        <v>351</v>
      </c>
      <c r="G96" s="168" t="n">
        <v>2</v>
      </c>
      <c r="H96" s="171" t="n">
        <v>42598</v>
      </c>
      <c r="I96" s="171" t="n">
        <v>42414</v>
      </c>
      <c r="J96" s="192" t="n">
        <v>0.152</v>
      </c>
      <c r="K96" s="193" t="n">
        <v>16.6810219806248</v>
      </c>
      <c r="L96" s="175" t="n">
        <v>0.120491045100536</v>
      </c>
      <c r="M96" s="174" t="n">
        <v>0.0431</v>
      </c>
      <c r="N96" s="150" t="n">
        <v>0.1798</v>
      </c>
      <c r="O96" s="150" t="n">
        <v>0.0937</v>
      </c>
      <c r="P96" s="282" t="n">
        <v>1.05771966179975</v>
      </c>
      <c r="Q96" s="175" t="n">
        <v>0.198440755948403</v>
      </c>
      <c r="R96" s="282" t="n">
        <v>0.00855764026008794</v>
      </c>
      <c r="S96" s="174" t="n">
        <v>0.00215</v>
      </c>
      <c r="T96" s="282" t="n">
        <v>0.204170153072372</v>
      </c>
      <c r="U96" s="176" t="n">
        <v>169.13919177958</v>
      </c>
      <c r="V96" s="175" t="n">
        <v>0.184509911206375</v>
      </c>
      <c r="W96" s="282" t="n">
        <v>0.11257239015943</v>
      </c>
      <c r="X96" s="174" t="n">
        <v>0.0007</v>
      </c>
      <c r="Y96" s="175" t="n">
        <v>3.29723484110438</v>
      </c>
      <c r="Z96" s="175" t="n">
        <v>0.449272453397453</v>
      </c>
      <c r="AA96" s="175" t="n">
        <v>0.10548257505721</v>
      </c>
      <c r="AB96" s="175" t="n">
        <v>0.147312616408299</v>
      </c>
      <c r="AC96" s="175" t="n">
        <v>0.434053325196721</v>
      </c>
      <c r="AD96" s="282" t="n">
        <v>0.723431583408657</v>
      </c>
      <c r="AE96" s="282" t="n">
        <v>1.79654315990855</v>
      </c>
      <c r="AF96" s="150" t="n">
        <v>0.0052</v>
      </c>
      <c r="AG96" s="282" t="n">
        <v>0.00791814114448726</v>
      </c>
      <c r="AH96" s="174" t="n">
        <v>0.00205</v>
      </c>
      <c r="AI96" s="150" t="n">
        <v>12.0266</v>
      </c>
      <c r="AJ96" s="150" t="n">
        <v>0.00035</v>
      </c>
      <c r="AK96" s="282" t="n">
        <v>0.0334179190626558</v>
      </c>
      <c r="AL96" s="175" t="n">
        <v>0.0648515312739224</v>
      </c>
      <c r="AM96" s="174" t="n">
        <v>0.00205</v>
      </c>
      <c r="AN96" s="153" t="n">
        <v>0.0011</v>
      </c>
      <c r="AO96" s="178"/>
      <c r="AP96" s="169" t="s">
        <v>93</v>
      </c>
      <c r="AQ96" s="168" t="s">
        <v>353</v>
      </c>
      <c r="AR96" s="170" t="s">
        <v>351</v>
      </c>
      <c r="AS96" s="168" t="n">
        <v>2</v>
      </c>
      <c r="AT96" s="175" t="n">
        <f aca="false">L96/K96</f>
        <v>0.00722324119232549</v>
      </c>
      <c r="AU96" s="174" t="n">
        <f aca="false">M96/K96</f>
        <v>0.00258377454631144</v>
      </c>
      <c r="AV96" s="174" t="n">
        <f aca="false">N96/K96</f>
        <v>0.0107787160887888</v>
      </c>
      <c r="AW96" s="174" t="n">
        <f aca="false">O96/K96</f>
        <v>0.00561716183270028</v>
      </c>
      <c r="AX96" s="282" t="n">
        <f aca="false">P96/K96</f>
        <v>0.0634085647167364</v>
      </c>
      <c r="AY96" s="175" t="n">
        <f aca="false">Q96/K96</f>
        <v>0.0118961989366655</v>
      </c>
      <c r="AZ96" s="282" t="n">
        <f aca="false">R96/K96</f>
        <v>0.000513016544791305</v>
      </c>
      <c r="BA96" s="174" t="n">
        <f aca="false">S96/K96</f>
        <v>0.000128888985488854</v>
      </c>
      <c r="BB96" s="282" t="n">
        <f aca="false">T96/K96</f>
        <v>0.0122396669286521</v>
      </c>
      <c r="BC96" s="176" t="n">
        <f aca="false">U96/K96</f>
        <v>10.1396180627324</v>
      </c>
      <c r="BD96" s="175" t="n">
        <f aca="false">V96/K96</f>
        <v>0.0110610675665247</v>
      </c>
      <c r="BE96" s="282" t="n">
        <f aca="false">W96/K96</f>
        <v>0.00674853077288575</v>
      </c>
      <c r="BF96" s="174" t="n">
        <f aca="false">X96/K96</f>
        <v>4.1963855740557E-005</v>
      </c>
      <c r="BG96" s="175" t="n">
        <f aca="false">Y96/K96</f>
        <v>0.197663838878347</v>
      </c>
      <c r="BH96" s="175" t="n">
        <f aca="false">Z96/K96</f>
        <v>0.0269331491751098</v>
      </c>
      <c r="BI96" s="175" t="n">
        <f aca="false">AA96/K96</f>
        <v>0.00632350794691891</v>
      </c>
      <c r="BJ96" s="175" t="n">
        <f aca="false">AB96/K96</f>
        <v>0.00883115054817411</v>
      </c>
      <c r="BK96" s="175" t="n">
        <f aca="false">AC96/K96</f>
        <v>0.0260207873175204</v>
      </c>
      <c r="BL96" s="282" t="n">
        <f aca="false">AD96/K96</f>
        <v>0.0433685408633195</v>
      </c>
      <c r="BM96" s="282" t="n">
        <f aca="false">AE96/K96</f>
        <v>0.107699825705838</v>
      </c>
      <c r="BN96" s="174" t="n">
        <f aca="false">AF96/K96</f>
        <v>0.000311731499786995</v>
      </c>
      <c r="BO96" s="282" t="n">
        <f aca="false">AG96/K96</f>
        <v>0.000474679618172332</v>
      </c>
      <c r="BP96" s="174" t="n">
        <f aca="false">AH96/K96</f>
        <v>0.000122894148954488</v>
      </c>
      <c r="BQ96" s="174" t="n">
        <f aca="false">AI96/K96</f>
        <v>0.720975010641976</v>
      </c>
      <c r="BR96" s="174" t="n">
        <f aca="false">AJ96/K96</f>
        <v>2.09819278702785E-005</v>
      </c>
      <c r="BS96" s="282" t="n">
        <f aca="false">AK96/K96</f>
        <v>0.00200334962099271</v>
      </c>
      <c r="BT96" s="175" t="n">
        <f aca="false">AL96/K96</f>
        <v>0.00388774328990443</v>
      </c>
      <c r="BU96" s="174" t="n">
        <f aca="false">AM96/K96</f>
        <v>0.000122894148954488</v>
      </c>
      <c r="BV96" s="177" t="n">
        <f aca="false">AN96/K96</f>
        <v>6.59432018780182E-005</v>
      </c>
    </row>
    <row r="97" customFormat="false" ht="15" hidden="false" customHeight="false" outlineLevel="0" collapsed="false">
      <c r="A97" s="168" t="n">
        <v>89</v>
      </c>
      <c r="B97" s="169" t="s">
        <v>94</v>
      </c>
      <c r="C97" s="168" t="s">
        <v>359</v>
      </c>
      <c r="D97" s="168" t="s">
        <v>353</v>
      </c>
      <c r="E97" s="171" t="n">
        <v>42548</v>
      </c>
      <c r="F97" s="170" t="s">
        <v>351</v>
      </c>
      <c r="G97" s="168" t="n">
        <v>2</v>
      </c>
      <c r="H97" s="171" t="n">
        <v>42598</v>
      </c>
      <c r="I97" s="171" t="n">
        <v>42414</v>
      </c>
      <c r="J97" s="192" t="n">
        <v>0.104</v>
      </c>
      <c r="K97" s="193" t="n">
        <v>9.09287864932024</v>
      </c>
      <c r="L97" s="175" t="n">
        <v>0.0930040879191858</v>
      </c>
      <c r="M97" s="174" t="n">
        <v>0.0431</v>
      </c>
      <c r="N97" s="150" t="n">
        <v>0.1798</v>
      </c>
      <c r="O97" s="150" t="n">
        <v>0.0937</v>
      </c>
      <c r="P97" s="282" t="n">
        <v>0.984679549067272</v>
      </c>
      <c r="Q97" s="174" t="n">
        <v>0.0022</v>
      </c>
      <c r="R97" s="282" t="n">
        <v>0.0384449144886432</v>
      </c>
      <c r="S97" s="174" t="n">
        <v>0.00215</v>
      </c>
      <c r="T97" s="282" t="n">
        <v>0.400232267119041</v>
      </c>
      <c r="U97" s="176" t="n">
        <v>27.8813543082737</v>
      </c>
      <c r="V97" s="282" t="n">
        <v>0.0173647534329545</v>
      </c>
      <c r="W97" s="150" t="n">
        <v>0.00075</v>
      </c>
      <c r="X97" s="174" t="n">
        <v>0.0007</v>
      </c>
      <c r="Y97" s="175" t="n">
        <v>0.923002861688676</v>
      </c>
      <c r="Z97" s="282" t="n">
        <v>0.0881447085986864</v>
      </c>
      <c r="AA97" s="175" t="n">
        <v>0.0525537938847455</v>
      </c>
      <c r="AB97" s="282" t="n">
        <v>0.0329177635398792</v>
      </c>
      <c r="AC97" s="175" t="n">
        <v>0.406268424713756</v>
      </c>
      <c r="AD97" s="175" t="n">
        <v>2.42093833319126</v>
      </c>
      <c r="AE97" s="174" t="n">
        <v>0.2986</v>
      </c>
      <c r="AF97" s="282" t="n">
        <v>0.248932752782709</v>
      </c>
      <c r="AG97" s="175" t="n">
        <v>0.0266200355593558</v>
      </c>
      <c r="AH97" s="174" t="n">
        <v>0.00205</v>
      </c>
      <c r="AI97" s="150" t="n">
        <v>12.0266</v>
      </c>
      <c r="AJ97" s="150" t="n">
        <v>0.00035</v>
      </c>
      <c r="AK97" s="175" t="n">
        <v>0.14502207454686</v>
      </c>
      <c r="AL97" s="282" t="n">
        <v>0.0995616187891604</v>
      </c>
      <c r="AM97" s="174" t="n">
        <v>0.00205</v>
      </c>
      <c r="AN97" s="153" t="n">
        <v>0.0011</v>
      </c>
      <c r="AO97" s="178"/>
      <c r="AP97" s="169" t="s">
        <v>94</v>
      </c>
      <c r="AQ97" s="168" t="s">
        <v>353</v>
      </c>
      <c r="AR97" s="170" t="s">
        <v>351</v>
      </c>
      <c r="AS97" s="168" t="n">
        <v>2</v>
      </c>
      <c r="AT97" s="175" t="n">
        <f aca="false">L97/K97</f>
        <v>0.0102282337096997</v>
      </c>
      <c r="AU97" s="174" t="n">
        <f aca="false">M97/K97</f>
        <v>0.0047399730780771</v>
      </c>
      <c r="AV97" s="174" t="n">
        <f aca="false">N97/K97</f>
        <v>0.0197737159962474</v>
      </c>
      <c r="AW97" s="174" t="n">
        <f aca="false">O97/K97</f>
        <v>0.0103047674574437</v>
      </c>
      <c r="AX97" s="282" t="n">
        <f aca="false">P97/K97</f>
        <v>0.108291288935312</v>
      </c>
      <c r="AY97" s="174" t="n">
        <f aca="false">Q97/K97</f>
        <v>0.000241947581711592</v>
      </c>
      <c r="AZ97" s="282" t="n">
        <f aca="false">R97/K97</f>
        <v>0.00422802458619826</v>
      </c>
      <c r="BA97" s="174" t="n">
        <f aca="false">S97/K97</f>
        <v>0.000236448773036329</v>
      </c>
      <c r="BB97" s="282" t="n">
        <f aca="false">T97/K97</f>
        <v>0.0440160132510909</v>
      </c>
      <c r="BC97" s="176" t="n">
        <f aca="false">U97/K97</f>
        <v>3.06628465896859</v>
      </c>
      <c r="BD97" s="282" t="n">
        <f aca="false">V97/K97</f>
        <v>0.00190970913641882</v>
      </c>
      <c r="BE97" s="174" t="n">
        <f aca="false">W97/K97</f>
        <v>8.24821301289519E-005</v>
      </c>
      <c r="BF97" s="174" t="n">
        <f aca="false">X97/K97</f>
        <v>7.69833214536884E-005</v>
      </c>
      <c r="BG97" s="175" t="n">
        <f aca="false">Y97/K97</f>
        <v>0.101508322862934</v>
      </c>
      <c r="BH97" s="282" t="n">
        <f aca="false">Z97/K97</f>
        <v>0.00969381776642052</v>
      </c>
      <c r="BI97" s="175" t="n">
        <f aca="false">AA97/K97</f>
        <v>0.00577966515462892</v>
      </c>
      <c r="BJ97" s="282" t="n">
        <f aca="false">AB97/K97</f>
        <v>0.00362016967446718</v>
      </c>
      <c r="BK97" s="175" t="n">
        <f aca="false">AC97/K97</f>
        <v>0.0446798467660324</v>
      </c>
      <c r="BL97" s="175" t="n">
        <f aca="false">AD97/K97</f>
        <v>0.266245534176599</v>
      </c>
      <c r="BM97" s="174" t="n">
        <f aca="false">AE97/K97</f>
        <v>0.0328388854086734</v>
      </c>
      <c r="BN97" s="282" t="n">
        <f aca="false">AF97/K97</f>
        <v>0.0273766716111755</v>
      </c>
      <c r="BO97" s="175" t="n">
        <f aca="false">AG97/K97</f>
        <v>0.00292756964939215</v>
      </c>
      <c r="BP97" s="174" t="n">
        <f aca="false">AH97/K97</f>
        <v>0.000225451155685802</v>
      </c>
      <c r="BQ97" s="174" t="n">
        <f aca="false">AI97/K97</f>
        <v>1.32263944827847</v>
      </c>
      <c r="BR97" s="174" t="n">
        <f aca="false">AJ97/K97</f>
        <v>3.84916607268442E-005</v>
      </c>
      <c r="BS97" s="175" t="n">
        <f aca="false">AK97/K97</f>
        <v>0.0159489728324596</v>
      </c>
      <c r="BT97" s="282" t="n">
        <f aca="false">AL97/K97</f>
        <v>0.0109494058624222</v>
      </c>
      <c r="BU97" s="174" t="n">
        <f aca="false">AM97/K97</f>
        <v>0.000225451155685802</v>
      </c>
      <c r="BV97" s="177" t="n">
        <f aca="false">AN97/K97</f>
        <v>0.000120973790855796</v>
      </c>
    </row>
    <row r="98" customFormat="false" ht="15" hidden="false" customHeight="false" outlineLevel="0" collapsed="false">
      <c r="A98" s="168" t="n">
        <v>90</v>
      </c>
      <c r="B98" s="169" t="s">
        <v>95</v>
      </c>
      <c r="C98" s="168" t="s">
        <v>360</v>
      </c>
      <c r="D98" s="168" t="s">
        <v>353</v>
      </c>
      <c r="E98" s="171" t="n">
        <v>42548</v>
      </c>
      <c r="F98" s="170" t="s">
        <v>351</v>
      </c>
      <c r="G98" s="168" t="n">
        <v>2</v>
      </c>
      <c r="H98" s="171" t="n">
        <v>42598</v>
      </c>
      <c r="I98" s="171" t="n">
        <v>42414</v>
      </c>
      <c r="J98" s="192" t="n">
        <v>0.094</v>
      </c>
      <c r="K98" s="193" t="n">
        <v>7.51201545529845</v>
      </c>
      <c r="L98" s="150" t="n">
        <v>0.0006</v>
      </c>
      <c r="M98" s="174" t="n">
        <v>0.0431</v>
      </c>
      <c r="N98" s="150" t="n">
        <v>0.1798</v>
      </c>
      <c r="O98" s="150" t="n">
        <v>0.0937</v>
      </c>
      <c r="P98" s="150" t="n">
        <v>0.0422</v>
      </c>
      <c r="Q98" s="175" t="n">
        <v>0.269073233973325</v>
      </c>
      <c r="R98" s="174" t="n">
        <v>0.00045</v>
      </c>
      <c r="S98" s="174" t="n">
        <v>0.00215</v>
      </c>
      <c r="T98" s="282" t="n">
        <v>0.351016047572586</v>
      </c>
      <c r="U98" s="176" t="n">
        <v>62.2726106838656</v>
      </c>
      <c r="V98" s="174" t="n">
        <v>0.00035</v>
      </c>
      <c r="W98" s="175" t="n">
        <v>0.317511653694136</v>
      </c>
      <c r="X98" s="174" t="n">
        <v>0.0007</v>
      </c>
      <c r="Y98" s="174" t="n">
        <v>0.0596</v>
      </c>
      <c r="Z98" s="282" t="n">
        <v>0.148528791575721</v>
      </c>
      <c r="AA98" s="175" t="n">
        <v>0.0925052572217121</v>
      </c>
      <c r="AB98" s="282" t="n">
        <v>0.0465708792857191</v>
      </c>
      <c r="AC98" s="175" t="n">
        <v>0.198702519690305</v>
      </c>
      <c r="AD98" s="282" t="n">
        <v>0.939984011208792</v>
      </c>
      <c r="AE98" s="174" t="n">
        <v>0.2986</v>
      </c>
      <c r="AF98" s="150" t="n">
        <v>0.0052</v>
      </c>
      <c r="AG98" s="174" t="n">
        <v>0.0001</v>
      </c>
      <c r="AH98" s="175" t="n">
        <v>0.165147519501773</v>
      </c>
      <c r="AI98" s="150" t="n">
        <v>12.0266</v>
      </c>
      <c r="AJ98" s="282" t="n">
        <v>0.0246479667831335</v>
      </c>
      <c r="AK98" s="175" t="n">
        <v>0.199496930713674</v>
      </c>
      <c r="AL98" s="150" t="n">
        <v>0.000365</v>
      </c>
      <c r="AM98" s="282" t="n">
        <v>0.0957269154048745</v>
      </c>
      <c r="AN98" s="153" t="n">
        <v>0.0011</v>
      </c>
      <c r="AO98" s="178"/>
      <c r="AP98" s="169" t="s">
        <v>95</v>
      </c>
      <c r="AQ98" s="168" t="s">
        <v>353</v>
      </c>
      <c r="AR98" s="170" t="s">
        <v>351</v>
      </c>
      <c r="AS98" s="168" t="n">
        <v>2</v>
      </c>
      <c r="AT98" s="174" t="n">
        <f aca="false">L98/K98</f>
        <v>7.98720401429422E-005</v>
      </c>
      <c r="AU98" s="174" t="n">
        <f aca="false">M98/K98</f>
        <v>0.00573747488360135</v>
      </c>
      <c r="AV98" s="174" t="n">
        <f aca="false">N98/K98</f>
        <v>0.0239349880295017</v>
      </c>
      <c r="AW98" s="174" t="n">
        <f aca="false">O98/K98</f>
        <v>0.0124733502689895</v>
      </c>
      <c r="AX98" s="174" t="n">
        <f aca="false">P98/K98</f>
        <v>0.00561766682338693</v>
      </c>
      <c r="AY98" s="175" t="n">
        <f aca="false">Q98/K98</f>
        <v>0.0358190469088478</v>
      </c>
      <c r="AZ98" s="174" t="n">
        <f aca="false">R98/K98</f>
        <v>5.99040301072067E-005</v>
      </c>
      <c r="BA98" s="174" t="n">
        <f aca="false">S98/K98</f>
        <v>0.000286208143845543</v>
      </c>
      <c r="BB98" s="282" t="n">
        <f aca="false">T98/K98</f>
        <v>0.0467272797375575</v>
      </c>
      <c r="BC98" s="176" t="n">
        <f aca="false">U98/K98</f>
        <v>8.28973410057921</v>
      </c>
      <c r="BD98" s="174" t="n">
        <f aca="false">V98/K98</f>
        <v>4.65920234167163E-005</v>
      </c>
      <c r="BE98" s="175" t="n">
        <f aca="false">W98/K98</f>
        <v>0.04226717258285</v>
      </c>
      <c r="BF98" s="174" t="n">
        <f aca="false">X98/K98</f>
        <v>9.31840468334326E-005</v>
      </c>
      <c r="BG98" s="174" t="n">
        <f aca="false">Y98/K98</f>
        <v>0.00793395598753226</v>
      </c>
      <c r="BH98" s="282" t="n">
        <f aca="false">Z98/K98</f>
        <v>0.0197721626718645</v>
      </c>
      <c r="BI98" s="175" t="n">
        <f aca="false">AA98/K98</f>
        <v>0.0123143060304096</v>
      </c>
      <c r="BJ98" s="282" t="n">
        <f aca="false">AB98/K98</f>
        <v>0.00619951856633512</v>
      </c>
      <c r="BK98" s="175" t="n">
        <f aca="false">AC98/K98</f>
        <v>0.0264512927153463</v>
      </c>
      <c r="BL98" s="282" t="n">
        <f aca="false">AD98/K98</f>
        <v>0.125130734461654</v>
      </c>
      <c r="BM98" s="174" t="n">
        <f aca="false">AE98/K98</f>
        <v>0.0397496519778042</v>
      </c>
      <c r="BN98" s="174" t="n">
        <f aca="false">AF98/K98</f>
        <v>0.000692224347905499</v>
      </c>
      <c r="BO98" s="174" t="n">
        <f aca="false">AG98/K98</f>
        <v>1.33120066904904E-005</v>
      </c>
      <c r="BP98" s="175" t="n">
        <f aca="false">AH98/K98</f>
        <v>0.0219844488452549</v>
      </c>
      <c r="BQ98" s="174" t="n">
        <f aca="false">AI98/K98</f>
        <v>1.60098179663851</v>
      </c>
      <c r="BR98" s="282" t="n">
        <f aca="false">AJ98/K98</f>
        <v>0.00328113898724057</v>
      </c>
      <c r="BS98" s="175" t="n">
        <f aca="false">AK98/K98</f>
        <v>0.0265570447639272</v>
      </c>
      <c r="BT98" s="174" t="n">
        <f aca="false">AL98/K98</f>
        <v>4.85888244202898E-005</v>
      </c>
      <c r="BU98" s="282" t="n">
        <f aca="false">AM98/K98</f>
        <v>0.0127431733832969</v>
      </c>
      <c r="BV98" s="177" t="n">
        <f aca="false">AN98/K98</f>
        <v>0.000146432073595394</v>
      </c>
    </row>
    <row r="99" customFormat="false" ht="15" hidden="false" customHeight="false" outlineLevel="0" collapsed="false">
      <c r="A99" s="168" t="n">
        <v>93</v>
      </c>
      <c r="B99" s="169" t="s">
        <v>98</v>
      </c>
      <c r="C99" s="168" t="s">
        <v>361</v>
      </c>
      <c r="D99" s="168" t="s">
        <v>353</v>
      </c>
      <c r="E99" s="171" t="n">
        <v>42556</v>
      </c>
      <c r="F99" s="170" t="s">
        <v>351</v>
      </c>
      <c r="G99" s="168" t="n">
        <v>2</v>
      </c>
      <c r="H99" s="171" t="n">
        <v>42598</v>
      </c>
      <c r="I99" s="171" t="n">
        <v>42414</v>
      </c>
      <c r="J99" s="192" t="n">
        <v>0.107</v>
      </c>
      <c r="K99" s="193" t="n">
        <v>9.56713760752678</v>
      </c>
      <c r="L99" s="282" t="n">
        <v>0.0470850768179395</v>
      </c>
      <c r="M99" s="174" t="n">
        <v>0.0431</v>
      </c>
      <c r="N99" s="282" t="n">
        <v>1.79238503881866</v>
      </c>
      <c r="O99" s="150" t="n">
        <v>0.0937</v>
      </c>
      <c r="P99" s="282" t="n">
        <v>0.610103946940963</v>
      </c>
      <c r="Q99" s="175" t="n">
        <v>0.285693994582848</v>
      </c>
      <c r="R99" s="282" t="n">
        <v>0.0414035052367764</v>
      </c>
      <c r="S99" s="282" t="n">
        <v>0.0647571669579866</v>
      </c>
      <c r="T99" s="175" t="n">
        <v>0.461899721222983</v>
      </c>
      <c r="U99" s="176" t="n">
        <v>47.9563929002613</v>
      </c>
      <c r="V99" s="174" t="n">
        <v>0.00035</v>
      </c>
      <c r="W99" s="150" t="n">
        <v>0.00075</v>
      </c>
      <c r="X99" s="174" t="n">
        <v>0.0007</v>
      </c>
      <c r="Y99" s="174" t="n">
        <v>0.0596</v>
      </c>
      <c r="Z99" s="282" t="n">
        <v>0.128415506009047</v>
      </c>
      <c r="AA99" s="175" t="n">
        <v>0.200112055407704</v>
      </c>
      <c r="AB99" s="282" t="n">
        <v>0.0792878212496213</v>
      </c>
      <c r="AC99" s="175" t="n">
        <v>0.348134105279149</v>
      </c>
      <c r="AD99" s="282" t="n">
        <v>0.780820241992682</v>
      </c>
      <c r="AE99" s="282" t="n">
        <v>1.51272097859877</v>
      </c>
      <c r="AF99" s="150" t="n">
        <v>0.0052</v>
      </c>
      <c r="AG99" s="175" t="n">
        <v>0.0236858821693691</v>
      </c>
      <c r="AH99" s="174" t="n">
        <v>0.00205</v>
      </c>
      <c r="AI99" s="150" t="n">
        <v>12.0266</v>
      </c>
      <c r="AJ99" s="282" t="n">
        <v>0.0368061260759426</v>
      </c>
      <c r="AK99" s="175" t="n">
        <v>0.257287164319727</v>
      </c>
      <c r="AL99" s="150" t="n">
        <v>0.000365</v>
      </c>
      <c r="AM99" s="175" t="n">
        <v>0.691510026162523</v>
      </c>
      <c r="AN99" s="283" t="n">
        <v>0.073442628436705</v>
      </c>
      <c r="AO99" s="178"/>
      <c r="AP99" s="169" t="s">
        <v>98</v>
      </c>
      <c r="AQ99" s="168" t="s">
        <v>353</v>
      </c>
      <c r="AR99" s="170" t="s">
        <v>351</v>
      </c>
      <c r="AS99" s="168" t="n">
        <v>2</v>
      </c>
      <c r="AT99" s="282" t="n">
        <f aca="false">L99/K99</f>
        <v>0.00492154275913165</v>
      </c>
      <c r="AU99" s="174" t="n">
        <f aca="false">M99/K99</f>
        <v>0.00450500471176372</v>
      </c>
      <c r="AV99" s="282" t="n">
        <f aca="false">N99/K99</f>
        <v>0.18734809849589</v>
      </c>
      <c r="AW99" s="174" t="n">
        <f aca="false">O99/K99</f>
        <v>0.00979394295805709</v>
      </c>
      <c r="AX99" s="282" t="n">
        <f aca="false">P99/K99</f>
        <v>0.0637707924741225</v>
      </c>
      <c r="AY99" s="175" t="n">
        <f aca="false">Q99/K99</f>
        <v>0.0298620137289635</v>
      </c>
      <c r="AZ99" s="282" t="n">
        <f aca="false">R99/K99</f>
        <v>0.00432767949362439</v>
      </c>
      <c r="BA99" s="282" t="n">
        <f aca="false">S99/K99</f>
        <v>0.00676870863726681</v>
      </c>
      <c r="BB99" s="175" t="n">
        <f aca="false">T99/K99</f>
        <v>0.048279824140879</v>
      </c>
      <c r="BC99" s="176" t="n">
        <f aca="false">U99/K99</f>
        <v>5.01261661194592</v>
      </c>
      <c r="BD99" s="174" t="n">
        <f aca="false">V99/K99</f>
        <v>3.6583564944717E-005</v>
      </c>
      <c r="BE99" s="174" t="n">
        <f aca="false">W99/K99</f>
        <v>7.83933534529649E-005</v>
      </c>
      <c r="BF99" s="174" t="n">
        <f aca="false">X99/K99</f>
        <v>7.31671298894339E-005</v>
      </c>
      <c r="BG99" s="174" t="n">
        <f aca="false">Y99/K99</f>
        <v>0.00622965848772895</v>
      </c>
      <c r="BH99" s="282" t="n">
        <f aca="false">Z99/K99</f>
        <v>0.0134225628685448</v>
      </c>
      <c r="BI99" s="175" t="n">
        <f aca="false">AA99/K99</f>
        <v>0.0209166067863672</v>
      </c>
      <c r="BJ99" s="282" t="n">
        <f aca="false">AB99/K99</f>
        <v>0.00828751759431609</v>
      </c>
      <c r="BK99" s="175" t="n">
        <f aca="false">AC99/K99</f>
        <v>0.0363885332855734</v>
      </c>
      <c r="BL99" s="282" t="n">
        <f aca="false">AD99/K99</f>
        <v>0.0816148229516826</v>
      </c>
      <c r="BM99" s="282" t="n">
        <f aca="false">AE99/K99</f>
        <v>0.158116360468011</v>
      </c>
      <c r="BN99" s="174" t="n">
        <f aca="false">AF99/K99</f>
        <v>0.000543527250607223</v>
      </c>
      <c r="BO99" s="175" t="n">
        <f aca="false">AG99/K99</f>
        <v>0.00247575431033151</v>
      </c>
      <c r="BP99" s="174" t="n">
        <f aca="false">AH99/K99</f>
        <v>0.000214275166104771</v>
      </c>
      <c r="BQ99" s="174" t="n">
        <f aca="false">AI99/K99</f>
        <v>1.25707400618324</v>
      </c>
      <c r="BR99" s="282" t="n">
        <f aca="false">AJ99/K99</f>
        <v>0.00384714086760768</v>
      </c>
      <c r="BS99" s="175" t="n">
        <f aca="false">AK99/K99</f>
        <v>0.0268928048152366</v>
      </c>
      <c r="BT99" s="174" t="n">
        <f aca="false">AL99/K99</f>
        <v>3.81514320137763E-005</v>
      </c>
      <c r="BU99" s="175" t="n">
        <f aca="false">AM99/K99</f>
        <v>0.0722797198629702</v>
      </c>
      <c r="BV99" s="283" t="n">
        <f aca="false">AN99/K99</f>
        <v>0.00767655190607118</v>
      </c>
    </row>
    <row r="100" customFormat="false" ht="15" hidden="false" customHeight="false" outlineLevel="0" collapsed="false">
      <c r="A100" s="168" t="n">
        <v>94</v>
      </c>
      <c r="B100" s="169" t="s">
        <v>99</v>
      </c>
      <c r="C100" s="227" t="s">
        <v>362</v>
      </c>
      <c r="D100" s="168" t="s">
        <v>353</v>
      </c>
      <c r="E100" s="171" t="n">
        <v>42556</v>
      </c>
      <c r="F100" s="170" t="s">
        <v>351</v>
      </c>
      <c r="G100" s="168" t="n">
        <v>2</v>
      </c>
      <c r="H100" s="171" t="n">
        <v>42598</v>
      </c>
      <c r="I100" s="171" t="n">
        <v>42414</v>
      </c>
      <c r="J100" s="192" t="n">
        <v>0.153</v>
      </c>
      <c r="K100" s="193" t="n">
        <v>16.839108300027</v>
      </c>
      <c r="L100" s="282" t="n">
        <v>0.0145224455100871</v>
      </c>
      <c r="M100" s="174" t="n">
        <v>0.0431</v>
      </c>
      <c r="N100" s="282" t="n">
        <v>2.8069157110489</v>
      </c>
      <c r="O100" s="150" t="n">
        <v>0.0937</v>
      </c>
      <c r="P100" s="150" t="n">
        <v>0.0422</v>
      </c>
      <c r="Q100" s="175" t="n">
        <v>0.343870124495186</v>
      </c>
      <c r="R100" s="175" t="n">
        <v>0.287485014326294</v>
      </c>
      <c r="S100" s="282" t="n">
        <v>0.0437937807583282</v>
      </c>
      <c r="T100" s="282" t="n">
        <v>0.179847211447093</v>
      </c>
      <c r="U100" s="176" t="n">
        <v>204.373464361231</v>
      </c>
      <c r="V100" s="174" t="n">
        <v>0.00035</v>
      </c>
      <c r="W100" s="150" t="n">
        <v>0.00075</v>
      </c>
      <c r="X100" s="174" t="n">
        <v>0.0007</v>
      </c>
      <c r="Y100" s="282" t="n">
        <v>1.47859794519591</v>
      </c>
      <c r="Z100" s="175" t="n">
        <v>0.289050400517945</v>
      </c>
      <c r="AA100" s="175" t="n">
        <v>0.237682763396326</v>
      </c>
      <c r="AB100" s="175" t="n">
        <v>0.144594113587512</v>
      </c>
      <c r="AC100" s="175" t="n">
        <v>0.640873115380848</v>
      </c>
      <c r="AD100" s="282" t="n">
        <v>0.835835258584364</v>
      </c>
      <c r="AE100" s="174" t="n">
        <v>0.2986</v>
      </c>
      <c r="AF100" s="175" t="n">
        <v>3.12077665724543</v>
      </c>
      <c r="AG100" s="282" t="n">
        <v>0.0119896172685621</v>
      </c>
      <c r="AH100" s="175" t="n">
        <v>0.105010163794867</v>
      </c>
      <c r="AI100" s="282" t="n">
        <v>138.574507871966</v>
      </c>
      <c r="AJ100" s="175" t="n">
        <v>0.0388396769356638</v>
      </c>
      <c r="AK100" s="175" t="n">
        <v>0.161031671105224</v>
      </c>
      <c r="AL100" s="150" t="n">
        <v>0.000365</v>
      </c>
      <c r="AM100" s="284" t="n">
        <v>1.17772751549585</v>
      </c>
      <c r="AN100" s="153" t="n">
        <v>0.0011</v>
      </c>
      <c r="AO100" s="178"/>
      <c r="AP100" s="169" t="s">
        <v>99</v>
      </c>
      <c r="AQ100" s="168" t="s">
        <v>353</v>
      </c>
      <c r="AR100" s="170" t="s">
        <v>351</v>
      </c>
      <c r="AS100" s="168" t="n">
        <v>2</v>
      </c>
      <c r="AT100" s="282" t="n">
        <f aca="false">L100/K100</f>
        <v>0.000862423665869755</v>
      </c>
      <c r="AU100" s="174" t="n">
        <f aca="false">M100/K100</f>
        <v>0.00255951795261813</v>
      </c>
      <c r="AV100" s="282" t="n">
        <f aca="false">N100/K100</f>
        <v>0.1666902819934</v>
      </c>
      <c r="AW100" s="174" t="n">
        <f aca="false">O100/K100</f>
        <v>0.00556442766033221</v>
      </c>
      <c r="AX100" s="174" t="n">
        <f aca="false">P100/K100</f>
        <v>0.00250607094200661</v>
      </c>
      <c r="AY100" s="175" t="n">
        <f aca="false">Q100/K100</f>
        <v>0.0204209224365304</v>
      </c>
      <c r="AZ100" s="175" t="n">
        <f aca="false">R100/K100</f>
        <v>0.0170724606792768</v>
      </c>
      <c r="BA100" s="282" t="n">
        <f aca="false">S100/K100</f>
        <v>0.00260071851656527</v>
      </c>
      <c r="BB100" s="282" t="n">
        <f aca="false">T100/K100</f>
        <v>0.0106803286874047</v>
      </c>
      <c r="BC100" s="176" t="n">
        <f aca="false">U100/K100</f>
        <v>12.1368341315854</v>
      </c>
      <c r="BD100" s="174" t="n">
        <f aca="false">V100/K100</f>
        <v>2.07849485711449E-005</v>
      </c>
      <c r="BE100" s="174" t="n">
        <f aca="false">W100/K100</f>
        <v>4.45391755095962E-005</v>
      </c>
      <c r="BF100" s="174" t="n">
        <f aca="false">X100/K100</f>
        <v>4.15698971422897E-005</v>
      </c>
      <c r="BG100" s="282" t="n">
        <f aca="false">Y100/K100</f>
        <v>0.0878073778522785</v>
      </c>
      <c r="BH100" s="175" t="n">
        <f aca="false">Z100/K100</f>
        <v>0.0171654220263838</v>
      </c>
      <c r="BI100" s="175" t="n">
        <f aca="false">AA100/K100</f>
        <v>0.0141149257526864</v>
      </c>
      <c r="BJ100" s="175" t="n">
        <f aca="false">AB100/K100</f>
        <v>0.00858680347030491</v>
      </c>
      <c r="BK100" s="175" t="n">
        <f aca="false">AC100/K100</f>
        <v>0.0380586135537723</v>
      </c>
      <c r="BL100" s="282" t="n">
        <f aca="false">AD100/K100</f>
        <v>0.0496365510389302</v>
      </c>
      <c r="BM100" s="174" t="n">
        <f aca="false">AE100/K100</f>
        <v>0.0177325304095539</v>
      </c>
      <c r="BN100" s="175" t="n">
        <f aca="false">AF100/K100</f>
        <v>0.185329092351073</v>
      </c>
      <c r="BO100" s="282" t="n">
        <f aca="false">AG100/K100</f>
        <v>0.000712010223756496</v>
      </c>
      <c r="BP100" s="175" t="n">
        <f aca="false">AH100/K100</f>
        <v>0.00623608815406803</v>
      </c>
      <c r="BQ100" s="282" t="n">
        <f aca="false">AI100/K100</f>
        <v>8.22932576968721</v>
      </c>
      <c r="BR100" s="175" t="n">
        <f aca="false">AJ100/K100</f>
        <v>0.00230651625036473</v>
      </c>
      <c r="BS100" s="175" t="n">
        <f aca="false">AK100/K100</f>
        <v>0.00956295714927885</v>
      </c>
      <c r="BT100" s="174" t="n">
        <f aca="false">AL100/K100</f>
        <v>2.16757320813368E-005</v>
      </c>
      <c r="BU100" s="284" t="n">
        <f aca="false">AM100/K100</f>
        <v>0.0699400166868671</v>
      </c>
      <c r="BV100" s="177" t="n">
        <f aca="false">AN100/K100</f>
        <v>6.5324124080741E-005</v>
      </c>
    </row>
    <row r="101" customFormat="false" ht="15" hidden="false" customHeight="false" outlineLevel="0" collapsed="false">
      <c r="A101" s="168" t="n">
        <v>106</v>
      </c>
      <c r="B101" s="169" t="s">
        <v>111</v>
      </c>
      <c r="C101" s="168" t="s">
        <v>173</v>
      </c>
      <c r="D101" s="168" t="s">
        <v>353</v>
      </c>
      <c r="E101" s="171" t="n">
        <v>42598</v>
      </c>
      <c r="F101" s="170" t="s">
        <v>351</v>
      </c>
      <c r="G101" s="168" t="n">
        <v>2</v>
      </c>
      <c r="H101" s="171" t="n">
        <v>42625</v>
      </c>
      <c r="I101" s="171" t="n">
        <v>42414</v>
      </c>
      <c r="J101" s="192" t="n">
        <v>0.101</v>
      </c>
      <c r="K101" s="193" t="n">
        <v>8.6186196911137</v>
      </c>
      <c r="L101" s="175" t="n">
        <v>0.216900405911175</v>
      </c>
      <c r="M101" s="174" t="n">
        <v>0.0431</v>
      </c>
      <c r="N101" s="150" t="n">
        <v>0.1798</v>
      </c>
      <c r="O101" s="150" t="n">
        <v>0.0937</v>
      </c>
      <c r="P101" s="150" t="n">
        <v>0.0422</v>
      </c>
      <c r="Q101" s="175" t="n">
        <v>0.223368718622493</v>
      </c>
      <c r="R101" s="175" t="n">
        <v>0.398826194376048</v>
      </c>
      <c r="S101" s="174" t="n">
        <v>0.00215</v>
      </c>
      <c r="T101" s="282" t="n">
        <v>0.265187502431392</v>
      </c>
      <c r="U101" s="176" t="n">
        <v>30.9640969259949</v>
      </c>
      <c r="V101" s="282" t="n">
        <v>0.074129310449593</v>
      </c>
      <c r="W101" s="282" t="n">
        <v>0.0763388493553304</v>
      </c>
      <c r="X101" s="174" t="n">
        <v>0.0007</v>
      </c>
      <c r="Y101" s="174" t="n">
        <v>0.0596</v>
      </c>
      <c r="Z101" s="175" t="n">
        <v>0.80894238873701</v>
      </c>
      <c r="AA101" s="175" t="n">
        <v>0.0533267274478993</v>
      </c>
      <c r="AB101" s="150" t="n">
        <v>0.0021</v>
      </c>
      <c r="AC101" s="175" t="n">
        <v>0.188550940367981</v>
      </c>
      <c r="AD101" s="175" t="n">
        <v>1.96067369011749</v>
      </c>
      <c r="AE101" s="175" t="n">
        <v>3.97848790812636</v>
      </c>
      <c r="AF101" s="282" t="n">
        <v>0.7664389773766</v>
      </c>
      <c r="AG101" s="175" t="n">
        <v>0.0260329469932154</v>
      </c>
      <c r="AH101" s="174" t="n">
        <v>0.00205</v>
      </c>
      <c r="AI101" s="150" t="n">
        <v>12.0266</v>
      </c>
      <c r="AJ101" s="282" t="n">
        <v>0.00367905429280329</v>
      </c>
      <c r="AK101" s="175" t="n">
        <v>0.209121524747767</v>
      </c>
      <c r="AL101" s="150" t="n">
        <v>0.000365</v>
      </c>
      <c r="AM101" s="174" t="n">
        <v>0.00205</v>
      </c>
      <c r="AN101" s="283" t="n">
        <v>0.0500665500795231</v>
      </c>
      <c r="AO101" s="178"/>
      <c r="AP101" s="169" t="s">
        <v>111</v>
      </c>
      <c r="AQ101" s="168" t="s">
        <v>353</v>
      </c>
      <c r="AR101" s="170" t="s">
        <v>351</v>
      </c>
      <c r="AS101" s="168" t="n">
        <v>2</v>
      </c>
      <c r="AT101" s="175" t="n">
        <f aca="false">L101/K101</f>
        <v>0.0251664899583412</v>
      </c>
      <c r="AU101" s="174" t="n">
        <f aca="false">M101/K101</f>
        <v>0.00500080077143195</v>
      </c>
      <c r="AV101" s="174" t="n">
        <f aca="false">N101/K101</f>
        <v>0.0208618092506604</v>
      </c>
      <c r="AW101" s="174" t="n">
        <f aca="false">O101/K101</f>
        <v>0.0108718104938091</v>
      </c>
      <c r="AX101" s="174" t="n">
        <f aca="false">P101/K101</f>
        <v>0.00489637569731852</v>
      </c>
      <c r="AY101" s="175" t="n">
        <f aca="false">Q101/K101</f>
        <v>0.0259169944408615</v>
      </c>
      <c r="AZ101" s="175" t="n">
        <f aca="false">R101/K101</f>
        <v>0.0462749498956615</v>
      </c>
      <c r="BA101" s="174" t="n">
        <f aca="false">S101/K101</f>
        <v>0.000249459899270967</v>
      </c>
      <c r="BB101" s="282" t="n">
        <f aca="false">T101/K101</f>
        <v>0.0307691384392812</v>
      </c>
      <c r="BC101" s="176" t="n">
        <f aca="false">U101/K101</f>
        <v>3.59269790705821</v>
      </c>
      <c r="BD101" s="282" t="n">
        <f aca="false">V101/K101</f>
        <v>0.00860106526408453</v>
      </c>
      <c r="BE101" s="282" t="n">
        <f aca="false">W101/K101</f>
        <v>0.00885743333518245</v>
      </c>
      <c r="BF101" s="174" t="n">
        <f aca="false">X101/K101</f>
        <v>8.12195020882219E-005</v>
      </c>
      <c r="BG101" s="174" t="n">
        <f aca="false">Y101/K101</f>
        <v>0.00691526046351147</v>
      </c>
      <c r="BH101" s="175" t="n">
        <f aca="false">Z101/K101</f>
        <v>0.0938598543303955</v>
      </c>
      <c r="BI101" s="175" t="n">
        <f aca="false">AA101/K101</f>
        <v>0.00618738607330386</v>
      </c>
      <c r="BJ101" s="174" t="n">
        <f aca="false">AB101/K101</f>
        <v>0.000243658506264666</v>
      </c>
      <c r="BK101" s="175" t="n">
        <f aca="false">AC101/K101</f>
        <v>0.0218771621356478</v>
      </c>
      <c r="BL101" s="175" t="n">
        <f aca="false">AD101/K101</f>
        <v>0.227492772669742</v>
      </c>
      <c r="BM101" s="175" t="n">
        <f aca="false">AE101/K101</f>
        <v>0.461615438517192</v>
      </c>
      <c r="BN101" s="282" t="n">
        <f aca="false">AF101/K101</f>
        <v>0.0889282744621907</v>
      </c>
      <c r="BO101" s="175" t="n">
        <f aca="false">AG101/K101</f>
        <v>0.00302054713239719</v>
      </c>
      <c r="BP101" s="174" t="n">
        <f aca="false">AH101/K101</f>
        <v>0.000237857113258364</v>
      </c>
      <c r="BQ101" s="174" t="n">
        <f aca="false">AI101/K101</f>
        <v>1.39542066259173</v>
      </c>
      <c r="BR101" s="282" t="n">
        <f aca="false">AJ101/K101</f>
        <v>0.000426872796881455</v>
      </c>
      <c r="BS101" s="175" t="n">
        <f aca="false">AK101/K101</f>
        <v>0.0242639230227763</v>
      </c>
      <c r="BT101" s="174" t="n">
        <f aca="false">AL101/K101</f>
        <v>4.23501689460014E-005</v>
      </c>
      <c r="BU101" s="174" t="n">
        <f aca="false">AM101/K101</f>
        <v>0.000237857113258364</v>
      </c>
      <c r="BV101" s="283" t="n">
        <f aca="false">AN101/K101</f>
        <v>0.00580911466961985</v>
      </c>
    </row>
    <row r="102" customFormat="false" ht="15" hidden="false" customHeight="false" outlineLevel="0" collapsed="false">
      <c r="A102" s="168" t="n">
        <v>107</v>
      </c>
      <c r="B102" s="169" t="s">
        <v>112</v>
      </c>
      <c r="C102" s="168" t="s">
        <v>175</v>
      </c>
      <c r="D102" s="168" t="s">
        <v>353</v>
      </c>
      <c r="E102" s="171" t="n">
        <v>42598</v>
      </c>
      <c r="F102" s="170" t="s">
        <v>351</v>
      </c>
      <c r="G102" s="168" t="n">
        <v>2</v>
      </c>
      <c r="H102" s="171" t="n">
        <v>42625</v>
      </c>
      <c r="I102" s="171" t="n">
        <v>42414</v>
      </c>
      <c r="J102" s="192" t="n">
        <v>0.113</v>
      </c>
      <c r="K102" s="193" t="n">
        <v>10.5156555239399</v>
      </c>
      <c r="L102" s="150" t="n">
        <v>0.0006</v>
      </c>
      <c r="M102" s="282" t="n">
        <v>0.721163315824658</v>
      </c>
      <c r="N102" s="150" t="n">
        <v>0.1798</v>
      </c>
      <c r="O102" s="150" t="n">
        <v>0.0937</v>
      </c>
      <c r="P102" s="282" t="n">
        <v>0.869466088929655</v>
      </c>
      <c r="Q102" s="175" t="n">
        <v>0.269073233973325</v>
      </c>
      <c r="R102" s="174" t="n">
        <v>0.00045</v>
      </c>
      <c r="S102" s="282" t="n">
        <v>0.0857477417371656</v>
      </c>
      <c r="T102" s="175" t="n">
        <v>0.72230184786347</v>
      </c>
      <c r="U102" s="176" t="n">
        <v>87.1907893289924</v>
      </c>
      <c r="V102" s="282" t="n">
        <v>0.00649959320220189</v>
      </c>
      <c r="W102" s="282" t="n">
        <v>0.0722874104741358</v>
      </c>
      <c r="X102" s="282" t="n">
        <v>0.0583523652563358</v>
      </c>
      <c r="Y102" s="174" t="n">
        <v>0.0596</v>
      </c>
      <c r="Z102" s="175" t="n">
        <v>0.268998776266463</v>
      </c>
      <c r="AA102" s="174" t="n">
        <v>0.002</v>
      </c>
      <c r="AB102" s="282" t="n">
        <v>0.0602101690971831</v>
      </c>
      <c r="AC102" s="175" t="n">
        <v>0.300065541789062</v>
      </c>
      <c r="AD102" s="150" t="n">
        <v>0.1286</v>
      </c>
      <c r="AE102" s="174" t="n">
        <v>0.2986</v>
      </c>
      <c r="AF102" s="150" t="n">
        <v>0.0052</v>
      </c>
      <c r="AG102" s="175" t="n">
        <v>0.0225131667533364</v>
      </c>
      <c r="AH102" s="174" t="n">
        <v>0.00205</v>
      </c>
      <c r="AI102" s="150" t="n">
        <v>12.0266</v>
      </c>
      <c r="AJ102" s="150" t="n">
        <v>0.00035</v>
      </c>
      <c r="AK102" s="282" t="n">
        <v>0.119432178572101</v>
      </c>
      <c r="AL102" s="150" t="n">
        <v>0.000365</v>
      </c>
      <c r="AM102" s="175" t="n">
        <v>1.16274708300613</v>
      </c>
      <c r="AN102" s="283" t="n">
        <v>0.0114027819219201</v>
      </c>
      <c r="AO102" s="178"/>
      <c r="AP102" s="169" t="s">
        <v>112</v>
      </c>
      <c r="AQ102" s="168" t="s">
        <v>353</v>
      </c>
      <c r="AR102" s="170" t="s">
        <v>351</v>
      </c>
      <c r="AS102" s="168" t="n">
        <v>2</v>
      </c>
      <c r="AT102" s="174" t="n">
        <f aca="false">L102/K102</f>
        <v>5.70577838570351E-005</v>
      </c>
      <c r="AU102" s="282" t="n">
        <f aca="false">M102/K102</f>
        <v>0.0685799676665768</v>
      </c>
      <c r="AV102" s="174" t="n">
        <f aca="false">N102/K102</f>
        <v>0.0170983158958249</v>
      </c>
      <c r="AW102" s="174" t="n">
        <f aca="false">O102/K102</f>
        <v>0.00891052391234032</v>
      </c>
      <c r="AX102" s="282" t="n">
        <f aca="false">P102/K102</f>
        <v>0.0826830136219499</v>
      </c>
      <c r="AY102" s="175" t="n">
        <f aca="false">Q102/K102</f>
        <v>0.0255878707096057</v>
      </c>
      <c r="AZ102" s="174" t="n">
        <f aca="false">R102/K102</f>
        <v>4.27933378927763E-005</v>
      </c>
      <c r="BA102" s="282" t="n">
        <f aca="false">S102/K102</f>
        <v>0.0081542935237801</v>
      </c>
      <c r="BB102" s="175" t="n">
        <f aca="false">T102/K102</f>
        <v>0.0686882378582182</v>
      </c>
      <c r="BC102" s="176" t="n">
        <f aca="false">U102/K102</f>
        <v>8.29152201976322</v>
      </c>
      <c r="BD102" s="282" t="n">
        <f aca="false">V102/K102</f>
        <v>0.000618087306816484</v>
      </c>
      <c r="BE102" s="282" t="n">
        <f aca="false">W102/K102</f>
        <v>0.00687426573736336</v>
      </c>
      <c r="BF102" s="282" t="n">
        <f aca="false">X102/K102</f>
        <v>0.00554909440723795</v>
      </c>
      <c r="BG102" s="174" t="n">
        <f aca="false">Y102/K102</f>
        <v>0.00566773986313215</v>
      </c>
      <c r="BH102" s="175" t="n">
        <f aca="false">Z102/K102</f>
        <v>0.025580790056698</v>
      </c>
      <c r="BI102" s="174" t="n">
        <f aca="false">AA102/K102</f>
        <v>0.000190192612856784</v>
      </c>
      <c r="BJ102" s="282" t="n">
        <f aca="false">AB102/K102</f>
        <v>0.00572576469057101</v>
      </c>
      <c r="BK102" s="175" t="n">
        <f aca="false">AC102/K102</f>
        <v>0.0285351247105741</v>
      </c>
      <c r="BL102" s="174" t="n">
        <f aca="false">AD102/K102</f>
        <v>0.0122293850066912</v>
      </c>
      <c r="BM102" s="174" t="n">
        <f aca="false">AE102/K102</f>
        <v>0.0283957570995178</v>
      </c>
      <c r="BN102" s="174" t="n">
        <f aca="false">AF102/K102</f>
        <v>0.000494500793427638</v>
      </c>
      <c r="BO102" s="175" t="n">
        <f aca="false">AG102/K102</f>
        <v>0.00214091900424876</v>
      </c>
      <c r="BP102" s="174" t="n">
        <f aca="false">AH102/K102</f>
        <v>0.000194947428178203</v>
      </c>
      <c r="BQ102" s="174" t="n">
        <f aca="false">AI102/K102</f>
        <v>1.1436852388917</v>
      </c>
      <c r="BR102" s="174" t="n">
        <f aca="false">AJ102/K102</f>
        <v>3.32837072499371E-005</v>
      </c>
      <c r="BS102" s="282" t="n">
        <f aca="false">AK102/K102</f>
        <v>0.0113575590509029</v>
      </c>
      <c r="BT102" s="174" t="n">
        <f aca="false">AL102/K102</f>
        <v>3.4710151846363E-005</v>
      </c>
      <c r="BU102" s="175" t="n">
        <f aca="false">AM102/K102</f>
        <v>0.11057295290427</v>
      </c>
      <c r="BV102" s="283" t="n">
        <f aca="false">AN102/K102</f>
        <v>0.00108436244378304</v>
      </c>
    </row>
    <row r="103" customFormat="false" ht="15" hidden="false" customHeight="false" outlineLevel="0" collapsed="false">
      <c r="A103" s="168" t="n">
        <v>108</v>
      </c>
      <c r="B103" s="169" t="s">
        <v>113</v>
      </c>
      <c r="C103" s="168" t="s">
        <v>177</v>
      </c>
      <c r="D103" s="168" t="s">
        <v>353</v>
      </c>
      <c r="E103" s="171" t="n">
        <v>42598</v>
      </c>
      <c r="F103" s="170" t="s">
        <v>351</v>
      </c>
      <c r="G103" s="168" t="n">
        <v>2</v>
      </c>
      <c r="H103" s="171" t="n">
        <v>42625</v>
      </c>
      <c r="I103" s="171" t="n">
        <v>42414</v>
      </c>
      <c r="J103" s="192" t="n">
        <v>0.15</v>
      </c>
      <c r="K103" s="193" t="n">
        <v>16.3648493418205</v>
      </c>
      <c r="L103" s="175" t="n">
        <v>0.137502020980999</v>
      </c>
      <c r="M103" s="174" t="n">
        <v>0.0431</v>
      </c>
      <c r="N103" s="150" t="n">
        <v>0.1798</v>
      </c>
      <c r="O103" s="150" t="n">
        <v>0.0937</v>
      </c>
      <c r="P103" s="282" t="n">
        <v>0.90870836422404</v>
      </c>
      <c r="Q103" s="175" t="n">
        <v>0.173514223305357</v>
      </c>
      <c r="R103" s="175" t="n">
        <v>0.108776496687</v>
      </c>
      <c r="S103" s="174" t="n">
        <v>0.00215</v>
      </c>
      <c r="T103" s="282" t="n">
        <v>0.265187502431392</v>
      </c>
      <c r="U103" s="176" t="n">
        <v>212.366021059203</v>
      </c>
      <c r="V103" s="174" t="n">
        <v>0.00035</v>
      </c>
      <c r="W103" s="150" t="n">
        <v>0.00075</v>
      </c>
      <c r="X103" s="174" t="n">
        <v>0.0007</v>
      </c>
      <c r="Y103" s="282" t="n">
        <v>0.923002861688676</v>
      </c>
      <c r="Z103" s="175" t="n">
        <v>0.188720934522289</v>
      </c>
      <c r="AA103" s="175" t="n">
        <v>0.150296323811853</v>
      </c>
      <c r="AB103" s="150" t="n">
        <v>0.0021</v>
      </c>
      <c r="AC103" s="175" t="n">
        <v>0.902599284818727</v>
      </c>
      <c r="AD103" s="175" t="n">
        <v>1.7580597012914</v>
      </c>
      <c r="AE103" s="175" t="n">
        <v>3.97848790812636</v>
      </c>
      <c r="AF103" s="150" t="n">
        <v>0.0052</v>
      </c>
      <c r="AG103" s="174" t="n">
        <v>0.0001</v>
      </c>
      <c r="AH103" s="282" t="n">
        <v>0.0407564794373073</v>
      </c>
      <c r="AI103" s="150" t="n">
        <v>12.0266</v>
      </c>
      <c r="AJ103" s="150" t="n">
        <v>0.00035</v>
      </c>
      <c r="AK103" s="175" t="n">
        <v>0.135421969940496</v>
      </c>
      <c r="AL103" s="282" t="n">
        <v>0.235983806586181</v>
      </c>
      <c r="AM103" s="174" t="n">
        <v>0.00205</v>
      </c>
      <c r="AN103" s="283" t="n">
        <v>0.096645077158833</v>
      </c>
      <c r="AO103" s="178"/>
      <c r="AP103" s="169" t="s">
        <v>113</v>
      </c>
      <c r="AQ103" s="168" t="s">
        <v>353</v>
      </c>
      <c r="AR103" s="170" t="s">
        <v>351</v>
      </c>
      <c r="AS103" s="168" t="n">
        <v>2</v>
      </c>
      <c r="AT103" s="175" t="n">
        <f aca="false">L103/K103</f>
        <v>0.00840227845114416</v>
      </c>
      <c r="AU103" s="174" t="n">
        <f aca="false">M103/K103</f>
        <v>0.00263369366254156</v>
      </c>
      <c r="AV103" s="174" t="n">
        <f aca="false">N103/K103</f>
        <v>0.0109869633532476</v>
      </c>
      <c r="AW103" s="174" t="n">
        <f aca="false">O103/K103</f>
        <v>0.00572568668631424</v>
      </c>
      <c r="AX103" s="282" t="n">
        <f aca="false">P103/K103</f>
        <v>0.0555280617159016</v>
      </c>
      <c r="AY103" s="175" t="n">
        <f aca="false">Q103/K103</f>
        <v>0.0106028610273814</v>
      </c>
      <c r="AZ103" s="175" t="n">
        <f aca="false">R103/K103</f>
        <v>0.00664695985981495</v>
      </c>
      <c r="BA103" s="174" t="n">
        <f aca="false">S103/K103</f>
        <v>0.00013137915021959</v>
      </c>
      <c r="BB103" s="282" t="n">
        <f aca="false">T103/K103</f>
        <v>0.0162047017294381</v>
      </c>
      <c r="BC103" s="176" t="n">
        <f aca="false">U103/K103</f>
        <v>12.9769615731506</v>
      </c>
      <c r="BD103" s="174" t="n">
        <f aca="false">V103/K103</f>
        <v>2.13873035241194E-005</v>
      </c>
      <c r="BE103" s="174" t="n">
        <f aca="false">W103/K103</f>
        <v>4.58299361231129E-005</v>
      </c>
      <c r="BF103" s="174" t="n">
        <f aca="false">X103/K103</f>
        <v>4.27746070482387E-005</v>
      </c>
      <c r="BG103" s="282" t="n">
        <f aca="false">Y103/K103</f>
        <v>0.0564015495901899</v>
      </c>
      <c r="BH103" s="175" t="n">
        <f aca="false">Z103/K103</f>
        <v>0.0115320911656676</v>
      </c>
      <c r="BI103" s="175" t="n">
        <f aca="false">AA103/K103</f>
        <v>0.00918409455978123</v>
      </c>
      <c r="BJ103" s="174" t="n">
        <f aca="false">AB103/K103</f>
        <v>0.000128323821144716</v>
      </c>
      <c r="BK103" s="175" t="n">
        <f aca="false">AC103/K103</f>
        <v>0.0551547567573462</v>
      </c>
      <c r="BL103" s="175" t="n">
        <f aca="false">AD103/K103</f>
        <v>0.107429018414405</v>
      </c>
      <c r="BM103" s="175" t="n">
        <f aca="false">AE103/K103</f>
        <v>0.243111795594678</v>
      </c>
      <c r="BN103" s="174" t="n">
        <f aca="false">AF103/K103</f>
        <v>0.000317754223786916</v>
      </c>
      <c r="BO103" s="174" t="n">
        <f aca="false">AG103/K103</f>
        <v>6.11065814974839E-006</v>
      </c>
      <c r="BP103" s="282" t="n">
        <f aca="false">AH103/K103</f>
        <v>0.00249048913228635</v>
      </c>
      <c r="BQ103" s="174" t="n">
        <f aca="false">AI103/K103</f>
        <v>0.73490441303764</v>
      </c>
      <c r="BR103" s="174" t="n">
        <f aca="false">AJ103/K103</f>
        <v>2.13873035241194E-005</v>
      </c>
      <c r="BS103" s="175" t="n">
        <f aca="false">AK103/K103</f>
        <v>0.00827517364271873</v>
      </c>
      <c r="BT103" s="282" t="n">
        <f aca="false">AL103/K103</f>
        <v>0.0144201637092449</v>
      </c>
      <c r="BU103" s="174" t="n">
        <f aca="false">AM103/K103</f>
        <v>0.000125268492069842</v>
      </c>
      <c r="BV103" s="283" t="n">
        <f aca="false">AN103/K103</f>
        <v>0.00590565028373685</v>
      </c>
    </row>
    <row r="104" customFormat="false" ht="15" hidden="false" customHeight="false" outlineLevel="0" collapsed="false">
      <c r="A104" s="168" t="n">
        <v>109</v>
      </c>
      <c r="B104" s="169" t="s">
        <v>114</v>
      </c>
      <c r="C104" s="168" t="s">
        <v>179</v>
      </c>
      <c r="D104" s="168" t="s">
        <v>353</v>
      </c>
      <c r="E104" s="171" t="n">
        <v>42598</v>
      </c>
      <c r="F104" s="170" t="s">
        <v>351</v>
      </c>
      <c r="G104" s="168" t="n">
        <v>2</v>
      </c>
      <c r="H104" s="171" t="n">
        <v>42625</v>
      </c>
      <c r="I104" s="171" t="n">
        <v>42414</v>
      </c>
      <c r="J104" s="192" t="n">
        <v>0.133</v>
      </c>
      <c r="K104" s="193" t="n">
        <v>13.6773819119834</v>
      </c>
      <c r="L104" s="175" t="n">
        <v>0.193187771636207</v>
      </c>
      <c r="M104" s="175" t="n">
        <v>4.27039324507547</v>
      </c>
      <c r="N104" s="150" t="n">
        <v>0.1798</v>
      </c>
      <c r="O104" s="150" t="n">
        <v>0.0937</v>
      </c>
      <c r="P104" s="175" t="n">
        <v>2.05908335541943</v>
      </c>
      <c r="Q104" s="282" t="n">
        <v>0.0987454463136309</v>
      </c>
      <c r="R104" s="282" t="n">
        <v>0.0115853735546912</v>
      </c>
      <c r="S104" s="175" t="n">
        <v>0.219042206179323</v>
      </c>
      <c r="T104" s="175" t="n">
        <v>0.834449091272551</v>
      </c>
      <c r="U104" s="176" t="n">
        <v>278.970162997886</v>
      </c>
      <c r="V104" s="174" t="n">
        <v>0.00035</v>
      </c>
      <c r="W104" s="175" t="n">
        <v>0.152463272023182</v>
      </c>
      <c r="X104" s="174" t="n">
        <v>0.0007</v>
      </c>
      <c r="Y104" s="174" t="n">
        <v>0.0596</v>
      </c>
      <c r="Z104" s="175" t="n">
        <v>0.24894060209411</v>
      </c>
      <c r="AA104" s="175" t="n">
        <v>0.125270012517366</v>
      </c>
      <c r="AB104" s="282" t="n">
        <v>0.0901820201718454</v>
      </c>
      <c r="AC104" s="175" t="n">
        <v>0.610636069752217</v>
      </c>
      <c r="AD104" s="282" t="n">
        <v>0.780820241992682</v>
      </c>
      <c r="AE104" s="282" t="n">
        <v>2.14097894704746</v>
      </c>
      <c r="AF104" s="150" t="n">
        <v>0.0052</v>
      </c>
      <c r="AG104" s="175" t="n">
        <v>0.0313209766030368</v>
      </c>
      <c r="AH104" s="174" t="n">
        <v>0.00205</v>
      </c>
      <c r="AI104" s="175" t="n">
        <v>470.66799087373</v>
      </c>
      <c r="AJ104" s="175" t="n">
        <v>0.061309546044085</v>
      </c>
      <c r="AK104" s="175" t="n">
        <v>0.186669061435919</v>
      </c>
      <c r="AL104" s="282" t="n">
        <v>0.0880322152019839</v>
      </c>
      <c r="AM104" s="174" t="n">
        <v>0.00205</v>
      </c>
      <c r="AN104" s="153" t="n">
        <v>0.0011</v>
      </c>
      <c r="AO104" s="178"/>
      <c r="AP104" s="169" t="s">
        <v>114</v>
      </c>
      <c r="AQ104" s="168" t="s">
        <v>353</v>
      </c>
      <c r="AR104" s="170" t="s">
        <v>351</v>
      </c>
      <c r="AS104" s="168" t="n">
        <v>2</v>
      </c>
      <c r="AT104" s="175" t="n">
        <f aca="false">L104/K104</f>
        <v>0.0141246163103003</v>
      </c>
      <c r="AU104" s="175" t="n">
        <f aca="false">M104/K104</f>
        <v>0.312223002366701</v>
      </c>
      <c r="AV104" s="174" t="n">
        <f aca="false">N104/K104</f>
        <v>0.0131457907044673</v>
      </c>
      <c r="AW104" s="174" t="n">
        <f aca="false">O104/K104</f>
        <v>0.00685072630149378</v>
      </c>
      <c r="AX104" s="175" t="n">
        <f aca="false">P104/K104</f>
        <v>0.150546600853148</v>
      </c>
      <c r="AY104" s="282" t="n">
        <f aca="false">Q104/K104</f>
        <v>0.00721961607485094</v>
      </c>
      <c r="AZ104" s="282" t="n">
        <f aca="false">R104/K104</f>
        <v>0.000847046140061404</v>
      </c>
      <c r="BA104" s="175" t="n">
        <f aca="false">S104/K104</f>
        <v>0.0160149221239051</v>
      </c>
      <c r="BB104" s="175" t="n">
        <f aca="false">T104/K104</f>
        <v>0.0610094166151382</v>
      </c>
      <c r="BC104" s="176" t="n">
        <f aca="false">U104/K104</f>
        <v>20.3964592634112</v>
      </c>
      <c r="BD104" s="174" t="n">
        <f aca="false">V104/K104</f>
        <v>2.55896926950141E-005</v>
      </c>
      <c r="BE104" s="175" t="n">
        <f aca="false">W104/K104</f>
        <v>0.0111471093667131</v>
      </c>
      <c r="BF104" s="174" t="n">
        <f aca="false">X104/K104</f>
        <v>5.11793853900283E-005</v>
      </c>
      <c r="BG104" s="174" t="n">
        <f aca="false">Y104/K104</f>
        <v>0.00435755909892241</v>
      </c>
      <c r="BH104" s="175" t="n">
        <f aca="false">Z104/K104</f>
        <v>0.0182008957340002</v>
      </c>
      <c r="BI104" s="175" t="n">
        <f aca="false">AA104/K104</f>
        <v>0.00915891749777134</v>
      </c>
      <c r="BJ104" s="282" t="n">
        <f aca="false">AB104/K104</f>
        <v>0.0065935148080374</v>
      </c>
      <c r="BK104" s="175" t="n">
        <f aca="false">AC104/K104</f>
        <v>0.0446456839241441</v>
      </c>
      <c r="BL104" s="282" t="n">
        <f aca="false">AD104/K104</f>
        <v>0.0570884286932551</v>
      </c>
      <c r="BM104" s="282" t="n">
        <f aca="false">AE104/K104</f>
        <v>0.156534266632684</v>
      </c>
      <c r="BN104" s="174" t="n">
        <f aca="false">AF104/K104</f>
        <v>0.00038018972004021</v>
      </c>
      <c r="BO104" s="175" t="n">
        <f aca="false">AG104/K104</f>
        <v>0.00228998333194125</v>
      </c>
      <c r="BP104" s="174" t="n">
        <f aca="false">AH104/K104</f>
        <v>0.000149882485785083</v>
      </c>
      <c r="BQ104" s="175" t="n">
        <f aca="false">AI104/K104</f>
        <v>34.4121407081099</v>
      </c>
      <c r="BR104" s="175" t="n">
        <f aca="false">AJ104/K104</f>
        <v>0.00448254983582558</v>
      </c>
      <c r="BS104" s="175" t="n">
        <f aca="false">AK104/K104</f>
        <v>0.0136480111937482</v>
      </c>
      <c r="BT104" s="282" t="n">
        <f aca="false">AL104/K104</f>
        <v>0.00643633524080034</v>
      </c>
      <c r="BU104" s="174" t="n">
        <f aca="false">AM104/K104</f>
        <v>0.000149882485785083</v>
      </c>
      <c r="BV104" s="177" t="n">
        <f aca="false">AN104/K104</f>
        <v>8.04247484700444E-005</v>
      </c>
    </row>
    <row r="105" customFormat="false" ht="15" hidden="false" customHeight="false" outlineLevel="0" collapsed="false">
      <c r="A105" s="168" t="n">
        <v>112</v>
      </c>
      <c r="B105" s="169" t="s">
        <v>117</v>
      </c>
      <c r="C105" s="168" t="s">
        <v>184</v>
      </c>
      <c r="D105" s="168" t="s">
        <v>353</v>
      </c>
      <c r="E105" s="171" t="n">
        <v>42609</v>
      </c>
      <c r="F105" s="170" t="s">
        <v>351</v>
      </c>
      <c r="G105" s="168" t="n">
        <v>2</v>
      </c>
      <c r="H105" s="171" t="n">
        <v>42625</v>
      </c>
      <c r="I105" s="171" t="n">
        <v>42414</v>
      </c>
      <c r="J105" s="192" t="n">
        <v>0.078</v>
      </c>
      <c r="K105" s="193" t="n">
        <v>4.98263434486359</v>
      </c>
      <c r="L105" s="175" t="n">
        <v>0.292828737445081</v>
      </c>
      <c r="M105" s="175" t="n">
        <v>2.76500912669539</v>
      </c>
      <c r="N105" s="282" t="n">
        <v>0.541800986490377</v>
      </c>
      <c r="O105" s="150" t="n">
        <v>0.0937</v>
      </c>
      <c r="P105" s="150" t="n">
        <v>0.0422</v>
      </c>
      <c r="Q105" s="175" t="n">
        <v>0.235833189362009</v>
      </c>
      <c r="R105" s="175" t="n">
        <v>0.255962251310872</v>
      </c>
      <c r="S105" s="174" t="n">
        <v>0.00215</v>
      </c>
      <c r="T105" s="282" t="n">
        <v>0.240747672248082</v>
      </c>
      <c r="U105" s="176" t="n">
        <v>21.4569632592323</v>
      </c>
      <c r="V105" s="174" t="n">
        <v>0.00035</v>
      </c>
      <c r="W105" s="175" t="n">
        <v>0.18812111413243</v>
      </c>
      <c r="X105" s="174" t="n">
        <v>0.0007</v>
      </c>
      <c r="Y105" s="174" t="n">
        <v>0.0596</v>
      </c>
      <c r="Z105" s="175" t="n">
        <v>0.289050400517945</v>
      </c>
      <c r="AA105" s="174" t="n">
        <v>0.002</v>
      </c>
      <c r="AB105" s="150" t="n">
        <v>0.0021</v>
      </c>
      <c r="AC105" s="175" t="n">
        <v>0.340547184857673</v>
      </c>
      <c r="AD105" s="175" t="n">
        <v>2.56314530890362</v>
      </c>
      <c r="AE105" s="175" t="n">
        <v>3.03305256672836</v>
      </c>
      <c r="AF105" s="282" t="n">
        <v>0.341557116381543</v>
      </c>
      <c r="AG105" s="282" t="n">
        <v>0.000999571053390357</v>
      </c>
      <c r="AH105" s="175" t="n">
        <v>0.105010163794867</v>
      </c>
      <c r="AI105" s="150" t="n">
        <v>12.0266</v>
      </c>
      <c r="AJ105" s="282" t="n">
        <v>0.0357900403755797</v>
      </c>
      <c r="AK105" s="175" t="n">
        <v>0.205912985991588</v>
      </c>
      <c r="AL105" s="175" t="n">
        <v>0.459128541818549</v>
      </c>
      <c r="AM105" s="174" t="n">
        <v>0.00205</v>
      </c>
      <c r="AN105" s="283" t="n">
        <v>0.00216022741206424</v>
      </c>
      <c r="AO105" s="178"/>
      <c r="AP105" s="169" t="s">
        <v>117</v>
      </c>
      <c r="AQ105" s="168" t="s">
        <v>353</v>
      </c>
      <c r="AR105" s="170" t="s">
        <v>351</v>
      </c>
      <c r="AS105" s="168" t="n">
        <v>2</v>
      </c>
      <c r="AT105" s="175" t="n">
        <f aca="false">L105/K105</f>
        <v>0.0587698629234046</v>
      </c>
      <c r="AU105" s="175" t="n">
        <f aca="false">M105/K105</f>
        <v>0.554929167047093</v>
      </c>
      <c r="AV105" s="282" t="n">
        <f aca="false">N105/K105</f>
        <v>0.108737858126976</v>
      </c>
      <c r="AW105" s="174" t="n">
        <f aca="false">O105/K105</f>
        <v>0.0188053133171596</v>
      </c>
      <c r="AX105" s="174" t="n">
        <f aca="false">P105/K105</f>
        <v>0.00846941538937177</v>
      </c>
      <c r="AY105" s="175" t="n">
        <f aca="false">Q105/K105</f>
        <v>0.04733102472292</v>
      </c>
      <c r="AZ105" s="175" t="n">
        <f aca="false">R105/K105</f>
        <v>0.0513708680177854</v>
      </c>
      <c r="BA105" s="174" t="n">
        <f aca="false">S105/K105</f>
        <v>0.000431498651354249</v>
      </c>
      <c r="BB105" s="282" t="n">
        <f aca="false">T105/K105</f>
        <v>0.0483173469263824</v>
      </c>
      <c r="BC105" s="176" t="n">
        <f aca="false">U105/K105</f>
        <v>4.30634916675182</v>
      </c>
      <c r="BD105" s="174" t="n">
        <f aca="false">V105/K105</f>
        <v>7.02439664995289E-005</v>
      </c>
      <c r="BE105" s="175" t="n">
        <f aca="false">W105/K105</f>
        <v>0.0377553521113499</v>
      </c>
      <c r="BF105" s="174" t="n">
        <f aca="false">X105/K105</f>
        <v>0.000140487932999058</v>
      </c>
      <c r="BG105" s="174" t="n">
        <f aca="false">Y105/K105</f>
        <v>0.0119615440096341</v>
      </c>
      <c r="BH105" s="175" t="n">
        <f aca="false">Z105/K105</f>
        <v>0.0580115618590227</v>
      </c>
      <c r="BI105" s="174" t="n">
        <f aca="false">AA105/K105</f>
        <v>0.000401394094283022</v>
      </c>
      <c r="BJ105" s="174" t="n">
        <f aca="false">AB105/K105</f>
        <v>0.000421463798997173</v>
      </c>
      <c r="BK105" s="175" t="n">
        <f aca="false">AC105/K105</f>
        <v>0.0683468144132893</v>
      </c>
      <c r="BL105" s="175" t="n">
        <f aca="false">AD105/K105</f>
        <v>0.514415694891573</v>
      </c>
      <c r="BM105" s="175" t="n">
        <f aca="false">AE105/K105</f>
        <v>0.608724693967363</v>
      </c>
      <c r="BN105" s="282" t="n">
        <f aca="false">AF105/K105</f>
        <v>0.0685495046879451</v>
      </c>
      <c r="BO105" s="282" t="n">
        <f aca="false">AG105/K105</f>
        <v>0.000200610958823574</v>
      </c>
      <c r="BP105" s="175" t="n">
        <f aca="false">AH105/K105</f>
        <v>0.0210752297934762</v>
      </c>
      <c r="BQ105" s="174" t="n">
        <f aca="false">AI105/K105</f>
        <v>2.4137031071521</v>
      </c>
      <c r="BR105" s="282" t="n">
        <f aca="false">AJ105/K105</f>
        <v>0.0071829554204543</v>
      </c>
      <c r="BS105" s="175" t="n">
        <f aca="false">AK105/K105</f>
        <v>0.041326128256603</v>
      </c>
      <c r="BT105" s="175" t="n">
        <f aca="false">AL105/K105</f>
        <v>0.0921457426013706</v>
      </c>
      <c r="BU105" s="174" t="n">
        <f aca="false">AM105/K105</f>
        <v>0.000411428946640098</v>
      </c>
      <c r="BV105" s="283" t="n">
        <f aca="false">AN105/K105</f>
        <v>0.000433551262755441</v>
      </c>
    </row>
    <row r="106" customFormat="false" ht="15" hidden="false" customHeight="false" outlineLevel="0" collapsed="false">
      <c r="A106" s="168" t="n">
        <v>117</v>
      </c>
      <c r="B106" s="169" t="s">
        <v>122</v>
      </c>
      <c r="C106" s="168" t="s">
        <v>196</v>
      </c>
      <c r="D106" s="168" t="s">
        <v>353</v>
      </c>
      <c r="E106" s="171" t="n">
        <v>42611</v>
      </c>
      <c r="F106" s="170" t="s">
        <v>351</v>
      </c>
      <c r="G106" s="168" t="n">
        <v>2</v>
      </c>
      <c r="H106" s="171" t="n">
        <v>42625</v>
      </c>
      <c r="I106" s="171" t="n">
        <v>42414</v>
      </c>
      <c r="J106" s="192" t="n">
        <v>0.124</v>
      </c>
      <c r="K106" s="193" t="n">
        <v>12.2546050373638</v>
      </c>
      <c r="L106" s="175" t="n">
        <v>0.0368008375317076</v>
      </c>
      <c r="M106" s="282" t="n">
        <v>1.33720550288921</v>
      </c>
      <c r="N106" s="150" t="n">
        <v>0.1798</v>
      </c>
      <c r="O106" s="175" t="n">
        <v>2.40610594587987</v>
      </c>
      <c r="P106" s="282" t="n">
        <v>0.510319183128418</v>
      </c>
      <c r="Q106" s="174" t="n">
        <v>0.0022</v>
      </c>
      <c r="R106" s="282" t="n">
        <v>0.0473103345278037</v>
      </c>
      <c r="S106" s="174" t="n">
        <v>0.00215</v>
      </c>
      <c r="T106" s="282" t="n">
        <v>0.000722081867606304</v>
      </c>
      <c r="U106" s="176" t="n">
        <v>103.733496997483</v>
      </c>
      <c r="V106" s="174" t="n">
        <v>0.00035</v>
      </c>
      <c r="W106" s="282" t="n">
        <v>0.104551930965436</v>
      </c>
      <c r="X106" s="174" t="n">
        <v>0.0007</v>
      </c>
      <c r="Y106" s="175" t="n">
        <v>2.70000183389885</v>
      </c>
      <c r="Z106" s="282" t="n">
        <v>0.0881447085986864</v>
      </c>
      <c r="AA106" s="175" t="n">
        <v>0.0268916983024846</v>
      </c>
      <c r="AB106" s="150" t="n">
        <v>0.0021</v>
      </c>
      <c r="AC106" s="174" t="n">
        <v>0.0082</v>
      </c>
      <c r="AD106" s="282" t="n">
        <v>1.08466204028545</v>
      </c>
      <c r="AE106" s="174" t="n">
        <v>0.2986</v>
      </c>
      <c r="AF106" s="282" t="n">
        <v>0.862091337915148</v>
      </c>
      <c r="AG106" s="282" t="n">
        <v>0.0201695116639264</v>
      </c>
      <c r="AH106" s="174" t="n">
        <v>0.00205</v>
      </c>
      <c r="AI106" s="150" t="n">
        <v>12.0266</v>
      </c>
      <c r="AJ106" s="282" t="n">
        <v>0.0186037315026777</v>
      </c>
      <c r="AK106" s="282" t="n">
        <v>0.0176017970690943</v>
      </c>
      <c r="AL106" s="282" t="n">
        <v>0.0880322152019839</v>
      </c>
      <c r="AM106" s="174" t="n">
        <v>0.00205</v>
      </c>
      <c r="AN106" s="153" t="n">
        <v>0.0011</v>
      </c>
      <c r="AO106" s="178"/>
      <c r="AP106" s="169" t="s">
        <v>122</v>
      </c>
      <c r="AQ106" s="168" t="s">
        <v>353</v>
      </c>
      <c r="AR106" s="170" t="s">
        <v>351</v>
      </c>
      <c r="AS106" s="168" t="n">
        <v>2</v>
      </c>
      <c r="AT106" s="175" t="n">
        <f aca="false">L106/K106</f>
        <v>0.00300302110263883</v>
      </c>
      <c r="AU106" s="282" t="n">
        <f aca="false">M106/K106</f>
        <v>0.109118612865296</v>
      </c>
      <c r="AV106" s="174" t="n">
        <f aca="false">N106/K106</f>
        <v>0.0146720354880306</v>
      </c>
      <c r="AW106" s="175" t="n">
        <f aca="false">O106/K106</f>
        <v>0.196343002368803</v>
      </c>
      <c r="AX106" s="282" t="n">
        <f aca="false">P106/K106</f>
        <v>0.041643054310806</v>
      </c>
      <c r="AY106" s="174" t="n">
        <f aca="false">Q106/K106</f>
        <v>0.000179524349686692</v>
      </c>
      <c r="AZ106" s="282" t="n">
        <f aca="false">R106/K106</f>
        <v>0.00386061683616537</v>
      </c>
      <c r="BA106" s="174" t="n">
        <f aca="false">S106/K106</f>
        <v>0.000175444250830177</v>
      </c>
      <c r="BB106" s="282" t="n">
        <f aca="false">T106/K106</f>
        <v>5.89233080466245E-005</v>
      </c>
      <c r="BC106" s="176" t="n">
        <f aca="false">U106/K106</f>
        <v>8.46485844963618</v>
      </c>
      <c r="BD106" s="174" t="n">
        <f aca="false">V106/K106</f>
        <v>2.85606919956101E-005</v>
      </c>
      <c r="BE106" s="282" t="n">
        <f aca="false">W106/K106</f>
        <v>0.00853164427957175</v>
      </c>
      <c r="BF106" s="174" t="n">
        <f aca="false">X106/K106</f>
        <v>5.71213839912203E-005</v>
      </c>
      <c r="BG106" s="175" t="n">
        <f aca="false">Y106/K106</f>
        <v>0.220325487901622</v>
      </c>
      <c r="BH106" s="282" t="n">
        <f aca="false">Z106/K106</f>
        <v>0.00719278249522826</v>
      </c>
      <c r="BI106" s="175" t="n">
        <f aca="false">AA106/K106</f>
        <v>0.00219441574987467</v>
      </c>
      <c r="BJ106" s="174" t="n">
        <f aca="false">AB106/K106</f>
        <v>0.000171364151973661</v>
      </c>
      <c r="BK106" s="174" t="n">
        <f aca="false">AC106/K106</f>
        <v>0.00066913621246858</v>
      </c>
      <c r="BL106" s="282" t="n">
        <f aca="false">AD106/K106</f>
        <v>0.0885105670054938</v>
      </c>
      <c r="BM106" s="174" t="n">
        <f aca="false">AE106/K106</f>
        <v>0.024366350371112</v>
      </c>
      <c r="BN106" s="282" t="n">
        <f aca="false">AF106/K106</f>
        <v>0.0703483576407943</v>
      </c>
      <c r="BO106" s="282" t="n">
        <f aca="false">AG106/K106</f>
        <v>0.00164587202952934</v>
      </c>
      <c r="BP106" s="174" t="n">
        <f aca="false">AH106/K106</f>
        <v>0.000167284053117145</v>
      </c>
      <c r="BQ106" s="174" t="n">
        <f aca="false">AI106/K106</f>
        <v>0.981394338155443</v>
      </c>
      <c r="BR106" s="282" t="n">
        <f aca="false">AJ106/K106</f>
        <v>0.00151810127262002</v>
      </c>
      <c r="BS106" s="282" t="n">
        <f aca="false">AK106/K106</f>
        <v>0.00143634144188467</v>
      </c>
      <c r="BT106" s="282" t="n">
        <f aca="false">AL106/K106</f>
        <v>0.00718360281164323</v>
      </c>
      <c r="BU106" s="174" t="n">
        <f aca="false">AM106/K106</f>
        <v>0.000167284053117145</v>
      </c>
      <c r="BV106" s="177" t="n">
        <f aca="false">AN106/K106</f>
        <v>8.97621748433462E-005</v>
      </c>
    </row>
    <row r="107" customFormat="false" ht="15" hidden="false" customHeight="false" outlineLevel="0" collapsed="false">
      <c r="A107" s="168" t="n">
        <v>120</v>
      </c>
      <c r="B107" s="169" t="s">
        <v>125</v>
      </c>
      <c r="C107" s="168" t="s">
        <v>200</v>
      </c>
      <c r="D107" s="168" t="s">
        <v>353</v>
      </c>
      <c r="E107" s="171" t="n">
        <v>42612</v>
      </c>
      <c r="F107" s="170" t="s">
        <v>351</v>
      </c>
      <c r="G107" s="168" t="n">
        <v>2</v>
      </c>
      <c r="H107" s="171" t="n">
        <v>42625</v>
      </c>
      <c r="I107" s="171" t="n">
        <v>42414</v>
      </c>
      <c r="J107" s="192" t="n">
        <v>0.125</v>
      </c>
      <c r="K107" s="193" t="n">
        <v>12.412691356766</v>
      </c>
      <c r="L107" s="282" t="n">
        <v>0.0105531114063378</v>
      </c>
      <c r="M107" s="174" t="n">
        <v>0.0431</v>
      </c>
      <c r="N107" s="150" t="n">
        <v>0.1798</v>
      </c>
      <c r="O107" s="150" t="n">
        <v>0.0937</v>
      </c>
      <c r="P107" s="150" t="n">
        <v>0.0422</v>
      </c>
      <c r="Q107" s="282" t="n">
        <v>0.0572173202521753</v>
      </c>
      <c r="R107" s="174" t="n">
        <v>0.00045</v>
      </c>
      <c r="S107" s="174" t="n">
        <v>0.00215</v>
      </c>
      <c r="T107" s="282" t="n">
        <v>0.265187502431392</v>
      </c>
      <c r="U107" s="176" t="n">
        <v>105.620107866567</v>
      </c>
      <c r="V107" s="174" t="n">
        <v>0.00035</v>
      </c>
      <c r="W107" s="150" t="n">
        <v>0.00075</v>
      </c>
      <c r="X107" s="282" t="n">
        <v>0.104069679096291</v>
      </c>
      <c r="Y107" s="174" t="n">
        <v>0.0596</v>
      </c>
      <c r="Z107" s="175" t="n">
        <v>0.609239446868877</v>
      </c>
      <c r="AA107" s="175" t="n">
        <v>0.0925052572217121</v>
      </c>
      <c r="AB107" s="282" t="n">
        <v>0.0574832396258605</v>
      </c>
      <c r="AC107" s="175" t="n">
        <v>0.206314113624643</v>
      </c>
      <c r="AD107" s="282" t="n">
        <v>1.34477396445707</v>
      </c>
      <c r="AE107" s="174" t="n">
        <v>0.2986</v>
      </c>
      <c r="AF107" s="282" t="n">
        <v>0.7664389773766</v>
      </c>
      <c r="AG107" s="174" t="n">
        <v>0.0001</v>
      </c>
      <c r="AH107" s="174" t="n">
        <v>0.00205</v>
      </c>
      <c r="AI107" s="150" t="n">
        <v>12.0266</v>
      </c>
      <c r="AJ107" s="150" t="n">
        <v>0.00035</v>
      </c>
      <c r="AK107" s="150" t="n">
        <v>0.00025</v>
      </c>
      <c r="AL107" s="150" t="n">
        <v>0.000365</v>
      </c>
      <c r="AM107" s="175" t="n">
        <v>0.799262819545434</v>
      </c>
      <c r="AN107" s="153" t="n">
        <v>0.0011</v>
      </c>
      <c r="AO107" s="178"/>
      <c r="AP107" s="169" t="s">
        <v>125</v>
      </c>
      <c r="AQ107" s="168" t="s">
        <v>353</v>
      </c>
      <c r="AR107" s="170" t="s">
        <v>351</v>
      </c>
      <c r="AS107" s="168" t="n">
        <v>2</v>
      </c>
      <c r="AT107" s="282" t="n">
        <f aca="false">L107/K107</f>
        <v>0.000850187207835909</v>
      </c>
      <c r="AU107" s="174" t="n">
        <f aca="false">M107/K107</f>
        <v>0.00347225261316972</v>
      </c>
      <c r="AV107" s="174" t="n">
        <f aca="false">N107/K107</f>
        <v>0.0144851744744296</v>
      </c>
      <c r="AW107" s="174" t="n">
        <f aca="false">O107/K107</f>
        <v>0.00754872551865437</v>
      </c>
      <c r="AX107" s="174" t="n">
        <f aca="false">P107/K107</f>
        <v>0.00339974617809193</v>
      </c>
      <c r="AY107" s="282" t="n">
        <f aca="false">Q107/K107</f>
        <v>0.00460958212909941</v>
      </c>
      <c r="AZ107" s="174" t="n">
        <f aca="false">R107/K107</f>
        <v>3.6253217538895E-005</v>
      </c>
      <c r="BA107" s="174" t="n">
        <f aca="false">S107/K107</f>
        <v>0.000173209817130276</v>
      </c>
      <c r="BB107" s="282" t="n">
        <f aca="false">T107/K107</f>
        <v>0.0213642226983145</v>
      </c>
      <c r="BC107" s="176" t="n">
        <f aca="false">U107/K107</f>
        <v>8.50904165992936</v>
      </c>
      <c r="BD107" s="174" t="n">
        <f aca="false">V107/K107</f>
        <v>2.81969469746961E-005</v>
      </c>
      <c r="BE107" s="174" t="n">
        <f aca="false">W107/K107</f>
        <v>6.04220292314917E-005</v>
      </c>
      <c r="BF107" s="282" t="n">
        <f aca="false">X107/K107</f>
        <v>0.00838413492329074</v>
      </c>
      <c r="BG107" s="174" t="n">
        <f aca="false">Y107/K107</f>
        <v>0.00480153725626254</v>
      </c>
      <c r="BH107" s="175" t="n">
        <f aca="false">Z107/K107</f>
        <v>0.0490819782235855</v>
      </c>
      <c r="BI107" s="175" t="n">
        <f aca="false">AA107/K107</f>
        <v>0.00745247380788927</v>
      </c>
      <c r="BJ107" s="282" t="n">
        <f aca="false">AB107/K107</f>
        <v>0.00463100531332612</v>
      </c>
      <c r="BK107" s="175" t="n">
        <f aca="false">AC107/K107</f>
        <v>0.01662122320573</v>
      </c>
      <c r="BL107" s="282" t="n">
        <f aca="false">AD107/K107</f>
        <v>0.108338629053565</v>
      </c>
      <c r="BM107" s="174" t="n">
        <f aca="false">AE107/K107</f>
        <v>0.0240560239046979</v>
      </c>
      <c r="BN107" s="282" t="n">
        <f aca="false">AF107/K107</f>
        <v>0.0617463977269381</v>
      </c>
      <c r="BO107" s="174" t="n">
        <f aca="false">AG107/K107</f>
        <v>8.0562705641989E-006</v>
      </c>
      <c r="BP107" s="174" t="n">
        <f aca="false">AH107/K107</f>
        <v>0.000165153546566077</v>
      </c>
      <c r="BQ107" s="174" t="n">
        <f aca="false">AI107/K107</f>
        <v>0.968895435673944</v>
      </c>
      <c r="BR107" s="174" t="n">
        <f aca="false">AJ107/K107</f>
        <v>2.81969469746961E-005</v>
      </c>
      <c r="BS107" s="174" t="n">
        <f aca="false">AK107/K107</f>
        <v>2.01406764104972E-005</v>
      </c>
      <c r="BT107" s="174" t="n">
        <f aca="false">AL107/K107</f>
        <v>2.9405387559326E-005</v>
      </c>
      <c r="BU107" s="175" t="n">
        <f aca="false">AM107/K107</f>
        <v>0.064390775261625</v>
      </c>
      <c r="BV107" s="177" t="n">
        <f aca="false">AN107/K107</f>
        <v>8.86189762061879E-005</v>
      </c>
    </row>
    <row r="108" customFormat="false" ht="15" hidden="false" customHeight="false" outlineLevel="0" collapsed="false">
      <c r="A108" s="168" t="n">
        <v>121</v>
      </c>
      <c r="B108" s="169" t="s">
        <v>126</v>
      </c>
      <c r="C108" s="168" t="s">
        <v>202</v>
      </c>
      <c r="D108" s="168" t="s">
        <v>353</v>
      </c>
      <c r="E108" s="171" t="n">
        <v>42612</v>
      </c>
      <c r="F108" s="170" t="s">
        <v>351</v>
      </c>
      <c r="G108" s="168" t="n">
        <v>2</v>
      </c>
      <c r="H108" s="171" t="n">
        <v>42625</v>
      </c>
      <c r="I108" s="171" t="n">
        <v>42414</v>
      </c>
      <c r="J108" s="192" t="n">
        <v>0.16</v>
      </c>
      <c r="K108" s="193" t="n">
        <v>17.9457125358423</v>
      </c>
      <c r="L108" s="175" t="n">
        <v>0.0951107554697443</v>
      </c>
      <c r="M108" s="175" t="n">
        <v>2.11220740235626</v>
      </c>
      <c r="N108" s="150" t="n">
        <v>0.1798</v>
      </c>
      <c r="O108" s="150" t="n">
        <v>0.0937</v>
      </c>
      <c r="P108" s="282" t="n">
        <v>0.188796760988354</v>
      </c>
      <c r="Q108" s="175" t="n">
        <v>0.198440755948403</v>
      </c>
      <c r="R108" s="175" t="n">
        <v>0.232996670691999</v>
      </c>
      <c r="S108" s="174" t="n">
        <v>0.00215</v>
      </c>
      <c r="T108" s="282" t="n">
        <v>0.0474314127967899</v>
      </c>
      <c r="U108" s="176" t="n">
        <v>78.7930718155698</v>
      </c>
      <c r="V108" s="174" t="n">
        <v>0.00035</v>
      </c>
      <c r="W108" s="282" t="n">
        <v>0.0641657302229463</v>
      </c>
      <c r="X108" s="174" t="n">
        <v>0.0007</v>
      </c>
      <c r="Y108" s="174" t="n">
        <v>0.0596</v>
      </c>
      <c r="Z108" s="282" t="n">
        <v>0.148528791575721</v>
      </c>
      <c r="AA108" s="175" t="n">
        <v>0.478111646301207</v>
      </c>
      <c r="AB108" s="150" t="n">
        <v>0.0021</v>
      </c>
      <c r="AC108" s="175" t="n">
        <v>0.542568476615482</v>
      </c>
      <c r="AD108" s="175" t="n">
        <v>1.9277801963291</v>
      </c>
      <c r="AE108" s="282" t="n">
        <v>2.38061547643039</v>
      </c>
      <c r="AF108" s="150" t="n">
        <v>0.0052</v>
      </c>
      <c r="AG108" s="175" t="n">
        <v>0.0454610302645917</v>
      </c>
      <c r="AH108" s="174" t="n">
        <v>0.00205</v>
      </c>
      <c r="AI108" s="150" t="n">
        <v>12.0266</v>
      </c>
      <c r="AJ108" s="150" t="n">
        <v>0.00035</v>
      </c>
      <c r="AK108" s="282" t="n">
        <v>0.0620070421723368</v>
      </c>
      <c r="AL108" s="282" t="n">
        <v>0.235983806586181</v>
      </c>
      <c r="AM108" s="282" t="n">
        <v>0.0423638954827932</v>
      </c>
      <c r="AN108" s="153" t="n">
        <v>0.0011</v>
      </c>
      <c r="AO108" s="178"/>
      <c r="AP108" s="169" t="s">
        <v>126</v>
      </c>
      <c r="AQ108" s="168" t="s">
        <v>353</v>
      </c>
      <c r="AR108" s="170" t="s">
        <v>351</v>
      </c>
      <c r="AS108" s="168" t="n">
        <v>2</v>
      </c>
      <c r="AT108" s="175" t="n">
        <f aca="false">L108/K108</f>
        <v>0.00529991524603903</v>
      </c>
      <c r="AU108" s="175" t="n">
        <f aca="false">M108/K108</f>
        <v>0.117699834884663</v>
      </c>
      <c r="AV108" s="174" t="n">
        <f aca="false">N108/K108</f>
        <v>0.0100191062149743</v>
      </c>
      <c r="AW108" s="174" t="n">
        <f aca="false">O108/K108</f>
        <v>0.00522130284951665</v>
      </c>
      <c r="AX108" s="282" t="n">
        <f aca="false">P108/K108</f>
        <v>0.010520438272444</v>
      </c>
      <c r="AY108" s="175" t="n">
        <f aca="false">Q108/K108</f>
        <v>0.0110578365474241</v>
      </c>
      <c r="AZ108" s="175" t="n">
        <f aca="false">R108/K108</f>
        <v>0.0129834170823055</v>
      </c>
      <c r="BA108" s="174" t="n">
        <f aca="false">S108/K108</f>
        <v>0.000119805775095633</v>
      </c>
      <c r="BB108" s="282" t="n">
        <f aca="false">T108/K108</f>
        <v>0.00264304984837225</v>
      </c>
      <c r="BC108" s="176" t="n">
        <f aca="false">U108/K108</f>
        <v>4.39063490280474</v>
      </c>
      <c r="BD108" s="174" t="n">
        <f aca="false">V108/K108</f>
        <v>1.95032657132425E-005</v>
      </c>
      <c r="BE108" s="282" t="n">
        <f aca="false">W108/K108</f>
        <v>0.00357554653206388</v>
      </c>
      <c r="BF108" s="174" t="n">
        <f aca="false">X108/K108</f>
        <v>3.90065314264851E-005</v>
      </c>
      <c r="BG108" s="174" t="n">
        <f aca="false">Y108/K108</f>
        <v>0.00332112753288359</v>
      </c>
      <c r="BH108" s="282" t="n">
        <f aca="false">Z108/K108</f>
        <v>0.00827656139476602</v>
      </c>
      <c r="BI108" s="175" t="n">
        <f aca="false">AA108/K108</f>
        <v>0.0266421099383094</v>
      </c>
      <c r="BJ108" s="174" t="n">
        <f aca="false">AB108/K108</f>
        <v>0.000117019594279455</v>
      </c>
      <c r="BK108" s="175" t="n">
        <f aca="false">AC108/K108</f>
        <v>0.0302338776201742</v>
      </c>
      <c r="BL108" s="175" t="n">
        <f aca="false">AD108/K108</f>
        <v>0.107422884016381</v>
      </c>
      <c r="BM108" s="282" t="n">
        <f aca="false">AE108/K108</f>
        <v>0.132656503422513</v>
      </c>
      <c r="BN108" s="174" t="n">
        <f aca="false">AF108/K108</f>
        <v>0.000289762804882461</v>
      </c>
      <c r="BO108" s="175" t="n">
        <f aca="false">AG108/K108</f>
        <v>0.00253325300813741</v>
      </c>
      <c r="BP108" s="174" t="n">
        <f aca="false">AH108/K108</f>
        <v>0.000114233413463278</v>
      </c>
      <c r="BQ108" s="174" t="n">
        <f aca="false">AI108/K108</f>
        <v>0.670165644076808</v>
      </c>
      <c r="BR108" s="174" t="n">
        <f aca="false">AJ108/K108</f>
        <v>1.95032657132425E-005</v>
      </c>
      <c r="BS108" s="282" t="n">
        <f aca="false">AK108/K108</f>
        <v>0.00345525662736949</v>
      </c>
      <c r="BT108" s="282" t="n">
        <f aca="false">AL108/K108</f>
        <v>0.0131498710967792</v>
      </c>
      <c r="BU108" s="282" t="n">
        <f aca="false">AM108/K108</f>
        <v>0.00236066945785415</v>
      </c>
      <c r="BV108" s="177" t="n">
        <f aca="false">AN108/K108</f>
        <v>6.12959779559051E-005</v>
      </c>
    </row>
    <row r="109" customFormat="false" ht="15" hidden="false" customHeight="false" outlineLevel="0" collapsed="false">
      <c r="A109" s="168" t="n">
        <v>122</v>
      </c>
      <c r="B109" s="169" t="s">
        <v>127</v>
      </c>
      <c r="C109" s="168" t="s">
        <v>204</v>
      </c>
      <c r="D109" s="168" t="s">
        <v>353</v>
      </c>
      <c r="E109" s="171" t="n">
        <v>42612</v>
      </c>
      <c r="F109" s="170" t="s">
        <v>351</v>
      </c>
      <c r="G109" s="168" t="n">
        <v>2</v>
      </c>
      <c r="H109" s="171" t="n">
        <v>42625</v>
      </c>
      <c r="I109" s="171" t="n">
        <v>42414</v>
      </c>
      <c r="J109" s="192" t="n">
        <v>0.142</v>
      </c>
      <c r="K109" s="193" t="n">
        <v>15.100158786603</v>
      </c>
      <c r="L109" s="282" t="n">
        <v>0.0185244922118063</v>
      </c>
      <c r="M109" s="175" t="n">
        <v>1.93846132373505</v>
      </c>
      <c r="N109" s="150" t="n">
        <v>0.1798</v>
      </c>
      <c r="O109" s="150" t="n">
        <v>0.0937</v>
      </c>
      <c r="P109" s="150" t="n">
        <v>0.0422</v>
      </c>
      <c r="Q109" s="175" t="n">
        <v>0.605714681417874</v>
      </c>
      <c r="R109" s="282" t="n">
        <v>0.0561479194077482</v>
      </c>
      <c r="S109" s="174" t="n">
        <v>0.00215</v>
      </c>
      <c r="T109" s="175" t="n">
        <v>0.511338074886977</v>
      </c>
      <c r="U109" s="176" t="n">
        <v>221.118251806255</v>
      </c>
      <c r="V109" s="282" t="n">
        <v>0.00104221894087202</v>
      </c>
      <c r="W109" s="150" t="n">
        <v>0.00075</v>
      </c>
      <c r="X109" s="282" t="n">
        <v>0.0531936351347181</v>
      </c>
      <c r="Y109" s="174" t="n">
        <v>0.0596</v>
      </c>
      <c r="Z109" s="175" t="n">
        <v>0.188720934522289</v>
      </c>
      <c r="AA109" s="175" t="n">
        <v>0.166178036824508</v>
      </c>
      <c r="AB109" s="175" t="n">
        <v>0.114678277128249</v>
      </c>
      <c r="AC109" s="175" t="n">
        <v>0.218996317542399</v>
      </c>
      <c r="AD109" s="175" t="n">
        <v>2.44976491280935</v>
      </c>
      <c r="AE109" s="282" t="n">
        <v>2.38061547643039</v>
      </c>
      <c r="AF109" s="150" t="n">
        <v>0.0052</v>
      </c>
      <c r="AG109" s="175" t="n">
        <v>0.0307329690512777</v>
      </c>
      <c r="AH109" s="282" t="n">
        <v>0.0407564794373073</v>
      </c>
      <c r="AI109" s="150" t="n">
        <v>12.0266</v>
      </c>
      <c r="AJ109" s="282" t="n">
        <v>0.0368061260759426</v>
      </c>
      <c r="AK109" s="282" t="n">
        <v>0.0302496477678405</v>
      </c>
      <c r="AL109" s="282" t="n">
        <v>0.292138256160284</v>
      </c>
      <c r="AM109" s="282" t="n">
        <v>0.147252219656876</v>
      </c>
      <c r="AN109" s="283" t="n">
        <v>0.0382885667463619</v>
      </c>
      <c r="AO109" s="178"/>
      <c r="AP109" s="169" t="s">
        <v>127</v>
      </c>
      <c r="AQ109" s="168" t="s">
        <v>353</v>
      </c>
      <c r="AR109" s="170" t="s">
        <v>351</v>
      </c>
      <c r="AS109" s="168" t="n">
        <v>2</v>
      </c>
      <c r="AT109" s="282" t="n">
        <f aca="false">L109/K109</f>
        <v>0.00122677466333939</v>
      </c>
      <c r="AU109" s="175" t="n">
        <f aca="false">M109/K109</f>
        <v>0.128373572167656</v>
      </c>
      <c r="AV109" s="174" t="n">
        <f aca="false">N109/K109</f>
        <v>0.0119071595564624</v>
      </c>
      <c r="AW109" s="174" t="n">
        <f aca="false">O109/K109</f>
        <v>0.0062052327610708</v>
      </c>
      <c r="AX109" s="174" t="n">
        <f aca="false">P109/K109</f>
        <v>0.00279467259890275</v>
      </c>
      <c r="AY109" s="175" t="n">
        <f aca="false">Q109/K109</f>
        <v>0.0401131332443517</v>
      </c>
      <c r="AZ109" s="282" t="n">
        <f aca="false">R109/K109</f>
        <v>0.00371836615768327</v>
      </c>
      <c r="BA109" s="174" t="n">
        <f aca="false">S109/K109</f>
        <v>0.00014238260871187</v>
      </c>
      <c r="BB109" s="175" t="n">
        <f aca="false">T109/K109</f>
        <v>0.0338630925749364</v>
      </c>
      <c r="BC109" s="176" t="n">
        <f aca="false">U109/K109</f>
        <v>14.6434388492943</v>
      </c>
      <c r="BD109" s="282" t="n">
        <f aca="false">V109/K109</f>
        <v>6.90203961164095E-005</v>
      </c>
      <c r="BE109" s="174" t="n">
        <f aca="false">W109/K109</f>
        <v>4.96683518762337E-005</v>
      </c>
      <c r="BF109" s="282" t="n">
        <f aca="false">X109/K109</f>
        <v>0.00352272024992956</v>
      </c>
      <c r="BG109" s="174" t="n">
        <f aca="false">Y109/K109</f>
        <v>0.00394697836243137</v>
      </c>
      <c r="BH109" s="175" t="n">
        <f aca="false">Z109/K109</f>
        <v>0.0124979437096863</v>
      </c>
      <c r="BI109" s="175" t="n">
        <f aca="false">AA109/K109</f>
        <v>0.0110050522761352</v>
      </c>
      <c r="BJ109" s="175" t="n">
        <f aca="false">AB109/K109</f>
        <v>0.00759450802795482</v>
      </c>
      <c r="BK109" s="175" t="n">
        <f aca="false">AC109/K109</f>
        <v>0.0145029148790604</v>
      </c>
      <c r="BL109" s="175" t="n">
        <f aca="false">AD109/K109</f>
        <v>0.162234380937954</v>
      </c>
      <c r="BM109" s="282" t="n">
        <f aca="false">AE109/K109</f>
        <v>0.15765499622047</v>
      </c>
      <c r="BN109" s="174" t="n">
        <f aca="false">AF109/K109</f>
        <v>0.00034436723967522</v>
      </c>
      <c r="BO109" s="175" t="n">
        <f aca="false">AG109/K109</f>
        <v>0.00203527456138701</v>
      </c>
      <c r="BP109" s="282" t="n">
        <f aca="false">AH109/K109</f>
        <v>0.00269907621590488</v>
      </c>
      <c r="BQ109" s="174" t="n">
        <f aca="false">AI109/K109</f>
        <v>0.796455200899616</v>
      </c>
      <c r="BR109" s="282" t="n">
        <f aca="false">AJ109/K109</f>
        <v>0.00243746616152125</v>
      </c>
      <c r="BS109" s="282" t="n">
        <f aca="false">AK109/K109</f>
        <v>0.00200326686595364</v>
      </c>
      <c r="BT109" s="282" t="n">
        <f aca="false">AL109/K109</f>
        <v>0.019346700937971</v>
      </c>
      <c r="BU109" s="282" t="n">
        <f aca="false">AM109/K109</f>
        <v>0.00975170008063223</v>
      </c>
      <c r="BV109" s="283" t="n">
        <f aca="false">AN109/K109</f>
        <v>0.00253564000799328</v>
      </c>
    </row>
    <row r="110" customFormat="false" ht="15" hidden="false" customHeight="false" outlineLevel="0" collapsed="false">
      <c r="A110" s="168" t="n">
        <v>123</v>
      </c>
      <c r="B110" s="169" t="s">
        <v>128</v>
      </c>
      <c r="C110" s="168" t="s">
        <v>206</v>
      </c>
      <c r="D110" s="168" t="s">
        <v>353</v>
      </c>
      <c r="E110" s="171" t="n">
        <v>42612</v>
      </c>
      <c r="F110" s="170" t="s">
        <v>351</v>
      </c>
      <c r="G110" s="168" t="n">
        <v>2</v>
      </c>
      <c r="H110" s="171" t="n">
        <v>42625</v>
      </c>
      <c r="I110" s="171" t="n">
        <v>42414</v>
      </c>
      <c r="J110" s="192" t="n">
        <v>0.143</v>
      </c>
      <c r="K110" s="193" t="n">
        <v>15.2582451060052</v>
      </c>
      <c r="L110" s="150" t="n">
        <v>0.0006</v>
      </c>
      <c r="M110" s="174" t="n">
        <v>0.0431</v>
      </c>
      <c r="N110" s="150" t="n">
        <v>0.1798</v>
      </c>
      <c r="O110" s="150" t="n">
        <v>0.0937</v>
      </c>
      <c r="P110" s="150" t="n">
        <v>0.0422</v>
      </c>
      <c r="Q110" s="174" t="n">
        <v>0.0022</v>
      </c>
      <c r="R110" s="175" t="n">
        <v>0.102954835886821</v>
      </c>
      <c r="S110" s="174" t="n">
        <v>0.00215</v>
      </c>
      <c r="T110" s="282" t="n">
        <v>0.0355897333052422</v>
      </c>
      <c r="U110" s="176" t="n">
        <v>333.331596572822</v>
      </c>
      <c r="V110" s="174" t="n">
        <v>0.00035</v>
      </c>
      <c r="W110" s="282" t="n">
        <v>0.0722874104741358</v>
      </c>
      <c r="X110" s="175" t="n">
        <v>0.168656240245539</v>
      </c>
      <c r="Y110" s="174" t="n">
        <v>0.0596</v>
      </c>
      <c r="Z110" s="175" t="n">
        <v>1.78500486554816</v>
      </c>
      <c r="AA110" s="174" t="n">
        <v>0.002</v>
      </c>
      <c r="AB110" s="150" t="n">
        <v>0.0021</v>
      </c>
      <c r="AC110" s="175" t="n">
        <v>0.502207844407487</v>
      </c>
      <c r="AD110" s="282" t="n">
        <v>0.284623334395403</v>
      </c>
      <c r="AE110" s="174" t="n">
        <v>0.2986</v>
      </c>
      <c r="AF110" s="150" t="n">
        <v>0.0052</v>
      </c>
      <c r="AG110" s="282" t="n">
        <v>0.0154903222980943</v>
      </c>
      <c r="AH110" s="174" t="n">
        <v>0.00205</v>
      </c>
      <c r="AI110" s="150" t="n">
        <v>12.0266</v>
      </c>
      <c r="AJ110" s="150" t="n">
        <v>0.00035</v>
      </c>
      <c r="AK110" s="282" t="n">
        <v>0.0461096068758147</v>
      </c>
      <c r="AL110" s="282" t="n">
        <v>0.13396071507001</v>
      </c>
      <c r="AM110" s="282" t="n">
        <v>0.31267254259626</v>
      </c>
      <c r="AN110" s="283" t="n">
        <v>0.0647002950786452</v>
      </c>
      <c r="AO110" s="178"/>
      <c r="AP110" s="169" t="s">
        <v>128</v>
      </c>
      <c r="AQ110" s="168" t="s">
        <v>353</v>
      </c>
      <c r="AR110" s="170" t="s">
        <v>351</v>
      </c>
      <c r="AS110" s="168" t="n">
        <v>2</v>
      </c>
      <c r="AT110" s="174" t="n">
        <f aca="false">L110/K110</f>
        <v>3.93230018151863E-005</v>
      </c>
      <c r="AU110" s="174" t="n">
        <f aca="false">M110/K110</f>
        <v>0.00282470229705755</v>
      </c>
      <c r="AV110" s="174" t="n">
        <f aca="false">N110/K110</f>
        <v>0.0117837928772842</v>
      </c>
      <c r="AW110" s="174" t="n">
        <f aca="false">O110/K110</f>
        <v>0.00614094211680493</v>
      </c>
      <c r="AX110" s="174" t="n">
        <f aca="false">P110/K110</f>
        <v>0.00276571779433477</v>
      </c>
      <c r="AY110" s="174" t="n">
        <f aca="false">Q110/K110</f>
        <v>0.000144184339989016</v>
      </c>
      <c r="AZ110" s="175" t="n">
        <f aca="false">R110/K110</f>
        <v>0.00674748866409945</v>
      </c>
      <c r="BA110" s="174" t="n">
        <f aca="false">S110/K110</f>
        <v>0.000140907423171084</v>
      </c>
      <c r="BB110" s="282" t="n">
        <f aca="false">T110/K110</f>
        <v>0.00233249191227339</v>
      </c>
      <c r="BC110" s="176" t="n">
        <f aca="false">U110/K110</f>
        <v>21.8459982951534</v>
      </c>
      <c r="BD110" s="174" t="n">
        <f aca="false">V110/K110</f>
        <v>2.29384177255253E-005</v>
      </c>
      <c r="BE110" s="282" t="n">
        <f aca="false">W110/K110</f>
        <v>0.00473759662214927</v>
      </c>
      <c r="BF110" s="175" t="n">
        <f aca="false">X110/K110</f>
        <v>0.0110534494021964</v>
      </c>
      <c r="BG110" s="174" t="n">
        <f aca="false">Y110/K110</f>
        <v>0.00390608484697517</v>
      </c>
      <c r="BH110" s="175" t="n">
        <f aca="false">Z110/K110</f>
        <v>0.116986249280111</v>
      </c>
      <c r="BI110" s="174" t="n">
        <f aca="false">AA110/K110</f>
        <v>0.000131076672717288</v>
      </c>
      <c r="BJ110" s="174" t="n">
        <f aca="false">AB110/K110</f>
        <v>0.000137630506353152</v>
      </c>
      <c r="BK110" s="175" t="n">
        <f aca="false">AC110/K110</f>
        <v>0.0329138666287274</v>
      </c>
      <c r="BL110" s="282" t="n">
        <f aca="false">AD110/K110</f>
        <v>0.0186537398251247</v>
      </c>
      <c r="BM110" s="174" t="n">
        <f aca="false">AE110/K110</f>
        <v>0.0195697472366911</v>
      </c>
      <c r="BN110" s="174" t="n">
        <f aca="false">AF110/K110</f>
        <v>0.000340799349064948</v>
      </c>
      <c r="BO110" s="282" t="n">
        <f aca="false">AG110/K110</f>
        <v>0.00101520995307631</v>
      </c>
      <c r="BP110" s="174" t="n">
        <f aca="false">AH110/K110</f>
        <v>0.00013435358953522</v>
      </c>
      <c r="BQ110" s="174" t="n">
        <f aca="false">AI110/K110</f>
        <v>0.788203356050866</v>
      </c>
      <c r="BR110" s="174" t="n">
        <f aca="false">AJ110/K110</f>
        <v>2.29384177255253E-005</v>
      </c>
      <c r="BS110" s="282" t="n">
        <f aca="false">AK110/K110</f>
        <v>0.00302194692479198</v>
      </c>
      <c r="BT110" s="282" t="n">
        <f aca="false">AL110/K110</f>
        <v>0.00877956240310276</v>
      </c>
      <c r="BU110" s="282" t="n">
        <f aca="false">AM110/K110</f>
        <v>0.0204920382667861</v>
      </c>
      <c r="BV110" s="283" t="n">
        <f aca="false">AN110/K110</f>
        <v>0.00424034970136776</v>
      </c>
    </row>
    <row r="111" customFormat="false" ht="15" hidden="false" customHeight="false" outlineLevel="0" collapsed="false">
      <c r="A111" s="168" t="n">
        <v>124</v>
      </c>
      <c r="B111" s="169" t="s">
        <v>129</v>
      </c>
      <c r="C111" s="168" t="s">
        <v>129</v>
      </c>
      <c r="D111" s="168" t="s">
        <v>353</v>
      </c>
      <c r="E111" s="171" t="n">
        <v>42035</v>
      </c>
      <c r="F111" s="170" t="s">
        <v>351</v>
      </c>
      <c r="G111" s="168" t="n">
        <v>2</v>
      </c>
      <c r="H111" s="171" t="n">
        <v>42604</v>
      </c>
      <c r="I111" s="171" t="n">
        <v>42414</v>
      </c>
      <c r="J111" s="192" t="n">
        <v>0.104</v>
      </c>
      <c r="K111" s="193" t="n">
        <v>9.09287864932024</v>
      </c>
      <c r="L111" s="282" t="n">
        <v>0.0615933577646911</v>
      </c>
      <c r="M111" s="175" t="n">
        <v>1.50235984261288</v>
      </c>
      <c r="N111" s="150" t="n">
        <v>0.1798</v>
      </c>
      <c r="O111" s="150" t="n">
        <v>0.0937</v>
      </c>
      <c r="P111" s="282" t="n">
        <v>0.610103946940963</v>
      </c>
      <c r="Q111" s="175" t="n">
        <v>0.335558938654585</v>
      </c>
      <c r="R111" s="282" t="n">
        <v>0.0473103345278037</v>
      </c>
      <c r="S111" s="174" t="n">
        <v>0.00215</v>
      </c>
      <c r="T111" s="175" t="n">
        <v>0.523710983769833</v>
      </c>
      <c r="U111" s="176" t="n">
        <v>40.8252110569046</v>
      </c>
      <c r="V111" s="174" t="n">
        <v>0.00035</v>
      </c>
      <c r="W111" s="282" t="n">
        <v>0.100535543156415</v>
      </c>
      <c r="X111" s="174" t="n">
        <v>0.0007</v>
      </c>
      <c r="Y111" s="174" t="n">
        <v>0.0596</v>
      </c>
      <c r="Z111" s="175" t="n">
        <v>0.389224470738183</v>
      </c>
      <c r="AA111" s="175" t="n">
        <v>0.175239551994942</v>
      </c>
      <c r="AB111" s="282" t="n">
        <v>0.0137671110546606</v>
      </c>
      <c r="AC111" s="175" t="n">
        <v>0.0944577093971967</v>
      </c>
      <c r="AD111" s="175" t="n">
        <v>1.54069415516802</v>
      </c>
      <c r="AE111" s="175" t="n">
        <v>3.55435382757635</v>
      </c>
      <c r="AF111" s="150" t="n">
        <v>0.0052</v>
      </c>
      <c r="AG111" s="282" t="n">
        <v>0.00271632951742582</v>
      </c>
      <c r="AH111" s="174" t="n">
        <v>0.00205</v>
      </c>
      <c r="AI111" s="150" t="n">
        <v>12.0266</v>
      </c>
      <c r="AJ111" s="282" t="n">
        <v>0.0297040339510924</v>
      </c>
      <c r="AK111" s="175" t="n">
        <v>0.148223078285248</v>
      </c>
      <c r="AL111" s="282" t="n">
        <v>0.213430679595993</v>
      </c>
      <c r="AM111" s="174" t="n">
        <v>0.00205</v>
      </c>
      <c r="AN111" s="283" t="n">
        <v>0.0144320411853002</v>
      </c>
      <c r="AO111" s="178"/>
      <c r="AP111" s="169" t="s">
        <v>129</v>
      </c>
      <c r="AQ111" s="168" t="s">
        <v>353</v>
      </c>
      <c r="AR111" s="170" t="s">
        <v>351</v>
      </c>
      <c r="AS111" s="168" t="n">
        <v>2</v>
      </c>
      <c r="AT111" s="282" t="n">
        <f aca="false">L111/K111</f>
        <v>0.00677380180030179</v>
      </c>
      <c r="AU111" s="175" t="n">
        <f aca="false">M111/K111</f>
        <v>0.165223786718543</v>
      </c>
      <c r="AV111" s="174" t="n">
        <f aca="false">N111/K111</f>
        <v>0.0197737159962474</v>
      </c>
      <c r="AW111" s="174" t="n">
        <f aca="false">O111/K111</f>
        <v>0.0103047674574437</v>
      </c>
      <c r="AX111" s="282" t="n">
        <f aca="false">P111/K111</f>
        <v>0.0670968975250289</v>
      </c>
      <c r="AY111" s="175" t="n">
        <f aca="false">Q111/K111</f>
        <v>0.0369034880587206</v>
      </c>
      <c r="AZ111" s="282" t="n">
        <f aca="false">R111/K111</f>
        <v>0.00520300955862207</v>
      </c>
      <c r="BA111" s="174" t="n">
        <f aca="false">S111/K111</f>
        <v>0.000236448773036329</v>
      </c>
      <c r="BB111" s="175" t="n">
        <f aca="false">T111/K111</f>
        <v>0.0575957300176864</v>
      </c>
      <c r="BC111" s="176" t="n">
        <f aca="false">U111/K111</f>
        <v>4.48980049458337</v>
      </c>
      <c r="BD111" s="174" t="n">
        <f aca="false">V111/K111</f>
        <v>3.84916607268442E-005</v>
      </c>
      <c r="BE111" s="282" t="n">
        <f aca="false">W111/K111</f>
        <v>0.0110565143376164</v>
      </c>
      <c r="BF111" s="174" t="n">
        <f aca="false">X111/K111</f>
        <v>7.69833214536884E-005</v>
      </c>
      <c r="BG111" s="174" t="n">
        <f aca="false">Y111/K111</f>
        <v>0.00655457994091404</v>
      </c>
      <c r="BH111" s="175" t="n">
        <f aca="false">Z111/K111</f>
        <v>0.042805417926399</v>
      </c>
      <c r="BI111" s="175" t="n">
        <f aca="false">AA111/K111</f>
        <v>0.0192721753751814</v>
      </c>
      <c r="BJ111" s="282" t="n">
        <f aca="false">AB111/K111</f>
        <v>0.00151405419401366</v>
      </c>
      <c r="BK111" s="175" t="n">
        <f aca="false">AC111/K111</f>
        <v>0.0103880974375764</v>
      </c>
      <c r="BL111" s="175" t="n">
        <f aca="false">AD111/K111</f>
        <v>0.169439647727312</v>
      </c>
      <c r="BM111" s="175" t="n">
        <f aca="false">AE111/K111</f>
        <v>0.390894233240654</v>
      </c>
      <c r="BN111" s="174" t="n">
        <f aca="false">AF111/K111</f>
        <v>0.0005718761022274</v>
      </c>
      <c r="BO111" s="282" t="n">
        <f aca="false">AG111/K111</f>
        <v>0.000298731526305906</v>
      </c>
      <c r="BP111" s="174" t="n">
        <f aca="false">AH111/K111</f>
        <v>0.000225451155685802</v>
      </c>
      <c r="BQ111" s="174" t="n">
        <f aca="false">AI111/K111</f>
        <v>1.32263944827847</v>
      </c>
      <c r="BR111" s="282" t="n">
        <f aca="false">AJ111/K111</f>
        <v>0.00326673599161174</v>
      </c>
      <c r="BS111" s="175" t="n">
        <f aca="false">AK111/K111</f>
        <v>0.0163010069749835</v>
      </c>
      <c r="BT111" s="282" t="n">
        <f aca="false">AL111/K111</f>
        <v>0.0234722894505964</v>
      </c>
      <c r="BU111" s="174" t="n">
        <f aca="false">AM111/K111</f>
        <v>0.000225451155685802</v>
      </c>
      <c r="BV111" s="283" t="n">
        <f aca="false">AN111/K111</f>
        <v>0.00158718066542976</v>
      </c>
    </row>
    <row r="112" customFormat="false" ht="15" hidden="false" customHeight="false" outlineLevel="0" collapsed="false">
      <c r="A112" s="168" t="n">
        <v>80</v>
      </c>
      <c r="B112" s="169" t="s">
        <v>85</v>
      </c>
      <c r="C112" s="168" t="s">
        <v>363</v>
      </c>
      <c r="D112" s="168" t="s">
        <v>353</v>
      </c>
      <c r="E112" s="171" t="n">
        <v>42520</v>
      </c>
      <c r="F112" s="170" t="s">
        <v>351</v>
      </c>
      <c r="G112" s="168" t="n">
        <v>3</v>
      </c>
      <c r="H112" s="171" t="n">
        <v>42598</v>
      </c>
      <c r="I112" s="171" t="n">
        <v>42414</v>
      </c>
      <c r="J112" s="192" t="n">
        <v>0.103</v>
      </c>
      <c r="K112" s="193" t="n">
        <v>8.93479232991806</v>
      </c>
      <c r="L112" s="175" t="n">
        <v>0.0824925173918237</v>
      </c>
      <c r="M112" s="174" t="n">
        <v>0.0431</v>
      </c>
      <c r="N112" s="150" t="n">
        <v>0.1798</v>
      </c>
      <c r="O112" s="150" t="n">
        <v>0.0937</v>
      </c>
      <c r="P112" s="150" t="n">
        <v>0.0422</v>
      </c>
      <c r="Q112" s="174" t="n">
        <v>0.0022</v>
      </c>
      <c r="R112" s="282" t="n">
        <v>0.0265687659841237</v>
      </c>
      <c r="S112" s="174" t="n">
        <v>0.00215</v>
      </c>
      <c r="T112" s="282" t="n">
        <v>0.240747672248082</v>
      </c>
      <c r="U112" s="176" t="n">
        <v>43.1457964694549</v>
      </c>
      <c r="V112" s="282" t="n">
        <v>0.0309093780080224</v>
      </c>
      <c r="W112" s="175" t="n">
        <v>0.192071166154756</v>
      </c>
      <c r="X112" s="174" t="n">
        <v>0.0007</v>
      </c>
      <c r="Y112" s="174" t="n">
        <v>0.0596</v>
      </c>
      <c r="Z112" s="174" t="n">
        <v>0.00365</v>
      </c>
      <c r="AA112" s="175" t="n">
        <v>0.108531292717802</v>
      </c>
      <c r="AB112" s="282" t="n">
        <v>0.0411115381019337</v>
      </c>
      <c r="AC112" s="175" t="n">
        <v>0.125018983440234</v>
      </c>
      <c r="AD112" s="282" t="n">
        <v>0.599653674947948</v>
      </c>
      <c r="AE112" s="175" t="n">
        <v>3.42810548873712</v>
      </c>
      <c r="AF112" s="150" t="n">
        <v>0.0052</v>
      </c>
      <c r="AG112" s="282" t="n">
        <v>0.00502188075386964</v>
      </c>
      <c r="AH112" s="174" t="n">
        <v>0.00205</v>
      </c>
      <c r="AI112" s="150" t="n">
        <v>12.0266</v>
      </c>
      <c r="AJ112" s="175" t="n">
        <v>0.0388396769356638</v>
      </c>
      <c r="AK112" s="282" t="n">
        <v>0.0112990513300509</v>
      </c>
      <c r="AL112" s="150" t="n">
        <v>0.000365</v>
      </c>
      <c r="AM112" s="174" t="n">
        <v>0.00205</v>
      </c>
      <c r="AN112" s="153" t="n">
        <v>0.0011</v>
      </c>
      <c r="AO112" s="178"/>
      <c r="AP112" s="169" t="s">
        <v>85</v>
      </c>
      <c r="AQ112" s="168" t="s">
        <v>353</v>
      </c>
      <c r="AR112" s="170" t="s">
        <v>351</v>
      </c>
      <c r="AS112" s="168" t="n">
        <v>3</v>
      </c>
      <c r="AT112" s="175" t="n">
        <f aca="false">L112/K112</f>
        <v>0.00923272912741333</v>
      </c>
      <c r="AU112" s="174" t="n">
        <f aca="false">M112/K112</f>
        <v>0.00482383903380497</v>
      </c>
      <c r="AV112" s="174" t="n">
        <f aca="false">N112/K112</f>
        <v>0.020123579078379</v>
      </c>
      <c r="AW112" s="174" t="n">
        <f aca="false">O112/K112</f>
        <v>0.0104870932127036</v>
      </c>
      <c r="AX112" s="174" t="n">
        <f aca="false">P112/K112</f>
        <v>0.00472310921639373</v>
      </c>
      <c r="AY112" s="174" t="n">
        <f aca="false">Q112/K112</f>
        <v>0.000246228442560811</v>
      </c>
      <c r="AZ112" s="282" t="n">
        <f aca="false">R112/K112</f>
        <v>0.00297362994046974</v>
      </c>
      <c r="BA112" s="174" t="n">
        <f aca="false">S112/K112</f>
        <v>0.000240632341593519</v>
      </c>
      <c r="BB112" s="282" t="n">
        <f aca="false">T112/K112</f>
        <v>0.0269449656308117</v>
      </c>
      <c r="BC112" s="176" t="n">
        <f aca="false">U112/K112</f>
        <v>4.82896466714527</v>
      </c>
      <c r="BD112" s="282" t="n">
        <f aca="false">V112/K112</f>
        <v>0.00345944000338124</v>
      </c>
      <c r="BE112" s="175" t="n">
        <f aca="false">W112/K112</f>
        <v>0.0214969927741474</v>
      </c>
      <c r="BF112" s="174" t="n">
        <f aca="false">X112/K112</f>
        <v>7.83454135420761E-005</v>
      </c>
      <c r="BG112" s="174" t="n">
        <f aca="false">Y112/K112</f>
        <v>0.00667055235301105</v>
      </c>
      <c r="BH112" s="174" t="n">
        <f aca="false">Z112/K112</f>
        <v>0.000408515370612254</v>
      </c>
      <c r="BI112" s="175" t="n">
        <f aca="false">AA112/K112</f>
        <v>0.012147041443189</v>
      </c>
      <c r="BJ112" s="282" t="n">
        <f aca="false">AB112/K112</f>
        <v>0.00460128636278116</v>
      </c>
      <c r="BK112" s="175" t="n">
        <f aca="false">AC112/K112</f>
        <v>0.013992377083193</v>
      </c>
      <c r="BL112" s="282" t="n">
        <f aca="false">AD112/K112</f>
        <v>0.0671144502083181</v>
      </c>
      <c r="BM112" s="175" t="n">
        <f aca="false">AE112/K112</f>
        <v>0.383680488829958</v>
      </c>
      <c r="BN112" s="174" t="n">
        <f aca="false">AF112/K112</f>
        <v>0.00058199450059828</v>
      </c>
      <c r="BO112" s="282" t="n">
        <f aca="false">AG112/K112</f>
        <v>0.000562059034887014</v>
      </c>
      <c r="BP112" s="174" t="n">
        <f aca="false">AH112/K112</f>
        <v>0.000229440139658937</v>
      </c>
      <c r="BQ112" s="174" t="n">
        <f aca="false">AI112/K112</f>
        <v>1.34604135786447</v>
      </c>
      <c r="BR112" s="175" t="n">
        <f aca="false">AJ112/K112</f>
        <v>0.00434701507337888</v>
      </c>
      <c r="BS112" s="282" t="n">
        <f aca="false">AK112/K112</f>
        <v>0.0012646126415514</v>
      </c>
      <c r="BT112" s="286" t="n">
        <f aca="false">AL112/K112</f>
        <v>4.08515370612254E-005</v>
      </c>
      <c r="BU112" s="174" t="n">
        <f aca="false">AM112/K112</f>
        <v>0.000229440139658937</v>
      </c>
      <c r="BV112" s="177" t="n">
        <f aca="false">AN112/K112</f>
        <v>0.000123114221280405</v>
      </c>
    </row>
    <row r="113" customFormat="false" ht="15" hidden="false" customHeight="false" outlineLevel="0" collapsed="false">
      <c r="A113" s="168" t="n">
        <v>81</v>
      </c>
      <c r="B113" s="169" t="s">
        <v>86</v>
      </c>
      <c r="C113" s="168" t="s">
        <v>364</v>
      </c>
      <c r="D113" s="168" t="s">
        <v>353</v>
      </c>
      <c r="E113" s="171" t="n">
        <v>42520</v>
      </c>
      <c r="F113" s="170" t="s">
        <v>351</v>
      </c>
      <c r="G113" s="168" t="n">
        <v>3</v>
      </c>
      <c r="H113" s="171" t="n">
        <v>42598</v>
      </c>
      <c r="I113" s="171" t="n">
        <v>42414</v>
      </c>
      <c r="J113" s="192" t="n">
        <v>0.119</v>
      </c>
      <c r="K113" s="193" t="n">
        <v>11.4641734403529</v>
      </c>
      <c r="L113" s="150" t="n">
        <v>0.0006</v>
      </c>
      <c r="M113" s="174" t="n">
        <v>0.0431</v>
      </c>
      <c r="N113" s="175" t="n">
        <v>5.37904120307844</v>
      </c>
      <c r="O113" s="150" t="n">
        <v>0.0937</v>
      </c>
      <c r="P113" s="150" t="n">
        <v>0.0422</v>
      </c>
      <c r="Q113" s="175" t="n">
        <v>1.3957292909124</v>
      </c>
      <c r="R113" s="175" t="n">
        <v>0.580484954888049</v>
      </c>
      <c r="S113" s="282" t="n">
        <v>0.0159116793389409</v>
      </c>
      <c r="T113" s="175" t="n">
        <v>1.70127352331544</v>
      </c>
      <c r="U113" s="176" t="n">
        <v>227.950033753745</v>
      </c>
      <c r="V113" s="175" t="n">
        <v>0.133402533657907</v>
      </c>
      <c r="W113" s="175" t="n">
        <v>0.16040504421256</v>
      </c>
      <c r="X113" s="174" t="n">
        <v>0.0007</v>
      </c>
      <c r="Y113" s="174" t="n">
        <v>0.0596</v>
      </c>
      <c r="Z113" s="282" t="n">
        <v>0.148528791575721</v>
      </c>
      <c r="AA113" s="175" t="n">
        <v>0.363142443957494</v>
      </c>
      <c r="AB113" s="150" t="n">
        <v>0.0021</v>
      </c>
      <c r="AC113" s="175" t="n">
        <v>0.24181313108591</v>
      </c>
      <c r="AD113" s="150" t="n">
        <v>0.1286</v>
      </c>
      <c r="AE113" s="175" t="n">
        <v>4.21011751163464</v>
      </c>
      <c r="AF113" s="150" t="n">
        <v>0.0052</v>
      </c>
      <c r="AG113" s="175" t="n">
        <v>0.0708952178505793</v>
      </c>
      <c r="AH113" s="175" t="n">
        <v>0.142085613650672</v>
      </c>
      <c r="AI113" s="150" t="n">
        <v>12.0266</v>
      </c>
      <c r="AJ113" s="150" t="n">
        <v>0.00035</v>
      </c>
      <c r="AK113" s="150" t="n">
        <v>0.00025</v>
      </c>
      <c r="AL113" s="150" t="n">
        <v>0.000365</v>
      </c>
      <c r="AM113" s="174" t="n">
        <v>0.00205</v>
      </c>
      <c r="AN113" s="191" t="n">
        <v>0.116840216391623</v>
      </c>
      <c r="AO113" s="178"/>
      <c r="AP113" s="169" t="s">
        <v>86</v>
      </c>
      <c r="AQ113" s="168" t="s">
        <v>353</v>
      </c>
      <c r="AR113" s="170" t="s">
        <v>351</v>
      </c>
      <c r="AS113" s="168" t="n">
        <v>3</v>
      </c>
      <c r="AT113" s="174" t="n">
        <f aca="false">L113/K113</f>
        <v>5.23369611530869E-005</v>
      </c>
      <c r="AU113" s="174" t="n">
        <f aca="false">M113/K113</f>
        <v>0.00375953837616341</v>
      </c>
      <c r="AV113" s="175" t="n">
        <f aca="false">N113/K113</f>
        <v>0.469204450810617</v>
      </c>
      <c r="AW113" s="174" t="n">
        <f aca="false">O113/K113</f>
        <v>0.0081732887667404</v>
      </c>
      <c r="AX113" s="174" t="n">
        <f aca="false">P113/K113</f>
        <v>0.00368103293443378</v>
      </c>
      <c r="AY113" s="175" t="n">
        <f aca="false">Q113/K113</f>
        <v>0.121747049464513</v>
      </c>
      <c r="AZ113" s="175" t="n">
        <f aca="false">R113/K113</f>
        <v>0.0506346975565453</v>
      </c>
      <c r="BA113" s="282" t="n">
        <f aca="false">S113/K113</f>
        <v>0.00138794823907088</v>
      </c>
      <c r="BB113" s="175" t="n">
        <f aca="false">T113/K113</f>
        <v>0.148399143834226</v>
      </c>
      <c r="BC113" s="176" t="n">
        <f aca="false">U113/K113</f>
        <v>19.8836867690243</v>
      </c>
      <c r="BD113" s="175" t="n">
        <f aca="false">V113/K113</f>
        <v>0.0116364720362954</v>
      </c>
      <c r="BE113" s="175" t="n">
        <f aca="false">W113/K113</f>
        <v>0.0139918542795199</v>
      </c>
      <c r="BF113" s="174" t="n">
        <f aca="false">X113/K113</f>
        <v>6.10597880119347E-005</v>
      </c>
      <c r="BG113" s="174" t="n">
        <f aca="false">Y113/K113</f>
        <v>0.0051988048078733</v>
      </c>
      <c r="BH113" s="282" t="n">
        <f aca="false">Z113/K113</f>
        <v>0.0129559093246891</v>
      </c>
      <c r="BI113" s="175" t="n">
        <f aca="false">AA113/K113</f>
        <v>0.0316762866374007</v>
      </c>
      <c r="BJ113" s="174" t="n">
        <f aca="false">AB113/K113</f>
        <v>0.000183179364035804</v>
      </c>
      <c r="BK113" s="175" t="n">
        <f aca="false">AC113/K113</f>
        <v>0.0210929407465826</v>
      </c>
      <c r="BL113" s="174" t="n">
        <f aca="false">AD113/K113</f>
        <v>0.0112175553404783</v>
      </c>
      <c r="BM113" s="175" t="n">
        <f aca="false">AE113/K113</f>
        <v>0.367241261093922</v>
      </c>
      <c r="BN113" s="174" t="n">
        <f aca="false">AF113/K113</f>
        <v>0.000453586996660086</v>
      </c>
      <c r="BO113" s="175" t="n">
        <f aca="false">AG113/K113</f>
        <v>0.006184067104309</v>
      </c>
      <c r="BP113" s="175" t="n">
        <f aca="false">AH113/K113</f>
        <v>0.0123938820700796</v>
      </c>
      <c r="BQ113" s="174" t="n">
        <f aca="false">AI113/K113</f>
        <v>1.04905949500619</v>
      </c>
      <c r="BR113" s="174" t="n">
        <f aca="false">AJ113/K113</f>
        <v>3.05298940059673E-005</v>
      </c>
      <c r="BS113" s="174" t="n">
        <f aca="false">AK113/K113</f>
        <v>2.18070671471195E-005</v>
      </c>
      <c r="BT113" s="174" t="n">
        <f aca="false">AL113/K113</f>
        <v>3.18383180347945E-005</v>
      </c>
      <c r="BU113" s="174" t="n">
        <f aca="false">AM113/K113</f>
        <v>0.00017881795060638</v>
      </c>
      <c r="BV113" s="191" t="n">
        <f aca="false">AN113/K113</f>
        <v>0.0101917697773444</v>
      </c>
    </row>
    <row r="114" customFormat="false" ht="15" hidden="false" customHeight="false" outlineLevel="0" collapsed="false">
      <c r="A114" s="168" t="n">
        <v>98</v>
      </c>
      <c r="B114" s="169" t="s">
        <v>103</v>
      </c>
      <c r="C114" s="168" t="s">
        <v>365</v>
      </c>
      <c r="D114" s="168" t="s">
        <v>353</v>
      </c>
      <c r="E114" s="171" t="n">
        <v>42556</v>
      </c>
      <c r="F114" s="170" t="s">
        <v>351</v>
      </c>
      <c r="G114" s="168" t="n">
        <v>3</v>
      </c>
      <c r="H114" s="171" t="n">
        <v>42598</v>
      </c>
      <c r="I114" s="171" t="n">
        <v>42414</v>
      </c>
      <c r="J114" s="192" t="n">
        <v>0.196</v>
      </c>
      <c r="K114" s="193" t="n">
        <v>23.6368200343207</v>
      </c>
      <c r="L114" s="175" t="n">
        <v>0.128988243228796</v>
      </c>
      <c r="M114" s="175" t="n">
        <v>3.3586891214013</v>
      </c>
      <c r="N114" s="175" t="n">
        <v>4.57232438585809</v>
      </c>
      <c r="O114" s="150" t="n">
        <v>0.0937</v>
      </c>
      <c r="P114" s="150" t="n">
        <v>0.0422</v>
      </c>
      <c r="Q114" s="175" t="n">
        <v>0.464392406270388</v>
      </c>
      <c r="R114" s="175" t="n">
        <v>0.169634148315241</v>
      </c>
      <c r="S114" s="282" t="n">
        <v>0.0822477554172312</v>
      </c>
      <c r="T114" s="175" t="n">
        <v>0.598051366895686</v>
      </c>
      <c r="U114" s="176" t="n">
        <v>314.840294310481</v>
      </c>
      <c r="V114" s="174" t="n">
        <v>0.00035</v>
      </c>
      <c r="W114" s="282" t="n">
        <v>0.124574544094735</v>
      </c>
      <c r="X114" s="174" t="n">
        <v>0.0007</v>
      </c>
      <c r="Y114" s="174" t="n">
        <v>0.0596</v>
      </c>
      <c r="Z114" s="175" t="n">
        <v>0.369199752802236</v>
      </c>
      <c r="AA114" s="175" t="n">
        <v>0.339322915365692</v>
      </c>
      <c r="AB114" s="175" t="n">
        <v>0.109236356207334</v>
      </c>
      <c r="AC114" s="175" t="n">
        <v>1.2316193891255</v>
      </c>
      <c r="AD114" s="175" t="n">
        <v>2.12055299829141</v>
      </c>
      <c r="AE114" s="282" t="n">
        <v>1.70480822859947</v>
      </c>
      <c r="AF114" s="150" t="n">
        <v>0.0052</v>
      </c>
      <c r="AG114" s="175" t="n">
        <v>0.0419214756311857</v>
      </c>
      <c r="AH114" s="282" t="n">
        <v>0.00409765860328192</v>
      </c>
      <c r="AI114" s="175" t="n">
        <v>354.984601148551</v>
      </c>
      <c r="AJ114" s="175" t="n">
        <v>0.0828894198875072</v>
      </c>
      <c r="AK114" s="282" t="n">
        <v>0.0683741633779976</v>
      </c>
      <c r="AL114" s="282" t="n">
        <v>0.258482288050869</v>
      </c>
      <c r="AM114" s="282" t="n">
        <v>0.551437084584633</v>
      </c>
      <c r="AN114" s="191" t="n">
        <v>0.102424263620056</v>
      </c>
      <c r="AO114" s="178"/>
      <c r="AP114" s="169" t="s">
        <v>103</v>
      </c>
      <c r="AQ114" s="168" t="s">
        <v>353</v>
      </c>
      <c r="AR114" s="170" t="s">
        <v>351</v>
      </c>
      <c r="AS114" s="168" t="n">
        <v>3</v>
      </c>
      <c r="AT114" s="175" t="n">
        <f aca="false">L114/K114</f>
        <v>0.0054570895341042</v>
      </c>
      <c r="AU114" s="175" t="n">
        <f aca="false">M114/K114</f>
        <v>0.142095642160175</v>
      </c>
      <c r="AV114" s="175" t="n">
        <f aca="false">N114/K114</f>
        <v>0.193440758072324</v>
      </c>
      <c r="AW114" s="174" t="n">
        <f aca="false">O114/K114</f>
        <v>0.00396415422480467</v>
      </c>
      <c r="AX114" s="174" t="n">
        <f aca="false">P114/K114</f>
        <v>0.00178535014180104</v>
      </c>
      <c r="AY114" s="175" t="n">
        <f aca="false">Q114/K114</f>
        <v>0.0196469916679185</v>
      </c>
      <c r="AZ114" s="175" t="n">
        <f aca="false">R114/K114</f>
        <v>0.0071766907760406</v>
      </c>
      <c r="BA114" s="282" t="n">
        <f aca="false">S114/K114</f>
        <v>0.00347964554021257</v>
      </c>
      <c r="BB114" s="175" t="n">
        <f aca="false">T114/K114</f>
        <v>0.0253016846609364</v>
      </c>
      <c r="BC114" s="176" t="n">
        <f aca="false">U114/K114</f>
        <v>13.3199091017037</v>
      </c>
      <c r="BD114" s="174" t="n">
        <f aca="false">V114/K114</f>
        <v>1.48074063893451E-005</v>
      </c>
      <c r="BE114" s="282" t="n">
        <f aca="false">W114/K114</f>
        <v>0.00527035971479465</v>
      </c>
      <c r="BF114" s="174" t="n">
        <f aca="false">X114/K114</f>
        <v>2.96148127786901E-005</v>
      </c>
      <c r="BG114" s="174" t="n">
        <f aca="false">Y114/K114</f>
        <v>0.00252148977372848</v>
      </c>
      <c r="BH114" s="175" t="n">
        <f aca="false">Z114/K114</f>
        <v>0.0156196879388242</v>
      </c>
      <c r="BI114" s="175" t="n">
        <f aca="false">AA114/K114</f>
        <v>0.0143556923001061</v>
      </c>
      <c r="BJ114" s="175" t="n">
        <f aca="false">AB114/K114</f>
        <v>0.00462144891100929</v>
      </c>
      <c r="BK114" s="175" t="n">
        <f aca="false">AC114/K114</f>
        <v>0.052105968033652</v>
      </c>
      <c r="BL114" s="175" t="n">
        <f aca="false">AD114/K114</f>
        <v>0.0897139714738431</v>
      </c>
      <c r="BM114" s="282" t="n">
        <f aca="false">AE114/K114</f>
        <v>0.0721251093050624</v>
      </c>
      <c r="BN114" s="174" t="n">
        <f aca="false">AF114/K114</f>
        <v>0.00021999575207027</v>
      </c>
      <c r="BO114" s="175" t="n">
        <f aca="false">AG114/K114</f>
        <v>0.00177356664603427</v>
      </c>
      <c r="BP114" s="282" t="n">
        <f aca="false">AH114/K114</f>
        <v>0.000173359131953119</v>
      </c>
      <c r="BQ114" s="175" t="n">
        <f aca="false">AI114/K114</f>
        <v>15.0182892890462</v>
      </c>
      <c r="BR114" s="175" t="n">
        <f aca="false">AJ114/K114</f>
        <v>0.00350679235900395</v>
      </c>
      <c r="BS114" s="282" t="n">
        <f aca="false">AK114/K114</f>
        <v>0.00289269721048424</v>
      </c>
      <c r="BT114" s="282" t="n">
        <f aca="false">AL114/K114</f>
        <v>0.0109355779531913</v>
      </c>
      <c r="BU114" s="282" t="n">
        <f aca="false">AM114/K114</f>
        <v>0.0233295800274295</v>
      </c>
      <c r="BV114" s="191" t="n">
        <f aca="false">AN114/K114</f>
        <v>0.00433325055871881</v>
      </c>
    </row>
    <row r="115" customFormat="false" ht="15" hidden="false" customHeight="false" outlineLevel="0" collapsed="false">
      <c r="A115" s="168" t="n">
        <v>79</v>
      </c>
      <c r="B115" s="169" t="s">
        <v>84</v>
      </c>
      <c r="C115" s="168" t="s">
        <v>366</v>
      </c>
      <c r="D115" s="168" t="s">
        <v>353</v>
      </c>
      <c r="E115" s="171" t="n">
        <v>42520</v>
      </c>
      <c r="F115" s="170" t="s">
        <v>351</v>
      </c>
      <c r="G115" s="168" t="n">
        <v>4</v>
      </c>
      <c r="H115" s="171" t="n">
        <v>42598</v>
      </c>
      <c r="I115" s="171" t="n">
        <v>42414</v>
      </c>
      <c r="J115" s="192" t="n">
        <v>0.123</v>
      </c>
      <c r="K115" s="193" t="n">
        <v>12.0965187179616</v>
      </c>
      <c r="L115" s="150" t="n">
        <v>0.0006</v>
      </c>
      <c r="M115" s="175" t="n">
        <v>2.31683546205272</v>
      </c>
      <c r="N115" s="282" t="n">
        <v>1.6700117615463</v>
      </c>
      <c r="O115" s="150" t="n">
        <v>0.0937</v>
      </c>
      <c r="P115" s="150" t="n">
        <v>0.0422</v>
      </c>
      <c r="Q115" s="175" t="n">
        <v>0.584930792253627</v>
      </c>
      <c r="R115" s="175" t="n">
        <v>0.238741435118997</v>
      </c>
      <c r="S115" s="282" t="n">
        <v>0.0542714735791855</v>
      </c>
      <c r="T115" s="174" t="n">
        <v>0</v>
      </c>
      <c r="U115" s="176" t="n">
        <v>178.089365941406</v>
      </c>
      <c r="V115" s="282" t="n">
        <v>0.0552371127342661</v>
      </c>
      <c r="W115" s="175" t="n">
        <v>0.196019027299239</v>
      </c>
      <c r="X115" s="174" t="n">
        <v>0.0007</v>
      </c>
      <c r="Y115" s="174" t="n">
        <v>0.0596</v>
      </c>
      <c r="Z115" s="282" t="n">
        <v>0.0679806935389398</v>
      </c>
      <c r="AA115" s="175" t="n">
        <v>0.927568372213396</v>
      </c>
      <c r="AB115" s="150" t="n">
        <v>0.0021</v>
      </c>
      <c r="AC115" s="175" t="n">
        <v>0.119928955663037</v>
      </c>
      <c r="AD115" s="150" t="n">
        <v>0.1286</v>
      </c>
      <c r="AE115" s="174" t="n">
        <v>0.2986</v>
      </c>
      <c r="AF115" s="150" t="n">
        <v>0.0052</v>
      </c>
      <c r="AG115" s="174" t="n">
        <v>0.0001</v>
      </c>
      <c r="AH115" s="174" t="n">
        <v>0.00205</v>
      </c>
      <c r="AI115" s="150" t="n">
        <v>12.0266</v>
      </c>
      <c r="AJ115" s="175" t="n">
        <v>0.0418932799765598</v>
      </c>
      <c r="AK115" s="282" t="n">
        <v>0.00190040352372253</v>
      </c>
      <c r="AL115" s="282" t="n">
        <v>0.0531855023612139</v>
      </c>
      <c r="AM115" s="174" t="n">
        <v>0.00205</v>
      </c>
      <c r="AN115" s="283" t="n">
        <v>0.0382885667463619</v>
      </c>
      <c r="AO115" s="178"/>
      <c r="AP115" s="169" t="s">
        <v>84</v>
      </c>
      <c r="AQ115" s="168" t="s">
        <v>353</v>
      </c>
      <c r="AR115" s="170" t="s">
        <v>351</v>
      </c>
      <c r="AS115" s="168" t="n">
        <v>4</v>
      </c>
      <c r="AT115" s="174" t="n">
        <f aca="false">L115/K115</f>
        <v>4.9601047540156E-005</v>
      </c>
      <c r="AU115" s="175" t="n">
        <f aca="false">M115/K115</f>
        <v>0.19152910982666</v>
      </c>
      <c r="AV115" s="282" t="n">
        <f aca="false">N115/K115</f>
        <v>0.138057221295129</v>
      </c>
      <c r="AW115" s="174" t="n">
        <f aca="false">O115/K115</f>
        <v>0.00774603025752103</v>
      </c>
      <c r="AX115" s="174" t="n">
        <f aca="false">P115/K115</f>
        <v>0.0034886070103243</v>
      </c>
      <c r="AY115" s="175" t="n">
        <f aca="false">Q115/K115</f>
        <v>0.0483553000571221</v>
      </c>
      <c r="AZ115" s="175" t="n">
        <f aca="false">R115/K115</f>
        <v>0.0197363754552374</v>
      </c>
      <c r="BA115" s="282" t="n">
        <f aca="false">S115/K115</f>
        <v>0.00448653656845917</v>
      </c>
      <c r="BB115" s="174" t="n">
        <f aca="false">T115/K115</f>
        <v>0</v>
      </c>
      <c r="BC115" s="176" t="n">
        <f aca="false">U115/K115</f>
        <v>14.7223651774265</v>
      </c>
      <c r="BD115" s="282" t="n">
        <f aca="false">V115/K115</f>
        <v>0.00456636442452215</v>
      </c>
      <c r="BE115" s="175" t="n">
        <f aca="false">W115/K115</f>
        <v>0.0162045818197411</v>
      </c>
      <c r="BF115" s="174" t="n">
        <f aca="false">X115/K115</f>
        <v>5.78678887968486E-005</v>
      </c>
      <c r="BG115" s="174" t="n">
        <f aca="false">Y115/K115</f>
        <v>0.00492703738898883</v>
      </c>
      <c r="BH115" s="282" t="n">
        <f aca="false">Z115/K115</f>
        <v>0.00561985602006288</v>
      </c>
      <c r="BI115" s="175" t="n">
        <f aca="false">AA115/K115</f>
        <v>0.0766806048781696</v>
      </c>
      <c r="BJ115" s="174" t="n">
        <f aca="false">AB115/K115</f>
        <v>0.000173603666390546</v>
      </c>
      <c r="BK115" s="175" t="n">
        <f aca="false">AC115/K115</f>
        <v>0.0099143363854726</v>
      </c>
      <c r="BL115" s="174" t="n">
        <f aca="false">AD115/K115</f>
        <v>0.0106311578561068</v>
      </c>
      <c r="BM115" s="174" t="n">
        <f aca="false">AE115/K115</f>
        <v>0.0246847879924843</v>
      </c>
      <c r="BN115" s="174" t="n">
        <f aca="false">AF115/K115</f>
        <v>0.000429875745348019</v>
      </c>
      <c r="BO115" s="174" t="n">
        <f aca="false">AG115/K115</f>
        <v>8.26684125669267E-006</v>
      </c>
      <c r="BP115" s="174" t="n">
        <f aca="false">AH115/K115</f>
        <v>0.0001694702457622</v>
      </c>
      <c r="BQ115" s="174" t="n">
        <f aca="false">AI115/K115</f>
        <v>0.9942199305774</v>
      </c>
      <c r="BR115" s="175" t="n">
        <f aca="false">AJ115/K115</f>
        <v>0.00346325095288401</v>
      </c>
      <c r="BS115" s="282" t="n">
        <f aca="false">AK115/K115</f>
        <v>0.000157103342542735</v>
      </c>
      <c r="BT115" s="282" t="n">
        <f aca="false">AL115/K115</f>
        <v>0.00439676105177608</v>
      </c>
      <c r="BU115" s="174" t="n">
        <f aca="false">AM115/K115</f>
        <v>0.0001694702457622</v>
      </c>
      <c r="BV115" s="283" t="n">
        <f aca="false">AN115/K115</f>
        <v>0.00316525503238455</v>
      </c>
    </row>
    <row r="116" customFormat="false" ht="15" hidden="false" customHeight="false" outlineLevel="0" collapsed="false">
      <c r="A116" s="168" t="n">
        <v>85</v>
      </c>
      <c r="B116" s="169" t="s">
        <v>90</v>
      </c>
      <c r="C116" s="168" t="s">
        <v>367</v>
      </c>
      <c r="D116" s="168" t="s">
        <v>353</v>
      </c>
      <c r="E116" s="171" t="n">
        <v>42541</v>
      </c>
      <c r="F116" s="170" t="s">
        <v>351</v>
      </c>
      <c r="G116" s="168" t="n">
        <v>4</v>
      </c>
      <c r="H116" s="171" t="n">
        <v>42598</v>
      </c>
      <c r="I116" s="171" t="n">
        <v>42414</v>
      </c>
      <c r="J116" s="192" t="n">
        <v>0.137</v>
      </c>
      <c r="K116" s="193" t="n">
        <v>14.3097271895921</v>
      </c>
      <c r="L116" s="282" t="n">
        <v>0.00277540043468447</v>
      </c>
      <c r="M116" s="174" t="n">
        <v>0.0431</v>
      </c>
      <c r="N116" s="150" t="n">
        <v>0.1798</v>
      </c>
      <c r="O116" s="150" t="n">
        <v>0.0937</v>
      </c>
      <c r="P116" s="150" t="n">
        <v>0.0422</v>
      </c>
      <c r="Q116" s="175" t="n">
        <v>0.223368718622493</v>
      </c>
      <c r="R116" s="282" t="n">
        <v>0.0205990264222332</v>
      </c>
      <c r="S116" s="282" t="n">
        <v>0.10675876208338</v>
      </c>
      <c r="T116" s="282" t="n">
        <v>0.351016047572586</v>
      </c>
      <c r="U116" s="176" t="n">
        <v>162.873151745857</v>
      </c>
      <c r="V116" s="174" t="n">
        <v>0.00035</v>
      </c>
      <c r="W116" s="282" t="n">
        <v>0.0060579901355591</v>
      </c>
      <c r="X116" s="174" t="n">
        <v>0.0007</v>
      </c>
      <c r="Y116" s="282" t="n">
        <v>1.38990970968744</v>
      </c>
      <c r="Z116" s="175" t="n">
        <v>0.208802371523012</v>
      </c>
      <c r="AA116" s="175" t="n">
        <v>0.422559589921883</v>
      </c>
      <c r="AB116" s="282" t="n">
        <v>0.024716960034943</v>
      </c>
      <c r="AC116" s="175" t="n">
        <v>0.365833025127022</v>
      </c>
      <c r="AD116" s="282" t="n">
        <v>0.989579751967891</v>
      </c>
      <c r="AE116" s="174" t="n">
        <v>0.2986</v>
      </c>
      <c r="AF116" s="150" t="n">
        <v>0.0052</v>
      </c>
      <c r="AG116" s="282" t="n">
        <v>0.000432428560300077</v>
      </c>
      <c r="AH116" s="174" t="n">
        <v>0.00205</v>
      </c>
      <c r="AI116" s="282" t="n">
        <v>151.875724922547</v>
      </c>
      <c r="AJ116" s="282" t="n">
        <v>0.00465941431633568</v>
      </c>
      <c r="AK116" s="282" t="n">
        <v>0.103456858079853</v>
      </c>
      <c r="AL116" s="282" t="n">
        <v>0.179484771065524</v>
      </c>
      <c r="AM116" s="282" t="n">
        <v>0.147252219656876</v>
      </c>
      <c r="AN116" s="153" t="n">
        <v>0.0011</v>
      </c>
      <c r="AO116" s="178"/>
      <c r="AP116" s="169" t="s">
        <v>90</v>
      </c>
      <c r="AQ116" s="168" t="s">
        <v>353</v>
      </c>
      <c r="AR116" s="170" t="s">
        <v>351</v>
      </c>
      <c r="AS116" s="168" t="n">
        <v>4</v>
      </c>
      <c r="AT116" s="282" t="n">
        <f aca="false">L116/K116</f>
        <v>0.000193952015849967</v>
      </c>
      <c r="AU116" s="174" t="n">
        <f aca="false">M116/K116</f>
        <v>0.00301193722486533</v>
      </c>
      <c r="AV116" s="174" t="n">
        <f aca="false">N116/K116</f>
        <v>0.0125648796526865</v>
      </c>
      <c r="AW116" s="174" t="n">
        <f aca="false">O116/K116</f>
        <v>0.00654799345637776</v>
      </c>
      <c r="AX116" s="174" t="n">
        <f aca="false">P116/K116</f>
        <v>0.00294904294406768</v>
      </c>
      <c r="AY116" s="175" t="n">
        <f aca="false">Q116/K116</f>
        <v>0.0156095721227275</v>
      </c>
      <c r="AZ116" s="282" t="n">
        <f aca="false">R116/K116</f>
        <v>0.00143951216884243</v>
      </c>
      <c r="BA116" s="282" t="n">
        <f aca="false">S116/K116</f>
        <v>0.00746057284453535</v>
      </c>
      <c r="BB116" s="282" t="n">
        <f aca="false">T116/K116</f>
        <v>0.0245298909561246</v>
      </c>
      <c r="BC116" s="176" t="n">
        <f aca="false">U116/K116</f>
        <v>11.3819886003361</v>
      </c>
      <c r="BD116" s="174" t="n">
        <f aca="false">V116/K116</f>
        <v>2.44588869768646E-005</v>
      </c>
      <c r="BE116" s="282" t="n">
        <f aca="false">W116/K116</f>
        <v>0.000423347702950288</v>
      </c>
      <c r="BF116" s="174" t="n">
        <f aca="false">X116/K116</f>
        <v>4.89177739537293E-005</v>
      </c>
      <c r="BG116" s="282" t="n">
        <f aca="false">Y116/K116</f>
        <v>0.0971304128494052</v>
      </c>
      <c r="BH116" s="175" t="n">
        <f aca="false">Z116/K116</f>
        <v>0.0145916388730933</v>
      </c>
      <c r="BI116" s="175" t="n">
        <f aca="false">AA116/K116</f>
        <v>0.0295295350025417</v>
      </c>
      <c r="BJ116" s="282" t="n">
        <f aca="false">AB116/K116</f>
        <v>0.00172728380544672</v>
      </c>
      <c r="BK116" s="175" t="n">
        <f aca="false">AC116/K116</f>
        <v>0.0255653388971037</v>
      </c>
      <c r="BL116" s="282" t="n">
        <f aca="false">AD116/K116</f>
        <v>0.0691543408799325</v>
      </c>
      <c r="BM116" s="174" t="n">
        <f aca="false">AE116/K116</f>
        <v>0.0208669247179765</v>
      </c>
      <c r="BN116" s="174" t="n">
        <f aca="false">AF116/K116</f>
        <v>0.000363389177941989</v>
      </c>
      <c r="BO116" s="282" t="n">
        <f aca="false">AG116/K116</f>
        <v>3.02192036627082E-005</v>
      </c>
      <c r="BP116" s="174" t="n">
        <f aca="false">AH116/K116</f>
        <v>0.000143259195150207</v>
      </c>
      <c r="BQ116" s="282" t="n">
        <f aca="false">AI116/K116</f>
        <v>10.6134605440285</v>
      </c>
      <c r="BR116" s="282" t="n">
        <f aca="false">AJ116/K116</f>
        <v>0.000325611680404684</v>
      </c>
      <c r="BS116" s="282" t="n">
        <f aca="false">AK116/K116</f>
        <v>0.007229827425019</v>
      </c>
      <c r="BT116" s="282" t="n">
        <f aca="false">AL116/K116</f>
        <v>0.0125428506558859</v>
      </c>
      <c r="BU116" s="282" t="n">
        <f aca="false">AM116/K116</f>
        <v>0.0102903582790856</v>
      </c>
      <c r="BV116" s="177" t="n">
        <f aca="false">AN116/K116</f>
        <v>7.68707876415746E-005</v>
      </c>
    </row>
    <row r="117" customFormat="false" ht="15" hidden="false" customHeight="false" outlineLevel="0" collapsed="false">
      <c r="A117" s="168" t="n">
        <v>87</v>
      </c>
      <c r="B117" s="169" t="s">
        <v>92</v>
      </c>
      <c r="C117" s="168" t="s">
        <v>368</v>
      </c>
      <c r="D117" s="168" t="s">
        <v>353</v>
      </c>
      <c r="E117" s="171" t="n">
        <v>42542</v>
      </c>
      <c r="F117" s="170" t="s">
        <v>351</v>
      </c>
      <c r="G117" s="168" t="n">
        <v>4</v>
      </c>
      <c r="H117" s="171" t="n">
        <v>42598</v>
      </c>
      <c r="I117" s="171" t="n">
        <v>42414</v>
      </c>
      <c r="J117" s="192" t="n">
        <v>0.155</v>
      </c>
      <c r="K117" s="193" t="n">
        <v>17.1552809388314</v>
      </c>
      <c r="L117" s="175" t="n">
        <v>0.0762042303280675</v>
      </c>
      <c r="M117" s="174" t="n">
        <v>0.0431</v>
      </c>
      <c r="N117" s="150" t="n">
        <v>0.1798</v>
      </c>
      <c r="O117" s="150" t="n">
        <v>0.0937</v>
      </c>
      <c r="P117" s="150" t="n">
        <v>0.0422</v>
      </c>
      <c r="Q117" s="174" t="n">
        <v>0.0022</v>
      </c>
      <c r="R117" s="174" t="n">
        <v>0.00045</v>
      </c>
      <c r="S117" s="282" t="n">
        <v>0.0298394525112376</v>
      </c>
      <c r="T117" s="282" t="n">
        <v>0.387917810308494</v>
      </c>
      <c r="U117" s="176" t="n">
        <v>59.4365349052029</v>
      </c>
      <c r="V117" s="175" t="n">
        <v>0.171066416316644</v>
      </c>
      <c r="W117" s="175" t="n">
        <v>0.156435517999683</v>
      </c>
      <c r="X117" s="282" t="n">
        <v>0.0737190241797179</v>
      </c>
      <c r="Y117" s="282" t="n">
        <v>1.56605795325955</v>
      </c>
      <c r="Z117" s="282" t="n">
        <v>0.0881447085986864</v>
      </c>
      <c r="AA117" s="175" t="n">
        <v>0.121469895914042</v>
      </c>
      <c r="AB117" s="282" t="n">
        <v>0.098349692649721</v>
      </c>
      <c r="AC117" s="175" t="n">
        <v>0.686212452492938</v>
      </c>
      <c r="AD117" s="150" t="n">
        <v>0.1286</v>
      </c>
      <c r="AE117" s="282" t="n">
        <v>1.79654315990855</v>
      </c>
      <c r="AF117" s="150" t="n">
        <v>0.0052</v>
      </c>
      <c r="AG117" s="282" t="n">
        <v>0.0114070443476296</v>
      </c>
      <c r="AH117" s="174" t="n">
        <v>0.00205</v>
      </c>
      <c r="AI117" s="150" t="n">
        <v>12.0266</v>
      </c>
      <c r="AJ117" s="150" t="n">
        <v>0.00035</v>
      </c>
      <c r="AK117" s="282" t="n">
        <v>0.0112990513300509</v>
      </c>
      <c r="AL117" s="150" t="n">
        <v>0.000365</v>
      </c>
      <c r="AM117" s="282" t="n">
        <v>0.345011932461249</v>
      </c>
      <c r="AN117" s="153" t="n">
        <v>0.0011</v>
      </c>
      <c r="AO117" s="178"/>
      <c r="AP117" s="169" t="s">
        <v>92</v>
      </c>
      <c r="AQ117" s="168" t="s">
        <v>353</v>
      </c>
      <c r="AR117" s="170" t="s">
        <v>351</v>
      </c>
      <c r="AS117" s="168" t="n">
        <v>4</v>
      </c>
      <c r="AT117" s="175" t="n">
        <f aca="false">L117/K117</f>
        <v>0.00444202753658072</v>
      </c>
      <c r="AU117" s="174" t="n">
        <f aca="false">M117/K117</f>
        <v>0.00251234591573736</v>
      </c>
      <c r="AV117" s="174" t="n">
        <f aca="false">N117/K117</f>
        <v>0.0104807377180876</v>
      </c>
      <c r="AW117" s="174" t="n">
        <f aca="false">O117/K117</f>
        <v>0.00546187499546613</v>
      </c>
      <c r="AX117" s="174" t="n">
        <f aca="false">P117/K117</f>
        <v>0.00245988393605839</v>
      </c>
      <c r="AY117" s="174" t="n">
        <f aca="false">Q117/K117</f>
        <v>0.000128240394770816</v>
      </c>
      <c r="AZ117" s="174" t="n">
        <f aca="false">R117/K117</f>
        <v>2.62309898394852E-005</v>
      </c>
      <c r="BA117" s="282" t="n">
        <f aca="false">S117/K117</f>
        <v>0.00173937416808461</v>
      </c>
      <c r="BB117" s="282" t="n">
        <f aca="false">T117/K117</f>
        <v>0.0226121514239054</v>
      </c>
      <c r="BC117" s="176" t="n">
        <f aca="false">U117/K117</f>
        <v>3.46462031820574</v>
      </c>
      <c r="BD117" s="175" t="n">
        <f aca="false">V117/K117</f>
        <v>0.00997164761839784</v>
      </c>
      <c r="BE117" s="175" t="n">
        <f aca="false">W117/K117</f>
        <v>0.00911879662929841</v>
      </c>
      <c r="BF117" s="282" t="n">
        <f aca="false">X117/K117</f>
        <v>0.00429716216496654</v>
      </c>
      <c r="BG117" s="282" t="n">
        <f aca="false">Y117/K117</f>
        <v>0.0912872227999915</v>
      </c>
      <c r="BH117" s="282" t="n">
        <f aca="false">Z117/K117</f>
        <v>0.00513805101257005</v>
      </c>
      <c r="BI117" s="175" t="n">
        <f aca="false">AA117/K117</f>
        <v>0.00708061245672124</v>
      </c>
      <c r="BJ117" s="282" t="n">
        <f aca="false">AB117/K117</f>
        <v>0.00573291064135849</v>
      </c>
      <c r="BK117" s="175" t="n">
        <f aca="false">AC117/K117</f>
        <v>0.0400000708201566</v>
      </c>
      <c r="BL117" s="174" t="n">
        <f aca="false">AD117/K117</f>
        <v>0.00749623398523954</v>
      </c>
      <c r="BM117" s="282" t="n">
        <f aca="false">AE117/K117</f>
        <v>0.104722456386128</v>
      </c>
      <c r="BN117" s="174" t="n">
        <f aca="false">AF117/K117</f>
        <v>0.000303113660367384</v>
      </c>
      <c r="BO117" s="282" t="n">
        <f aca="false">AG117/K117</f>
        <v>0.000664929031958286</v>
      </c>
      <c r="BP117" s="174" t="n">
        <f aca="false">AH117/K117</f>
        <v>0.000119496731490988</v>
      </c>
      <c r="BQ117" s="174" t="n">
        <f aca="false">AI117/K117</f>
        <v>0.701043605341227</v>
      </c>
      <c r="BR117" s="174" t="n">
        <f aca="false">AJ117/K117</f>
        <v>2.04018809862662E-005</v>
      </c>
      <c r="BS117" s="282" t="n">
        <f aca="false">AK117/K117</f>
        <v>0.000658634001409748</v>
      </c>
      <c r="BT117" s="174" t="n">
        <f aca="false">AL117/K117</f>
        <v>2.12762473142491E-005</v>
      </c>
      <c r="BU117" s="282" t="n">
        <f aca="false">AM117/K117</f>
        <v>0.0201111210997604</v>
      </c>
      <c r="BV117" s="177" t="n">
        <f aca="false">AN117/K117</f>
        <v>6.41201973854082E-005</v>
      </c>
    </row>
    <row r="118" customFormat="false" ht="15" hidden="false" customHeight="false" outlineLevel="0" collapsed="false">
      <c r="A118" s="168" t="n">
        <v>91</v>
      </c>
      <c r="B118" s="169" t="s">
        <v>96</v>
      </c>
      <c r="C118" s="168" t="s">
        <v>369</v>
      </c>
      <c r="D118" s="168" t="s">
        <v>353</v>
      </c>
      <c r="E118" s="171" t="n">
        <v>42548</v>
      </c>
      <c r="F118" s="170" t="s">
        <v>351</v>
      </c>
      <c r="G118" s="168" t="n">
        <v>4</v>
      </c>
      <c r="H118" s="171" t="n">
        <v>42598</v>
      </c>
      <c r="I118" s="171" t="n">
        <v>42414</v>
      </c>
      <c r="J118" s="192" t="n">
        <v>0.103</v>
      </c>
      <c r="K118" s="193" t="n">
        <v>8.93479232991806</v>
      </c>
      <c r="L118" s="175" t="n">
        <v>0.0782986829448589</v>
      </c>
      <c r="M118" s="174" t="n">
        <v>0.0431</v>
      </c>
      <c r="N118" s="282" t="n">
        <v>0.359510580762675</v>
      </c>
      <c r="O118" s="282" t="n">
        <v>2.25753911760442</v>
      </c>
      <c r="P118" s="282" t="n">
        <v>1.22991203889838</v>
      </c>
      <c r="Q118" s="175" t="n">
        <v>0.431143120319368</v>
      </c>
      <c r="R118" s="282" t="n">
        <v>0.00551145228950771</v>
      </c>
      <c r="S118" s="174" t="n">
        <v>0.00215</v>
      </c>
      <c r="T118" s="282" t="n">
        <v>0.412553311488346</v>
      </c>
      <c r="U118" s="176" t="n">
        <v>20.6142005142355</v>
      </c>
      <c r="V118" s="282" t="n">
        <v>0.0498352166087137</v>
      </c>
      <c r="W118" s="150" t="n">
        <v>0.00075</v>
      </c>
      <c r="X118" s="174" t="n">
        <v>0.0007</v>
      </c>
      <c r="Y118" s="175" t="n">
        <v>3.07649752085062</v>
      </c>
      <c r="Z118" s="175" t="n">
        <v>0.589254752424895</v>
      </c>
      <c r="AA118" s="174" t="n">
        <v>0.002</v>
      </c>
      <c r="AB118" s="282" t="n">
        <v>0.0356497184627546</v>
      </c>
      <c r="AC118" s="175" t="n">
        <v>0.335488665078094</v>
      </c>
      <c r="AD118" s="282" t="n">
        <v>1.34477396445707</v>
      </c>
      <c r="AE118" s="174" t="n">
        <v>0.2986</v>
      </c>
      <c r="AF118" s="150" t="n">
        <v>0.0052</v>
      </c>
      <c r="AG118" s="282" t="n">
        <v>0.0096610858435165</v>
      </c>
      <c r="AH118" s="282" t="n">
        <v>0.0407564794373073</v>
      </c>
      <c r="AI118" s="150" t="n">
        <v>12.0266</v>
      </c>
      <c r="AJ118" s="282" t="n">
        <v>0.0276797501231871</v>
      </c>
      <c r="AK118" s="150" t="n">
        <v>0.00025</v>
      </c>
      <c r="AL118" s="282" t="n">
        <v>0.0880322152019839</v>
      </c>
      <c r="AM118" s="282" t="n">
        <v>0.00411899645903073</v>
      </c>
      <c r="AN118" s="283" t="n">
        <v>0.0500665500795231</v>
      </c>
      <c r="AO118" s="178"/>
      <c r="AP118" s="169" t="s">
        <v>96</v>
      </c>
      <c r="AQ118" s="168" t="s">
        <v>353</v>
      </c>
      <c r="AR118" s="170" t="s">
        <v>351</v>
      </c>
      <c r="AS118" s="168" t="n">
        <v>4</v>
      </c>
      <c r="AT118" s="175" t="n">
        <f aca="false">L118/K118</f>
        <v>0.00876334670730696</v>
      </c>
      <c r="AU118" s="174" t="n">
        <f aca="false">M118/K118</f>
        <v>0.00482383903380497</v>
      </c>
      <c r="AV118" s="282" t="n">
        <f aca="false">N118/K118</f>
        <v>0.0402371501751482</v>
      </c>
      <c r="AW118" s="282" t="n">
        <f aca="false">O118/K118</f>
        <v>0.252668336794474</v>
      </c>
      <c r="AX118" s="282" t="n">
        <f aca="false">P118/K118</f>
        <v>0.137654239011245</v>
      </c>
      <c r="AY118" s="175" t="n">
        <f aca="false">Q118/K118</f>
        <v>0.0482544086532028</v>
      </c>
      <c r="AZ118" s="282" t="n">
        <f aca="false">R118/K118</f>
        <v>0.000616852869769862</v>
      </c>
      <c r="BA118" s="174" t="n">
        <f aca="false">S118/K118</f>
        <v>0.000240632341593519</v>
      </c>
      <c r="BB118" s="282" t="n">
        <f aca="false">T118/K118</f>
        <v>0.046173799709582</v>
      </c>
      <c r="BC118" s="176" t="n">
        <f aca="false">U118/K118</f>
        <v>2.30718294875294</v>
      </c>
      <c r="BD118" s="282" t="n">
        <f aca="false">V118/K118</f>
        <v>0.00557765807738373</v>
      </c>
      <c r="BE118" s="174" t="n">
        <f aca="false">W118/K118</f>
        <v>8.39415145093672E-005</v>
      </c>
      <c r="BF118" s="174" t="n">
        <f aca="false">X118/K118</f>
        <v>7.83454135420761E-005</v>
      </c>
      <c r="BG118" s="175" t="n">
        <f aca="false">Y118/K118</f>
        <v>0.344327815046019</v>
      </c>
      <c r="BH118" s="175" t="n">
        <f aca="false">Z118/K118</f>
        <v>0.0659505818005172</v>
      </c>
      <c r="BI118" s="174" t="n">
        <f aca="false">AA118/K118</f>
        <v>0.000223844038691646</v>
      </c>
      <c r="BJ118" s="282" t="n">
        <f aca="false">AB118/K118</f>
        <v>0.00398998847946156</v>
      </c>
      <c r="BK118" s="175" t="n">
        <f aca="false">AC118/K118</f>
        <v>0.0375485688631748</v>
      </c>
      <c r="BL118" s="282" t="n">
        <f aca="false">AD118/K118</f>
        <v>0.150509817665723</v>
      </c>
      <c r="BM118" s="174" t="n">
        <f aca="false">AE118/K118</f>
        <v>0.0334199149766627</v>
      </c>
      <c r="BN118" s="174" t="n">
        <f aca="false">AF118/K118</f>
        <v>0.00058199450059828</v>
      </c>
      <c r="BO118" s="282" t="n">
        <f aca="false">AG118/K118</f>
        <v>0.00108128823667971</v>
      </c>
      <c r="BP118" s="282" t="n">
        <f aca="false">AH118/K118</f>
        <v>0.00456154748004994</v>
      </c>
      <c r="BQ118" s="174" t="n">
        <f aca="false">AI118/K118</f>
        <v>1.34604135786447</v>
      </c>
      <c r="BR118" s="282" t="n">
        <f aca="false">AJ118/K118</f>
        <v>0.00309797352877489</v>
      </c>
      <c r="BS118" s="174" t="n">
        <f aca="false">AK118/K118</f>
        <v>2.79805048364557E-005</v>
      </c>
      <c r="BT118" s="282" t="n">
        <f aca="false">AL118/K118</f>
        <v>0.0098527432928921</v>
      </c>
      <c r="BU118" s="282" t="n">
        <f aca="false">AM118/K118</f>
        <v>0.000461006401373014</v>
      </c>
      <c r="BV118" s="283" t="n">
        <f aca="false">AN118/K118</f>
        <v>0.005603549386579</v>
      </c>
    </row>
    <row r="119" customFormat="false" ht="15" hidden="false" customHeight="false" outlineLevel="0" collapsed="false">
      <c r="A119" s="168" t="n">
        <v>92</v>
      </c>
      <c r="B119" s="169" t="s">
        <v>97</v>
      </c>
      <c r="C119" s="168" t="s">
        <v>370</v>
      </c>
      <c r="D119" s="168" t="s">
        <v>353</v>
      </c>
      <c r="E119" s="171" t="n">
        <v>42556</v>
      </c>
      <c r="F119" s="170" t="s">
        <v>351</v>
      </c>
      <c r="G119" s="168" t="n">
        <v>4</v>
      </c>
      <c r="H119" s="171" t="n">
        <v>42598</v>
      </c>
      <c r="I119" s="171" t="n">
        <v>42414</v>
      </c>
      <c r="J119" s="192" t="n">
        <v>0.097</v>
      </c>
      <c r="K119" s="193" t="n">
        <v>7.98627441350499</v>
      </c>
      <c r="L119" s="175" t="n">
        <v>0.120491045100536</v>
      </c>
      <c r="M119" s="174" t="n">
        <v>0.0431</v>
      </c>
      <c r="N119" s="150" t="n">
        <v>0.1798</v>
      </c>
      <c r="O119" s="175" t="n">
        <v>2.88700667477085</v>
      </c>
      <c r="P119" s="282" t="n">
        <v>0.829281555535871</v>
      </c>
      <c r="Q119" s="175" t="n">
        <v>0.18182289806644</v>
      </c>
      <c r="R119" s="282" t="n">
        <v>0.0532048358638833</v>
      </c>
      <c r="S119" s="174" t="n">
        <v>0.00215</v>
      </c>
      <c r="T119" s="282" t="n">
        <v>0.314181680017988</v>
      </c>
      <c r="U119" s="176" t="n">
        <v>42.1137746412364</v>
      </c>
      <c r="V119" s="174" t="n">
        <v>0.00035</v>
      </c>
      <c r="W119" s="150" t="n">
        <v>0.00075</v>
      </c>
      <c r="X119" s="174" t="n">
        <v>0.0007</v>
      </c>
      <c r="Y119" s="174" t="n">
        <v>0.0596</v>
      </c>
      <c r="Z119" s="175" t="n">
        <v>0.329135777641143</v>
      </c>
      <c r="AA119" s="175" t="n">
        <v>0.33708816248052</v>
      </c>
      <c r="AB119" s="150" t="n">
        <v>0.0021</v>
      </c>
      <c r="AC119" s="175" t="n">
        <v>0.429002355085957</v>
      </c>
      <c r="AD119" s="282" t="n">
        <v>1.17508769809614</v>
      </c>
      <c r="AE119" s="174" t="n">
        <v>0.2986</v>
      </c>
      <c r="AF119" s="150" t="n">
        <v>0.0052</v>
      </c>
      <c r="AG119" s="174" t="n">
        <v>0.0001</v>
      </c>
      <c r="AH119" s="282" t="n">
        <v>0.0212917431129882</v>
      </c>
      <c r="AI119" s="150" t="n">
        <v>12.0266</v>
      </c>
      <c r="AJ119" s="282" t="n">
        <v>0.0125923411764751</v>
      </c>
      <c r="AK119" s="282" t="n">
        <v>0.0302496477678405</v>
      </c>
      <c r="AL119" s="150" t="n">
        <v>0.000365</v>
      </c>
      <c r="AM119" s="174" t="n">
        <v>0.00205</v>
      </c>
      <c r="AN119" s="153" t="n">
        <v>0.0011</v>
      </c>
      <c r="AO119" s="178"/>
      <c r="AP119" s="169" t="s">
        <v>97</v>
      </c>
      <c r="AQ119" s="168" t="s">
        <v>353</v>
      </c>
      <c r="AR119" s="170" t="s">
        <v>351</v>
      </c>
      <c r="AS119" s="168" t="n">
        <v>4</v>
      </c>
      <c r="AT119" s="175" t="n">
        <f aca="false">L119/K119</f>
        <v>0.0150872658340894</v>
      </c>
      <c r="AU119" s="174" t="n">
        <f aca="false">M119/K119</f>
        <v>0.00539675921066734</v>
      </c>
      <c r="AV119" s="174" t="n">
        <f aca="false">N119/K119</f>
        <v>0.0225136265911366</v>
      </c>
      <c r="AW119" s="175" t="n">
        <f aca="false">O119/K119</f>
        <v>0.361496052513403</v>
      </c>
      <c r="AX119" s="282" t="n">
        <f aca="false">P119/K119</f>
        <v>0.103838349723312</v>
      </c>
      <c r="AY119" s="175" t="n">
        <f aca="false">Q119/K119</f>
        <v>0.0227669234304012</v>
      </c>
      <c r="AZ119" s="282" t="n">
        <f aca="false">R119/K119</f>
        <v>0.00666203452437254</v>
      </c>
      <c r="BA119" s="174" t="n">
        <f aca="false">S119/K119</f>
        <v>0.000269211886378997</v>
      </c>
      <c r="BB119" s="282" t="n">
        <f aca="false">T119/K119</f>
        <v>0.0393402059271466</v>
      </c>
      <c r="BC119" s="176" t="n">
        <f aca="false">U119/K119</f>
        <v>5.27326916916616</v>
      </c>
      <c r="BD119" s="174" t="n">
        <f aca="false">V119/K119</f>
        <v>4.38251908058833E-005</v>
      </c>
      <c r="BE119" s="174" t="n">
        <f aca="false">W119/K119</f>
        <v>9.39111231554642E-005</v>
      </c>
      <c r="BF119" s="174" t="n">
        <f aca="false">X119/K119</f>
        <v>8.76503816117666E-005</v>
      </c>
      <c r="BG119" s="174" t="n">
        <f aca="false">Y119/K119</f>
        <v>0.00746280392008756</v>
      </c>
      <c r="BH119" s="175" t="n">
        <f aca="false">Z119/K119</f>
        <v>0.0412126807319025</v>
      </c>
      <c r="BI119" s="175" t="n">
        <f aca="false">AA119/K119</f>
        <v>0.0422084372546097</v>
      </c>
      <c r="BJ119" s="174" t="n">
        <f aca="false">AB119/K119</f>
        <v>0.0002629511448353</v>
      </c>
      <c r="BK119" s="175" t="n">
        <f aca="false">AC119/K119</f>
        <v>0.0537174573366153</v>
      </c>
      <c r="BL119" s="282" t="n">
        <f aca="false">AD119/K119</f>
        <v>0.14713840737917</v>
      </c>
      <c r="BM119" s="174" t="n">
        <f aca="false">AE119/K119</f>
        <v>0.0373891484989622</v>
      </c>
      <c r="BN119" s="174" t="n">
        <f aca="false">AF119/K119</f>
        <v>0.000651117120544552</v>
      </c>
      <c r="BO119" s="174" t="n">
        <f aca="false">AG119/K119</f>
        <v>1.25214830873952E-005</v>
      </c>
      <c r="BP119" s="282" t="n">
        <f aca="false">AH119/K119</f>
        <v>0.00266604201290446</v>
      </c>
      <c r="BQ119" s="174" t="n">
        <f aca="false">AI119/K119</f>
        <v>1.50590868498867</v>
      </c>
      <c r="BR119" s="282" t="n">
        <f aca="false">AJ119/K119</f>
        <v>0.00157674787071944</v>
      </c>
      <c r="BS119" s="282" t="n">
        <f aca="false">AK119/K119</f>
        <v>0.00378770452924678</v>
      </c>
      <c r="BT119" s="174" t="n">
        <f aca="false">AL119/K119</f>
        <v>4.57034132689926E-005</v>
      </c>
      <c r="BU119" s="174" t="n">
        <f aca="false">AM119/K119</f>
        <v>0.000256690403291602</v>
      </c>
      <c r="BV119" s="177" t="n">
        <f aca="false">AN119/K119</f>
        <v>0.000137736313961348</v>
      </c>
    </row>
    <row r="120" customFormat="false" ht="15" hidden="false" customHeight="false" outlineLevel="0" collapsed="false">
      <c r="A120" s="168" t="n">
        <v>105</v>
      </c>
      <c r="B120" s="169" t="s">
        <v>337</v>
      </c>
      <c r="C120" s="168" t="s">
        <v>171</v>
      </c>
      <c r="D120" s="168" t="s">
        <v>353</v>
      </c>
      <c r="E120" s="171" t="n">
        <v>42563</v>
      </c>
      <c r="F120" s="170" t="s">
        <v>351</v>
      </c>
      <c r="G120" s="168" t="n">
        <v>4</v>
      </c>
      <c r="H120" s="171" t="n">
        <v>42598</v>
      </c>
      <c r="I120" s="171" t="n">
        <v>42414</v>
      </c>
      <c r="J120" s="192" t="n">
        <v>0.122</v>
      </c>
      <c r="K120" s="193" t="n">
        <v>11.9384323985595</v>
      </c>
      <c r="L120" s="175" t="n">
        <v>0.0678438768115059</v>
      </c>
      <c r="M120" s="174" t="n">
        <v>0.0431</v>
      </c>
      <c r="N120" s="150" t="n">
        <v>0.1798</v>
      </c>
      <c r="O120" s="150" t="n">
        <v>0.0937</v>
      </c>
      <c r="P120" s="282" t="n">
        <v>1.48215236996995</v>
      </c>
      <c r="Q120" s="175" t="n">
        <v>0.248297965419544</v>
      </c>
      <c r="R120" s="282" t="n">
        <v>0.0473103345278037</v>
      </c>
      <c r="S120" s="174" t="n">
        <v>0.00215</v>
      </c>
      <c r="T120" s="175" t="n">
        <v>0.548471934800162</v>
      </c>
      <c r="U120" s="176" t="n">
        <v>177.927558220186</v>
      </c>
      <c r="V120" s="174" t="n">
        <v>0.00035</v>
      </c>
      <c r="W120" s="282" t="n">
        <v>0.0965148206097747</v>
      </c>
      <c r="X120" s="174" t="n">
        <v>0.0007</v>
      </c>
      <c r="Y120" s="174" t="n">
        <v>0.0596</v>
      </c>
      <c r="Z120" s="282" t="n">
        <v>0.0679806935389398</v>
      </c>
      <c r="AA120" s="175" t="n">
        <v>0.516551449830165</v>
      </c>
      <c r="AB120" s="175" t="n">
        <v>0.152749112407139</v>
      </c>
      <c r="AC120" s="175" t="n">
        <v>0.421425216716677</v>
      </c>
      <c r="AD120" s="175" t="n">
        <v>1.79275148987355</v>
      </c>
      <c r="AE120" s="174" t="n">
        <v>0.2986</v>
      </c>
      <c r="AF120" s="150" t="n">
        <v>0.0052</v>
      </c>
      <c r="AG120" s="175" t="n">
        <v>0.0348511654136863</v>
      </c>
      <c r="AH120" s="174" t="n">
        <v>0.00205</v>
      </c>
      <c r="AI120" s="150" t="n">
        <v>12.0266</v>
      </c>
      <c r="AJ120" s="282" t="n">
        <v>0.00761898137793808</v>
      </c>
      <c r="AK120" s="175" t="n">
        <v>0.141821548140939</v>
      </c>
      <c r="AL120" s="282" t="n">
        <v>0.122522540512929</v>
      </c>
      <c r="AM120" s="282" t="n">
        <v>0.613927786014443</v>
      </c>
      <c r="AN120" s="153" t="n">
        <v>0.0011</v>
      </c>
      <c r="AO120" s="178"/>
      <c r="AP120" s="169" t="s">
        <v>337</v>
      </c>
      <c r="AQ120" s="168" t="s">
        <v>353</v>
      </c>
      <c r="AR120" s="170" t="s">
        <v>351</v>
      </c>
      <c r="AS120" s="168" t="n">
        <v>4</v>
      </c>
      <c r="AT120" s="175" t="n">
        <f aca="false">L120/K120</f>
        <v>0.00568281283057665</v>
      </c>
      <c r="AU120" s="174" t="n">
        <f aca="false">M120/K120</f>
        <v>0.00361018922427374</v>
      </c>
      <c r="AV120" s="174" t="n">
        <f aca="false">N120/K120</f>
        <v>0.0150606037708682</v>
      </c>
      <c r="AW120" s="174" t="n">
        <f aca="false">O120/K120</f>
        <v>0.00784860163142574</v>
      </c>
      <c r="AX120" s="282" t="n">
        <f aca="false">P120/K120</f>
        <v>0.124149663916411</v>
      </c>
      <c r="AY120" s="175" t="n">
        <f aca="false">Q120/K120</f>
        <v>0.020798205085075</v>
      </c>
      <c r="AZ120" s="282" t="n">
        <f aca="false">R120/K120</f>
        <v>0.00396285985867895</v>
      </c>
      <c r="BA120" s="174" t="n">
        <f aca="false">S120/K120</f>
        <v>0.000180090645758435</v>
      </c>
      <c r="BB120" s="175" t="n">
        <f aca="false">T120/K120</f>
        <v>0.0459417046132741</v>
      </c>
      <c r="BC120" s="176" t="n">
        <f aca="false">U120/K120</f>
        <v>14.903762259579</v>
      </c>
      <c r="BD120" s="174" t="n">
        <f aca="false">V120/K120</f>
        <v>2.93170818676522E-005</v>
      </c>
      <c r="BE120" s="282" t="n">
        <f aca="false">W120/K120</f>
        <v>0.00808437970645294</v>
      </c>
      <c r="BF120" s="174" t="n">
        <f aca="false">X120/K120</f>
        <v>5.86341637353043E-005</v>
      </c>
      <c r="BG120" s="174" t="n">
        <f aca="false">Y120/K120</f>
        <v>0.00499228022660591</v>
      </c>
      <c r="BH120" s="282" t="n">
        <f aca="false">Z120/K120</f>
        <v>0.00569427302257392</v>
      </c>
      <c r="BI120" s="175" t="n">
        <f aca="false">AA120/K120</f>
        <v>0.0432679461243582</v>
      </c>
      <c r="BJ120" s="175" t="n">
        <f aca="false">AB120/K120</f>
        <v>0.0127947378104323</v>
      </c>
      <c r="BK120" s="175" t="n">
        <f aca="false">AC120/K120</f>
        <v>0.0352998787987882</v>
      </c>
      <c r="BL120" s="175" t="n">
        <f aca="false">AD120/K120</f>
        <v>0.150166406277081</v>
      </c>
      <c r="BM120" s="174" t="n">
        <f aca="false">AE120/K120</f>
        <v>0.0250116589876598</v>
      </c>
      <c r="BN120" s="174" t="n">
        <f aca="false">AF120/K120</f>
        <v>0.000435568073462261</v>
      </c>
      <c r="BO120" s="175" t="n">
        <f aca="false">AG120/K120</f>
        <v>0.00291924134176037</v>
      </c>
      <c r="BP120" s="174" t="n">
        <f aca="false">AH120/K120</f>
        <v>0.000171714336653391</v>
      </c>
      <c r="BQ120" s="174" t="n">
        <f aca="false">AI120/K120</f>
        <v>1.00738519082716</v>
      </c>
      <c r="BR120" s="282" t="n">
        <f aca="false">AJ120/K120</f>
        <v>0.000638189430871794</v>
      </c>
      <c r="BS120" s="175" t="n">
        <f aca="false">AK120/K120</f>
        <v>0.0118794112498431</v>
      </c>
      <c r="BT120" s="282" t="n">
        <f aca="false">AL120/K120</f>
        <v>0.0102628667167151</v>
      </c>
      <c r="BU120" s="282" t="n">
        <f aca="false">AM120/K120</f>
        <v>0.0514244890383196</v>
      </c>
      <c r="BV120" s="177" t="n">
        <f aca="false">AN120/K120</f>
        <v>9.21394001554783E-005</v>
      </c>
    </row>
    <row r="121" customFormat="false" ht="15" hidden="false" customHeight="false" outlineLevel="0" collapsed="false">
      <c r="A121" s="168" t="n">
        <v>110</v>
      </c>
      <c r="B121" s="169" t="s">
        <v>115</v>
      </c>
      <c r="C121" s="168" t="s">
        <v>181</v>
      </c>
      <c r="D121" s="168" t="s">
        <v>353</v>
      </c>
      <c r="E121" s="171" t="n">
        <v>42608</v>
      </c>
      <c r="F121" s="170" t="s">
        <v>351</v>
      </c>
      <c r="G121" s="168" t="n">
        <v>4</v>
      </c>
      <c r="H121" s="171" t="n">
        <v>42625</v>
      </c>
      <c r="I121" s="171" t="n">
        <v>42414</v>
      </c>
      <c r="J121" s="192" t="n">
        <v>0.097</v>
      </c>
      <c r="K121" s="193" t="n">
        <v>7.98627441350499</v>
      </c>
      <c r="L121" s="175" t="n">
        <v>0.146031409291786</v>
      </c>
      <c r="M121" s="282" t="n">
        <v>0.882384316669624</v>
      </c>
      <c r="N121" s="150" t="n">
        <v>0.1798</v>
      </c>
      <c r="O121" s="175" t="n">
        <v>1.28600856798803</v>
      </c>
      <c r="P121" s="282" t="n">
        <v>0.337033781786463</v>
      </c>
      <c r="Q121" s="175" t="n">
        <v>0.244143007019004</v>
      </c>
      <c r="R121" s="282" t="n">
        <v>0.0295448691226879</v>
      </c>
      <c r="S121" s="174" t="n">
        <v>0.00215</v>
      </c>
      <c r="T121" s="282" t="n">
        <v>0.338730093078293</v>
      </c>
      <c r="U121" s="176" t="n">
        <v>13.2841152207453</v>
      </c>
      <c r="V121" s="174" t="n">
        <v>0.00035</v>
      </c>
      <c r="W121" s="282" t="n">
        <v>0.0722874104741358</v>
      </c>
      <c r="X121" s="174" t="n">
        <v>0.0007</v>
      </c>
      <c r="Y121" s="174" t="n">
        <v>0.0596</v>
      </c>
      <c r="Z121" s="175" t="n">
        <v>0.629221277262009</v>
      </c>
      <c r="AA121" s="175" t="n">
        <v>0.0525537938847455</v>
      </c>
      <c r="AB121" s="175" t="n">
        <v>0.122839521667634</v>
      </c>
      <c r="AC121" s="175" t="n">
        <v>0.0995550012232893</v>
      </c>
      <c r="AD121" s="175" t="n">
        <v>2.08915453329037</v>
      </c>
      <c r="AE121" s="174" t="n">
        <v>0.2986</v>
      </c>
      <c r="AF121" s="150" t="n">
        <v>0.0052</v>
      </c>
      <c r="AG121" s="175" t="n">
        <v>0.0431010223064589</v>
      </c>
      <c r="AH121" s="174" t="n">
        <v>0.00205</v>
      </c>
      <c r="AI121" s="282" t="n">
        <v>24.0530576135792</v>
      </c>
      <c r="AJ121" s="175" t="n">
        <v>0.0551652527849614</v>
      </c>
      <c r="AK121" s="175" t="n">
        <v>0.221958970693408</v>
      </c>
      <c r="AL121" s="150" t="n">
        <v>0.000365</v>
      </c>
      <c r="AM121" s="174" t="n">
        <v>0.00205</v>
      </c>
      <c r="AN121" s="153" t="n">
        <v>0.0011</v>
      </c>
      <c r="AO121" s="178"/>
      <c r="AP121" s="169" t="s">
        <v>115</v>
      </c>
      <c r="AQ121" s="168" t="s">
        <v>353</v>
      </c>
      <c r="AR121" s="170" t="s">
        <v>351</v>
      </c>
      <c r="AS121" s="168" t="n">
        <v>4</v>
      </c>
      <c r="AT121" s="175" t="n">
        <f aca="false">L121/K121</f>
        <v>0.0182852982167559</v>
      </c>
      <c r="AU121" s="282" t="n">
        <f aca="false">M121/K121</f>
        <v>0.110487602977615</v>
      </c>
      <c r="AV121" s="174" t="n">
        <f aca="false">N121/K121</f>
        <v>0.0225136265911366</v>
      </c>
      <c r="AW121" s="175" t="n">
        <f aca="false">O121/K121</f>
        <v>0.161027345343075</v>
      </c>
      <c r="AX121" s="282" t="n">
        <f aca="false">P121/K121</f>
        <v>0.0422016279852005</v>
      </c>
      <c r="AY121" s="175" t="n">
        <f aca="false">Q121/K121</f>
        <v>0.0305703253329427</v>
      </c>
      <c r="AZ121" s="282" t="n">
        <f aca="false">R121/K121</f>
        <v>0.00369945579039042</v>
      </c>
      <c r="BA121" s="174" t="n">
        <f aca="false">S121/K121</f>
        <v>0.000269211886378997</v>
      </c>
      <c r="BB121" s="282" t="n">
        <f aca="false">T121/K121</f>
        <v>0.0424140313167166</v>
      </c>
      <c r="BC121" s="176" t="n">
        <f aca="false">U121/K121</f>
        <v>1.66336824067572</v>
      </c>
      <c r="BD121" s="174" t="n">
        <f aca="false">V121/K121</f>
        <v>4.38251908058833E-005</v>
      </c>
      <c r="BE121" s="282" t="n">
        <f aca="false">W121/K121</f>
        <v>0.00905145587683488</v>
      </c>
      <c r="BF121" s="174" t="n">
        <f aca="false">X121/K121</f>
        <v>8.76503816117666E-005</v>
      </c>
      <c r="BG121" s="174" t="n">
        <f aca="false">Y121/K121</f>
        <v>0.00746280392008756</v>
      </c>
      <c r="BH121" s="175" t="n">
        <f aca="false">Z121/K121</f>
        <v>0.0787878358146547</v>
      </c>
      <c r="BI121" s="175" t="n">
        <f aca="false">AA121/K121</f>
        <v>0.00658051441306296</v>
      </c>
      <c r="BJ121" s="175" t="n">
        <f aca="false">AB121/K121</f>
        <v>0.01538132993025</v>
      </c>
      <c r="BK121" s="175" t="n">
        <f aca="false">AC121/K121</f>
        <v>0.0124657626408303</v>
      </c>
      <c r="BL121" s="175" t="n">
        <f aca="false">AD121/K121</f>
        <v>0.261593131555504</v>
      </c>
      <c r="BM121" s="174" t="n">
        <f aca="false">AE121/K121</f>
        <v>0.0373891484989622</v>
      </c>
      <c r="BN121" s="174" t="n">
        <f aca="false">AF121/K121</f>
        <v>0.000651117120544552</v>
      </c>
      <c r="BO121" s="175" t="n">
        <f aca="false">AG121/K121</f>
        <v>0.0053968872185977</v>
      </c>
      <c r="BP121" s="174" t="n">
        <f aca="false">AH121/K121</f>
        <v>0.000256690403291602</v>
      </c>
      <c r="BQ121" s="282" t="n">
        <f aca="false">AI121/K121</f>
        <v>3.01179954108575</v>
      </c>
      <c r="BR121" s="175" t="n">
        <f aca="false">AJ121/K121</f>
        <v>0.00690750779758777</v>
      </c>
      <c r="BS121" s="175" t="n">
        <f aca="false">AK121/K121</f>
        <v>0.0277925549763316</v>
      </c>
      <c r="BT121" s="174" t="n">
        <f aca="false">AL121/K121</f>
        <v>4.57034132689926E-005</v>
      </c>
      <c r="BU121" s="174" t="n">
        <f aca="false">AM121/K121</f>
        <v>0.000256690403291602</v>
      </c>
      <c r="BV121" s="177" t="n">
        <f aca="false">AN121/K121</f>
        <v>0.000137736313961348</v>
      </c>
    </row>
    <row r="122" customFormat="false" ht="15" hidden="false" customHeight="false" outlineLevel="0" collapsed="false">
      <c r="A122" s="168" t="n">
        <v>111</v>
      </c>
      <c r="B122" s="169" t="s">
        <v>116</v>
      </c>
      <c r="C122" s="168" t="s">
        <v>182</v>
      </c>
      <c r="D122" s="168" t="s">
        <v>353</v>
      </c>
      <c r="E122" s="171" t="n">
        <v>42608</v>
      </c>
      <c r="F122" s="170" t="s">
        <v>351</v>
      </c>
      <c r="G122" s="168" t="n">
        <v>4</v>
      </c>
      <c r="H122" s="171" t="n">
        <v>42625</v>
      </c>
      <c r="I122" s="171" t="n">
        <v>42414</v>
      </c>
      <c r="J122" s="192" t="n">
        <v>0.102</v>
      </c>
      <c r="K122" s="193" t="n">
        <v>8.77670601051588</v>
      </c>
      <c r="L122" s="175" t="n">
        <v>0.212583057270847</v>
      </c>
      <c r="M122" s="175" t="n">
        <v>1.39370209248565</v>
      </c>
      <c r="N122" s="150" t="n">
        <v>0.1798</v>
      </c>
      <c r="O122" s="150" t="n">
        <v>0.0937</v>
      </c>
      <c r="P122" s="282" t="n">
        <v>0.456467152248495</v>
      </c>
      <c r="Q122" s="282" t="n">
        <v>0.0489130259800477</v>
      </c>
      <c r="R122" s="174" t="n">
        <v>0.00045</v>
      </c>
      <c r="S122" s="174" t="n">
        <v>0.00215</v>
      </c>
      <c r="T122" s="175" t="n">
        <v>0.486607983707762</v>
      </c>
      <c r="U122" s="176" t="n">
        <v>19.1871419551345</v>
      </c>
      <c r="V122" s="282" t="n">
        <v>0.0390245881732161</v>
      </c>
      <c r="W122" s="282" t="n">
        <v>0.108564159459915</v>
      </c>
      <c r="X122" s="174" t="n">
        <v>0.0007</v>
      </c>
      <c r="Y122" s="174" t="n">
        <v>0.0596</v>
      </c>
      <c r="Z122" s="175" t="n">
        <v>0.429260608499372</v>
      </c>
      <c r="AA122" s="174" t="n">
        <v>0.002</v>
      </c>
      <c r="AB122" s="175" t="n">
        <v>0.13099891789932</v>
      </c>
      <c r="AC122" s="175" t="n">
        <v>1.34200109153188</v>
      </c>
      <c r="AD122" s="175" t="n">
        <v>1.79275148987355</v>
      </c>
      <c r="AE122" s="174" t="n">
        <v>0.2986</v>
      </c>
      <c r="AF122" s="150" t="n">
        <v>0.0052</v>
      </c>
      <c r="AG122" s="175" t="n">
        <v>0.0266200355593558</v>
      </c>
      <c r="AH122" s="174" t="n">
        <v>0.00205</v>
      </c>
      <c r="AI122" s="150" t="n">
        <v>12.0266</v>
      </c>
      <c r="AJ122" s="175" t="n">
        <v>0.0561885485848632</v>
      </c>
      <c r="AK122" s="282" t="n">
        <v>0.0874982107597685</v>
      </c>
      <c r="AL122" s="282" t="n">
        <v>0.156764828774254</v>
      </c>
      <c r="AM122" s="282" t="n">
        <v>0.393185947516038</v>
      </c>
      <c r="AN122" s="283" t="n">
        <v>0.0792573264524783</v>
      </c>
      <c r="AO122" s="178"/>
      <c r="AP122" s="169" t="s">
        <v>116</v>
      </c>
      <c r="AQ122" s="168" t="s">
        <v>353</v>
      </c>
      <c r="AR122" s="170" t="s">
        <v>351</v>
      </c>
      <c r="AS122" s="168" t="n">
        <v>4</v>
      </c>
      <c r="AT122" s="175" t="n">
        <f aca="false">L122/K122</f>
        <v>0.0242212804002024</v>
      </c>
      <c r="AU122" s="175" t="n">
        <f aca="false">M122/K122</f>
        <v>0.158795576702213</v>
      </c>
      <c r="AV122" s="174" t="n">
        <f aca="false">N122/K122</f>
        <v>0.0204860456513607</v>
      </c>
      <c r="AW122" s="174" t="n">
        <f aca="false">O122/K122</f>
        <v>0.0106759870830506</v>
      </c>
      <c r="AX122" s="282" t="n">
        <f aca="false">P122/K122</f>
        <v>0.0520089372597846</v>
      </c>
      <c r="AY122" s="282" t="n">
        <f aca="false">Q122/K122</f>
        <v>0.00557305051820605</v>
      </c>
      <c r="AZ122" s="174" t="n">
        <f aca="false">R122/K122</f>
        <v>5.12720831096346E-005</v>
      </c>
      <c r="BA122" s="174" t="n">
        <f aca="false">S122/K122</f>
        <v>0.000244966619301588</v>
      </c>
      <c r="BB122" s="175" t="n">
        <f aca="false">T122/K122</f>
        <v>0.0554431221832802</v>
      </c>
      <c r="BC122" s="176" t="n">
        <f aca="false">U122/K122</f>
        <v>2.18614385991114</v>
      </c>
      <c r="BD122" s="282" t="n">
        <f aca="false">V122/K122</f>
        <v>0.00444638206252533</v>
      </c>
      <c r="BE122" s="282" t="n">
        <f aca="false">W122/K122</f>
        <v>0.0123695791256809</v>
      </c>
      <c r="BF122" s="174" t="n">
        <f aca="false">X122/K122</f>
        <v>7.97565737260983E-005</v>
      </c>
      <c r="BG122" s="174" t="n">
        <f aca="false">Y122/K122</f>
        <v>0.00679070256296494</v>
      </c>
      <c r="BH122" s="175" t="n">
        <f aca="false">Z122/K122</f>
        <v>0.0489090790992714</v>
      </c>
      <c r="BI122" s="174" t="n">
        <f aca="false">AA122/K122</f>
        <v>0.000227875924931709</v>
      </c>
      <c r="BJ122" s="175" t="n">
        <f aca="false">AB122/K122</f>
        <v>0.0149257497906803</v>
      </c>
      <c r="BK122" s="175" t="n">
        <f aca="false">AC122/K122</f>
        <v>0.152904869996095</v>
      </c>
      <c r="BL122" s="175" t="n">
        <f aca="false">AD122/K122</f>
        <v>0.204262451963818</v>
      </c>
      <c r="BM122" s="174" t="n">
        <f aca="false">AE122/K122</f>
        <v>0.0340218755923042</v>
      </c>
      <c r="BN122" s="174" t="n">
        <f aca="false">AF122/K122</f>
        <v>0.000592477404822445</v>
      </c>
      <c r="BO122" s="175" t="n">
        <f aca="false">AG122/K122</f>
        <v>0.0030330326124016</v>
      </c>
      <c r="BP122" s="174" t="n">
        <f aca="false">AH122/K122</f>
        <v>0.000233572823055002</v>
      </c>
      <c r="BQ122" s="174" t="n">
        <f aca="false">AI122/K122</f>
        <v>1.37028629939185</v>
      </c>
      <c r="BR122" s="175" t="n">
        <f aca="false">AJ122/K122</f>
        <v>0.006402008739673</v>
      </c>
      <c r="BS122" s="282" t="n">
        <f aca="false">AK122/K122</f>
        <v>0.00996936785337595</v>
      </c>
      <c r="BT122" s="282" t="n">
        <f aca="false">AL122/K122</f>
        <v>0.0178614651768471</v>
      </c>
      <c r="BU122" s="282" t="n">
        <f aca="false">AM122/K122</f>
        <v>0.0447988057301839</v>
      </c>
      <c r="BV122" s="283" t="n">
        <f aca="false">AN122/K122</f>
        <v>0.00903041828648647</v>
      </c>
    </row>
    <row r="123" customFormat="false" ht="15" hidden="false" customHeight="false" outlineLevel="0" collapsed="false">
      <c r="A123" s="168" t="n">
        <v>113</v>
      </c>
      <c r="B123" s="169" t="s">
        <v>118</v>
      </c>
      <c r="C123" s="168" t="s">
        <v>187</v>
      </c>
      <c r="D123" s="168" t="s">
        <v>353</v>
      </c>
      <c r="E123" s="171" t="n">
        <v>42609</v>
      </c>
      <c r="F123" s="170" t="s">
        <v>351</v>
      </c>
      <c r="G123" s="168" t="n">
        <v>4</v>
      </c>
      <c r="H123" s="171" t="n">
        <v>42625</v>
      </c>
      <c r="I123" s="171" t="n">
        <v>42414</v>
      </c>
      <c r="J123" s="192" t="n">
        <v>0.086</v>
      </c>
      <c r="K123" s="193" t="n">
        <v>6.24732490008102</v>
      </c>
      <c r="L123" s="175" t="n">
        <v>0.103550944224891</v>
      </c>
      <c r="M123" s="175" t="n">
        <v>2.510051558863</v>
      </c>
      <c r="N123" s="150" t="n">
        <v>0.1798</v>
      </c>
      <c r="O123" s="150" t="n">
        <v>0.0937</v>
      </c>
      <c r="P123" s="150" t="n">
        <v>0.0422</v>
      </c>
      <c r="Q123" s="175" t="n">
        <v>0.185977300298038</v>
      </c>
      <c r="R123" s="174" t="n">
        <v>0.00045</v>
      </c>
      <c r="S123" s="174" t="n">
        <v>0.00215</v>
      </c>
      <c r="T123" s="282" t="n">
        <v>0.240747672248082</v>
      </c>
      <c r="U123" s="176" t="n">
        <v>45.5544818457187</v>
      </c>
      <c r="V123" s="174" t="n">
        <v>0.00035</v>
      </c>
      <c r="W123" s="282" t="n">
        <v>0.0965148206097747</v>
      </c>
      <c r="X123" s="174" t="n">
        <v>0.0007</v>
      </c>
      <c r="Y123" s="282" t="n">
        <v>0.261939807205718</v>
      </c>
      <c r="Z123" s="174" t="n">
        <v>0.00365</v>
      </c>
      <c r="AA123" s="174" t="n">
        <v>0.002</v>
      </c>
      <c r="AB123" s="175" t="n">
        <v>0.109236356207334</v>
      </c>
      <c r="AC123" s="175" t="n">
        <v>0.107197970760704</v>
      </c>
      <c r="AD123" s="175" t="n">
        <v>3.11658979695153</v>
      </c>
      <c r="AE123" s="175" t="n">
        <v>5.57812365409054</v>
      </c>
      <c r="AF123" s="150" t="n">
        <v>0.0052</v>
      </c>
      <c r="AG123" s="282" t="n">
        <v>0.00502188075386964</v>
      </c>
      <c r="AH123" s="282" t="n">
        <v>0.0172075324259269</v>
      </c>
      <c r="AI123" s="150" t="n">
        <v>12.0266</v>
      </c>
      <c r="AJ123" s="175" t="n">
        <v>0.0408749897230526</v>
      </c>
      <c r="AK123" s="282" t="n">
        <v>0.113040204496283</v>
      </c>
      <c r="AL123" s="282" t="n">
        <v>0.041453616795283</v>
      </c>
      <c r="AM123" s="282" t="n">
        <v>0.0237839549173231</v>
      </c>
      <c r="AN123" s="153" t="n">
        <v>0.0011</v>
      </c>
      <c r="AO123" s="178"/>
      <c r="AP123" s="169" t="s">
        <v>118</v>
      </c>
      <c r="AQ123" s="168" t="s">
        <v>353</v>
      </c>
      <c r="AR123" s="170" t="s">
        <v>351</v>
      </c>
      <c r="AS123" s="168" t="n">
        <v>4</v>
      </c>
      <c r="AT123" s="175" t="n">
        <f aca="false">L123/K123</f>
        <v>0.0165752455460653</v>
      </c>
      <c r="AU123" s="175" t="n">
        <f aca="false">M123/K123</f>
        <v>0.401780217774563</v>
      </c>
      <c r="AV123" s="174" t="n">
        <f aca="false">N123/K123</f>
        <v>0.0287803184364028</v>
      </c>
      <c r="AW123" s="174" t="n">
        <f aca="false">O123/K123</f>
        <v>0.0149984195633534</v>
      </c>
      <c r="AX123" s="174" t="n">
        <f aca="false">P123/K123</f>
        <v>0.0067548912014249</v>
      </c>
      <c r="AY123" s="175" t="n">
        <f aca="false">Q123/K123</f>
        <v>0.0297691097025586</v>
      </c>
      <c r="AZ123" s="174" t="n">
        <f aca="false">R123/K123</f>
        <v>7.2030830346948E-005</v>
      </c>
      <c r="BA123" s="174" t="n">
        <f aca="false">S123/K123</f>
        <v>0.000344147300546529</v>
      </c>
      <c r="BB123" s="282" t="n">
        <f aca="false">T123/K123</f>
        <v>0.0385361216358316</v>
      </c>
      <c r="BC123" s="176" t="n">
        <f aca="false">U123/K123</f>
        <v>7.29183811860464</v>
      </c>
      <c r="BD123" s="174" t="n">
        <f aca="false">V123/K123</f>
        <v>5.60239791587374E-005</v>
      </c>
      <c r="BE123" s="282" t="n">
        <f aca="false">W123/K123</f>
        <v>0.0154489837095751</v>
      </c>
      <c r="BF123" s="174" t="n">
        <f aca="false">X123/K123</f>
        <v>0.000112047958317475</v>
      </c>
      <c r="BG123" s="282" t="n">
        <f aca="false">Y123/K123</f>
        <v>0.0419283151421052</v>
      </c>
      <c r="BH123" s="174" t="n">
        <f aca="false">Z123/K123</f>
        <v>0.00058425006836969</v>
      </c>
      <c r="BI123" s="174" t="n">
        <f aca="false">AA123/K123</f>
        <v>0.000320137023764213</v>
      </c>
      <c r="BJ123" s="175" t="n">
        <f aca="false">AB123/K123</f>
        <v>0.0174853009815317</v>
      </c>
      <c r="BK123" s="175" t="n">
        <f aca="false">AC123/K123</f>
        <v>0.0171590196564475</v>
      </c>
      <c r="BL123" s="175" t="n">
        <f aca="false">AD123/K123</f>
        <v>0.498867890944989</v>
      </c>
      <c r="BM123" s="175" t="n">
        <f aca="false">AE123/K123</f>
        <v>0.892881952404652</v>
      </c>
      <c r="BN123" s="174" t="n">
        <f aca="false">AF123/K123</f>
        <v>0.000832356261786955</v>
      </c>
      <c r="BO123" s="282" t="n">
        <f aca="false">AG123/K123</f>
        <v>0.000803844979121305</v>
      </c>
      <c r="BP123" s="282" t="n">
        <f aca="false">AH123/K123</f>
        <v>0.00275438410858122</v>
      </c>
      <c r="BQ123" s="174" t="n">
        <f aca="false">AI123/K123</f>
        <v>1.92507996500134</v>
      </c>
      <c r="BR123" s="175" t="n">
        <f aca="false">AJ123/K123</f>
        <v>0.00654279877816543</v>
      </c>
      <c r="BS123" s="282" t="n">
        <f aca="false">AK123/K123</f>
        <v>0.0180941773165691</v>
      </c>
      <c r="BT123" s="282" t="n">
        <f aca="false">AL123/K123</f>
        <v>0.00663541875255206</v>
      </c>
      <c r="BU123" s="282" t="n">
        <f aca="false">AM123/K123</f>
        <v>0.00380706227028702</v>
      </c>
      <c r="BV123" s="177" t="n">
        <f aca="false">AN123/K123</f>
        <v>0.000176075363070317</v>
      </c>
    </row>
    <row r="124" customFormat="false" ht="15" hidden="false" customHeight="false" outlineLevel="0" collapsed="false">
      <c r="A124" s="168" t="n">
        <v>114</v>
      </c>
      <c r="B124" s="169" t="s">
        <v>119</v>
      </c>
      <c r="C124" s="168" t="s">
        <v>188</v>
      </c>
      <c r="D124" s="168" t="s">
        <v>353</v>
      </c>
      <c r="E124" s="171" t="n">
        <v>42609</v>
      </c>
      <c r="F124" s="170" t="s">
        <v>351</v>
      </c>
      <c r="G124" s="168" t="n">
        <v>4</v>
      </c>
      <c r="H124" s="171" t="n">
        <v>42625</v>
      </c>
      <c r="I124" s="171" t="n">
        <v>42414</v>
      </c>
      <c r="J124" s="192" t="n">
        <v>0.255</v>
      </c>
      <c r="K124" s="193" t="n">
        <v>32.9639128790493</v>
      </c>
      <c r="L124" s="175" t="n">
        <v>0.0972188024419708</v>
      </c>
      <c r="M124" s="175" t="n">
        <v>1.75363168783495</v>
      </c>
      <c r="N124" s="282" t="n">
        <v>1.91233900276331</v>
      </c>
      <c r="O124" s="175" t="n">
        <v>2.40610594587987</v>
      </c>
      <c r="P124" s="282" t="n">
        <v>1.26284138693804</v>
      </c>
      <c r="Q124" s="174" t="n">
        <v>0.0022</v>
      </c>
      <c r="R124" s="175" t="n">
        <v>0.111685364982243</v>
      </c>
      <c r="S124" s="174" t="n">
        <v>0.00215</v>
      </c>
      <c r="T124" s="175" t="n">
        <v>0.511338074886977</v>
      </c>
      <c r="U124" s="176" t="n">
        <v>167.97708032392</v>
      </c>
      <c r="V124" s="282" t="n">
        <v>0.0417281866966772</v>
      </c>
      <c r="W124" s="282" t="n">
        <v>0.0103588538314439</v>
      </c>
      <c r="X124" s="174" t="n">
        <v>0.0007</v>
      </c>
      <c r="Y124" s="174" t="n">
        <v>0.0596</v>
      </c>
      <c r="Z124" s="282" t="n">
        <v>0.0679806935389398</v>
      </c>
      <c r="AA124" s="175" t="n">
        <v>0.663165771974797</v>
      </c>
      <c r="AB124" s="282" t="n">
        <v>0.0738388481851413</v>
      </c>
      <c r="AC124" s="175" t="n">
        <v>0.327900008216874</v>
      </c>
      <c r="AD124" s="175" t="n">
        <v>2.3035514441802</v>
      </c>
      <c r="AE124" s="175" t="n">
        <v>5.47969561468341</v>
      </c>
      <c r="AF124" s="175" t="n">
        <v>2.42482658125054</v>
      </c>
      <c r="AG124" s="282" t="n">
        <v>0.00907974212081032</v>
      </c>
      <c r="AH124" s="174" t="n">
        <v>0.00205</v>
      </c>
      <c r="AI124" s="282" t="n">
        <v>164.528020195148</v>
      </c>
      <c r="AJ124" s="150" t="n">
        <v>0.00035</v>
      </c>
      <c r="AK124" s="175" t="n">
        <v>0.151424549274027</v>
      </c>
      <c r="AL124" s="175" t="n">
        <v>0.414777020360196</v>
      </c>
      <c r="AM124" s="174" t="n">
        <v>0.00205</v>
      </c>
      <c r="AN124" s="283" t="n">
        <v>0.0879611401052949</v>
      </c>
      <c r="AO124" s="178"/>
      <c r="AP124" s="169" t="s">
        <v>119</v>
      </c>
      <c r="AQ124" s="168" t="s">
        <v>353</v>
      </c>
      <c r="AR124" s="170" t="s">
        <v>351</v>
      </c>
      <c r="AS124" s="168" t="n">
        <v>4</v>
      </c>
      <c r="AT124" s="175" t="n">
        <f aca="false">L124/K124</f>
        <v>0.00294924946558027</v>
      </c>
      <c r="AU124" s="175" t="n">
        <f aca="false">M124/K124</f>
        <v>0.0531985293817924</v>
      </c>
      <c r="AV124" s="282" t="n">
        <f aca="false">N124/K124</f>
        <v>0.0580131069324214</v>
      </c>
      <c r="AW124" s="175" t="n">
        <f aca="false">O124/K124</f>
        <v>0.0729921218609065</v>
      </c>
      <c r="AX124" s="282" t="n">
        <f aca="false">P124/K124</f>
        <v>0.0383098144802056</v>
      </c>
      <c r="AY124" s="174" t="n">
        <f aca="false">Q124/K124</f>
        <v>6.67396497519032E-005</v>
      </c>
      <c r="AZ124" s="175" t="n">
        <f aca="false">R124/K124</f>
        <v>0.00338811006424017</v>
      </c>
      <c r="BA124" s="174" t="n">
        <f aca="false">S124/K124</f>
        <v>6.5222839530269E-005</v>
      </c>
      <c r="BB124" s="175" t="n">
        <f aca="false">T124/K124</f>
        <v>0.015512056373986</v>
      </c>
      <c r="BC124" s="176" t="n">
        <f aca="false">U124/K124</f>
        <v>5.09578704871169</v>
      </c>
      <c r="BD124" s="282" t="n">
        <f aca="false">V124/K124</f>
        <v>0.00126587480223557</v>
      </c>
      <c r="BE124" s="282" t="n">
        <f aca="false">W124/K124</f>
        <v>0.000314248307518966</v>
      </c>
      <c r="BF124" s="174" t="n">
        <f aca="false">X124/K124</f>
        <v>2.12353431028783E-005</v>
      </c>
      <c r="BG124" s="174" t="n">
        <f aca="false">Y124/K124</f>
        <v>0.00180803778418792</v>
      </c>
      <c r="BH124" s="282" t="n">
        <f aca="false">Z124/K124</f>
        <v>0.00206227621667287</v>
      </c>
      <c r="BI124" s="175" t="n">
        <f aca="false">AA124/K124</f>
        <v>0.0201179324313856</v>
      </c>
      <c r="BJ124" s="282" t="n">
        <f aca="false">AB124/K124</f>
        <v>0.00223999039361831</v>
      </c>
      <c r="BK124" s="175" t="n">
        <f aca="false">AC124/K124</f>
        <v>0.00994724168274561</v>
      </c>
      <c r="BL124" s="175" t="n">
        <f aca="false">AD124/K124</f>
        <v>0.0698810075318533</v>
      </c>
      <c r="BM124" s="175" t="n">
        <f aca="false">AE124/K124</f>
        <v>0.166233166395914</v>
      </c>
      <c r="BN124" s="175" t="n">
        <f aca="false">AF124/K124</f>
        <v>0.0735600348826208</v>
      </c>
      <c r="BO124" s="282" t="n">
        <f aca="false">AG124/K124</f>
        <v>0.000275444913172947</v>
      </c>
      <c r="BP124" s="174" t="n">
        <f aca="false">AH124/K124</f>
        <v>6.21892190870007E-005</v>
      </c>
      <c r="BQ124" s="282" t="n">
        <f aca="false">AI124/K124</f>
        <v>4.99115565554465</v>
      </c>
      <c r="BR124" s="174" t="n">
        <f aca="false">AJ124/K124</f>
        <v>1.06176715514391E-005</v>
      </c>
      <c r="BS124" s="175" t="n">
        <f aca="false">AK124/K124</f>
        <v>0.0045936460829038</v>
      </c>
      <c r="BT124" s="175" t="n">
        <f aca="false">AL124/K124</f>
        <v>0.0125827604836261</v>
      </c>
      <c r="BU124" s="174" t="n">
        <f aca="false">AM124/K124</f>
        <v>6.21892190870007E-005</v>
      </c>
      <c r="BV124" s="283" t="n">
        <f aca="false">AN124/K124</f>
        <v>0.00266840712836612</v>
      </c>
    </row>
    <row r="125" customFormat="false" ht="15" hidden="false" customHeight="false" outlineLevel="0" collapsed="false">
      <c r="A125" s="168" t="n">
        <v>115</v>
      </c>
      <c r="B125" s="169" t="s">
        <v>120</v>
      </c>
      <c r="C125" s="168" t="s">
        <v>190</v>
      </c>
      <c r="D125" s="168" t="s">
        <v>353</v>
      </c>
      <c r="E125" s="171" t="n">
        <v>42609</v>
      </c>
      <c r="F125" s="170" t="s">
        <v>351</v>
      </c>
      <c r="G125" s="168" t="n">
        <v>4</v>
      </c>
      <c r="H125" s="171" t="n">
        <v>42625</v>
      </c>
      <c r="I125" s="171" t="n">
        <v>42414</v>
      </c>
      <c r="J125" s="192" t="n">
        <v>0.097</v>
      </c>
      <c r="K125" s="193" t="n">
        <v>7.98627441350499</v>
      </c>
      <c r="L125" s="175" t="n">
        <v>0.0887950099226091</v>
      </c>
      <c r="M125" s="175" t="n">
        <v>1.39370209248565</v>
      </c>
      <c r="N125" s="175" t="n">
        <v>4.57232438585809</v>
      </c>
      <c r="O125" s="282" t="n">
        <v>1.67957923520048</v>
      </c>
      <c r="P125" s="282" t="n">
        <v>1.26284138693804</v>
      </c>
      <c r="Q125" s="174" t="n">
        <v>0.0022</v>
      </c>
      <c r="R125" s="174" t="n">
        <v>0.00045</v>
      </c>
      <c r="S125" s="174" t="n">
        <v>0.00215</v>
      </c>
      <c r="T125" s="175" t="n">
        <v>0.498970366769704</v>
      </c>
      <c r="U125" s="176" t="n">
        <v>51.5189394151953</v>
      </c>
      <c r="V125" s="174" t="n">
        <v>0.00035</v>
      </c>
      <c r="W125" s="282" t="n">
        <v>0.0519295816062559</v>
      </c>
      <c r="X125" s="174" t="n">
        <v>0.0007</v>
      </c>
      <c r="Y125" s="282" t="n">
        <v>2.15078427587747</v>
      </c>
      <c r="Z125" s="175" t="n">
        <v>0.24894060209411</v>
      </c>
      <c r="AA125" s="174" t="n">
        <v>0.002</v>
      </c>
      <c r="AB125" s="175" t="n">
        <v>0.171771803033535</v>
      </c>
      <c r="AC125" s="175" t="n">
        <v>0.482020181570696</v>
      </c>
      <c r="AD125" s="150" t="n">
        <v>0.1286</v>
      </c>
      <c r="AE125" s="175" t="n">
        <v>5.47969561468341</v>
      </c>
      <c r="AF125" s="150" t="n">
        <v>0.0052</v>
      </c>
      <c r="AG125" s="175" t="n">
        <v>0.021341032810128</v>
      </c>
      <c r="AH125" s="174" t="n">
        <v>0.00205</v>
      </c>
      <c r="AI125" s="150" t="n">
        <v>12.0266</v>
      </c>
      <c r="AJ125" s="282" t="n">
        <v>0.0125923411764751</v>
      </c>
      <c r="AK125" s="175" t="n">
        <v>0.141821548140939</v>
      </c>
      <c r="AL125" s="175" t="n">
        <v>0.336861843598073</v>
      </c>
      <c r="AM125" s="175" t="n">
        <v>0.860437255491602</v>
      </c>
      <c r="AN125" s="283" t="n">
        <v>0.020449068367277</v>
      </c>
      <c r="AO125" s="178"/>
      <c r="AP125" s="169" t="s">
        <v>120</v>
      </c>
      <c r="AQ125" s="168" t="s">
        <v>353</v>
      </c>
      <c r="AR125" s="170" t="s">
        <v>351</v>
      </c>
      <c r="AS125" s="168" t="n">
        <v>4</v>
      </c>
      <c r="AT125" s="175" t="n">
        <f aca="false">L125/K125</f>
        <v>0.0111184521499104</v>
      </c>
      <c r="AU125" s="175" t="n">
        <f aca="false">M125/K125</f>
        <v>0.174512171799264</v>
      </c>
      <c r="AV125" s="175" t="n">
        <f aca="false">N125/K125</f>
        <v>0.572522824676069</v>
      </c>
      <c r="AW125" s="282" t="n">
        <f aca="false">O125/K125</f>
        <v>0.21030822987503</v>
      </c>
      <c r="AX125" s="282" t="n">
        <f aca="false">P125/K125</f>
        <v>0.158126470686074</v>
      </c>
      <c r="AY125" s="174" t="n">
        <f aca="false">Q125/K125</f>
        <v>0.000275472627922695</v>
      </c>
      <c r="AZ125" s="174" t="n">
        <f aca="false">R125/K125</f>
        <v>5.63466738932785E-005</v>
      </c>
      <c r="BA125" s="174" t="n">
        <f aca="false">S125/K125</f>
        <v>0.000269211886378997</v>
      </c>
      <c r="BB125" s="175" t="n">
        <f aca="false">T125/K125</f>
        <v>0.0624784900861824</v>
      </c>
      <c r="BC125" s="176" t="n">
        <f aca="false">U125/K125</f>
        <v>6.45093528567907</v>
      </c>
      <c r="BD125" s="174" t="n">
        <f aca="false">V125/K125</f>
        <v>4.38251908058833E-005</v>
      </c>
      <c r="BE125" s="282" t="n">
        <f aca="false">W125/K125</f>
        <v>0.00650235377818244</v>
      </c>
      <c r="BF125" s="174" t="n">
        <f aca="false">X125/K125</f>
        <v>8.76503816117666E-005</v>
      </c>
      <c r="BG125" s="282" t="n">
        <f aca="false">Y125/K125</f>
        <v>0.269310089350353</v>
      </c>
      <c r="BH125" s="175" t="n">
        <f aca="false">Z125/K125</f>
        <v>0.0311710553888738</v>
      </c>
      <c r="BI125" s="174" t="n">
        <f aca="false">AA125/K125</f>
        <v>0.000250429661747905</v>
      </c>
      <c r="BJ125" s="175" t="n">
        <f aca="false">AB125/K125</f>
        <v>0.0215083772657579</v>
      </c>
      <c r="BK125" s="175" t="n">
        <f aca="false">AC125/K125</f>
        <v>0.0603560755132065</v>
      </c>
      <c r="BL125" s="174" t="n">
        <f aca="false">AD125/K125</f>
        <v>0.0161026272503903</v>
      </c>
      <c r="BM125" s="175" t="n">
        <f aca="false">AE125/K125</f>
        <v>0.686139159633321</v>
      </c>
      <c r="BN125" s="174" t="n">
        <f aca="false">AF125/K125</f>
        <v>0.000651117120544552</v>
      </c>
      <c r="BO125" s="175" t="n">
        <f aca="false">AG125/K125</f>
        <v>0.00267221381399564</v>
      </c>
      <c r="BP125" s="174" t="n">
        <f aca="false">AH125/K125</f>
        <v>0.000256690403291602</v>
      </c>
      <c r="BQ125" s="174" t="n">
        <f aca="false">AI125/K125</f>
        <v>1.50590868498867</v>
      </c>
      <c r="BR125" s="282" t="n">
        <f aca="false">AJ125/K125</f>
        <v>0.00157674787071944</v>
      </c>
      <c r="BS125" s="175" t="n">
        <f aca="false">AK125/K125</f>
        <v>0.0177581611647498</v>
      </c>
      <c r="BT125" s="175" t="n">
        <f aca="false">AL125/K125</f>
        <v>0.0421800987740205</v>
      </c>
      <c r="BU125" s="175" t="n">
        <f aca="false">AM125/K125</f>
        <v>0.107739505424029</v>
      </c>
      <c r="BV125" s="283" t="n">
        <f aca="false">AN125/K125</f>
        <v>0.00256052663713848</v>
      </c>
    </row>
    <row r="126" customFormat="false" ht="15" hidden="false" customHeight="false" outlineLevel="0" collapsed="false">
      <c r="A126" s="168" t="n">
        <v>116</v>
      </c>
      <c r="B126" s="169" t="s">
        <v>121</v>
      </c>
      <c r="C126" s="168" t="s">
        <v>192</v>
      </c>
      <c r="D126" s="168" t="s">
        <v>353</v>
      </c>
      <c r="E126" s="171" t="n">
        <v>42609</v>
      </c>
      <c r="F126" s="170" t="s">
        <v>351</v>
      </c>
      <c r="G126" s="168" t="n">
        <v>4</v>
      </c>
      <c r="H126" s="171" t="n">
        <v>42625</v>
      </c>
      <c r="I126" s="171" t="n">
        <v>42414</v>
      </c>
      <c r="J126" s="192" t="n">
        <v>0.1</v>
      </c>
      <c r="K126" s="193" t="n">
        <v>8.46053337171153</v>
      </c>
      <c r="L126" s="175" t="n">
        <v>0.0908988291751153</v>
      </c>
      <c r="M126" s="175" t="n">
        <v>1.84758891551652</v>
      </c>
      <c r="N126" s="175" t="n">
        <v>3.91472138862085</v>
      </c>
      <c r="O126" s="282" t="n">
        <v>0.932593429271351</v>
      </c>
      <c r="P126" s="150" t="n">
        <v>0.0422</v>
      </c>
      <c r="Q126" s="175" t="n">
        <v>0.277383555542843</v>
      </c>
      <c r="R126" s="175" t="n">
        <v>0.105866332673662</v>
      </c>
      <c r="S126" s="174" t="n">
        <v>0.00215</v>
      </c>
      <c r="T126" s="282" t="n">
        <v>0.131381484772419</v>
      </c>
      <c r="U126" s="176" t="n">
        <v>44.383318366381</v>
      </c>
      <c r="V126" s="174" t="n">
        <v>0.00035</v>
      </c>
      <c r="W126" s="282" t="n">
        <v>0.0271931277601901</v>
      </c>
      <c r="X126" s="174" t="n">
        <v>0.0007</v>
      </c>
      <c r="Y126" s="282" t="n">
        <v>2.46816203245482</v>
      </c>
      <c r="Z126" s="175" t="n">
        <v>0.168630119202303</v>
      </c>
      <c r="AA126" s="175" t="n">
        <v>0.257920543992482</v>
      </c>
      <c r="AB126" s="282" t="n">
        <v>0.0547558694309797</v>
      </c>
      <c r="AC126" s="175" t="n">
        <v>0.368361008802569</v>
      </c>
      <c r="AD126" s="150" t="n">
        <v>0.1286</v>
      </c>
      <c r="AE126" s="174" t="n">
        <v>0.2986</v>
      </c>
      <c r="AF126" s="150" t="n">
        <v>0.0052</v>
      </c>
      <c r="AG126" s="282" t="n">
        <v>0.0207551935452102</v>
      </c>
      <c r="AH126" s="174" t="n">
        <v>0.00205</v>
      </c>
      <c r="AI126" s="150" t="n">
        <v>12.0266</v>
      </c>
      <c r="AJ126" s="282" t="n">
        <v>0.0145917654325331</v>
      </c>
      <c r="AK126" s="282" t="n">
        <v>0.109845123020565</v>
      </c>
      <c r="AL126" s="150" t="n">
        <v>0.000365</v>
      </c>
      <c r="AM126" s="282" t="n">
        <v>0.247358285190712</v>
      </c>
      <c r="AN126" s="191" t="n">
        <v>0.16557353537439</v>
      </c>
      <c r="AO126" s="178"/>
      <c r="AP126" s="169" t="s">
        <v>121</v>
      </c>
      <c r="AQ126" s="168" t="s">
        <v>353</v>
      </c>
      <c r="AR126" s="170" t="s">
        <v>351</v>
      </c>
      <c r="AS126" s="168" t="n">
        <v>4</v>
      </c>
      <c r="AT126" s="175" t="n">
        <f aca="false">L126/K126</f>
        <v>0.0107438650947283</v>
      </c>
      <c r="AU126" s="175" t="n">
        <f aca="false">M126/K126</f>
        <v>0.218377356880842</v>
      </c>
      <c r="AV126" s="175" t="n">
        <f aca="false">N126/K126</f>
        <v>0.462703852893014</v>
      </c>
      <c r="AW126" s="282" t="n">
        <f aca="false">O126/K126</f>
        <v>0.110228680426881</v>
      </c>
      <c r="AX126" s="174" t="n">
        <f aca="false">P126/K126</f>
        <v>0.00498786520257683</v>
      </c>
      <c r="AY126" s="175" t="n">
        <f aca="false">Q126/K126</f>
        <v>0.0327855873094594</v>
      </c>
      <c r="AZ126" s="175" t="n">
        <f aca="false">R126/K126</f>
        <v>0.0125129620110754</v>
      </c>
      <c r="BA126" s="174" t="n">
        <f aca="false">S126/K126</f>
        <v>0.00025412109444408</v>
      </c>
      <c r="BB126" s="282" t="n">
        <f aca="false">T126/K126</f>
        <v>0.0155287473023514</v>
      </c>
      <c r="BC126" s="176" t="n">
        <f aca="false">U126/K126</f>
        <v>5.24592438991851</v>
      </c>
      <c r="BD126" s="174" t="n">
        <f aca="false">V126/K126</f>
        <v>4.13685502583387E-005</v>
      </c>
      <c r="BE126" s="282" t="n">
        <f aca="false">W126/K126</f>
        <v>0.00321411506408242</v>
      </c>
      <c r="BF126" s="174" t="n">
        <f aca="false">X126/K126</f>
        <v>8.27371005166773E-005</v>
      </c>
      <c r="BG126" s="282" t="n">
        <f aca="false">Y126/K126</f>
        <v>0.29172652881523</v>
      </c>
      <c r="BH126" s="175" t="n">
        <f aca="false">Z126/K126</f>
        <v>0.019931381603686</v>
      </c>
      <c r="BI126" s="175" t="n">
        <f aca="false">AA126/K126</f>
        <v>0.0304851399623173</v>
      </c>
      <c r="BJ126" s="282" t="n">
        <f aca="false">AB126/K126</f>
        <v>0.0064719169614129</v>
      </c>
      <c r="BK126" s="175" t="n">
        <f aca="false">AC126/K126</f>
        <v>0.0435387454453183</v>
      </c>
      <c r="BL126" s="174" t="n">
        <f aca="false">AD126/K126</f>
        <v>0.0151999873234924</v>
      </c>
      <c r="BM126" s="174" t="n">
        <f aca="false">AE126/K126</f>
        <v>0.0352932831632569</v>
      </c>
      <c r="BN126" s="174" t="n">
        <f aca="false">AF126/K126</f>
        <v>0.000614618460981032</v>
      </c>
      <c r="BO126" s="282" t="n">
        <f aca="false">AG126/K126</f>
        <v>0.00245317790656164</v>
      </c>
      <c r="BP126" s="174" t="n">
        <f aca="false">AH126/K126</f>
        <v>0.000242301508655984</v>
      </c>
      <c r="BQ126" s="174" t="n">
        <f aca="false">AI126/K126</f>
        <v>1.42149430439125</v>
      </c>
      <c r="BR126" s="282" t="n">
        <f aca="false">AJ126/K126</f>
        <v>0.0017246862332961</v>
      </c>
      <c r="BS126" s="282" t="n">
        <f aca="false">AK126/K126</f>
        <v>0.0129832385494561</v>
      </c>
      <c r="BT126" s="174" t="n">
        <f aca="false">AL126/K126</f>
        <v>4.31414881265532E-005</v>
      </c>
      <c r="BU126" s="282" t="n">
        <f aca="false">AM126/K126</f>
        <v>0.0292367247220813</v>
      </c>
      <c r="BV126" s="191" t="n">
        <f aca="false">AN126/K126</f>
        <v>0.0195701060559608</v>
      </c>
    </row>
    <row r="127" customFormat="false" ht="15" hidden="false" customHeight="false" outlineLevel="0" collapsed="false">
      <c r="A127" s="168" t="n">
        <v>119</v>
      </c>
      <c r="B127" s="169" t="s">
        <v>124</v>
      </c>
      <c r="C127" s="168" t="s">
        <v>199</v>
      </c>
      <c r="D127" s="168" t="s">
        <v>353</v>
      </c>
      <c r="E127" s="171" t="n">
        <v>42612</v>
      </c>
      <c r="F127" s="170" t="s">
        <v>351</v>
      </c>
      <c r="G127" s="168" t="n">
        <v>4</v>
      </c>
      <c r="H127" s="171" t="n">
        <v>42625</v>
      </c>
      <c r="I127" s="171" t="n">
        <v>42414</v>
      </c>
      <c r="J127" s="192" t="n">
        <v>0.137</v>
      </c>
      <c r="K127" s="193" t="n">
        <v>14.3097271895921</v>
      </c>
      <c r="L127" s="150" t="n">
        <v>0.0006</v>
      </c>
      <c r="M127" s="174" t="n">
        <v>0.0431</v>
      </c>
      <c r="N127" s="150" t="n">
        <v>0.1798</v>
      </c>
      <c r="O127" s="150" t="n">
        <v>0.0937</v>
      </c>
      <c r="P127" s="150" t="n">
        <v>0.0422</v>
      </c>
      <c r="Q127" s="175" t="n">
        <v>0.190131744575392</v>
      </c>
      <c r="R127" s="174" t="n">
        <v>0.00045</v>
      </c>
      <c r="S127" s="175" t="n">
        <v>0.131292160671185</v>
      </c>
      <c r="T127" s="282" t="n">
        <v>0.192001988074733</v>
      </c>
      <c r="U127" s="176" t="n">
        <v>68.2002603560099</v>
      </c>
      <c r="V127" s="174" t="n">
        <v>0.00035</v>
      </c>
      <c r="W127" s="282" t="n">
        <v>0.0965148206097747</v>
      </c>
      <c r="X127" s="174" t="n">
        <v>0.0007</v>
      </c>
      <c r="Y127" s="282" t="n">
        <v>1.90541310083106</v>
      </c>
      <c r="Z127" s="174" t="n">
        <v>0.00365</v>
      </c>
      <c r="AA127" s="174" t="n">
        <v>0.002</v>
      </c>
      <c r="AB127" s="150" t="n">
        <v>0.0021</v>
      </c>
      <c r="AC127" s="175" t="n">
        <v>0.327900008216874</v>
      </c>
      <c r="AD127" s="150" t="n">
        <v>0.1286</v>
      </c>
      <c r="AE127" s="174" t="n">
        <v>0.2986</v>
      </c>
      <c r="AF127" s="150" t="n">
        <v>0.0052</v>
      </c>
      <c r="AG127" s="174" t="n">
        <v>0.0001</v>
      </c>
      <c r="AH127" s="174" t="n">
        <v>0.00205</v>
      </c>
      <c r="AI127" s="150" t="n">
        <v>12.0266</v>
      </c>
      <c r="AJ127" s="150" t="n">
        <v>0.00035</v>
      </c>
      <c r="AK127" s="150" t="n">
        <v>0.00025</v>
      </c>
      <c r="AL127" s="282" t="n">
        <v>0.0995616187891604</v>
      </c>
      <c r="AM127" s="174" t="n">
        <v>0.00205</v>
      </c>
      <c r="AN127" s="153" t="n">
        <v>0.0011</v>
      </c>
      <c r="AO127" s="178"/>
      <c r="AP127" s="169" t="s">
        <v>124</v>
      </c>
      <c r="AQ127" s="168" t="s">
        <v>353</v>
      </c>
      <c r="AR127" s="170" t="s">
        <v>351</v>
      </c>
      <c r="AS127" s="168" t="n">
        <v>4</v>
      </c>
      <c r="AT127" s="174" t="n">
        <f aca="false">L127/K127</f>
        <v>4.19295205317679E-005</v>
      </c>
      <c r="AU127" s="174" t="n">
        <f aca="false">M127/K127</f>
        <v>0.00301193722486533</v>
      </c>
      <c r="AV127" s="174" t="n">
        <f aca="false">N127/K127</f>
        <v>0.0125648796526865</v>
      </c>
      <c r="AW127" s="174" t="n">
        <f aca="false">O127/K127</f>
        <v>0.00654799345637776</v>
      </c>
      <c r="AX127" s="174" t="n">
        <f aca="false">P127/K127</f>
        <v>0.00294904294406768</v>
      </c>
      <c r="AY127" s="175" t="n">
        <f aca="false">Q127/K127</f>
        <v>0.0132868881465246</v>
      </c>
      <c r="AZ127" s="174" t="n">
        <f aca="false">R127/K127</f>
        <v>3.1447140398826E-005</v>
      </c>
      <c r="BA127" s="175" t="n">
        <f aca="false">S127/K127</f>
        <v>0.00917502891087105</v>
      </c>
      <c r="BB127" s="282" t="n">
        <f aca="false">T127/K127</f>
        <v>0.0134175855018663</v>
      </c>
      <c r="BC127" s="176" t="n">
        <f aca="false">U127/K127</f>
        <v>4.76600702811539</v>
      </c>
      <c r="BD127" s="174" t="n">
        <f aca="false">V127/K127</f>
        <v>2.44588869768646E-005</v>
      </c>
      <c r="BE127" s="282" t="n">
        <f aca="false">W127/K127</f>
        <v>0.00674470025396241</v>
      </c>
      <c r="BF127" s="174" t="n">
        <f aca="false">X127/K127</f>
        <v>4.89177739537293E-005</v>
      </c>
      <c r="BG127" s="282" t="n">
        <f aca="false">Y127/K127</f>
        <v>0.133155096221326</v>
      </c>
      <c r="BH127" s="174" t="n">
        <f aca="false">Z127/K127</f>
        <v>0.000255071249901588</v>
      </c>
      <c r="BI127" s="174" t="n">
        <f aca="false">AA127/K127</f>
        <v>0.000139765068439226</v>
      </c>
      <c r="BJ127" s="174" t="n">
        <f aca="false">AB127/K127</f>
        <v>0.000146753321861188</v>
      </c>
      <c r="BK127" s="175" t="n">
        <f aca="false">AC127/K127</f>
        <v>0.0229144835448272</v>
      </c>
      <c r="BL127" s="174" t="n">
        <f aca="false">AD127/K127</f>
        <v>0.00898689390064227</v>
      </c>
      <c r="BM127" s="174" t="n">
        <f aca="false">AE127/K127</f>
        <v>0.0208669247179765</v>
      </c>
      <c r="BN127" s="174" t="n">
        <f aca="false">AF127/K127</f>
        <v>0.000363389177941989</v>
      </c>
      <c r="BO127" s="174" t="n">
        <f aca="false">AG127/K127</f>
        <v>6.98825342196133E-006</v>
      </c>
      <c r="BP127" s="174" t="n">
        <f aca="false">AH127/K127</f>
        <v>0.000143259195150207</v>
      </c>
      <c r="BQ127" s="174" t="n">
        <f aca="false">AI127/K127</f>
        <v>0.840449286045601</v>
      </c>
      <c r="BR127" s="174" t="n">
        <f aca="false">AJ127/K127</f>
        <v>2.44588869768646E-005</v>
      </c>
      <c r="BS127" s="174" t="n">
        <f aca="false">AK127/K127</f>
        <v>1.74706335549033E-005</v>
      </c>
      <c r="BT127" s="282" t="n">
        <f aca="false">AL127/K127</f>
        <v>0.00695761823199359</v>
      </c>
      <c r="BU127" s="174" t="n">
        <f aca="false">AM127/K127</f>
        <v>0.000143259195150207</v>
      </c>
      <c r="BV127" s="177" t="n">
        <f aca="false">AN127/K127</f>
        <v>7.68707876415746E-005</v>
      </c>
    </row>
    <row r="128" customFormat="false" ht="15" hidden="false" customHeight="false" outlineLevel="0" collapsed="false">
      <c r="A128" s="168" t="n">
        <v>97</v>
      </c>
      <c r="B128" s="169" t="s">
        <v>102</v>
      </c>
      <c r="C128" s="168" t="s">
        <v>371</v>
      </c>
      <c r="D128" s="168" t="s">
        <v>353</v>
      </c>
      <c r="E128" s="171" t="n">
        <v>42556</v>
      </c>
      <c r="F128" s="170" t="s">
        <v>351</v>
      </c>
      <c r="G128" s="168" t="n">
        <v>5</v>
      </c>
      <c r="H128" s="171" t="n">
        <v>42598</v>
      </c>
      <c r="I128" s="171" t="n">
        <v>42414</v>
      </c>
      <c r="J128" s="192" t="n">
        <v>0.135</v>
      </c>
      <c r="K128" s="193" t="n">
        <v>13.9935545507878</v>
      </c>
      <c r="L128" s="175" t="n">
        <v>0.118369461684948</v>
      </c>
      <c r="M128" s="174" t="n">
        <v>0.0431</v>
      </c>
      <c r="N128" s="282" t="n">
        <v>2.59223743467336</v>
      </c>
      <c r="O128" s="175" t="n">
        <v>2.68746782498491</v>
      </c>
      <c r="P128" s="282" t="n">
        <v>0.610103946940963</v>
      </c>
      <c r="Q128" s="175" t="n">
        <v>0.227523507369278</v>
      </c>
      <c r="R128" s="175" t="n">
        <v>0.140709695185045</v>
      </c>
      <c r="S128" s="282" t="n">
        <v>0.0437937807583282</v>
      </c>
      <c r="T128" s="175" t="n">
        <v>4.0327717384039</v>
      </c>
      <c r="U128" s="176" t="n">
        <v>260.41131858162</v>
      </c>
      <c r="V128" s="174" t="n">
        <v>0.00035</v>
      </c>
      <c r="W128" s="175" t="n">
        <v>0.22752825923243</v>
      </c>
      <c r="X128" s="174" t="n">
        <v>0.0007</v>
      </c>
      <c r="Y128" s="282" t="n">
        <v>2.62325875149568</v>
      </c>
      <c r="Z128" s="174" t="n">
        <v>0.00365</v>
      </c>
      <c r="AA128" s="175" t="n">
        <v>0.328891529889866</v>
      </c>
      <c r="AB128" s="282" t="n">
        <v>0.0520280358669077</v>
      </c>
      <c r="AC128" s="175" t="n">
        <v>0.403741959920628</v>
      </c>
      <c r="AD128" s="175" t="n">
        <v>1.42503116999322</v>
      </c>
      <c r="AE128" s="175" t="n">
        <v>3.23384868486422</v>
      </c>
      <c r="AF128" s="150" t="n">
        <v>0.0052</v>
      </c>
      <c r="AG128" s="175" t="n">
        <v>0.0225131667533364</v>
      </c>
      <c r="AH128" s="174" t="n">
        <v>0.00205</v>
      </c>
      <c r="AI128" s="150" t="n">
        <v>12.0266</v>
      </c>
      <c r="AJ128" s="282" t="n">
        <v>0.0246479667831335</v>
      </c>
      <c r="AK128" s="175" t="n">
        <v>0.167438588265026</v>
      </c>
      <c r="AL128" s="150" t="n">
        <v>0.000365</v>
      </c>
      <c r="AM128" s="282" t="n">
        <v>0.520034016615501</v>
      </c>
      <c r="AN128" s="283" t="n">
        <v>0.0937525171307847</v>
      </c>
      <c r="AO128" s="178"/>
      <c r="AP128" s="169" t="s">
        <v>102</v>
      </c>
      <c r="AQ128" s="168" t="s">
        <v>353</v>
      </c>
      <c r="AR128" s="170" t="s">
        <v>351</v>
      </c>
      <c r="AS128" s="168" t="n">
        <v>5</v>
      </c>
      <c r="AT128" s="175" t="n">
        <f aca="false">L128/K128</f>
        <v>0.00845885591508157</v>
      </c>
      <c r="AU128" s="174" t="n">
        <f aca="false">M128/K128</f>
        <v>0.00307998942252836</v>
      </c>
      <c r="AV128" s="282" t="n">
        <f aca="false">N128/K128</f>
        <v>0.185245101611972</v>
      </c>
      <c r="AW128" s="175" t="n">
        <f aca="false">O128/K128</f>
        <v>0.192050405437096</v>
      </c>
      <c r="AX128" s="282" t="n">
        <f aca="false">P128/K128</f>
        <v>0.0435989258287928</v>
      </c>
      <c r="AY128" s="175" t="n">
        <f aca="false">Q128/K128</f>
        <v>0.0162591646420865</v>
      </c>
      <c r="AZ128" s="175" t="n">
        <f aca="false">R128/K128</f>
        <v>0.0100553218751074</v>
      </c>
      <c r="BA128" s="282" t="n">
        <f aca="false">S128/K128</f>
        <v>0.00312956801643102</v>
      </c>
      <c r="BB128" s="175" t="n">
        <f aca="false">T128/K128</f>
        <v>0.288187802732142</v>
      </c>
      <c r="BC128" s="176" t="n">
        <f aca="false">U128/K128</f>
        <v>18.6093760264049</v>
      </c>
      <c r="BD128" s="174" t="n">
        <f aca="false">V128/K128</f>
        <v>2.50115150321328E-005</v>
      </c>
      <c r="BE128" s="175" t="n">
        <f aca="false">W128/K128</f>
        <v>0.0162595042172198</v>
      </c>
      <c r="BF128" s="174" t="n">
        <f aca="false">X128/K128</f>
        <v>5.00230300642657E-005</v>
      </c>
      <c r="BG128" s="282" t="n">
        <f aca="false">Y128/K128</f>
        <v>0.187461930560595</v>
      </c>
      <c r="BH128" s="174" t="n">
        <f aca="false">Z128/K128</f>
        <v>0.000260834371049385</v>
      </c>
      <c r="BI128" s="175" t="n">
        <f aca="false">AA128/K128</f>
        <v>0.0235030726965187</v>
      </c>
      <c r="BJ128" s="282" t="n">
        <f aca="false">AB128/K128</f>
        <v>0.00371800000336431</v>
      </c>
      <c r="BK128" s="175" t="n">
        <f aca="false">AC128/K128</f>
        <v>0.0288519945704502</v>
      </c>
      <c r="BL128" s="175" t="n">
        <f aca="false">AD128/K128</f>
        <v>0.101834824370124</v>
      </c>
      <c r="BM128" s="175" t="n">
        <f aca="false">AE128/K128</f>
        <v>0.231095585694641</v>
      </c>
      <c r="BN128" s="174" t="n">
        <f aca="false">AF128/K128</f>
        <v>0.000371599651905974</v>
      </c>
      <c r="BO128" s="175" t="n">
        <f aca="false">AG128/K128</f>
        <v>0.0016088240247771</v>
      </c>
      <c r="BP128" s="174" t="n">
        <f aca="false">AH128/K128</f>
        <v>0.000146496016616778</v>
      </c>
      <c r="BQ128" s="174" t="n">
        <f aca="false">AI128/K128</f>
        <v>0.859438533386997</v>
      </c>
      <c r="BR128" s="282" t="n">
        <f aca="false">AJ128/K128</f>
        <v>0.00176137997630816</v>
      </c>
      <c r="BS128" s="175" t="n">
        <f aca="false">AK128/K128</f>
        <v>0.0119654079067137</v>
      </c>
      <c r="BT128" s="174" t="n">
        <f aca="false">AL128/K128</f>
        <v>2.60834371049385E-005</v>
      </c>
      <c r="BU128" s="282" t="n">
        <f aca="false">AM128/K128</f>
        <v>0.0371623960679972</v>
      </c>
      <c r="BV128" s="283" t="n">
        <f aca="false">AN128/K128</f>
        <v>0.00669969283290547</v>
      </c>
    </row>
    <row r="129" customFormat="false" ht="15" hidden="false" customHeight="false" outlineLevel="0" collapsed="false">
      <c r="A129" s="168" t="n">
        <v>104</v>
      </c>
      <c r="B129" s="169" t="s">
        <v>109</v>
      </c>
      <c r="C129" s="168" t="s">
        <v>372</v>
      </c>
      <c r="D129" s="168" t="s">
        <v>353</v>
      </c>
      <c r="E129" s="171" t="n">
        <v>42563</v>
      </c>
      <c r="F129" s="170" t="s">
        <v>351</v>
      </c>
      <c r="G129" s="168" t="n">
        <v>5</v>
      </c>
      <c r="H129" s="171" t="n">
        <v>42598</v>
      </c>
      <c r="I129" s="171" t="n">
        <v>42414</v>
      </c>
      <c r="J129" s="192" t="n">
        <v>0.254</v>
      </c>
      <c r="K129" s="193" t="n">
        <v>32.8058265596471</v>
      </c>
      <c r="L129" s="175" t="n">
        <v>0.240690017717054</v>
      </c>
      <c r="M129" s="282" t="n">
        <v>1.21911495880261</v>
      </c>
      <c r="N129" s="150" t="n">
        <v>0.1798</v>
      </c>
      <c r="O129" s="150" t="n">
        <v>0.0937</v>
      </c>
      <c r="P129" s="282" t="n">
        <v>0.947089605515903</v>
      </c>
      <c r="Q129" s="282" t="n">
        <v>0.119512628782759</v>
      </c>
      <c r="R129" s="175" t="n">
        <v>0.181180179585571</v>
      </c>
      <c r="S129" s="282" t="n">
        <v>0.0159116793389409</v>
      </c>
      <c r="T129" s="282" t="n">
        <v>0.143472590509932</v>
      </c>
      <c r="U129" s="176" t="n">
        <v>161.850170351858</v>
      </c>
      <c r="V129" s="174" t="n">
        <v>0.00035</v>
      </c>
      <c r="W129" s="150" t="n">
        <v>0.00075</v>
      </c>
      <c r="X129" s="282" t="n">
        <v>0.027016678852776</v>
      </c>
      <c r="Y129" s="174" t="n">
        <v>0.0596</v>
      </c>
      <c r="Z129" s="282" t="n">
        <v>0.148528791575721</v>
      </c>
      <c r="AA129" s="175" t="n">
        <v>0.310993698839327</v>
      </c>
      <c r="AB129" s="150" t="n">
        <v>0.0021</v>
      </c>
      <c r="AC129" s="175" t="n">
        <v>0.509776927747655</v>
      </c>
      <c r="AD129" s="282" t="n">
        <v>0.723431583408657</v>
      </c>
      <c r="AE129" s="174" t="n">
        <v>0.2986</v>
      </c>
      <c r="AF129" s="150" t="n">
        <v>0.0052</v>
      </c>
      <c r="AG129" s="174" t="n">
        <v>0.0001</v>
      </c>
      <c r="AH129" s="174" t="n">
        <v>0.00205</v>
      </c>
      <c r="AI129" s="282" t="n">
        <v>279.077358118945</v>
      </c>
      <c r="AJ129" s="150" t="n">
        <v>0.00035</v>
      </c>
      <c r="AK129" s="282" t="n">
        <v>0.0843087278053317</v>
      </c>
      <c r="AL129" s="150" t="n">
        <v>0.000365</v>
      </c>
      <c r="AM129" s="282" t="n">
        <v>0.520034016615501</v>
      </c>
      <c r="AN129" s="283" t="n">
        <v>0.0500665500795231</v>
      </c>
      <c r="AO129" s="178"/>
      <c r="AP129" s="169" t="s">
        <v>109</v>
      </c>
      <c r="AQ129" s="168" t="s">
        <v>353</v>
      </c>
      <c r="AR129" s="170" t="s">
        <v>351</v>
      </c>
      <c r="AS129" s="168" t="n">
        <v>5</v>
      </c>
      <c r="AT129" s="175" t="n">
        <f aca="false">L129/K129</f>
        <v>0.00733680699309419</v>
      </c>
      <c r="AU129" s="282" t="n">
        <f aca="false">M129/K129</f>
        <v>0.0371615376489915</v>
      </c>
      <c r="AV129" s="174" t="n">
        <f aca="false">N129/K129</f>
        <v>0.0054807337249403</v>
      </c>
      <c r="AW129" s="174" t="n">
        <f aca="false">O129/K129</f>
        <v>0.00285619994453229</v>
      </c>
      <c r="AX129" s="282" t="n">
        <f aca="false">P129/K129</f>
        <v>0.0288695547357698</v>
      </c>
      <c r="AY129" s="282" t="n">
        <f aca="false">Q129/K129</f>
        <v>0.00364303056243569</v>
      </c>
      <c r="AZ129" s="175" t="n">
        <f aca="false">R129/K129</f>
        <v>0.00552280489736028</v>
      </c>
      <c r="BA129" s="282" t="n">
        <f aca="false">S129/K129</f>
        <v>0.000485026015424745</v>
      </c>
      <c r="BB129" s="282" t="n">
        <f aca="false">T129/K129</f>
        <v>0.00437338746058028</v>
      </c>
      <c r="BC129" s="176" t="n">
        <f aca="false">U129/K129</f>
        <v>4.93358001687853</v>
      </c>
      <c r="BD129" s="174" t="n">
        <f aca="false">V129/K129</f>
        <v>1.06688365057236E-005</v>
      </c>
      <c r="BE129" s="174" t="n">
        <f aca="false">W129/K129</f>
        <v>2.28617925122649E-005</v>
      </c>
      <c r="BF129" s="282" t="n">
        <f aca="false">X129/K129</f>
        <v>0.000823532941736879</v>
      </c>
      <c r="BG129" s="174" t="n">
        <f aca="false">Y129/K129</f>
        <v>0.00181675044497465</v>
      </c>
      <c r="BH129" s="282" t="n">
        <f aca="false">Z129/K129</f>
        <v>0.00452751255346876</v>
      </c>
      <c r="BI129" s="175" t="n">
        <f aca="false">AA129/K129</f>
        <v>0.00947983122064864</v>
      </c>
      <c r="BJ129" s="174" t="n">
        <f aca="false">AB129/K129</f>
        <v>6.40130190343416E-005</v>
      </c>
      <c r="BK129" s="175" t="n">
        <f aca="false">AC129/K129</f>
        <v>0.0155392191329423</v>
      </c>
      <c r="BL129" s="282" t="n">
        <f aca="false">AD129/K129</f>
        <v>0.0220519236756106</v>
      </c>
      <c r="BM129" s="174" t="n">
        <f aca="false">AE129/K129</f>
        <v>0.00910204165888305</v>
      </c>
      <c r="BN129" s="174" t="n">
        <f aca="false">AF129/K129</f>
        <v>0.000158508428085036</v>
      </c>
      <c r="BO129" s="174" t="n">
        <f aca="false">AG129/K129</f>
        <v>3.04823900163532E-006</v>
      </c>
      <c r="BP129" s="174" t="n">
        <f aca="false">AH129/K129</f>
        <v>6.2488899533524E-005</v>
      </c>
      <c r="BQ129" s="282" t="n">
        <f aca="false">AI129/K129</f>
        <v>8.50694487491514</v>
      </c>
      <c r="BR129" s="174" t="n">
        <f aca="false">AJ129/K129</f>
        <v>1.06688365057236E-005</v>
      </c>
      <c r="BS129" s="282" t="n">
        <f aca="false">AK129/K129</f>
        <v>0.00256993152274468</v>
      </c>
      <c r="BT129" s="174" t="n">
        <f aca="false">AL129/K129</f>
        <v>1.11260723559689E-005</v>
      </c>
      <c r="BU129" s="282" t="n">
        <f aca="false">AM129/K129</f>
        <v>0.0158518797162444</v>
      </c>
      <c r="BV129" s="283" t="n">
        <f aca="false">AN129/K129</f>
        <v>0.0015261481062973</v>
      </c>
    </row>
    <row r="130" customFormat="false" ht="15" hidden="false" customHeight="false" outlineLevel="0" collapsed="false">
      <c r="A130" s="168" t="n">
        <v>78</v>
      </c>
      <c r="B130" s="169" t="s">
        <v>83</v>
      </c>
      <c r="C130" s="168" t="s">
        <v>373</v>
      </c>
      <c r="D130" s="168" t="s">
        <v>353</v>
      </c>
      <c r="E130" s="171" t="n">
        <v>42520</v>
      </c>
      <c r="F130" s="170" t="s">
        <v>351</v>
      </c>
      <c r="G130" s="168" t="n">
        <v>6</v>
      </c>
      <c r="H130" s="171" t="n">
        <v>42598</v>
      </c>
      <c r="I130" s="171" t="n">
        <v>42414</v>
      </c>
      <c r="J130" s="192" t="n">
        <v>0.108</v>
      </c>
      <c r="K130" s="193" t="n">
        <v>9.72522392692896</v>
      </c>
      <c r="L130" s="175" t="n">
        <v>0.175995566310152</v>
      </c>
      <c r="M130" s="175" t="n">
        <v>1.44871062131225</v>
      </c>
      <c r="N130" s="175" t="n">
        <v>4.38745464028288</v>
      </c>
      <c r="O130" s="282" t="n">
        <v>1.49087497233234</v>
      </c>
      <c r="P130" s="282" t="n">
        <v>0.829281555535871</v>
      </c>
      <c r="Q130" s="175" t="n">
        <v>0.256607978908626</v>
      </c>
      <c r="R130" s="175" t="n">
        <v>1.10673104335026</v>
      </c>
      <c r="S130" s="174" t="n">
        <v>0.00215</v>
      </c>
      <c r="T130" s="282" t="n">
        <v>0.155581440222305</v>
      </c>
      <c r="U130" s="176" t="n">
        <v>37.3438718340901</v>
      </c>
      <c r="V130" s="282" t="n">
        <v>0.0633363152904428</v>
      </c>
      <c r="W130" s="282" t="n">
        <v>0.0478343175590046</v>
      </c>
      <c r="X130" s="282" t="n">
        <v>0.027016678852776</v>
      </c>
      <c r="Y130" s="174" t="n">
        <v>0.0596</v>
      </c>
      <c r="Z130" s="175" t="n">
        <v>0.389224470738183</v>
      </c>
      <c r="AA130" s="175" t="n">
        <v>1.66753389497363</v>
      </c>
      <c r="AB130" s="175" t="n">
        <v>0.101071726625521</v>
      </c>
      <c r="AC130" s="175" t="n">
        <v>0.552655711112711</v>
      </c>
      <c r="AD130" s="175" t="n">
        <v>1.68744027235968</v>
      </c>
      <c r="AE130" s="282" t="n">
        <v>2.22240511604039</v>
      </c>
      <c r="AF130" s="282" t="n">
        <v>1.10262921202151</v>
      </c>
      <c r="AG130" s="174" t="n">
        <v>0.0001</v>
      </c>
      <c r="AH130" s="174" t="n">
        <v>0.00205</v>
      </c>
      <c r="AI130" s="282" t="n">
        <v>138.574507871966</v>
      </c>
      <c r="AJ130" s="150" t="n">
        <v>0.00035</v>
      </c>
      <c r="AK130" s="282" t="n">
        <v>0.0906884768654502</v>
      </c>
      <c r="AL130" s="150" t="n">
        <v>0.000365</v>
      </c>
      <c r="AM130" s="174" t="n">
        <v>0.00205</v>
      </c>
      <c r="AN130" s="153" t="n">
        <v>0.0011</v>
      </c>
      <c r="AO130" s="178"/>
      <c r="AP130" s="169" t="s">
        <v>83</v>
      </c>
      <c r="AQ130" s="168" t="s">
        <v>353</v>
      </c>
      <c r="AR130" s="170" t="s">
        <v>351</v>
      </c>
      <c r="AS130" s="168" t="n">
        <v>6</v>
      </c>
      <c r="AT130" s="175" t="n">
        <f aca="false">L130/K130</f>
        <v>0.0180968137733902</v>
      </c>
      <c r="AU130" s="175" t="n">
        <f aca="false">M130/K130</f>
        <v>0.148964243106094</v>
      </c>
      <c r="AV130" s="175" t="n">
        <f aca="false">N130/K130</f>
        <v>0.451141760153625</v>
      </c>
      <c r="AW130" s="282" t="n">
        <f aca="false">O130/K130</f>
        <v>0.153299809190422</v>
      </c>
      <c r="AX130" s="282" t="n">
        <f aca="false">P130/K130</f>
        <v>0.0852712042176845</v>
      </c>
      <c r="AY130" s="175" t="n">
        <f aca="false">Q130/K130</f>
        <v>0.0263858170091162</v>
      </c>
      <c r="AZ130" s="175" t="n">
        <f aca="false">R130/K130</f>
        <v>0.113800057630112</v>
      </c>
      <c r="BA130" s="174" t="n">
        <f aca="false">S130/K130</f>
        <v>0.000221074601073883</v>
      </c>
      <c r="BB130" s="282" t="n">
        <f aca="false">T130/K130</f>
        <v>0.0159977231775099</v>
      </c>
      <c r="BC130" s="176" t="n">
        <f aca="false">U130/K130</f>
        <v>3.83989840384915</v>
      </c>
      <c r="BD130" s="282" t="n">
        <f aca="false">V130/K130</f>
        <v>0.00651258169131363</v>
      </c>
      <c r="BE130" s="282" t="n">
        <f aca="false">W130/K130</f>
        <v>0.00491858263813878</v>
      </c>
      <c r="BF130" s="282" t="n">
        <f aca="false">X130/K130</f>
        <v>0.00277800069754356</v>
      </c>
      <c r="BG130" s="174" t="n">
        <f aca="false">Y130/K130</f>
        <v>0.00612839359255973</v>
      </c>
      <c r="BH130" s="175" t="n">
        <f aca="false">Z130/K130</f>
        <v>0.0400221602775056</v>
      </c>
      <c r="BI130" s="175" t="n">
        <f aca="false">AA130/K130</f>
        <v>0.17146483284115</v>
      </c>
      <c r="BJ130" s="175" t="n">
        <f aca="false">AB130/K130</f>
        <v>0.0103927402993421</v>
      </c>
      <c r="BK130" s="175" t="n">
        <f aca="false">AC130/K130</f>
        <v>0.056827042262998</v>
      </c>
      <c r="BL130" s="175" t="n">
        <f aca="false">AD130/K130</f>
        <v>0.173511713975777</v>
      </c>
      <c r="BM130" s="282" t="n">
        <f aca="false">AE130/K130</f>
        <v>0.228519685792179</v>
      </c>
      <c r="BN130" s="282" t="n">
        <f aca="false">AF130/K130</f>
        <v>0.11337828520003</v>
      </c>
      <c r="BO130" s="174" t="n">
        <f aca="false">AG130/K130</f>
        <v>1.02825395848318E-005</v>
      </c>
      <c r="BP130" s="174" t="n">
        <f aca="false">AH130/K130</f>
        <v>0.000210792061489051</v>
      </c>
      <c r="BQ130" s="282" t="n">
        <f aca="false">AI130/K130</f>
        <v>14.2489786264207</v>
      </c>
      <c r="BR130" s="174" t="n">
        <f aca="false">AJ130/K130</f>
        <v>3.59888885469112E-005</v>
      </c>
      <c r="BS130" s="282" t="n">
        <f aca="false">AK130/K130</f>
        <v>0.00932507853257091</v>
      </c>
      <c r="BT130" s="174" t="n">
        <f aca="false">AL130/K130</f>
        <v>3.75312694846359E-005</v>
      </c>
      <c r="BU130" s="174" t="n">
        <f aca="false">AM130/K130</f>
        <v>0.000210792061489051</v>
      </c>
      <c r="BV130" s="177" t="n">
        <f aca="false">AN130/K130</f>
        <v>0.000113107935433149</v>
      </c>
    </row>
    <row r="131" customFormat="false" ht="15" hidden="false" customHeight="false" outlineLevel="0" collapsed="false">
      <c r="A131" s="168" t="n">
        <v>95</v>
      </c>
      <c r="B131" s="169" t="s">
        <v>100</v>
      </c>
      <c r="C131" s="168" t="s">
        <v>374</v>
      </c>
      <c r="D131" s="168" t="s">
        <v>353</v>
      </c>
      <c r="E131" s="171" t="n">
        <v>42556</v>
      </c>
      <c r="F131" s="170" t="s">
        <v>351</v>
      </c>
      <c r="G131" s="168" t="n">
        <v>6</v>
      </c>
      <c r="H131" s="171" t="n">
        <v>42598</v>
      </c>
      <c r="I131" s="171" t="n">
        <v>42414</v>
      </c>
      <c r="J131" s="192" t="n">
        <v>0.176</v>
      </c>
      <c r="K131" s="193" t="n">
        <v>20.4750936462771</v>
      </c>
      <c r="L131" s="282" t="n">
        <v>0.0125331178617589</v>
      </c>
      <c r="M131" s="174" t="n">
        <v>0.0431</v>
      </c>
      <c r="N131" s="282" t="n">
        <v>0.861835716170278</v>
      </c>
      <c r="O131" s="150" t="n">
        <v>0.0937</v>
      </c>
      <c r="P131" s="150" t="n">
        <v>0.0422</v>
      </c>
      <c r="Q131" s="282" t="n">
        <v>0.0406093336969185</v>
      </c>
      <c r="R131" s="282" t="n">
        <v>0.0145997616116296</v>
      </c>
      <c r="S131" s="282" t="n">
        <v>0.0752495666852061</v>
      </c>
      <c r="T131" s="282" t="n">
        <v>0.326451876973231</v>
      </c>
      <c r="U131" s="287" t="n">
        <v>388.281652721291</v>
      </c>
      <c r="V131" s="174" t="n">
        <v>0.00035</v>
      </c>
      <c r="W131" s="150" t="n">
        <v>0.00075</v>
      </c>
      <c r="X131" s="282" t="n">
        <v>0.129069117741838</v>
      </c>
      <c r="Y131" s="175" t="n">
        <v>3.79955964890748</v>
      </c>
      <c r="Z131" s="175" t="n">
        <v>0.168630119202303</v>
      </c>
      <c r="AA131" s="175" t="n">
        <v>0.4410922118157</v>
      </c>
      <c r="AB131" s="175" t="n">
        <v>0.179922138424593</v>
      </c>
      <c r="AC131" s="175" t="n">
        <v>0.358248430201474</v>
      </c>
      <c r="AD131" s="150" t="n">
        <v>0.1286</v>
      </c>
      <c r="AE131" s="174" t="n">
        <v>0.2986</v>
      </c>
      <c r="AF131" s="150" t="n">
        <v>0.0052</v>
      </c>
      <c r="AG131" s="282" t="n">
        <v>0.0149062961322775</v>
      </c>
      <c r="AH131" s="174" t="n">
        <v>0.00205</v>
      </c>
      <c r="AI131" s="150" t="n">
        <v>12.0266</v>
      </c>
      <c r="AJ131" s="175" t="n">
        <v>0.0388396769356638</v>
      </c>
      <c r="AK131" s="282" t="n">
        <v>0.0779322299236409</v>
      </c>
      <c r="AL131" s="150" t="n">
        <v>0.000365</v>
      </c>
      <c r="AM131" s="175" t="n">
        <v>0.753197453085889</v>
      </c>
      <c r="AN131" s="153" t="n">
        <v>0.0011</v>
      </c>
      <c r="AO131" s="178"/>
      <c r="AP131" s="169" t="s">
        <v>100</v>
      </c>
      <c r="AQ131" s="168" t="s">
        <v>353</v>
      </c>
      <c r="AR131" s="170" t="s">
        <v>351</v>
      </c>
      <c r="AS131" s="168" t="n">
        <v>6</v>
      </c>
      <c r="AT131" s="282" t="n">
        <f aca="false">L131/K131</f>
        <v>0.000612115288861584</v>
      </c>
      <c r="AU131" s="174" t="n">
        <f aca="false">M131/K131</f>
        <v>0.0021049964774074</v>
      </c>
      <c r="AV131" s="282" t="n">
        <f aca="false">N131/K131</f>
        <v>0.0420919059545782</v>
      </c>
      <c r="AW131" s="174" t="n">
        <f aca="false">O131/K131</f>
        <v>0.00457629164577897</v>
      </c>
      <c r="AX131" s="174" t="n">
        <f aca="false">P131/K131</f>
        <v>0.0020610406344917</v>
      </c>
      <c r="AY131" s="282" t="n">
        <f aca="false">Q131/K131</f>
        <v>0.0019833527698811</v>
      </c>
      <c r="AZ131" s="282" t="n">
        <f aca="false">R131/K131</f>
        <v>0.000713049808897173</v>
      </c>
      <c r="BA131" s="282" t="n">
        <f aca="false">S131/K131</f>
        <v>0.00367517570298822</v>
      </c>
      <c r="BB131" s="282" t="n">
        <f aca="false">T131/K131</f>
        <v>0.0159438526930786</v>
      </c>
      <c r="BC131" s="288" t="n">
        <f aca="false">U131/K131</f>
        <v>18.9636081489615</v>
      </c>
      <c r="BD131" s="174" t="n">
        <f aca="false">V131/K131</f>
        <v>1.70939389116611E-005</v>
      </c>
      <c r="BE131" s="174" t="n">
        <f aca="false">W131/K131</f>
        <v>3.66298690964165E-005</v>
      </c>
      <c r="BF131" s="282" t="n">
        <f aca="false">X131/K131</f>
        <v>0.00630371318303133</v>
      </c>
      <c r="BG131" s="175" t="n">
        <f aca="false">Y131/K131</f>
        <v>0.185569830084676</v>
      </c>
      <c r="BH131" s="175" t="n">
        <f aca="false">Z131/K131</f>
        <v>0.00823586558945797</v>
      </c>
      <c r="BI131" s="175" t="n">
        <f aca="false">AA131/K131</f>
        <v>0.0215428666376772</v>
      </c>
      <c r="BJ131" s="175" t="n">
        <f aca="false">AB131/K131</f>
        <v>0.0087873658373869</v>
      </c>
      <c r="BK131" s="175" t="n">
        <f aca="false">AC131/K131</f>
        <v>0.0174967908030356</v>
      </c>
      <c r="BL131" s="174" t="n">
        <f aca="false">AD131/K131</f>
        <v>0.00628080155439889</v>
      </c>
      <c r="BM131" s="174" t="n">
        <f aca="false">AE131/K131</f>
        <v>0.01458357188292</v>
      </c>
      <c r="BN131" s="174" t="n">
        <f aca="false">AF131/K131</f>
        <v>0.000253967092401821</v>
      </c>
      <c r="BO131" s="282" t="n">
        <f aca="false">AG131/K131</f>
        <v>0.00072802090138366</v>
      </c>
      <c r="BP131" s="174" t="n">
        <f aca="false">AH131/K131</f>
        <v>0.000100121642196872</v>
      </c>
      <c r="BQ131" s="174" t="n">
        <f aca="false">AI131/K131</f>
        <v>0.587377044899951</v>
      </c>
      <c r="BR131" s="175" t="n">
        <f aca="false">AJ131/K131</f>
        <v>0.00189692304253396</v>
      </c>
      <c r="BS131" s="282" t="n">
        <f aca="false">AK131/K131</f>
        <v>0.0038061965073264</v>
      </c>
      <c r="BT131" s="174" t="n">
        <f aca="false">AL131/K131</f>
        <v>1.78265362935894E-005</v>
      </c>
      <c r="BU131" s="175" t="n">
        <f aca="false">AM131/K131</f>
        <v>0.0367860321470539</v>
      </c>
      <c r="BV131" s="177" t="n">
        <f aca="false">AN131/K131</f>
        <v>5.37238080080776E-005</v>
      </c>
    </row>
    <row r="132" customFormat="false" ht="15" hidden="false" customHeight="false" outlineLevel="0" collapsed="false">
      <c r="A132" s="168" t="n">
        <v>96</v>
      </c>
      <c r="B132" s="169" t="s">
        <v>101</v>
      </c>
      <c r="C132" s="168" t="s">
        <v>375</v>
      </c>
      <c r="D132" s="168" t="s">
        <v>353</v>
      </c>
      <c r="E132" s="171" t="n">
        <v>42556</v>
      </c>
      <c r="F132" s="170" t="s">
        <v>351</v>
      </c>
      <c r="G132" s="168" t="n">
        <v>6</v>
      </c>
      <c r="H132" s="171" t="n">
        <v>42598</v>
      </c>
      <c r="I132" s="171" t="n">
        <v>42414</v>
      </c>
      <c r="J132" s="192" t="n">
        <v>0.124</v>
      </c>
      <c r="K132" s="193" t="n">
        <v>12.2546050373638</v>
      </c>
      <c r="L132" s="175" t="n">
        <v>0.0782986829448589</v>
      </c>
      <c r="M132" s="175" t="n">
        <v>1.70537446132227</v>
      </c>
      <c r="N132" s="150" t="n">
        <v>0.1798</v>
      </c>
      <c r="O132" s="150" t="n">
        <v>0.0937</v>
      </c>
      <c r="P132" s="150" t="n">
        <v>0.0422</v>
      </c>
      <c r="Q132" s="282" t="n">
        <v>0.115359056259903</v>
      </c>
      <c r="R132" s="174" t="n">
        <v>0.00045</v>
      </c>
      <c r="S132" s="175" t="n">
        <v>0.141812237741142</v>
      </c>
      <c r="T132" s="282" t="n">
        <v>0.0355897333052422</v>
      </c>
      <c r="U132" s="176" t="n">
        <v>136.236155466834</v>
      </c>
      <c r="V132" s="174" t="n">
        <v>0.00035</v>
      </c>
      <c r="W132" s="282" t="n">
        <v>0.0354875813704851</v>
      </c>
      <c r="X132" s="175" t="n">
        <v>0.212724093891292</v>
      </c>
      <c r="Y132" s="282" t="n">
        <v>0.923002861688676</v>
      </c>
      <c r="Z132" s="174" t="n">
        <v>0.00365</v>
      </c>
      <c r="AA132" s="175" t="n">
        <v>0.116906622325618</v>
      </c>
      <c r="AB132" s="282" t="n">
        <v>0.0192447261982495</v>
      </c>
      <c r="AC132" s="175" t="n">
        <v>0.274747792023327</v>
      </c>
      <c r="AD132" s="175" t="n">
        <v>2.02551120136401</v>
      </c>
      <c r="AE132" s="174" t="n">
        <v>0.2986</v>
      </c>
      <c r="AF132" s="282" t="n">
        <v>1.63733450708605</v>
      </c>
      <c r="AG132" s="282" t="n">
        <v>0.000999571053390357</v>
      </c>
      <c r="AH132" s="175" t="n">
        <v>0.105010163794867</v>
      </c>
      <c r="AI132" s="282" t="n">
        <v>241.223744279936</v>
      </c>
      <c r="AJ132" s="282" t="n">
        <v>0.0196090977364806</v>
      </c>
      <c r="AK132" s="150" t="n">
        <v>0.00025</v>
      </c>
      <c r="AL132" s="150" t="n">
        <v>0.000365</v>
      </c>
      <c r="AM132" s="282" t="n">
        <v>0.377169666690933</v>
      </c>
      <c r="AN132" s="153" t="n">
        <v>0.0011</v>
      </c>
      <c r="AO132" s="178"/>
      <c r="AP132" s="169" t="s">
        <v>101</v>
      </c>
      <c r="AQ132" s="168" t="s">
        <v>353</v>
      </c>
      <c r="AR132" s="170" t="s">
        <v>351</v>
      </c>
      <c r="AS132" s="168" t="n">
        <v>6</v>
      </c>
      <c r="AT132" s="175" t="n">
        <f aca="false">L132/K132</f>
        <v>0.00638932733500014</v>
      </c>
      <c r="AU132" s="175" t="n">
        <f aca="false">M132/K132</f>
        <v>0.139161927791443</v>
      </c>
      <c r="AV132" s="174" t="n">
        <f aca="false">N132/K132</f>
        <v>0.0146720354880306</v>
      </c>
      <c r="AW132" s="174" t="n">
        <f aca="false">O132/K132</f>
        <v>0.00764610525711049</v>
      </c>
      <c r="AX132" s="174" t="n">
        <f aca="false">P132/K132</f>
        <v>0.00344360343489928</v>
      </c>
      <c r="AY132" s="282" t="n">
        <f aca="false">Q132/K132</f>
        <v>0.00941352707069529</v>
      </c>
      <c r="AZ132" s="174" t="n">
        <f aca="false">R132/K132</f>
        <v>3.67208897086416E-005</v>
      </c>
      <c r="BA132" s="175" t="n">
        <f aca="false">S132/K132</f>
        <v>0.0115721589809514</v>
      </c>
      <c r="BB132" s="282" t="n">
        <f aca="false">T132/K132</f>
        <v>0.00290419260324837</v>
      </c>
      <c r="BC132" s="176" t="n">
        <f aca="false">U132/K132</f>
        <v>11.1171396427266</v>
      </c>
      <c r="BD132" s="174" t="n">
        <f aca="false">V132/K132</f>
        <v>2.85606919956101E-005</v>
      </c>
      <c r="BE132" s="282" t="n">
        <f aca="false">W132/K132</f>
        <v>0.00289585680340451</v>
      </c>
      <c r="BF132" s="175" t="n">
        <f aca="false">X132/K132</f>
        <v>0.0173587066447841</v>
      </c>
      <c r="BG132" s="282" t="n">
        <f aca="false">Y132/K132</f>
        <v>0.0753188584107344</v>
      </c>
      <c r="BH132" s="174" t="n">
        <f aca="false">Z132/K132</f>
        <v>0.000297847216525649</v>
      </c>
      <c r="BI132" s="175" t="n">
        <f aca="false">AA132/K132</f>
        <v>0.00953981152139742</v>
      </c>
      <c r="BJ132" s="282" t="n">
        <f aca="false">AB132/K132</f>
        <v>0.00157040770710872</v>
      </c>
      <c r="BK132" s="175" t="n">
        <f aca="false">AC132/K132</f>
        <v>0.022419963041292</v>
      </c>
      <c r="BL132" s="175" t="n">
        <f aca="false">AD132/K132</f>
        <v>0.165285718730902</v>
      </c>
      <c r="BM132" s="174" t="n">
        <f aca="false">AE132/K132</f>
        <v>0.024366350371112</v>
      </c>
      <c r="BN132" s="282" t="n">
        <f aca="false">AF132/K132</f>
        <v>0.133609733001911</v>
      </c>
      <c r="BO132" s="282" t="n">
        <f aca="false">AG132/K132</f>
        <v>8.15669742388845E-005</v>
      </c>
      <c r="BP132" s="175" t="n">
        <f aca="false">AH132/K132</f>
        <v>0.00856903698443934</v>
      </c>
      <c r="BQ132" s="282" t="n">
        <f aca="false">AI132/K132</f>
        <v>19.6843344640202</v>
      </c>
      <c r="BR132" s="282" t="n">
        <f aca="false">AJ132/K132</f>
        <v>0.0016001411450384</v>
      </c>
      <c r="BS132" s="174" t="n">
        <f aca="false">AK132/K132</f>
        <v>2.04004942825787E-005</v>
      </c>
      <c r="BT132" s="174" t="n">
        <f aca="false">AL132/K132</f>
        <v>2.97847216525649E-005</v>
      </c>
      <c r="BU132" s="282" t="n">
        <f aca="false">AM132/K132</f>
        <v>0.0307777905155619</v>
      </c>
      <c r="BV132" s="177" t="n">
        <f aca="false">AN132/K132</f>
        <v>8.97621748433462E-005</v>
      </c>
    </row>
    <row r="133" customFormat="false" ht="15" hidden="false" customHeight="false" outlineLevel="0" collapsed="false">
      <c r="A133" s="168" t="n">
        <v>99</v>
      </c>
      <c r="B133" s="169" t="s">
        <v>104</v>
      </c>
      <c r="C133" s="168" t="s">
        <v>376</v>
      </c>
      <c r="D133" s="168" t="s">
        <v>353</v>
      </c>
      <c r="E133" s="171" t="n">
        <v>42563</v>
      </c>
      <c r="F133" s="170" t="s">
        <v>351</v>
      </c>
      <c r="G133" s="168" t="n">
        <v>6</v>
      </c>
      <c r="H133" s="171" t="n">
        <v>42598</v>
      </c>
      <c r="I133" s="171" t="n">
        <v>42414</v>
      </c>
      <c r="J133" s="192" t="n">
        <v>0.139</v>
      </c>
      <c r="K133" s="193" t="n">
        <v>14.6258998283965</v>
      </c>
      <c r="L133" s="150" t="n">
        <v>0.0006</v>
      </c>
      <c r="M133" s="174" t="n">
        <v>0.0431</v>
      </c>
      <c r="N133" s="175" t="n">
        <v>5.0252445155094</v>
      </c>
      <c r="O133" s="282" t="n">
        <v>1.39078164163859</v>
      </c>
      <c r="P133" s="150" t="n">
        <v>0.0422</v>
      </c>
      <c r="Q133" s="175" t="n">
        <v>0.568303964723132</v>
      </c>
      <c r="R133" s="282" t="n">
        <v>0.0325159585890735</v>
      </c>
      <c r="S133" s="282" t="n">
        <v>0.0962509898119441</v>
      </c>
      <c r="T133" s="282" t="n">
        <v>0.412553311488346</v>
      </c>
      <c r="U133" s="176" t="n">
        <v>234.175912334075</v>
      </c>
      <c r="V133" s="174" t="n">
        <v>0.00035</v>
      </c>
      <c r="W133" s="282" t="n">
        <v>0.0103588538314439</v>
      </c>
      <c r="X133" s="174" t="n">
        <v>0.0007</v>
      </c>
      <c r="Y133" s="174" t="n">
        <v>0.0596</v>
      </c>
      <c r="Z133" s="175" t="n">
        <v>0.309095934476087</v>
      </c>
      <c r="AA133" s="175" t="n">
        <v>0.169199609222998</v>
      </c>
      <c r="AB133" s="175" t="n">
        <v>0.0629366774548964</v>
      </c>
      <c r="AC133" s="175" t="n">
        <v>0.282344558208889</v>
      </c>
      <c r="AD133" s="175" t="n">
        <v>1.79275148987355</v>
      </c>
      <c r="AE133" s="174" t="n">
        <v>0.2986</v>
      </c>
      <c r="AF133" s="282" t="n">
        <v>0.0676347109922955</v>
      </c>
      <c r="AG133" s="282" t="n">
        <v>0.0125724598154312</v>
      </c>
      <c r="AH133" s="174" t="n">
        <v>0.00205</v>
      </c>
      <c r="AI133" s="150" t="n">
        <v>12.0266</v>
      </c>
      <c r="AJ133" s="282" t="n">
        <v>0.0327446972489722</v>
      </c>
      <c r="AK133" s="150" t="n">
        <v>0.00025</v>
      </c>
      <c r="AL133" s="175" t="n">
        <v>0.403670789236638</v>
      </c>
      <c r="AM133" s="282" t="n">
        <v>0.280130234493392</v>
      </c>
      <c r="AN133" s="283" t="n">
        <v>0.0382885667463619</v>
      </c>
      <c r="AO133" s="178"/>
      <c r="AP133" s="169" t="s">
        <v>104</v>
      </c>
      <c r="AQ133" s="168" t="s">
        <v>353</v>
      </c>
      <c r="AR133" s="170" t="s">
        <v>351</v>
      </c>
      <c r="AS133" s="168" t="n">
        <v>6</v>
      </c>
      <c r="AT133" s="174" t="n">
        <f aca="false">L133/K133</f>
        <v>4.10231170074806E-005</v>
      </c>
      <c r="AU133" s="174" t="n">
        <f aca="false">M133/K133</f>
        <v>0.00294682723837069</v>
      </c>
      <c r="AV133" s="175" t="n">
        <f aca="false">N133/K133</f>
        <v>0.343585322918237</v>
      </c>
      <c r="AW133" s="282" t="n">
        <f aca="false">O133/K133</f>
        <v>0.095090330027993</v>
      </c>
      <c r="AX133" s="174" t="n">
        <f aca="false">P133/K133</f>
        <v>0.00288529256285947</v>
      </c>
      <c r="AY133" s="175" t="n">
        <f aca="false">Q133/K133</f>
        <v>0.0388560000677536</v>
      </c>
      <c r="AZ133" s="282" t="n">
        <f aca="false">R133/K133</f>
        <v>0.00222317662301659</v>
      </c>
      <c r="BA133" s="282" t="n">
        <f aca="false">S133/K133</f>
        <v>0.00658085936190201</v>
      </c>
      <c r="BB133" s="282" t="n">
        <f aca="false">T133/K133</f>
        <v>0.02820703794835</v>
      </c>
      <c r="BC133" s="176" t="n">
        <f aca="false">U133/K133</f>
        <v>16.0110430866905</v>
      </c>
      <c r="BD133" s="174" t="n">
        <f aca="false">V133/K133</f>
        <v>2.3930151587697E-005</v>
      </c>
      <c r="BE133" s="282" t="n">
        <f aca="false">W133/K133</f>
        <v>0.000708254121317853</v>
      </c>
      <c r="BF133" s="174" t="n">
        <f aca="false">X133/K133</f>
        <v>4.7860303175394E-005</v>
      </c>
      <c r="BG133" s="174" t="n">
        <f aca="false">Y133/K133</f>
        <v>0.00407496295607641</v>
      </c>
      <c r="BH133" s="175" t="n">
        <f aca="false">Z133/K133</f>
        <v>0.0211334644775818</v>
      </c>
      <c r="BI133" s="175" t="n">
        <f aca="false">AA133/K133</f>
        <v>0.0115684922779584</v>
      </c>
      <c r="BJ133" s="175" t="n">
        <f aca="false">AB133/K133</f>
        <v>0.00430309780549047</v>
      </c>
      <c r="BK133" s="175" t="n">
        <f aca="false">AC133/K133</f>
        <v>0.0193044230797144</v>
      </c>
      <c r="BL133" s="175" t="n">
        <f aca="false">AD133/K133</f>
        <v>0.122573756890696</v>
      </c>
      <c r="BM133" s="174" t="n">
        <f aca="false">AE133/K133</f>
        <v>0.0204158378973895</v>
      </c>
      <c r="BN133" s="282" t="n">
        <f aca="false">AF133/K133</f>
        <v>0.00462431110467345</v>
      </c>
      <c r="BO133" s="282" t="n">
        <f aca="false">AG133/K133</f>
        <v>0.000859602483467137</v>
      </c>
      <c r="BP133" s="174" t="n">
        <f aca="false">AH133/K133</f>
        <v>0.000140162316442225</v>
      </c>
      <c r="BQ133" s="174" t="n">
        <f aca="false">AI133/K133</f>
        <v>0.822281031670277</v>
      </c>
      <c r="BR133" s="282" t="n">
        <f aca="false">AJ133/K133</f>
        <v>0.00223881591103186</v>
      </c>
      <c r="BS133" s="174" t="n">
        <f aca="false">AK133/K133</f>
        <v>1.70929654197836E-005</v>
      </c>
      <c r="BT133" s="175" t="n">
        <f aca="false">AL133/K133</f>
        <v>0.0275997233655944</v>
      </c>
      <c r="BU133" s="282" t="n">
        <f aca="false">AM133/K133</f>
        <v>0.0191530256449257</v>
      </c>
      <c r="BV133" s="283" t="n">
        <f aca="false">AN133/K133</f>
        <v>0.00261786058947456</v>
      </c>
    </row>
    <row r="134" customFormat="false" ht="15" hidden="false" customHeight="false" outlineLevel="0" collapsed="false">
      <c r="A134" s="168" t="n">
        <v>100</v>
      </c>
      <c r="B134" s="169" t="s">
        <v>105</v>
      </c>
      <c r="C134" s="168" t="s">
        <v>377</v>
      </c>
      <c r="D134" s="168" t="s">
        <v>353</v>
      </c>
      <c r="E134" s="171" t="n">
        <v>42563</v>
      </c>
      <c r="F134" s="170" t="s">
        <v>351</v>
      </c>
      <c r="G134" s="168" t="n">
        <v>6</v>
      </c>
      <c r="H134" s="171" t="n">
        <v>42598</v>
      </c>
      <c r="I134" s="171" t="n">
        <v>42414</v>
      </c>
      <c r="J134" s="192" t="n">
        <v>0.078</v>
      </c>
      <c r="K134" s="193" t="n">
        <v>4.98263434486359</v>
      </c>
      <c r="L134" s="282" t="n">
        <v>0.0615933577646911</v>
      </c>
      <c r="M134" s="175" t="n">
        <v>2.31683546205272</v>
      </c>
      <c r="N134" s="282" t="n">
        <v>2.8069157110489</v>
      </c>
      <c r="O134" s="175" t="n">
        <v>4.15469527021276</v>
      </c>
      <c r="P134" s="150" t="n">
        <v>0.0422</v>
      </c>
      <c r="Q134" s="282" t="n">
        <v>0.10705211034502</v>
      </c>
      <c r="R134" s="174" t="n">
        <v>0.00045</v>
      </c>
      <c r="S134" s="282" t="n">
        <v>0.0577658892372449</v>
      </c>
      <c r="T134" s="174" t="n">
        <v>0</v>
      </c>
      <c r="U134" s="176" t="n">
        <v>14.2936183450054</v>
      </c>
      <c r="V134" s="174" t="n">
        <v>0.00035</v>
      </c>
      <c r="W134" s="150" t="n">
        <v>0.00075</v>
      </c>
      <c r="X134" s="174" t="n">
        <v>0.0007</v>
      </c>
      <c r="Y134" s="174" t="n">
        <v>0.0596</v>
      </c>
      <c r="Z134" s="174" t="n">
        <v>0.00365</v>
      </c>
      <c r="AA134" s="175" t="n">
        <v>0.314724066516719</v>
      </c>
      <c r="AB134" s="150" t="n">
        <v>0.0021</v>
      </c>
      <c r="AC134" s="175" t="n">
        <v>0.231674028598616</v>
      </c>
      <c r="AD134" s="175" t="n">
        <v>2.3035514441802</v>
      </c>
      <c r="AE134" s="175" t="n">
        <v>3.3640302438578</v>
      </c>
      <c r="AF134" s="282" t="n">
        <v>0.7664389773766</v>
      </c>
      <c r="AG134" s="174" t="n">
        <v>0.0001</v>
      </c>
      <c r="AH134" s="174" t="n">
        <v>0.00205</v>
      </c>
      <c r="AI134" s="175" t="n">
        <v>516.238094009102</v>
      </c>
      <c r="AJ134" s="282" t="n">
        <v>0.0327446972489722</v>
      </c>
      <c r="AK134" s="150" t="n">
        <v>0.00025</v>
      </c>
      <c r="AL134" s="175" t="n">
        <v>0.536488455611268</v>
      </c>
      <c r="AM134" s="174" t="n">
        <v>0.00205</v>
      </c>
      <c r="AN134" s="153" t="n">
        <v>0.0011</v>
      </c>
      <c r="AO134" s="178"/>
      <c r="AP134" s="169" t="s">
        <v>105</v>
      </c>
      <c r="AQ134" s="168" t="s">
        <v>353</v>
      </c>
      <c r="AR134" s="170" t="s">
        <v>351</v>
      </c>
      <c r="AS134" s="168" t="n">
        <v>6</v>
      </c>
      <c r="AT134" s="282" t="n">
        <f aca="false">L134/K134</f>
        <v>0.0123616050269042</v>
      </c>
      <c r="AU134" s="175" t="n">
        <f aca="false">M134/K134</f>
        <v>0.464982035946719</v>
      </c>
      <c r="AV134" s="282" t="n">
        <f aca="false">N134/K134</f>
        <v>0.563339694782629</v>
      </c>
      <c r="AW134" s="175" t="n">
        <f aca="false">O134/K134</f>
        <v>0.833835072504503</v>
      </c>
      <c r="AX134" s="174" t="n">
        <f aca="false">P134/K134</f>
        <v>0.00846941538937177</v>
      </c>
      <c r="AY134" s="282" t="n">
        <f aca="false">Q134/K134</f>
        <v>0.0214850424365127</v>
      </c>
      <c r="AZ134" s="174" t="n">
        <f aca="false">R134/K134</f>
        <v>9.031367121368E-005</v>
      </c>
      <c r="BA134" s="282" t="n">
        <f aca="false">S134/K134</f>
        <v>0.0115934433954186</v>
      </c>
      <c r="BB134" s="174" t="n">
        <f aca="false">T134/K134</f>
        <v>0</v>
      </c>
      <c r="BC134" s="176" t="n">
        <f aca="false">U134/K134</f>
        <v>2.86868699481032</v>
      </c>
      <c r="BD134" s="174" t="n">
        <f aca="false">V134/K134</f>
        <v>7.02439664995289E-005</v>
      </c>
      <c r="BE134" s="174" t="n">
        <f aca="false">W134/K134</f>
        <v>0.000150522785356133</v>
      </c>
      <c r="BF134" s="174" t="n">
        <f aca="false">X134/K134</f>
        <v>0.000140487932999058</v>
      </c>
      <c r="BG134" s="174" t="n">
        <f aca="false">Y134/K134</f>
        <v>0.0119615440096341</v>
      </c>
      <c r="BH134" s="174" t="n">
        <f aca="false">Z134/K134</f>
        <v>0.000732544222066515</v>
      </c>
      <c r="BI134" s="175" t="n">
        <f aca="false">AA134/K134</f>
        <v>0.063164190814274</v>
      </c>
      <c r="BJ134" s="174" t="n">
        <f aca="false">AB134/K134</f>
        <v>0.000421463798997173</v>
      </c>
      <c r="BK134" s="175" t="n">
        <f aca="false">AC134/K134</f>
        <v>0.0464962934391202</v>
      </c>
      <c r="BL134" s="175" t="n">
        <f aca="false">AD134/K134</f>
        <v>0.462315972785529</v>
      </c>
      <c r="BM134" s="175" t="n">
        <f aca="false">AE134/K134</f>
        <v>0.675150936436998</v>
      </c>
      <c r="BN134" s="282" t="n">
        <f aca="false">AF134/K134</f>
        <v>0.153822039573643</v>
      </c>
      <c r="BO134" s="174" t="n">
        <f aca="false">AG134/K134</f>
        <v>2.00697047141511E-005</v>
      </c>
      <c r="BP134" s="174" t="n">
        <f aca="false">AH134/K134</f>
        <v>0.000411428946640098</v>
      </c>
      <c r="BQ134" s="175" t="n">
        <f aca="false">AI134/K134</f>
        <v>103.607461089589</v>
      </c>
      <c r="BR134" s="282" t="n">
        <f aca="false">AJ134/K134</f>
        <v>0.00657176404741148</v>
      </c>
      <c r="BS134" s="174" t="n">
        <f aca="false">AK134/K134</f>
        <v>5.01742617853778E-005</v>
      </c>
      <c r="BT134" s="175" t="n">
        <f aca="false">AL134/K134</f>
        <v>0.107671648866691</v>
      </c>
      <c r="BU134" s="174" t="n">
        <f aca="false">AM134/K134</f>
        <v>0.000411428946640098</v>
      </c>
      <c r="BV134" s="177" t="n">
        <f aca="false">AN134/K134</f>
        <v>0.000220766751855662</v>
      </c>
    </row>
    <row r="135" customFormat="false" ht="15" hidden="false" customHeight="false" outlineLevel="0" collapsed="false">
      <c r="A135" s="168" t="n">
        <v>101</v>
      </c>
      <c r="B135" s="169" t="s">
        <v>106</v>
      </c>
      <c r="C135" s="168" t="s">
        <v>378</v>
      </c>
      <c r="D135" s="168" t="s">
        <v>353</v>
      </c>
      <c r="E135" s="171" t="n">
        <v>42563</v>
      </c>
      <c r="F135" s="170" t="s">
        <v>351</v>
      </c>
      <c r="G135" s="168" t="n">
        <v>6</v>
      </c>
      <c r="H135" s="171" t="n">
        <v>42598</v>
      </c>
      <c r="I135" s="171" t="n">
        <v>42414</v>
      </c>
      <c r="J135" s="192" t="n">
        <v>0.107</v>
      </c>
      <c r="K135" s="193" t="n">
        <v>9.56713760752678</v>
      </c>
      <c r="L135" s="282" t="n">
        <v>0.00468988189146563</v>
      </c>
      <c r="M135" s="175" t="n">
        <v>2.06968744151836</v>
      </c>
      <c r="N135" s="150" t="n">
        <v>0.1798</v>
      </c>
      <c r="O135" s="282" t="n">
        <v>1.28600856798803</v>
      </c>
      <c r="P135" s="282" t="n">
        <v>0.947089605515903</v>
      </c>
      <c r="Q135" s="175" t="n">
        <v>0.435299212122347</v>
      </c>
      <c r="R135" s="175" t="n">
        <v>0.0883759014735865</v>
      </c>
      <c r="S135" s="282" t="n">
        <v>0.0787483551608324</v>
      </c>
      <c r="T135" s="282" t="n">
        <v>0.179847211447093</v>
      </c>
      <c r="U135" s="176" t="n">
        <v>65.157177263421</v>
      </c>
      <c r="V135" s="282" t="n">
        <v>0.0768266077840702</v>
      </c>
      <c r="W135" s="150" t="n">
        <v>0.00075</v>
      </c>
      <c r="X135" s="282" t="n">
        <v>0.0788095506052492</v>
      </c>
      <c r="Y135" s="174" t="n">
        <v>0.0596</v>
      </c>
      <c r="Z135" s="175" t="n">
        <v>0.168630119202303</v>
      </c>
      <c r="AA135" s="175" t="n">
        <v>0.304276784621792</v>
      </c>
      <c r="AB135" s="175" t="n">
        <v>0.101071726625521</v>
      </c>
      <c r="AC135" s="175" t="n">
        <v>0.254483365169414</v>
      </c>
      <c r="AD135" s="175" t="n">
        <v>1.86098370948287</v>
      </c>
      <c r="AE135" s="282" t="n">
        <v>1.30636166498404</v>
      </c>
      <c r="AF135" s="175" t="n">
        <v>2.37533785115872</v>
      </c>
      <c r="AG135" s="174" t="n">
        <v>0.0001</v>
      </c>
      <c r="AH135" s="174" t="n">
        <v>0.00205</v>
      </c>
      <c r="AI135" s="150" t="n">
        <v>12.0266</v>
      </c>
      <c r="AJ135" s="150" t="n">
        <v>0.00035</v>
      </c>
      <c r="AK135" s="150" t="n">
        <v>0.00025</v>
      </c>
      <c r="AL135" s="150" t="n">
        <v>0.000365</v>
      </c>
      <c r="AM135" s="174" t="n">
        <v>0.00205</v>
      </c>
      <c r="AN135" s="153" t="n">
        <v>0.0011</v>
      </c>
      <c r="AO135" s="178"/>
      <c r="AP135" s="169" t="s">
        <v>106</v>
      </c>
      <c r="AQ135" s="168" t="s">
        <v>353</v>
      </c>
      <c r="AR135" s="170" t="s">
        <v>351</v>
      </c>
      <c r="AS135" s="168" t="n">
        <v>6</v>
      </c>
      <c r="AT135" s="282" t="n">
        <f aca="false">L135/K135</f>
        <v>0.0004902074250271</v>
      </c>
      <c r="AU135" s="175" t="n">
        <f aca="false">M135/K135</f>
        <v>0.216332985520149</v>
      </c>
      <c r="AV135" s="174" t="n">
        <f aca="false">N135/K135</f>
        <v>0.0187934999344575</v>
      </c>
      <c r="AW135" s="282" t="n">
        <f aca="false">O135/K135</f>
        <v>0.134419365618436</v>
      </c>
      <c r="AX135" s="282" t="n">
        <f aca="false">P135/K135</f>
        <v>0.0989940402624498</v>
      </c>
      <c r="AY135" s="175" t="n">
        <f aca="false">Q135/K135</f>
        <v>0.0454994199916057</v>
      </c>
      <c r="AZ135" s="175" t="n">
        <f aca="false">R135/K135</f>
        <v>0.00923744437459103</v>
      </c>
      <c r="BA135" s="282" t="n">
        <f aca="false">S135/K135</f>
        <v>0.008231130186617</v>
      </c>
      <c r="BB135" s="282" t="n">
        <f aca="false">T135/K135</f>
        <v>0.0187984346860028</v>
      </c>
      <c r="BC135" s="176" t="n">
        <f aca="false">U135/K135</f>
        <v>6.81051950294514</v>
      </c>
      <c r="BD135" s="282" t="n">
        <f aca="false">V135/K135</f>
        <v>0.00803026055814523</v>
      </c>
      <c r="BE135" s="174" t="n">
        <f aca="false">W135/K135</f>
        <v>7.83933534529649E-005</v>
      </c>
      <c r="BF135" s="282" t="n">
        <f aca="false">X135/K135</f>
        <v>0.00823752660808884</v>
      </c>
      <c r="BG135" s="174" t="n">
        <f aca="false">Y135/K135</f>
        <v>0.00622965848772895</v>
      </c>
      <c r="BH135" s="175" t="n">
        <f aca="false">Z135/K135</f>
        <v>0.0176259740499223</v>
      </c>
      <c r="BI135" s="175" t="n">
        <f aca="false">AA135/K135</f>
        <v>0.0318043700325171</v>
      </c>
      <c r="BJ135" s="175" t="n">
        <f aca="false">AB135/K135</f>
        <v>0.0105644687859412</v>
      </c>
      <c r="BK135" s="175" t="n">
        <f aca="false">AC135/K135</f>
        <v>0.0265997391915011</v>
      </c>
      <c r="BL135" s="175" t="n">
        <f aca="false">AD135/K135</f>
        <v>0.194518338276934</v>
      </c>
      <c r="BM135" s="282" t="n">
        <f aca="false">AE135/K135</f>
        <v>0.136546762320663</v>
      </c>
      <c r="BN135" s="175" t="n">
        <f aca="false">AF135/K135</f>
        <v>0.248280932981456</v>
      </c>
      <c r="BO135" s="174" t="n">
        <f aca="false">AG135/K135</f>
        <v>1.0452447127062E-005</v>
      </c>
      <c r="BP135" s="174" t="n">
        <f aca="false">AH135/K135</f>
        <v>0.000214275166104771</v>
      </c>
      <c r="BQ135" s="174" t="n">
        <f aca="false">AI135/K135</f>
        <v>1.25707400618324</v>
      </c>
      <c r="BR135" s="174" t="n">
        <f aca="false">AJ135/K135</f>
        <v>3.6583564944717E-005</v>
      </c>
      <c r="BS135" s="174" t="n">
        <f aca="false">AK135/K135</f>
        <v>2.6131117817655E-005</v>
      </c>
      <c r="BT135" s="174" t="n">
        <f aca="false">AL135/K135</f>
        <v>3.81514320137763E-005</v>
      </c>
      <c r="BU135" s="174" t="n">
        <f aca="false">AM135/K135</f>
        <v>0.000214275166104771</v>
      </c>
      <c r="BV135" s="177" t="n">
        <f aca="false">AN135/K135</f>
        <v>0.000114976918397682</v>
      </c>
    </row>
    <row r="136" customFormat="false" ht="15" hidden="false" customHeight="false" outlineLevel="0" collapsed="false">
      <c r="A136" s="168" t="n">
        <v>102</v>
      </c>
      <c r="B136" s="169" t="s">
        <v>107</v>
      </c>
      <c r="C136" s="168" t="s">
        <v>379</v>
      </c>
      <c r="D136" s="168" t="s">
        <v>353</v>
      </c>
      <c r="E136" s="171" t="n">
        <v>42563</v>
      </c>
      <c r="F136" s="170" t="s">
        <v>351</v>
      </c>
      <c r="G136" s="168" t="n">
        <v>6</v>
      </c>
      <c r="H136" s="171" t="n">
        <v>42598</v>
      </c>
      <c r="I136" s="171" t="n">
        <v>42414</v>
      </c>
      <c r="J136" s="192" t="n">
        <v>0.169</v>
      </c>
      <c r="K136" s="193" t="n">
        <v>19.3684894104619</v>
      </c>
      <c r="L136" s="282" t="n">
        <v>0.0595139200701329</v>
      </c>
      <c r="M136" s="175" t="n">
        <v>1.44871062131225</v>
      </c>
      <c r="N136" s="150" t="n">
        <v>0.1798</v>
      </c>
      <c r="O136" s="150" t="n">
        <v>0.0937</v>
      </c>
      <c r="P136" s="282" t="n">
        <v>1.42130656012945</v>
      </c>
      <c r="Q136" s="175" t="n">
        <v>0.235833189362009</v>
      </c>
      <c r="R136" s="175" t="n">
        <v>1.40031159164938</v>
      </c>
      <c r="S136" s="282" t="n">
        <v>0.0472853546913656</v>
      </c>
      <c r="T136" s="282" t="n">
        <v>0.400232267119041</v>
      </c>
      <c r="U136" s="176" t="n">
        <v>84.8872671929271</v>
      </c>
      <c r="V136" s="282" t="n">
        <v>0.0687336036220309</v>
      </c>
      <c r="W136" s="282" t="n">
        <v>0.0600946658813899</v>
      </c>
      <c r="X136" s="174" t="n">
        <v>0.0007</v>
      </c>
      <c r="Y136" s="282" t="n">
        <v>0.119104717918618</v>
      </c>
      <c r="Z136" s="175" t="n">
        <v>0.729090501504486</v>
      </c>
      <c r="AA136" s="174" t="n">
        <v>0.002</v>
      </c>
      <c r="AB136" s="282" t="n">
        <v>0.098349692649721</v>
      </c>
      <c r="AC136" s="175" t="n">
        <v>0.429002355085957</v>
      </c>
      <c r="AD136" s="175" t="n">
        <v>2.70087028305879</v>
      </c>
      <c r="AE136" s="174" t="n">
        <v>0.2986</v>
      </c>
      <c r="AF136" s="175" t="n">
        <v>2.42482658125054</v>
      </c>
      <c r="AG136" s="282" t="n">
        <v>0.00617886915746781</v>
      </c>
      <c r="AH136" s="174" t="n">
        <v>0.00205</v>
      </c>
      <c r="AI136" s="150" t="n">
        <v>12.0266</v>
      </c>
      <c r="AJ136" s="150" t="n">
        <v>0.00035</v>
      </c>
      <c r="AK136" s="175" t="n">
        <v>0.167438588265026</v>
      </c>
      <c r="AL136" s="282" t="n">
        <v>0.145374130132344</v>
      </c>
      <c r="AM136" s="174" t="n">
        <v>0.00205</v>
      </c>
      <c r="AN136" s="153" t="n">
        <v>0.0011</v>
      </c>
      <c r="AO136" s="178"/>
      <c r="AP136" s="169" t="s">
        <v>107</v>
      </c>
      <c r="AQ136" s="168" t="s">
        <v>353</v>
      </c>
      <c r="AR136" s="170" t="s">
        <v>351</v>
      </c>
      <c r="AS136" s="168" t="n">
        <v>6</v>
      </c>
      <c r="AT136" s="282" t="n">
        <f aca="false">L136/K136</f>
        <v>0.00307271872415545</v>
      </c>
      <c r="AU136" s="175" t="n">
        <f aca="false">M136/K136</f>
        <v>0.074797295267112</v>
      </c>
      <c r="AV136" s="174" t="n">
        <f aca="false">N136/K136</f>
        <v>0.00928311941058661</v>
      </c>
      <c r="AW136" s="174" t="n">
        <f aca="false">O136/K136</f>
        <v>0.00483775466502761</v>
      </c>
      <c r="AX136" s="282" t="n">
        <f aca="false">P136/K136</f>
        <v>0.0733824166670288</v>
      </c>
      <c r="AY136" s="175" t="n">
        <f aca="false">Q136/K136</f>
        <v>0.0121761271291825</v>
      </c>
      <c r="AZ136" s="175" t="n">
        <f aca="false">R136/K136</f>
        <v>0.0722984411418787</v>
      </c>
      <c r="BA136" s="282" t="n">
        <f aca="false">S136/K136</f>
        <v>0.00244135480518292</v>
      </c>
      <c r="BB136" s="282" t="n">
        <f aca="false">T136/K136</f>
        <v>0.0206640930346822</v>
      </c>
      <c r="BC136" s="176" t="n">
        <f aca="false">U136/K136</f>
        <v>4.38275104444001</v>
      </c>
      <c r="BD136" s="282" t="n">
        <f aca="false">V136/K136</f>
        <v>0.00354873331447854</v>
      </c>
      <c r="BE136" s="282" t="n">
        <f aca="false">W136/K136</f>
        <v>0.00310270277706478</v>
      </c>
      <c r="BF136" s="174" t="n">
        <f aca="false">X136/K136</f>
        <v>3.61411767931625E-005</v>
      </c>
      <c r="BG136" s="282" t="n">
        <f aca="false">Y136/K136</f>
        <v>0.00614940666742361</v>
      </c>
      <c r="BH136" s="175" t="n">
        <f aca="false">Z136/K136</f>
        <v>0.0376431267329845</v>
      </c>
      <c r="BI136" s="174" t="n">
        <f aca="false">AA136/K136</f>
        <v>0.000103260505123322</v>
      </c>
      <c r="BJ136" s="282" t="n">
        <f aca="false">AB136/K136</f>
        <v>0.00507781947086681</v>
      </c>
      <c r="BK136" s="175" t="n">
        <f aca="false">AC136/K136</f>
        <v>0.0221494999426352</v>
      </c>
      <c r="BL136" s="175" t="n">
        <f aca="false">AD136/K136</f>
        <v>0.13944661485061</v>
      </c>
      <c r="BM136" s="174" t="n">
        <f aca="false">AE136/K136</f>
        <v>0.0154167934149119</v>
      </c>
      <c r="BN136" s="175" t="n">
        <f aca="false">AF136/K136</f>
        <v>0.125194408808194</v>
      </c>
      <c r="BO136" s="282" t="n">
        <f aca="false">AG136/K136</f>
        <v>0.000319016575145519</v>
      </c>
      <c r="BP136" s="174" t="n">
        <f aca="false">AH136/K136</f>
        <v>0.000105842017751405</v>
      </c>
      <c r="BQ136" s="174" t="n">
        <f aca="false">AI136/K136</f>
        <v>0.620936395458069</v>
      </c>
      <c r="BR136" s="174" t="n">
        <f aca="false">AJ136/K136</f>
        <v>1.80705883965813E-005</v>
      </c>
      <c r="BS136" s="175" t="n">
        <f aca="false">AK136/K136</f>
        <v>0.00864489660069122</v>
      </c>
      <c r="BT136" s="282" t="n">
        <f aca="false">AL136/K136</f>
        <v>0.00750570305466466</v>
      </c>
      <c r="BU136" s="174" t="n">
        <f aca="false">AM136/K136</f>
        <v>0.000105842017751405</v>
      </c>
      <c r="BV136" s="177" t="n">
        <f aca="false">AN136/K136</f>
        <v>5.67932778178268E-005</v>
      </c>
    </row>
    <row r="137" customFormat="false" ht="15" hidden="false" customHeight="false" outlineLevel="0" collapsed="false">
      <c r="A137" s="168" t="n">
        <v>103</v>
      </c>
      <c r="B137" s="169" t="s">
        <v>108</v>
      </c>
      <c r="C137" s="168" t="s">
        <v>380</v>
      </c>
      <c r="D137" s="168" t="s">
        <v>353</v>
      </c>
      <c r="E137" s="171" t="n">
        <v>42563</v>
      </c>
      <c r="F137" s="170" t="s">
        <v>351</v>
      </c>
      <c r="G137" s="168" t="n">
        <v>6</v>
      </c>
      <c r="H137" s="171" t="n">
        <v>42598</v>
      </c>
      <c r="I137" s="171" t="n">
        <v>42414</v>
      </c>
      <c r="J137" s="192" t="n">
        <v>0.106</v>
      </c>
      <c r="K137" s="193" t="n">
        <v>9.4090512881246</v>
      </c>
      <c r="L137" s="282" t="n">
        <v>0.0205355447742425</v>
      </c>
      <c r="M137" s="175" t="n">
        <v>1.44871062131225</v>
      </c>
      <c r="N137" s="150" t="n">
        <v>0.1798</v>
      </c>
      <c r="O137" s="282" t="n">
        <v>0.641013318183845</v>
      </c>
      <c r="P137" s="150" t="n">
        <v>0.0422</v>
      </c>
      <c r="Q137" s="175" t="n">
        <v>0.410362966997929</v>
      </c>
      <c r="R137" s="175" t="n">
        <v>0.184064750775363</v>
      </c>
      <c r="S137" s="175" t="n">
        <v>0.204990997388767</v>
      </c>
      <c r="T137" s="282" t="n">
        <v>0.119309700603846</v>
      </c>
      <c r="U137" s="176" t="n">
        <v>91.3438775727091</v>
      </c>
      <c r="V137" s="174" t="n">
        <v>0.00035</v>
      </c>
      <c r="W137" s="175" t="n">
        <v>0.132558475806371</v>
      </c>
      <c r="X137" s="282" t="n">
        <v>0.0940009790733905</v>
      </c>
      <c r="Y137" s="174" t="n">
        <v>0.0596</v>
      </c>
      <c r="Z137" s="282" t="n">
        <v>0.0275607187846539</v>
      </c>
      <c r="AA137" s="175" t="n">
        <v>0.527629091444124</v>
      </c>
      <c r="AB137" s="282" t="n">
        <v>0.0547558694309797</v>
      </c>
      <c r="AC137" s="175" t="n">
        <v>0.201239912576291</v>
      </c>
      <c r="AD137" s="282" t="n">
        <v>1.17508769809614</v>
      </c>
      <c r="AE137" s="282" t="n">
        <v>2.38061547643039</v>
      </c>
      <c r="AF137" s="150" t="n">
        <v>0.0052</v>
      </c>
      <c r="AG137" s="175" t="n">
        <v>0.0431010223064589</v>
      </c>
      <c r="AH137" s="282" t="n">
        <v>0.0592644437042812</v>
      </c>
      <c r="AI137" s="150" t="n">
        <v>12.0266</v>
      </c>
      <c r="AJ137" s="282" t="n">
        <v>0.000772244553680938</v>
      </c>
      <c r="AK137" s="282" t="n">
        <v>0.109845123020565</v>
      </c>
      <c r="AL137" s="150" t="n">
        <v>0.000365</v>
      </c>
      <c r="AM137" s="174" t="n">
        <v>0.00205</v>
      </c>
      <c r="AN137" s="283" t="n">
        <v>0.0500665500795231</v>
      </c>
      <c r="AO137" s="178"/>
      <c r="AP137" s="169" t="s">
        <v>108</v>
      </c>
      <c r="AQ137" s="168" t="s">
        <v>353</v>
      </c>
      <c r="AR137" s="170" t="s">
        <v>351</v>
      </c>
      <c r="AS137" s="168" t="n">
        <v>6</v>
      </c>
      <c r="AT137" s="282" t="n">
        <f aca="false">L137/K137</f>
        <v>0.00218253085729918</v>
      </c>
      <c r="AU137" s="175" t="n">
        <f aca="false">M137/K137</f>
        <v>0.153969893132659</v>
      </c>
      <c r="AV137" s="174" t="n">
        <f aca="false">N137/K137</f>
        <v>0.0191092592115987</v>
      </c>
      <c r="AW137" s="282" t="n">
        <f aca="false">O137/K137</f>
        <v>0.0681273062027926</v>
      </c>
      <c r="AX137" s="174" t="n">
        <f aca="false">P137/K137</f>
        <v>0.00448504304076455</v>
      </c>
      <c r="AY137" s="175" t="n">
        <f aca="false">Q137/K137</f>
        <v>0.0436136390834492</v>
      </c>
      <c r="AZ137" s="175" t="n">
        <f aca="false">R137/K137</f>
        <v>0.019562519656756</v>
      </c>
      <c r="BA137" s="175" t="n">
        <f aca="false">S137/K137</f>
        <v>0.0217865745558738</v>
      </c>
      <c r="BB137" s="282" t="n">
        <f aca="false">T137/K137</f>
        <v>0.0126803114310185</v>
      </c>
      <c r="BC137" s="176" t="n">
        <f aca="false">U137/K137</f>
        <v>9.70808583942958</v>
      </c>
      <c r="BD137" s="174" t="n">
        <f aca="false">V137/K137</f>
        <v>3.71982242717439E-005</v>
      </c>
      <c r="BE137" s="175" t="n">
        <f aca="false">W137/K137</f>
        <v>0.0140883997490455</v>
      </c>
      <c r="BF137" s="282" t="n">
        <f aca="false">X137/K137</f>
        <v>0.00999048428952997</v>
      </c>
      <c r="BG137" s="174" t="n">
        <f aca="false">Y137/K137</f>
        <v>0.00633432619027411</v>
      </c>
      <c r="BH137" s="282" t="n">
        <f aca="false">Z137/K137</f>
        <v>0.00292917085269149</v>
      </c>
      <c r="BI137" s="175" t="n">
        <f aca="false">AA137/K137</f>
        <v>0.0560767579309572</v>
      </c>
      <c r="BJ137" s="282" t="n">
        <f aca="false">AB137/K137</f>
        <v>0.00581948888939403</v>
      </c>
      <c r="BK137" s="175" t="n">
        <f aca="false">AC137/K137</f>
        <v>0.0213879068583972</v>
      </c>
      <c r="BL137" s="282" t="n">
        <f aca="false">AD137/K137</f>
        <v>0.124889073522136</v>
      </c>
      <c r="BM137" s="282" t="n">
        <f aca="false">AE137/K137</f>
        <v>0.253013338277263</v>
      </c>
      <c r="BN137" s="174" t="n">
        <f aca="false">AF137/K137</f>
        <v>0.000552659332037339</v>
      </c>
      <c r="BO137" s="175" t="n">
        <f aca="false">AG137/K137</f>
        <v>0.00458080426884885</v>
      </c>
      <c r="BP137" s="282" t="n">
        <f aca="false">AH137/K137</f>
        <v>0.00629866305214856</v>
      </c>
      <c r="BQ137" s="174" t="n">
        <f aca="false">AI137/K137</f>
        <v>1.27819475436159</v>
      </c>
      <c r="BR137" s="282" t="n">
        <f aca="false">AJ137/K137</f>
        <v>8.20746460013038E-005</v>
      </c>
      <c r="BS137" s="282" t="n">
        <f aca="false">AK137/K137</f>
        <v>0.0116744100607894</v>
      </c>
      <c r="BT137" s="174" t="n">
        <f aca="false">AL137/K137</f>
        <v>3.87924338833901E-005</v>
      </c>
      <c r="BU137" s="174" t="n">
        <f aca="false">AM137/K137</f>
        <v>0.000217875313591643</v>
      </c>
      <c r="BV137" s="283" t="n">
        <f aca="false">AN137/K137</f>
        <v>0.005321105023916</v>
      </c>
    </row>
    <row r="138" customFormat="false" ht="15" hidden="false" customHeight="false" outlineLevel="0" collapsed="false">
      <c r="A138" s="168" t="n">
        <v>118</v>
      </c>
      <c r="B138" s="169" t="s">
        <v>123</v>
      </c>
      <c r="C138" s="168" t="s">
        <v>197</v>
      </c>
      <c r="D138" s="168" t="s">
        <v>353</v>
      </c>
      <c r="E138" s="171" t="n">
        <v>42612</v>
      </c>
      <c r="F138" s="170" t="s">
        <v>351</v>
      </c>
      <c r="G138" s="168" t="n">
        <v>6</v>
      </c>
      <c r="H138" s="171" t="n">
        <v>42625</v>
      </c>
      <c r="I138" s="171" t="n">
        <v>42414</v>
      </c>
      <c r="J138" s="192" t="n">
        <v>0.071</v>
      </c>
      <c r="K138" s="193" t="n">
        <v>3.87603010904834</v>
      </c>
      <c r="L138" s="150" t="n">
        <v>0.0006</v>
      </c>
      <c r="M138" s="175" t="n">
        <v>2.35631964054243</v>
      </c>
      <c r="N138" s="150" t="n">
        <v>0.1798</v>
      </c>
      <c r="O138" s="150" t="n">
        <v>0.0937</v>
      </c>
      <c r="P138" s="282" t="n">
        <v>0.745684900785154</v>
      </c>
      <c r="Q138" s="175" t="n">
        <v>0.314781414438861</v>
      </c>
      <c r="R138" s="175" t="n">
        <v>0.0942119449113376</v>
      </c>
      <c r="S138" s="282" t="n">
        <v>0.0962509898119441</v>
      </c>
      <c r="T138" s="175" t="n">
        <v>0.759652781623656</v>
      </c>
      <c r="U138" s="176" t="n">
        <v>33.487166105021</v>
      </c>
      <c r="V138" s="174" t="n">
        <v>0.00035</v>
      </c>
      <c r="W138" s="175" t="n">
        <v>0.144510317595668</v>
      </c>
      <c r="X138" s="174" t="n">
        <v>0.0007</v>
      </c>
      <c r="Y138" s="174" t="n">
        <v>0.0596</v>
      </c>
      <c r="Z138" s="282" t="n">
        <v>0.0679806935389398</v>
      </c>
      <c r="AA138" s="174" t="n">
        <v>0.002</v>
      </c>
      <c r="AB138" s="282" t="n">
        <v>0.0329177635398792</v>
      </c>
      <c r="AC138" s="175" t="n">
        <v>0.287408372408422</v>
      </c>
      <c r="AD138" s="282" t="n">
        <v>0.835835258584364</v>
      </c>
      <c r="AE138" s="174" t="n">
        <v>0.2986</v>
      </c>
      <c r="AF138" s="150" t="n">
        <v>0.0052</v>
      </c>
      <c r="AG138" s="174" t="n">
        <v>0.0001</v>
      </c>
      <c r="AH138" s="174" t="n">
        <v>0.00205</v>
      </c>
      <c r="AI138" s="282" t="n">
        <v>164.528020195148</v>
      </c>
      <c r="AJ138" s="282" t="n">
        <v>0.0216223482442874</v>
      </c>
      <c r="AK138" s="175" t="n">
        <v>0.189875484326238</v>
      </c>
      <c r="AL138" s="150" t="n">
        <v>0.000365</v>
      </c>
      <c r="AM138" s="282" t="n">
        <v>0.377169666690933</v>
      </c>
      <c r="AN138" s="153" t="n">
        <v>0.0011</v>
      </c>
      <c r="AO138" s="178"/>
      <c r="AP138" s="169" t="s">
        <v>123</v>
      </c>
      <c r="AQ138" s="168" t="s">
        <v>353</v>
      </c>
      <c r="AR138" s="170" t="s">
        <v>351</v>
      </c>
      <c r="AS138" s="168" t="n">
        <v>6</v>
      </c>
      <c r="AT138" s="174" t="n">
        <f aca="false">L138/K138</f>
        <v>0.000154797559131272</v>
      </c>
      <c r="AU138" s="175" t="n">
        <f aca="false">M138/K138</f>
        <v>0.607920881481739</v>
      </c>
      <c r="AV138" s="174" t="n">
        <f aca="false">N138/K138</f>
        <v>0.0463876685530044</v>
      </c>
      <c r="AW138" s="174" t="n">
        <f aca="false">O138/K138</f>
        <v>0.0241742188176669</v>
      </c>
      <c r="AX138" s="282" t="n">
        <f aca="false">P138/K138</f>
        <v>0.192383670870977</v>
      </c>
      <c r="AY138" s="175" t="n">
        <f aca="false">Q138/K138</f>
        <v>0.0812123243583749</v>
      </c>
      <c r="AZ138" s="175" t="n">
        <f aca="false">R138/K138</f>
        <v>0.0243062985221415</v>
      </c>
      <c r="BA138" s="282" t="n">
        <f aca="false">S138/K138</f>
        <v>0.0248323638114297</v>
      </c>
      <c r="BB138" s="175" t="n">
        <f aca="false">T138/K138</f>
        <v>0.195987327304372</v>
      </c>
      <c r="BC138" s="176" t="n">
        <f aca="false">U138/K138</f>
        <v>8.63955262546784</v>
      </c>
      <c r="BD138" s="174" t="n">
        <f aca="false">V138/K138</f>
        <v>9.02985761599085E-005</v>
      </c>
      <c r="BE138" s="175" t="n">
        <f aca="false">W138/K138</f>
        <v>0.0372830740551571</v>
      </c>
      <c r="BF138" s="174" t="n">
        <f aca="false">X138/K138</f>
        <v>0.000180597152319817</v>
      </c>
      <c r="BG138" s="174" t="n">
        <f aca="false">Y138/K138</f>
        <v>0.015376557540373</v>
      </c>
      <c r="BH138" s="282" t="n">
        <f aca="false">Z138/K138</f>
        <v>0.0175387423797982</v>
      </c>
      <c r="BI138" s="174" t="n">
        <f aca="false">AA138/K138</f>
        <v>0.000515991863770906</v>
      </c>
      <c r="BJ138" s="282" t="n">
        <f aca="false">AB138/K138</f>
        <v>0.00849264908005612</v>
      </c>
      <c r="BK138" s="175" t="n">
        <f aca="false">AC138/K138</f>
        <v>0.0741501908711921</v>
      </c>
      <c r="BL138" s="282" t="n">
        <f aca="false">AD138/K138</f>
        <v>0.215642096441191</v>
      </c>
      <c r="BM138" s="174" t="n">
        <f aca="false">AE138/K138</f>
        <v>0.0770375852609962</v>
      </c>
      <c r="BN138" s="174" t="n">
        <f aca="false">AF138/K138</f>
        <v>0.00134157884580436</v>
      </c>
      <c r="BO138" s="174" t="n">
        <f aca="false">AG138/K138</f>
        <v>2.57995931885453E-005</v>
      </c>
      <c r="BP138" s="174" t="n">
        <f aca="false">AH138/K138</f>
        <v>0.000528891660365178</v>
      </c>
      <c r="BQ138" s="282" t="n">
        <f aca="false">AI138/K138</f>
        <v>42.4475598915158</v>
      </c>
      <c r="BR138" s="282" t="n">
        <f aca="false">AJ138/K138</f>
        <v>0.00557847788483671</v>
      </c>
      <c r="BS138" s="175" t="n">
        <f aca="false">AK138/K138</f>
        <v>0.0489871025209495</v>
      </c>
      <c r="BT138" s="174" t="n">
        <f aca="false">AL138/K138</f>
        <v>9.41685151381903E-005</v>
      </c>
      <c r="BU138" s="282" t="n">
        <f aca="false">AM138/K138</f>
        <v>0.0973082396368529</v>
      </c>
      <c r="BV138" s="177" t="n">
        <f aca="false">AN138/K138</f>
        <v>0.000283795525073998</v>
      </c>
    </row>
  </sheetData>
  <mergeCells count="13">
    <mergeCell ref="A2:D2"/>
    <mergeCell ref="E2:G2"/>
    <mergeCell ref="H2:J2"/>
    <mergeCell ref="L3:AN3"/>
    <mergeCell ref="AT3:BV3"/>
    <mergeCell ref="L4:R4"/>
    <mergeCell ref="S4:Z4"/>
    <mergeCell ref="AA4:AD4"/>
    <mergeCell ref="AE4:AN4"/>
    <mergeCell ref="AT4:AZ4"/>
    <mergeCell ref="BA4:BH4"/>
    <mergeCell ref="BI4:BL4"/>
    <mergeCell ref="BM4:BV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tabColor rgb="FF7030A0"/>
    <pageSetUpPr fitToPage="false"/>
  </sheetPr>
  <dimension ref="A1:CQ173"/>
  <sheetViews>
    <sheetView windowProtection="true" showFormulas="false" showGridLines="true" showRowColHeaders="true" showZeros="true" rightToLeft="false" tabSelected="false" showOutlineSymbols="true" defaultGridColor="true" view="normal" topLeftCell="AI1" colorId="64" zoomScale="60" zoomScaleNormal="60" zoomScalePageLayoutView="100" workbookViewId="0">
      <pane xSplit="0" ySplit="5" topLeftCell="A96" activePane="bottomLeft" state="frozen"/>
      <selection pane="topLeft" activeCell="AI1" activeCellId="0" sqref="AI1"/>
      <selection pane="bottomLeft" activeCell="BN114" activeCellId="0" sqref="BN114"/>
    </sheetView>
  </sheetViews>
  <sheetFormatPr defaultRowHeight="15"/>
  <cols>
    <col collapsed="false" hidden="false" max="1" min="1" style="0" width="5.67611336032389"/>
    <col collapsed="false" hidden="false" max="2" min="2" style="1" width="13.3886639676113"/>
    <col collapsed="false" hidden="false" max="3" min="3" style="1" width="11.4615384615385"/>
    <col collapsed="false" hidden="false" max="4" min="4" style="1" width="7.39271255060729"/>
    <col collapsed="false" hidden="false" max="5" min="5" style="1" width="9.96356275303644"/>
    <col collapsed="false" hidden="false" max="6" min="6" style="2" width="11.3562753036437"/>
    <col collapsed="false" hidden="false" max="7" min="7" style="1" width="6"/>
    <col collapsed="false" hidden="false" max="9" min="8" style="0" width="10.9271255060729"/>
    <col collapsed="false" hidden="false" max="10" min="10" style="0" width="9.96356275303644"/>
    <col collapsed="false" hidden="false" max="11" min="11" style="110" width="10.9271255060729"/>
    <col collapsed="false" hidden="false" max="19" min="12" style="111" width="9.96356275303644"/>
    <col collapsed="false" hidden="false" max="20" min="20" style="111" width="12.1052631578947"/>
    <col collapsed="false" hidden="false" max="21" min="21" style="2" width="9.96356275303644"/>
    <col collapsed="false" hidden="false" max="25" min="22" style="111" width="9.96356275303644"/>
    <col collapsed="false" hidden="false" max="26" min="26" style="111" width="11.4615384615385"/>
    <col collapsed="false" hidden="false" max="30" min="27" style="112" width="9.96356275303644"/>
    <col collapsed="false" hidden="false" max="31" min="31" style="111" width="8.03238866396761"/>
    <col collapsed="false" hidden="false" max="32" min="32" style="111" width="9.31983805668016"/>
    <col collapsed="false" hidden="false" max="34" min="33" style="112" width="9.96356275303644"/>
    <col collapsed="false" hidden="false" max="35" min="35" style="111" width="10.7125506072875"/>
    <col collapsed="false" hidden="false" max="36" min="36" style="111" width="9.96356275303644"/>
    <col collapsed="false" hidden="false" max="37" min="37" style="112" width="9.96356275303644"/>
    <col collapsed="false" hidden="false" max="39" min="38" style="111" width="9.96356275303644"/>
    <col collapsed="false" hidden="false" max="40" min="40" style="112" width="9.96356275303644"/>
    <col collapsed="false" hidden="false" max="41" min="41" style="113" width="6"/>
    <col collapsed="false" hidden="false" max="42" min="42" style="1" width="13.3886639676113"/>
    <col collapsed="false" hidden="false" max="43" min="43" style="1" width="7.39271255060729"/>
    <col collapsed="false" hidden="false" max="44" min="44" style="2" width="11.3562753036437"/>
    <col collapsed="false" hidden="false" max="45" min="45" style="2" width="10.1781376518219"/>
    <col collapsed="false" hidden="false" max="46" min="46" style="2" width="9.31983805668016"/>
    <col collapsed="false" hidden="false" max="47" min="47" style="2" width="5.35627530364372"/>
    <col collapsed="false" hidden="false" max="50" min="48" style="2" width="11.3562753036437"/>
    <col collapsed="false" hidden="false" max="51" min="51" style="289" width="11.3562753036437"/>
    <col collapsed="false" hidden="false" max="52" min="52" style="290" width="11.3562753036437"/>
    <col collapsed="false" hidden="false" max="53" min="53" style="290" width="8.46153846153846"/>
    <col collapsed="false" hidden="false" max="54" min="54" style="290" width="9.74898785425101"/>
    <col collapsed="false" hidden="false" max="55" min="55" style="290" width="9"/>
    <col collapsed="false" hidden="false" max="56" min="56" style="290" width="11.3562753036437"/>
    <col collapsed="false" hidden="false" max="58" min="57" style="290" width="11.1417004048583"/>
    <col collapsed="false" hidden="false" max="59" min="59" style="290" width="6.63967611336032"/>
    <col collapsed="false" hidden="false" max="60" min="60" style="291" width="21.2105263157895"/>
    <col collapsed="false" hidden="false" max="61" min="61" style="1" width="6"/>
    <col collapsed="false" hidden="false" max="62" min="62" style="292" width="10.0688259109312"/>
    <col collapsed="false" hidden="false" max="63" min="63" style="6" width="10.7125506072875"/>
    <col collapsed="false" hidden="false" max="64" min="64" style="292" width="9"/>
    <col collapsed="false" hidden="false" max="65" min="65" style="293" width="8.46153846153846"/>
    <col collapsed="false" hidden="false" max="66" min="66" style="294" width="9"/>
    <col collapsed="false" hidden="false" max="72" min="67" style="114" width="9.10526315789474"/>
    <col collapsed="false" hidden="false" max="73" min="73" style="114" width="9"/>
    <col collapsed="false" hidden="false" max="74" min="74" style="114" width="9.10526315789474"/>
    <col collapsed="false" hidden="false" max="75" min="75" style="0" width="11.1417004048583"/>
    <col collapsed="false" hidden="false" max="76" min="76" style="0" width="8.57085020242915"/>
    <col collapsed="false" hidden="false" max="77" min="77" style="114" width="9.10526315789474"/>
    <col collapsed="false" hidden="false" max="80" min="78" style="114" width="9"/>
    <col collapsed="false" hidden="false" max="81" min="81" style="114" width="9.4251012145749"/>
    <col collapsed="false" hidden="false" max="89" min="82" style="114" width="9"/>
    <col collapsed="false" hidden="false" max="90" min="90" style="114" width="10.497975708502"/>
    <col collapsed="false" hidden="false" max="95" min="91" style="114" width="9"/>
    <col collapsed="false" hidden="false" max="1025" min="96" style="0" width="8.57085020242915"/>
  </cols>
  <sheetData>
    <row r="1" customFormat="false" ht="16.5" hidden="false" customHeight="false" outlineLevel="0" collapsed="false">
      <c r="A1" s="272" t="s">
        <v>495</v>
      </c>
      <c r="B1" s="273"/>
      <c r="C1" s="273"/>
      <c r="D1" s="273"/>
      <c r="E1" s="273"/>
      <c r="F1" s="274"/>
      <c r="G1" s="275"/>
      <c r="H1" s="276"/>
      <c r="I1" s="276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1" t="s">
        <v>499</v>
      </c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295" t="s">
        <v>495</v>
      </c>
      <c r="BP1" s="296"/>
      <c r="BQ1" s="296"/>
      <c r="BR1" s="296"/>
      <c r="BS1" s="296"/>
      <c r="BT1" s="297"/>
      <c r="BU1" s="296"/>
      <c r="BV1" s="298"/>
      <c r="BW1" s="298"/>
      <c r="BX1" s="299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</row>
    <row r="2" customFormat="false" ht="16.5" hidden="false" customHeight="false" outlineLevel="0" collapsed="false">
      <c r="A2" s="277" t="s">
        <v>496</v>
      </c>
      <c r="B2" s="277"/>
      <c r="C2" s="277"/>
      <c r="D2" s="277"/>
      <c r="E2" s="278" t="s">
        <v>497</v>
      </c>
      <c r="F2" s="278"/>
      <c r="G2" s="278"/>
      <c r="H2" s="279" t="s">
        <v>498</v>
      </c>
      <c r="I2" s="279"/>
      <c r="J2" s="279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300" t="s">
        <v>496</v>
      </c>
      <c r="BP2" s="300"/>
      <c r="BQ2" s="300"/>
      <c r="BR2" s="300"/>
      <c r="BS2" s="301" t="s">
        <v>497</v>
      </c>
      <c r="BT2" s="301"/>
      <c r="BU2" s="301"/>
      <c r="BV2" s="302" t="s">
        <v>498</v>
      </c>
      <c r="BW2" s="302"/>
      <c r="BX2" s="302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</row>
    <row r="3" customFormat="false" ht="18.75" hidden="false" customHeight="false" outlineLevel="0" collapsed="false">
      <c r="B3" s="0"/>
      <c r="C3" s="0"/>
      <c r="D3" s="0"/>
      <c r="E3" s="0"/>
      <c r="F3" s="0"/>
      <c r="G3" s="0"/>
      <c r="K3" s="0"/>
      <c r="L3" s="115" t="s">
        <v>338</v>
      </c>
      <c r="M3" s="115"/>
      <c r="N3" s="115"/>
      <c r="O3" s="115"/>
      <c r="P3" s="115"/>
      <c r="Q3" s="115"/>
      <c r="R3" s="115"/>
      <c r="S3" s="115"/>
      <c r="T3" s="115"/>
      <c r="U3" s="115"/>
      <c r="V3" s="115"/>
      <c r="W3" s="115"/>
      <c r="X3" s="115"/>
      <c r="Y3" s="115"/>
      <c r="Z3" s="115"/>
      <c r="AA3" s="115"/>
      <c r="AB3" s="115"/>
      <c r="AC3" s="115"/>
      <c r="AD3" s="115"/>
      <c r="AE3" s="115"/>
      <c r="AF3" s="115"/>
      <c r="AG3" s="115"/>
      <c r="AH3" s="115"/>
      <c r="AI3" s="115"/>
      <c r="AJ3" s="115"/>
      <c r="AK3" s="115"/>
      <c r="AL3" s="115"/>
      <c r="AM3" s="115"/>
      <c r="AN3" s="115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116" t="s">
        <v>339</v>
      </c>
      <c r="BP3" s="116"/>
      <c r="BQ3" s="116"/>
      <c r="BR3" s="116"/>
      <c r="BS3" s="116"/>
      <c r="BT3" s="116"/>
      <c r="BU3" s="116"/>
      <c r="BV3" s="116"/>
      <c r="BW3" s="116"/>
      <c r="BX3" s="116"/>
      <c r="BY3" s="116"/>
      <c r="BZ3" s="116"/>
      <c r="CA3" s="116"/>
      <c r="CB3" s="116"/>
      <c r="CC3" s="116"/>
      <c r="CD3" s="116"/>
      <c r="CE3" s="116"/>
      <c r="CF3" s="116"/>
      <c r="CG3" s="116"/>
      <c r="CH3" s="116"/>
      <c r="CI3" s="116"/>
      <c r="CJ3" s="116"/>
      <c r="CK3" s="116"/>
      <c r="CL3" s="116"/>
      <c r="CM3" s="116"/>
      <c r="CN3" s="116"/>
      <c r="CO3" s="116"/>
      <c r="CP3" s="116"/>
      <c r="CQ3" s="116"/>
    </row>
    <row r="4" customFormat="false" ht="18.75" hidden="false" customHeight="false" outlineLevel="0" collapsed="false">
      <c r="B4" s="0"/>
      <c r="C4" s="0"/>
      <c r="D4" s="0"/>
      <c r="E4" s="0"/>
      <c r="F4" s="0"/>
      <c r="G4" s="0"/>
      <c r="K4" s="0"/>
      <c r="L4" s="117" t="s">
        <v>340</v>
      </c>
      <c r="M4" s="117"/>
      <c r="N4" s="117"/>
      <c r="O4" s="117"/>
      <c r="P4" s="117"/>
      <c r="Q4" s="117"/>
      <c r="R4" s="117"/>
      <c r="S4" s="118" t="s">
        <v>341</v>
      </c>
      <c r="T4" s="118"/>
      <c r="U4" s="118"/>
      <c r="V4" s="118"/>
      <c r="W4" s="118"/>
      <c r="X4" s="118"/>
      <c r="Y4" s="118"/>
      <c r="Z4" s="118"/>
      <c r="AA4" s="119" t="s">
        <v>342</v>
      </c>
      <c r="AB4" s="119"/>
      <c r="AC4" s="119"/>
      <c r="AD4" s="119"/>
      <c r="AE4" s="120"/>
      <c r="AF4" s="120"/>
      <c r="AG4" s="120"/>
      <c r="AH4" s="120"/>
      <c r="AI4" s="120"/>
      <c r="AJ4" s="120"/>
      <c r="AK4" s="120"/>
      <c r="AL4" s="120"/>
      <c r="AM4" s="120"/>
      <c r="AN4" s="120"/>
      <c r="AO4" s="0"/>
      <c r="AP4" s="0"/>
      <c r="AQ4" s="0"/>
      <c r="AR4" s="0"/>
      <c r="AS4" s="0"/>
      <c r="AT4" s="303" t="s">
        <v>500</v>
      </c>
      <c r="AU4" s="303"/>
      <c r="AV4" s="304" t="s">
        <v>501</v>
      </c>
      <c r="AW4" s="304"/>
      <c r="AX4" s="304"/>
      <c r="AY4" s="304"/>
      <c r="AZ4" s="304"/>
      <c r="BA4" s="305" t="s">
        <v>502</v>
      </c>
      <c r="BB4" s="305"/>
      <c r="BC4" s="305"/>
      <c r="BD4" s="305"/>
      <c r="BE4" s="305"/>
      <c r="BF4" s="305"/>
      <c r="BG4" s="305"/>
      <c r="BH4" s="305"/>
      <c r="BI4" s="0"/>
      <c r="BJ4" s="306" t="s">
        <v>503</v>
      </c>
      <c r="BK4" s="306"/>
      <c r="BL4" s="306"/>
      <c r="BM4" s="307"/>
      <c r="BN4" s="308"/>
      <c r="BO4" s="121" t="s">
        <v>340</v>
      </c>
      <c r="BP4" s="121"/>
      <c r="BQ4" s="121"/>
      <c r="BR4" s="121"/>
      <c r="BS4" s="121"/>
      <c r="BT4" s="121"/>
      <c r="BU4" s="121"/>
      <c r="BV4" s="118" t="s">
        <v>341</v>
      </c>
      <c r="BW4" s="118"/>
      <c r="BX4" s="118"/>
      <c r="BY4" s="118"/>
      <c r="BZ4" s="118"/>
      <c r="CA4" s="118"/>
      <c r="CB4" s="118"/>
      <c r="CC4" s="118"/>
      <c r="CD4" s="122" t="s">
        <v>342</v>
      </c>
      <c r="CE4" s="122"/>
      <c r="CF4" s="122"/>
      <c r="CG4" s="122"/>
      <c r="CH4" s="120"/>
      <c r="CI4" s="120"/>
      <c r="CJ4" s="120"/>
      <c r="CK4" s="120"/>
      <c r="CL4" s="120"/>
      <c r="CM4" s="120"/>
      <c r="CN4" s="120"/>
      <c r="CO4" s="120"/>
      <c r="CP4" s="120"/>
      <c r="CQ4" s="120"/>
    </row>
    <row r="5" s="123" customFormat="true" ht="42.6" hidden="false" customHeight="true" outlineLevel="0" collapsed="false">
      <c r="A5" s="123" t="s">
        <v>249</v>
      </c>
      <c r="B5" s="124" t="s">
        <v>343</v>
      </c>
      <c r="C5" s="124" t="s">
        <v>344</v>
      </c>
      <c r="D5" s="74" t="s">
        <v>137</v>
      </c>
      <c r="E5" s="74" t="s">
        <v>138</v>
      </c>
      <c r="F5" s="74" t="s">
        <v>345</v>
      </c>
      <c r="G5" s="74" t="s">
        <v>346</v>
      </c>
      <c r="H5" s="74" t="s">
        <v>347</v>
      </c>
      <c r="I5" s="74" t="s">
        <v>348</v>
      </c>
      <c r="J5" s="77" t="s">
        <v>284</v>
      </c>
      <c r="K5" s="125" t="s">
        <v>349</v>
      </c>
      <c r="L5" s="126" t="s">
        <v>255</v>
      </c>
      <c r="M5" s="126" t="s">
        <v>256</v>
      </c>
      <c r="N5" s="126" t="s">
        <v>257</v>
      </c>
      <c r="O5" s="126" t="s">
        <v>258</v>
      </c>
      <c r="P5" s="126" t="s">
        <v>259</v>
      </c>
      <c r="Q5" s="126" t="s">
        <v>260</v>
      </c>
      <c r="R5" s="127" t="s">
        <v>254</v>
      </c>
      <c r="S5" s="128" t="s">
        <v>261</v>
      </c>
      <c r="T5" s="128" t="s">
        <v>262</v>
      </c>
      <c r="U5" s="129" t="s">
        <v>266</v>
      </c>
      <c r="V5" s="128" t="s">
        <v>267</v>
      </c>
      <c r="W5" s="128" t="s">
        <v>268</v>
      </c>
      <c r="X5" s="128" t="s">
        <v>263</v>
      </c>
      <c r="Y5" s="128" t="s">
        <v>264</v>
      </c>
      <c r="Z5" s="128" t="s">
        <v>250</v>
      </c>
      <c r="AA5" s="130" t="s">
        <v>273</v>
      </c>
      <c r="AB5" s="130" t="s">
        <v>274</v>
      </c>
      <c r="AC5" s="131" t="s">
        <v>253</v>
      </c>
      <c r="AD5" s="131" t="s">
        <v>272</v>
      </c>
      <c r="AE5" s="133" t="s">
        <v>251</v>
      </c>
      <c r="AF5" s="133" t="s">
        <v>252</v>
      </c>
      <c r="AG5" s="132" t="s">
        <v>275</v>
      </c>
      <c r="AH5" s="132" t="s">
        <v>276</v>
      </c>
      <c r="AI5" s="133" t="s">
        <v>350</v>
      </c>
      <c r="AJ5" s="132" t="s">
        <v>270</v>
      </c>
      <c r="AK5" s="132" t="s">
        <v>271</v>
      </c>
      <c r="AL5" s="132" t="s">
        <v>265</v>
      </c>
      <c r="AM5" s="132" t="s">
        <v>269</v>
      </c>
      <c r="AN5" s="134" t="s">
        <v>277</v>
      </c>
      <c r="AO5" s="135"/>
      <c r="AP5" s="124" t="s">
        <v>343</v>
      </c>
      <c r="AQ5" s="309" t="s">
        <v>137</v>
      </c>
      <c r="AR5" s="309" t="s">
        <v>345</v>
      </c>
      <c r="AS5" s="309" t="s">
        <v>504</v>
      </c>
      <c r="AT5" s="310" t="s">
        <v>500</v>
      </c>
      <c r="AU5" s="310"/>
      <c r="AV5" s="311" t="s">
        <v>505</v>
      </c>
      <c r="AW5" s="311" t="s">
        <v>506</v>
      </c>
      <c r="AX5" s="312" t="s">
        <v>507</v>
      </c>
      <c r="AY5" s="313" t="s">
        <v>508</v>
      </c>
      <c r="AZ5" s="314" t="s">
        <v>509</v>
      </c>
      <c r="BA5" s="311" t="s">
        <v>510</v>
      </c>
      <c r="BB5" s="311" t="s">
        <v>511</v>
      </c>
      <c r="BC5" s="311" t="s">
        <v>512</v>
      </c>
      <c r="BD5" s="311" t="s">
        <v>513</v>
      </c>
      <c r="BE5" s="311" t="s">
        <v>514</v>
      </c>
      <c r="BF5" s="311" t="s">
        <v>515</v>
      </c>
      <c r="BG5" s="311" t="s">
        <v>516</v>
      </c>
      <c r="BH5" s="315" t="s">
        <v>517</v>
      </c>
      <c r="BI5" s="309" t="s">
        <v>518</v>
      </c>
      <c r="BJ5" s="316" t="s">
        <v>519</v>
      </c>
      <c r="BK5" s="311" t="s">
        <v>520</v>
      </c>
      <c r="BL5" s="316" t="s">
        <v>521</v>
      </c>
      <c r="BM5" s="317" t="s">
        <v>522</v>
      </c>
      <c r="BN5" s="318" t="s">
        <v>523</v>
      </c>
      <c r="BO5" s="136" t="s">
        <v>255</v>
      </c>
      <c r="BP5" s="137" t="s">
        <v>256</v>
      </c>
      <c r="BQ5" s="137" t="s">
        <v>257</v>
      </c>
      <c r="BR5" s="137" t="s">
        <v>258</v>
      </c>
      <c r="BS5" s="137" t="s">
        <v>259</v>
      </c>
      <c r="BT5" s="137" t="s">
        <v>260</v>
      </c>
      <c r="BU5" s="138" t="s">
        <v>254</v>
      </c>
      <c r="BV5" s="139" t="s">
        <v>261</v>
      </c>
      <c r="BW5" s="129" t="s">
        <v>262</v>
      </c>
      <c r="BX5" s="129" t="s">
        <v>266</v>
      </c>
      <c r="BY5" s="139" t="s">
        <v>267</v>
      </c>
      <c r="BZ5" s="139" t="s">
        <v>268</v>
      </c>
      <c r="CA5" s="139" t="s">
        <v>263</v>
      </c>
      <c r="CB5" s="139" t="s">
        <v>264</v>
      </c>
      <c r="CC5" s="139" t="s">
        <v>250</v>
      </c>
      <c r="CD5" s="140" t="s">
        <v>273</v>
      </c>
      <c r="CE5" s="140" t="s">
        <v>274</v>
      </c>
      <c r="CF5" s="141" t="s">
        <v>253</v>
      </c>
      <c r="CG5" s="141" t="s">
        <v>272</v>
      </c>
      <c r="CH5" s="142" t="s">
        <v>251</v>
      </c>
      <c r="CI5" s="142" t="s">
        <v>252</v>
      </c>
      <c r="CJ5" s="142" t="s">
        <v>275</v>
      </c>
      <c r="CK5" s="142" t="s">
        <v>276</v>
      </c>
      <c r="CL5" s="280" t="s">
        <v>350</v>
      </c>
      <c r="CM5" s="142" t="s">
        <v>270</v>
      </c>
      <c r="CN5" s="142" t="s">
        <v>271</v>
      </c>
      <c r="CO5" s="142" t="s">
        <v>265</v>
      </c>
      <c r="CP5" s="142" t="s">
        <v>269</v>
      </c>
      <c r="CQ5" s="142" t="s">
        <v>277</v>
      </c>
    </row>
    <row r="6" s="167" customFormat="true" ht="15.75" hidden="false" customHeight="false" outlineLevel="0" collapsed="false">
      <c r="A6" s="144" t="n">
        <v>5</v>
      </c>
      <c r="B6" s="145" t="s">
        <v>8</v>
      </c>
      <c r="C6" s="146" t="s">
        <v>152</v>
      </c>
      <c r="D6" s="144" t="s">
        <v>142</v>
      </c>
      <c r="E6" s="147" t="n">
        <v>42045</v>
      </c>
      <c r="F6" s="146" t="s">
        <v>351</v>
      </c>
      <c r="G6" s="144" t="n">
        <v>1</v>
      </c>
      <c r="H6" s="147" t="n">
        <v>42599</v>
      </c>
      <c r="I6" s="147" t="n">
        <v>42414</v>
      </c>
      <c r="J6" s="148" t="n">
        <v>0.106</v>
      </c>
      <c r="K6" s="149" t="n">
        <v>8.74901564545031</v>
      </c>
      <c r="L6" s="150" t="n">
        <v>0.0006</v>
      </c>
      <c r="M6" s="151" t="n">
        <v>3.15164369183416</v>
      </c>
      <c r="N6" s="150" t="n">
        <v>0.1798</v>
      </c>
      <c r="O6" s="150" t="n">
        <v>0.0937</v>
      </c>
      <c r="P6" s="150" t="n">
        <v>0.0422</v>
      </c>
      <c r="Q6" s="151" t="n">
        <v>0.422870022435045</v>
      </c>
      <c r="R6" s="151" t="n">
        <v>0.371282947714623</v>
      </c>
      <c r="S6" s="281" t="n">
        <v>0.0894732634227049</v>
      </c>
      <c r="T6" s="151" t="s">
        <v>278</v>
      </c>
      <c r="U6" s="152" t="n">
        <v>105.705753778053</v>
      </c>
      <c r="V6" s="151" t="n">
        <v>0.107582953371755</v>
      </c>
      <c r="W6" s="150" t="n">
        <v>0.00075</v>
      </c>
      <c r="X6" s="281" t="n">
        <v>0.0014215161351095</v>
      </c>
      <c r="Y6" s="151" t="n">
        <v>5.84712105093309</v>
      </c>
      <c r="Z6" s="151" t="n">
        <v>0.190918220888703</v>
      </c>
      <c r="AA6" s="151" t="n">
        <v>0.0555190569723227</v>
      </c>
      <c r="AB6" s="150" t="n">
        <v>0.0021</v>
      </c>
      <c r="AC6" s="281" t="n">
        <v>0.0164044415038513</v>
      </c>
      <c r="AD6" s="150" t="n">
        <v>0.1286</v>
      </c>
      <c r="AE6" s="281" t="n">
        <v>2.67600254753868</v>
      </c>
      <c r="AF6" s="150" t="n">
        <v>0.0052</v>
      </c>
      <c r="AG6" s="281" t="n">
        <v>0.0174639523402796</v>
      </c>
      <c r="AH6" s="281" t="n">
        <v>0.0049040324662654</v>
      </c>
      <c r="AI6" s="150" t="n">
        <v>12.0266</v>
      </c>
      <c r="AJ6" s="150" t="n">
        <v>0.00035</v>
      </c>
      <c r="AK6" s="150" t="n">
        <v>0.00025</v>
      </c>
      <c r="AL6" s="150" t="n">
        <v>0.000365</v>
      </c>
      <c r="AM6" s="281" t="n">
        <v>0.612260594050962</v>
      </c>
      <c r="AN6" s="153" t="n">
        <v>0.0011</v>
      </c>
      <c r="AO6" s="154"/>
      <c r="AP6" s="145" t="s">
        <v>8</v>
      </c>
      <c r="AQ6" s="144" t="s">
        <v>142</v>
      </c>
      <c r="AR6" s="146" t="s">
        <v>351</v>
      </c>
      <c r="AS6" s="319" t="n">
        <v>1</v>
      </c>
      <c r="AT6" s="320" t="s">
        <v>524</v>
      </c>
      <c r="AU6" s="146" t="s">
        <v>525</v>
      </c>
      <c r="AV6" s="321" t="n">
        <v>40693</v>
      </c>
      <c r="AW6" s="321" t="n">
        <v>42045</v>
      </c>
      <c r="AX6" s="322" t="n">
        <f aca="false">AW6-AV6</f>
        <v>1352</v>
      </c>
      <c r="AY6" s="323" t="n">
        <f aca="false">AX6/30.4</f>
        <v>44.4736842105263</v>
      </c>
      <c r="AZ6" s="323" t="n">
        <f aca="false">AX6/365</f>
        <v>3.7041095890411</v>
      </c>
      <c r="BA6" s="324" t="n">
        <v>0</v>
      </c>
      <c r="BB6" s="324" t="n">
        <v>0</v>
      </c>
      <c r="BC6" s="324" t="n">
        <v>0</v>
      </c>
      <c r="BD6" s="324" t="n">
        <v>0</v>
      </c>
      <c r="BE6" s="324" t="n">
        <v>0</v>
      </c>
      <c r="BF6" s="324" t="n">
        <v>0</v>
      </c>
      <c r="BG6" s="324" t="n">
        <v>0</v>
      </c>
      <c r="BH6" s="325"/>
      <c r="BI6" s="144" t="n">
        <v>1</v>
      </c>
      <c r="BJ6" s="326" t="n">
        <v>11.1</v>
      </c>
      <c r="BK6" s="327" t="n">
        <v>6</v>
      </c>
      <c r="BL6" s="326" t="n">
        <v>17.1</v>
      </c>
      <c r="BM6" s="328" t="n">
        <v>3.42833784061568</v>
      </c>
      <c r="BN6" s="329" t="n">
        <v>85.8</v>
      </c>
      <c r="BO6" s="150" t="n">
        <f aca="false">L6/K6</f>
        <v>6.85791435647979E-005</v>
      </c>
      <c r="BP6" s="151" t="n">
        <f aca="false">M6/K6</f>
        <v>0.360228375345641</v>
      </c>
      <c r="BQ6" s="150" t="n">
        <f aca="false">N6/K6</f>
        <v>0.0205508833549178</v>
      </c>
      <c r="BR6" s="150" t="n">
        <f aca="false">O6/K6</f>
        <v>0.0107097762533693</v>
      </c>
      <c r="BS6" s="150" t="n">
        <f aca="false">P6/K6</f>
        <v>0.00482339976405745</v>
      </c>
      <c r="BT6" s="151" t="n">
        <f aca="false">Q6/K6</f>
        <v>0.0483334399630371</v>
      </c>
      <c r="BU6" s="151" t="n">
        <f aca="false">R6/K6</f>
        <v>0.0424371109574708</v>
      </c>
      <c r="BV6" s="281" t="n">
        <f aca="false">S6/K6</f>
        <v>0.0102266662957944</v>
      </c>
      <c r="BW6" s="151" t="s">
        <v>278</v>
      </c>
      <c r="BX6" s="152" t="n">
        <f aca="false">U6/K6</f>
        <v>12.0820167732838</v>
      </c>
      <c r="BY6" s="151" t="n">
        <f aca="false">V6/K6</f>
        <v>0.0122965780073442</v>
      </c>
      <c r="BZ6" s="150" t="n">
        <f aca="false">W6/K6</f>
        <v>8.57239294559974E-005</v>
      </c>
      <c r="CA6" s="281" t="n">
        <f aca="false">X6/K6</f>
        <v>0.000162477265182252</v>
      </c>
      <c r="CB6" s="151" t="n">
        <f aca="false">Y6/K6</f>
        <v>0.668317589987821</v>
      </c>
      <c r="CC6" s="151" t="n">
        <f aca="false">Z6/K6</f>
        <v>0.0218216801324369</v>
      </c>
      <c r="CD6" s="151" t="n">
        <f aca="false">AA6/K6</f>
        <v>0.00634574896447852</v>
      </c>
      <c r="CE6" s="150" t="n">
        <f aca="false">AB6/K6</f>
        <v>0.000240027002476793</v>
      </c>
      <c r="CF6" s="281" t="n">
        <f aca="false">AC6/K6</f>
        <v>0.00187500424832158</v>
      </c>
      <c r="CG6" s="150" t="n">
        <f aca="false">AD6/K6</f>
        <v>0.0146987964373884</v>
      </c>
      <c r="CH6" s="281" t="n">
        <f aca="false">AE6/K6</f>
        <v>0.305863271479034</v>
      </c>
      <c r="CI6" s="150" t="n">
        <f aca="false">AF6/K6</f>
        <v>0.000594352577561582</v>
      </c>
      <c r="CJ6" s="281" t="n">
        <f aca="false">AG6/K6</f>
        <v>0.00199610482458804</v>
      </c>
      <c r="CK6" s="281" t="n">
        <f aca="false">AH6/K6</f>
        <v>0.000560523910917408</v>
      </c>
      <c r="CL6" s="150" t="n">
        <f aca="false">AI6/K6</f>
        <v>1.37462321332733</v>
      </c>
      <c r="CM6" s="150" t="n">
        <f aca="false">AJ6/K6</f>
        <v>4.00045004127988E-005</v>
      </c>
      <c r="CN6" s="150" t="n">
        <f aca="false">AK6/K6</f>
        <v>2.85746431519991E-005</v>
      </c>
      <c r="CO6" s="150" t="n">
        <f aca="false">AL6/K6</f>
        <v>4.17189790019187E-005</v>
      </c>
      <c r="CP6" s="281" t="n">
        <f aca="false">AM6/K6</f>
        <v>0.069980511964149</v>
      </c>
      <c r="CQ6" s="153" t="n">
        <f aca="false">AN6/K6</f>
        <v>0.000125728429868796</v>
      </c>
    </row>
    <row r="7" s="189" customFormat="true" ht="15" hidden="false" customHeight="false" outlineLevel="0" collapsed="false">
      <c r="A7" s="168" t="n">
        <v>18</v>
      </c>
      <c r="B7" s="169" t="s">
        <v>21</v>
      </c>
      <c r="C7" s="170" t="s">
        <v>163</v>
      </c>
      <c r="D7" s="168" t="s">
        <v>142</v>
      </c>
      <c r="E7" s="171" t="n">
        <v>42146</v>
      </c>
      <c r="F7" s="170" t="s">
        <v>351</v>
      </c>
      <c r="G7" s="168" t="n">
        <v>1</v>
      </c>
      <c r="H7" s="171" t="n">
        <v>42599</v>
      </c>
      <c r="I7" s="171" t="n">
        <v>42414</v>
      </c>
      <c r="J7" s="172" t="n">
        <v>0.13</v>
      </c>
      <c r="K7" s="173" t="n">
        <v>12.3836763878548</v>
      </c>
      <c r="L7" s="150" t="n">
        <v>0.0006</v>
      </c>
      <c r="M7" s="175" t="n">
        <v>1.45869933484654</v>
      </c>
      <c r="N7" s="150" t="n">
        <v>0.1798</v>
      </c>
      <c r="O7" s="175" t="n">
        <v>2.40215562004407</v>
      </c>
      <c r="P7" s="150" t="n">
        <v>0.0422</v>
      </c>
      <c r="Q7" s="175" t="n">
        <v>0.33167524654081</v>
      </c>
      <c r="R7" s="282" t="n">
        <v>0.0667013136509868</v>
      </c>
      <c r="S7" s="174" t="n">
        <v>0.00215</v>
      </c>
      <c r="T7" s="175" t="s">
        <v>278</v>
      </c>
      <c r="U7" s="176" t="n">
        <v>22.8525329859681</v>
      </c>
      <c r="V7" s="175" t="n">
        <v>0.0810338331107044</v>
      </c>
      <c r="W7" s="150" t="n">
        <v>0.00075</v>
      </c>
      <c r="X7" s="174" t="n">
        <v>0.0007</v>
      </c>
      <c r="Y7" s="175" t="n">
        <v>4.15353136681653</v>
      </c>
      <c r="Z7" s="175" t="n">
        <v>0.177824540482685</v>
      </c>
      <c r="AA7" s="175" t="n">
        <v>0.0918313857876373</v>
      </c>
      <c r="AB7" s="150" t="n">
        <v>0.0021</v>
      </c>
      <c r="AC7" s="175" t="n">
        <v>0.12154314756616</v>
      </c>
      <c r="AD7" s="175" t="n">
        <v>2.03368759338069</v>
      </c>
      <c r="AE7" s="175" t="n">
        <v>5.22516991267555</v>
      </c>
      <c r="AF7" s="150" t="n">
        <v>0.0052</v>
      </c>
      <c r="AG7" s="174" t="n">
        <v>0.0001</v>
      </c>
      <c r="AH7" s="174" t="n">
        <v>0.00205</v>
      </c>
      <c r="AI7" s="282" t="n">
        <v>308.52267539622</v>
      </c>
      <c r="AJ7" s="150" t="n">
        <v>0.00035</v>
      </c>
      <c r="AK7" s="150" t="n">
        <v>0.00025</v>
      </c>
      <c r="AL7" s="150" t="n">
        <v>0.000365</v>
      </c>
      <c r="AM7" s="174" t="n">
        <v>0.00205</v>
      </c>
      <c r="AN7" s="153" t="n">
        <v>0.0011</v>
      </c>
      <c r="AO7" s="178"/>
      <c r="AP7" s="169" t="s">
        <v>21</v>
      </c>
      <c r="AQ7" s="168" t="s">
        <v>142</v>
      </c>
      <c r="AR7" s="170" t="s">
        <v>351</v>
      </c>
      <c r="AS7" s="330" t="n">
        <v>1</v>
      </c>
      <c r="AT7" s="331" t="s">
        <v>524</v>
      </c>
      <c r="AU7" s="170" t="s">
        <v>525</v>
      </c>
      <c r="AV7" s="332" t="n">
        <v>39808</v>
      </c>
      <c r="AW7" s="332" t="n">
        <v>42146</v>
      </c>
      <c r="AX7" s="322" t="n">
        <f aca="false">AW7-AV7</f>
        <v>2338</v>
      </c>
      <c r="AY7" s="323" t="n">
        <f aca="false">AX7/30.4</f>
        <v>76.9078947368421</v>
      </c>
      <c r="AZ7" s="323" t="n">
        <f aca="false">AX7/365</f>
        <v>6.40547945205479</v>
      </c>
      <c r="BA7" s="333" t="n">
        <v>0</v>
      </c>
      <c r="BB7" s="333" t="n">
        <v>0</v>
      </c>
      <c r="BC7" s="333" t="n">
        <v>0</v>
      </c>
      <c r="BD7" s="333" t="n">
        <v>0</v>
      </c>
      <c r="BE7" s="333" t="n">
        <v>0</v>
      </c>
      <c r="BF7" s="333" t="n">
        <v>0</v>
      </c>
      <c r="BG7" s="333" t="n">
        <v>0</v>
      </c>
      <c r="BH7" s="334"/>
      <c r="BI7" s="168" t="n">
        <v>1</v>
      </c>
      <c r="BJ7" s="335" t="n">
        <v>8.1</v>
      </c>
      <c r="BK7" s="336" t="n">
        <v>5</v>
      </c>
      <c r="BL7" s="335" t="n">
        <v>13.1</v>
      </c>
      <c r="BM7" s="337" t="n">
        <v>4.36845948810861</v>
      </c>
      <c r="BN7" s="338"/>
      <c r="BO7" s="174" t="n">
        <f aca="false">L7/K7</f>
        <v>4.84508784958597E-005</v>
      </c>
      <c r="BP7" s="175" t="n">
        <f aca="false">M7/K7</f>
        <v>0.117792107057735</v>
      </c>
      <c r="BQ7" s="174" t="n">
        <f aca="false">N7/K7</f>
        <v>0.014519113255926</v>
      </c>
      <c r="BR7" s="175" t="n">
        <f aca="false">O7/K7</f>
        <v>0.19397758345817</v>
      </c>
      <c r="BS7" s="174" t="n">
        <f aca="false">P7/K7</f>
        <v>0.00340771178754213</v>
      </c>
      <c r="BT7" s="175" t="n">
        <f aca="false">Q7/K7</f>
        <v>0.0267832617837218</v>
      </c>
      <c r="BU7" s="282" t="n">
        <f aca="false">R7/K7</f>
        <v>0.00538622873869699</v>
      </c>
      <c r="BV7" s="174" t="n">
        <f aca="false">S7/K7</f>
        <v>0.000173615647943497</v>
      </c>
      <c r="BW7" s="175" t="s">
        <v>278</v>
      </c>
      <c r="BX7" s="176" t="n">
        <f aca="false">U7/K7</f>
        <v>1.84537549837628</v>
      </c>
      <c r="BY7" s="175" t="n">
        <f aca="false">V7/K7</f>
        <v>0.00654360067016752</v>
      </c>
      <c r="BZ7" s="174" t="n">
        <f aca="false">W7/K7</f>
        <v>6.05635981198247E-005</v>
      </c>
      <c r="CA7" s="174" t="n">
        <f aca="false">X7/K7</f>
        <v>5.65260249118363E-005</v>
      </c>
      <c r="CB7" s="175" t="n">
        <f aca="false">Y7/K7</f>
        <v>0.33540373930395</v>
      </c>
      <c r="CC7" s="175" t="n">
        <f aca="false">Z7/K7</f>
        <v>0.0143595920075144</v>
      </c>
      <c r="CD7" s="175" t="n">
        <f aca="false">AA7/K7</f>
        <v>0.00741551885817206</v>
      </c>
      <c r="CE7" s="174" t="n">
        <f aca="false">AB7/K7</f>
        <v>0.000169578074735509</v>
      </c>
      <c r="CF7" s="175" t="n">
        <f aca="false">AC7/K7</f>
        <v>0.00981478712455395</v>
      </c>
      <c r="CG7" s="175" t="n">
        <f aca="false">AD7/K7</f>
        <v>0.164223250809042</v>
      </c>
      <c r="CH7" s="175" t="n">
        <f aca="false">AE7/K7</f>
        <v>0.421940120932108</v>
      </c>
      <c r="CI7" s="174" t="n">
        <f aca="false">AF7/K7</f>
        <v>0.000419907613630784</v>
      </c>
      <c r="CJ7" s="174" t="n">
        <f aca="false">AG7/K7</f>
        <v>8.07514641597662E-006</v>
      </c>
      <c r="CK7" s="174" t="n">
        <f aca="false">AH7/K7</f>
        <v>0.000165540501527521</v>
      </c>
      <c r="CL7" s="282" t="n">
        <f aca="false">AI7/K7</f>
        <v>24.913657764733</v>
      </c>
      <c r="CM7" s="174" t="n">
        <f aca="false">AJ7/K7</f>
        <v>2.82630124559182E-005</v>
      </c>
      <c r="CN7" s="174" t="n">
        <f aca="false">AK7/K7</f>
        <v>2.01878660399415E-005</v>
      </c>
      <c r="CO7" s="174" t="n">
        <f aca="false">AL7/K7</f>
        <v>2.94742844183147E-005</v>
      </c>
      <c r="CP7" s="174" t="n">
        <f aca="false">AM7/K7</f>
        <v>0.000165540501527521</v>
      </c>
      <c r="CQ7" s="177" t="n">
        <f aca="false">AN7/K7</f>
        <v>8.88266105757428E-005</v>
      </c>
    </row>
    <row r="8" customFormat="false" ht="15" hidden="false" customHeight="false" outlineLevel="0" collapsed="false">
      <c r="A8" s="168" t="n">
        <v>12</v>
      </c>
      <c r="B8" s="169" t="s">
        <v>15</v>
      </c>
      <c r="C8" s="170" t="s">
        <v>157</v>
      </c>
      <c r="D8" s="168" t="s">
        <v>142</v>
      </c>
      <c r="E8" s="171" t="n">
        <v>42059</v>
      </c>
      <c r="F8" s="170" t="s">
        <v>351</v>
      </c>
      <c r="G8" s="168" t="n">
        <v>2</v>
      </c>
      <c r="H8" s="171" t="n">
        <v>42599</v>
      </c>
      <c r="I8" s="171" t="n">
        <v>42414</v>
      </c>
      <c r="J8" s="172" t="n">
        <v>0.075</v>
      </c>
      <c r="K8" s="173" t="n">
        <v>4.05424551984458</v>
      </c>
      <c r="L8" s="150" t="n">
        <v>0.0006</v>
      </c>
      <c r="M8" s="174" t="n">
        <v>0.0431</v>
      </c>
      <c r="N8" s="150" t="n">
        <v>0.1798</v>
      </c>
      <c r="O8" s="150" t="n">
        <v>0.0937</v>
      </c>
      <c r="P8" s="150" t="n">
        <v>0.0422</v>
      </c>
      <c r="Q8" s="175" t="n">
        <v>0.183160132497242</v>
      </c>
      <c r="R8" s="282" t="n">
        <v>0.0188233267344799</v>
      </c>
      <c r="S8" s="174" t="n">
        <v>0.00215</v>
      </c>
      <c r="T8" s="175" t="s">
        <v>278</v>
      </c>
      <c r="U8" s="176" t="n">
        <v>11.9706943789972</v>
      </c>
      <c r="V8" s="175" t="n">
        <v>0.087659129107046</v>
      </c>
      <c r="W8" s="150" t="n">
        <v>0.00075</v>
      </c>
      <c r="X8" s="174" t="n">
        <v>0.0007</v>
      </c>
      <c r="Y8" s="175" t="n">
        <v>4.2793725670448</v>
      </c>
      <c r="Z8" s="175" t="n">
        <v>0.282724391298535</v>
      </c>
      <c r="AA8" s="175" t="n">
        <v>0.831295737091271</v>
      </c>
      <c r="AB8" s="282" t="n">
        <v>0.0239289884987409</v>
      </c>
      <c r="AC8" s="175" t="n">
        <v>0.382506112944028</v>
      </c>
      <c r="AD8" s="282" t="n">
        <v>1.40525552928829</v>
      </c>
      <c r="AE8" s="174" t="n">
        <v>0.2986</v>
      </c>
      <c r="AF8" s="150" t="n">
        <v>0.0052</v>
      </c>
      <c r="AG8" s="174" t="n">
        <v>0.0001</v>
      </c>
      <c r="AH8" s="282" t="n">
        <v>0.0145713606691299</v>
      </c>
      <c r="AI8" s="150" t="n">
        <v>12.0266</v>
      </c>
      <c r="AJ8" s="282" t="n">
        <v>0.00499519693622377</v>
      </c>
      <c r="AK8" s="150" t="n">
        <v>0.00025</v>
      </c>
      <c r="AL8" s="150" t="n">
        <v>0.000365</v>
      </c>
      <c r="AM8" s="174" t="n">
        <v>0.00205</v>
      </c>
      <c r="AN8" s="153" t="n">
        <v>0.0011</v>
      </c>
      <c r="AO8" s="178"/>
      <c r="AP8" s="169" t="s">
        <v>15</v>
      </c>
      <c r="AQ8" s="168" t="s">
        <v>142</v>
      </c>
      <c r="AR8" s="170" t="s">
        <v>351</v>
      </c>
      <c r="AS8" s="330" t="n">
        <v>1</v>
      </c>
      <c r="AT8" s="331" t="s">
        <v>524</v>
      </c>
      <c r="AU8" s="170" t="s">
        <v>525</v>
      </c>
      <c r="AV8" s="339" t="n">
        <v>41642</v>
      </c>
      <c r="AW8" s="339" t="n">
        <v>42445</v>
      </c>
      <c r="AX8" s="322" t="n">
        <f aca="false">AW8-AV8</f>
        <v>803</v>
      </c>
      <c r="AY8" s="323" t="n">
        <f aca="false">AX8/30.4</f>
        <v>26.4144736842105</v>
      </c>
      <c r="AZ8" s="323" t="n">
        <f aca="false">AX8/365</f>
        <v>2.2</v>
      </c>
      <c r="BA8" s="333" t="n">
        <v>0</v>
      </c>
      <c r="BB8" s="333" t="n">
        <v>1</v>
      </c>
      <c r="BC8" s="333" t="n">
        <v>0</v>
      </c>
      <c r="BD8" s="333" t="n">
        <v>0</v>
      </c>
      <c r="BE8" s="333" t="n">
        <v>1</v>
      </c>
      <c r="BF8" s="333" t="n">
        <v>1</v>
      </c>
      <c r="BG8" s="333" t="n">
        <v>0</v>
      </c>
      <c r="BH8" s="334"/>
      <c r="BI8" s="168" t="n">
        <v>2</v>
      </c>
      <c r="BJ8" s="335" t="n">
        <v>10.7</v>
      </c>
      <c r="BK8" s="336" t="n">
        <v>3</v>
      </c>
      <c r="BL8" s="335" t="n">
        <v>13.7</v>
      </c>
      <c r="BM8" s="337" t="n">
        <v>1.81054497935691</v>
      </c>
      <c r="BN8" s="338"/>
      <c r="BO8" s="174" t="n">
        <f aca="false">L8/K8</f>
        <v>0.000147993010552306</v>
      </c>
      <c r="BP8" s="174" t="n">
        <f aca="false">M8/K8</f>
        <v>0.0106308312580073</v>
      </c>
      <c r="BQ8" s="174" t="n">
        <f aca="false">N8/K8</f>
        <v>0.0443485721621745</v>
      </c>
      <c r="BR8" s="174" t="n">
        <f aca="false">O8/K8</f>
        <v>0.0231115751479185</v>
      </c>
      <c r="BS8" s="174" t="n">
        <f aca="false">P8/K8</f>
        <v>0.0104088417421789</v>
      </c>
      <c r="BT8" s="175" t="n">
        <f aca="false">Q8/K8</f>
        <v>0.045177365702377</v>
      </c>
      <c r="BU8" s="282" t="n">
        <f aca="false">R8/K8</f>
        <v>0.00464286798674233</v>
      </c>
      <c r="BV8" s="174" t="n">
        <f aca="false">S8/K8</f>
        <v>0.000530308287812431</v>
      </c>
      <c r="BW8" s="175" t="s">
        <v>278</v>
      </c>
      <c r="BX8" s="176" t="n">
        <f aca="false">U8/K8</f>
        <v>2.95263183258228</v>
      </c>
      <c r="BY8" s="175" t="n">
        <f aca="false">V8/K8</f>
        <v>0.0216215640315751</v>
      </c>
      <c r="BZ8" s="174" t="n">
        <f aca="false">W8/K8</f>
        <v>0.000184991263190383</v>
      </c>
      <c r="CA8" s="174" t="n">
        <f aca="false">X8/K8</f>
        <v>0.000172658512311024</v>
      </c>
      <c r="CB8" s="175" t="n">
        <f aca="false">Y8/K8</f>
        <v>1.05552871578652</v>
      </c>
      <c r="CC8" s="175" t="n">
        <f aca="false">Z8/K8</f>
        <v>0.0697353897080642</v>
      </c>
      <c r="CD8" s="175" t="n">
        <f aca="false">AA8/K8</f>
        <v>0.205043264652393</v>
      </c>
      <c r="CE8" s="282" t="n">
        <f aca="false">AB8/K8</f>
        <v>0.0059022050790003</v>
      </c>
      <c r="CF8" s="175" t="n">
        <f aca="false">AC8/K8</f>
        <v>0.0943470520154121</v>
      </c>
      <c r="CG8" s="282" t="n">
        <f aca="false">AD8/K8</f>
        <v>0.346613327291081</v>
      </c>
      <c r="CH8" s="174" t="n">
        <f aca="false">AE8/K8</f>
        <v>0.0736511882515312</v>
      </c>
      <c r="CI8" s="174" t="n">
        <f aca="false">AF8/K8</f>
        <v>0.00128260609145332</v>
      </c>
      <c r="CJ8" s="174" t="n">
        <f aca="false">AG8/K8</f>
        <v>2.46655017587177E-005</v>
      </c>
      <c r="CK8" s="282" t="n">
        <f aca="false">AH8/K8</f>
        <v>0.00359409922211334</v>
      </c>
      <c r="CL8" s="174" t="n">
        <f aca="false">AI8/K8</f>
        <v>2.96642123451395</v>
      </c>
      <c r="CM8" s="282" t="n">
        <f aca="false">AJ8/K8</f>
        <v>0.00123209038815569</v>
      </c>
      <c r="CN8" s="174" t="n">
        <f aca="false">AK8/K8</f>
        <v>6.16637543967943E-005</v>
      </c>
      <c r="CO8" s="174" t="n">
        <f aca="false">AL8/K8</f>
        <v>9.00290814193197E-005</v>
      </c>
      <c r="CP8" s="174" t="n">
        <f aca="false">AM8/K8</f>
        <v>0.000505642786053714</v>
      </c>
      <c r="CQ8" s="177" t="n">
        <f aca="false">AN8/K8</f>
        <v>0.000271320519345895</v>
      </c>
    </row>
    <row r="9" customFormat="false" ht="15" hidden="false" customHeight="false" outlineLevel="0" collapsed="false">
      <c r="A9" s="168" t="n">
        <v>13</v>
      </c>
      <c r="B9" s="169" t="s">
        <v>16</v>
      </c>
      <c r="C9" s="170" t="s">
        <v>158</v>
      </c>
      <c r="D9" s="168" t="s">
        <v>142</v>
      </c>
      <c r="E9" s="171" t="n">
        <v>42060</v>
      </c>
      <c r="F9" s="170" t="s">
        <v>351</v>
      </c>
      <c r="G9" s="168" t="n">
        <v>2</v>
      </c>
      <c r="H9" s="171" t="n">
        <v>42599</v>
      </c>
      <c r="I9" s="171" t="n">
        <v>42414</v>
      </c>
      <c r="J9" s="172" t="n">
        <v>0.121</v>
      </c>
      <c r="K9" s="173" t="n">
        <v>11.0206786094531</v>
      </c>
      <c r="L9" s="150" t="n">
        <v>0.0006</v>
      </c>
      <c r="M9" s="175" t="n">
        <v>1.49175320194041</v>
      </c>
      <c r="N9" s="150" t="n">
        <v>0.1798</v>
      </c>
      <c r="O9" s="150" t="n">
        <v>0.0937</v>
      </c>
      <c r="P9" s="282" t="n">
        <v>0.208047082597345</v>
      </c>
      <c r="Q9" s="282" t="n">
        <v>0.0727401470777261</v>
      </c>
      <c r="R9" s="282" t="n">
        <v>0.064407802935009</v>
      </c>
      <c r="S9" s="282" t="n">
        <v>0.0368896963867626</v>
      </c>
      <c r="T9" s="175" t="s">
        <v>278</v>
      </c>
      <c r="U9" s="176" t="n">
        <v>70.4488298613942</v>
      </c>
      <c r="V9" s="175" t="n">
        <v>0.120900590361238</v>
      </c>
      <c r="W9" s="282" t="n">
        <v>0.0410178338675512</v>
      </c>
      <c r="X9" s="174" t="n">
        <v>0.0007</v>
      </c>
      <c r="Y9" s="174" t="n">
        <v>0.0596</v>
      </c>
      <c r="Z9" s="282" t="n">
        <v>0.0863863409800135</v>
      </c>
      <c r="AA9" s="175" t="n">
        <v>0.0994810638098432</v>
      </c>
      <c r="AB9" s="150" t="n">
        <v>0.0021</v>
      </c>
      <c r="AC9" s="174" t="n">
        <v>0.0082</v>
      </c>
      <c r="AD9" s="282" t="n">
        <v>0.257170839912845</v>
      </c>
      <c r="AE9" s="175" t="n">
        <v>3.90343283791016</v>
      </c>
      <c r="AF9" s="150" t="n">
        <v>0.0052</v>
      </c>
      <c r="AG9" s="174" t="n">
        <v>0.0001</v>
      </c>
      <c r="AH9" s="174" t="n">
        <v>0.00205</v>
      </c>
      <c r="AI9" s="150" t="n">
        <v>12.0266</v>
      </c>
      <c r="AJ9" s="150" t="n">
        <v>0.00035</v>
      </c>
      <c r="AK9" s="150" t="n">
        <v>0.00025</v>
      </c>
      <c r="AL9" s="282" t="n">
        <v>0.19075091588705</v>
      </c>
      <c r="AM9" s="282" t="n">
        <v>0.09462157612151</v>
      </c>
      <c r="AN9" s="153" t="n">
        <v>0.0011</v>
      </c>
      <c r="AO9" s="178"/>
      <c r="AP9" s="169" t="s">
        <v>16</v>
      </c>
      <c r="AQ9" s="168" t="s">
        <v>142</v>
      </c>
      <c r="AR9" s="170" t="s">
        <v>351</v>
      </c>
      <c r="AS9" s="330" t="n">
        <v>1</v>
      </c>
      <c r="AT9" s="331" t="s">
        <v>526</v>
      </c>
      <c r="AU9" s="170" t="s">
        <v>527</v>
      </c>
      <c r="AV9" s="339" t="n">
        <v>40524</v>
      </c>
      <c r="AW9" s="339" t="n">
        <v>42059</v>
      </c>
      <c r="AX9" s="322" t="n">
        <f aca="false">AW9-AV9</f>
        <v>1535</v>
      </c>
      <c r="AY9" s="323" t="n">
        <f aca="false">AX9/30.4</f>
        <v>50.4934210526316</v>
      </c>
      <c r="AZ9" s="323" t="n">
        <f aca="false">AX9/365</f>
        <v>4.2054794520548</v>
      </c>
      <c r="BA9" s="333" t="n">
        <v>1</v>
      </c>
      <c r="BB9" s="333" t="n">
        <v>0</v>
      </c>
      <c r="BC9" s="333" t="n">
        <v>0</v>
      </c>
      <c r="BD9" s="333" t="n">
        <v>0</v>
      </c>
      <c r="BE9" s="333" t="n">
        <v>1</v>
      </c>
      <c r="BF9" s="333" t="n">
        <v>1</v>
      </c>
      <c r="BG9" s="333" t="n">
        <v>0</v>
      </c>
      <c r="BH9" s="334"/>
      <c r="BI9" s="168" t="n">
        <v>2</v>
      </c>
      <c r="BJ9" s="335" t="n">
        <v>11.5</v>
      </c>
      <c r="BK9" s="336" t="n">
        <v>4</v>
      </c>
      <c r="BL9" s="335" t="n">
        <v>15.5</v>
      </c>
      <c r="BM9" s="337" t="n">
        <v>3.38512190787482</v>
      </c>
      <c r="BN9" s="338"/>
      <c r="BO9" s="174" t="n">
        <f aca="false">L9/K9</f>
        <v>5.44431083840285E-005</v>
      </c>
      <c r="BP9" s="175" t="n">
        <f aca="false">M9/K9</f>
        <v>0.135359468759106</v>
      </c>
      <c r="BQ9" s="174" t="n">
        <f aca="false">N9/K9</f>
        <v>0.0163147848124139</v>
      </c>
      <c r="BR9" s="174" t="n">
        <f aca="false">O9/K9</f>
        <v>0.00850219875930579</v>
      </c>
      <c r="BS9" s="282" t="n">
        <f aca="false">P9/K9</f>
        <v>0.0188778831113803</v>
      </c>
      <c r="BT9" s="282" t="n">
        <f aca="false">Q9/K9</f>
        <v>0.00660033285203803</v>
      </c>
      <c r="BU9" s="282" t="n">
        <f aca="false">R9/K9</f>
        <v>0.00584426832661308</v>
      </c>
      <c r="BV9" s="282" t="n">
        <f aca="false">S9/K9</f>
        <v>0.00334731623106404</v>
      </c>
      <c r="BW9" s="175" t="s">
        <v>278</v>
      </c>
      <c r="BX9" s="176" t="n">
        <f aca="false">U9/K9</f>
        <v>6.39242213278645</v>
      </c>
      <c r="BY9" s="175" t="n">
        <f aca="false">V9/K9</f>
        <v>0.0109703399078832</v>
      </c>
      <c r="BZ9" s="282" t="n">
        <f aca="false">W9/K9</f>
        <v>0.00372189729154861</v>
      </c>
      <c r="CA9" s="174" t="n">
        <f aca="false">X9/K9</f>
        <v>6.35169597813666E-005</v>
      </c>
      <c r="CB9" s="174" t="n">
        <f aca="false">Y9/K9</f>
        <v>0.0054080154328135</v>
      </c>
      <c r="CC9" s="282" t="n">
        <f aca="false">Z9/K9</f>
        <v>0.0078385682081242</v>
      </c>
      <c r="CD9" s="175" t="n">
        <f aca="false">AA9/K9</f>
        <v>0.00902676389859625</v>
      </c>
      <c r="CE9" s="174" t="n">
        <f aca="false">AB9/K9</f>
        <v>0.0001905508793441</v>
      </c>
      <c r="CF9" s="174" t="n">
        <f aca="false">AC9/K9</f>
        <v>0.000744055814581723</v>
      </c>
      <c r="CG9" s="282" t="n">
        <f aca="false">AD9/K9</f>
        <v>0.0233352998509778</v>
      </c>
      <c r="CH9" s="175" t="n">
        <f aca="false">AE9/K9</f>
        <v>0.354191695106865</v>
      </c>
      <c r="CI9" s="174" t="n">
        <f aca="false">AF9/K9</f>
        <v>0.000471840272661581</v>
      </c>
      <c r="CJ9" s="174" t="n">
        <f aca="false">AG9/K9</f>
        <v>9.07385139733809E-006</v>
      </c>
      <c r="CK9" s="174" t="n">
        <f aca="false">AH9/K9</f>
        <v>0.000186013953645431</v>
      </c>
      <c r="CL9" s="174" t="n">
        <f aca="false">AI9/K9</f>
        <v>1.09127581215226</v>
      </c>
      <c r="CM9" s="174" t="n">
        <f aca="false">AJ9/K9</f>
        <v>3.17584798906833E-005</v>
      </c>
      <c r="CN9" s="174" t="n">
        <f aca="false">AK9/K9</f>
        <v>2.26846284933452E-005</v>
      </c>
      <c r="CO9" s="282" t="n">
        <f aca="false">AL9/K9</f>
        <v>0.0173084546466523</v>
      </c>
      <c r="CP9" s="282" t="n">
        <f aca="false">AM9/K9</f>
        <v>0.00858582120708496</v>
      </c>
      <c r="CQ9" s="177" t="n">
        <f aca="false">AN9/K9</f>
        <v>9.9812365370719E-005</v>
      </c>
    </row>
    <row r="10" customFormat="false" ht="15" hidden="false" customHeight="false" outlineLevel="0" collapsed="false">
      <c r="A10" s="168" t="n">
        <v>14</v>
      </c>
      <c r="B10" s="169" t="s">
        <v>17</v>
      </c>
      <c r="C10" s="170" t="s">
        <v>159</v>
      </c>
      <c r="D10" s="168" t="s">
        <v>142</v>
      </c>
      <c r="E10" s="171" t="n">
        <v>42079</v>
      </c>
      <c r="F10" s="170" t="s">
        <v>351</v>
      </c>
      <c r="G10" s="168" t="n">
        <v>2</v>
      </c>
      <c r="H10" s="171" t="n">
        <v>42599</v>
      </c>
      <c r="I10" s="171" t="n">
        <v>42414</v>
      </c>
      <c r="J10" s="172" t="n">
        <v>0.138</v>
      </c>
      <c r="K10" s="173" t="n">
        <v>13.5952299686562</v>
      </c>
      <c r="L10" s="282" t="n">
        <v>0.00307702404366986</v>
      </c>
      <c r="M10" s="174" t="n">
        <v>0.0431</v>
      </c>
      <c r="N10" s="150" t="n">
        <v>0.1798</v>
      </c>
      <c r="O10" s="282" t="n">
        <v>2.28003489725564</v>
      </c>
      <c r="P10" s="282" t="n">
        <v>1.11430516324283</v>
      </c>
      <c r="Q10" s="175" t="n">
        <v>0.240787858861981</v>
      </c>
      <c r="R10" s="175" t="n">
        <v>0.112742140176136</v>
      </c>
      <c r="S10" s="282" t="n">
        <v>0.102660857074148</v>
      </c>
      <c r="T10" s="175" t="s">
        <v>278</v>
      </c>
      <c r="U10" s="176" t="n">
        <v>111.415049257576</v>
      </c>
      <c r="V10" s="175" t="n">
        <v>0.147607066849726</v>
      </c>
      <c r="W10" s="175" t="n">
        <v>0.183225181016402</v>
      </c>
      <c r="X10" s="282" t="n">
        <v>0.134609854434535</v>
      </c>
      <c r="Y10" s="175" t="n">
        <v>4.52848252190922</v>
      </c>
      <c r="Z10" s="174" t="n">
        <v>0.00365</v>
      </c>
      <c r="AA10" s="175" t="n">
        <v>0.391419607525136</v>
      </c>
      <c r="AB10" s="150" t="n">
        <v>0.0021</v>
      </c>
      <c r="AC10" s="282" t="n">
        <v>0.0954456494192762</v>
      </c>
      <c r="AD10" s="175" t="n">
        <v>3.68916460641269</v>
      </c>
      <c r="AE10" s="174" t="n">
        <v>0.2986</v>
      </c>
      <c r="AF10" s="150" t="n">
        <v>0.0052</v>
      </c>
      <c r="AG10" s="174" t="n">
        <v>0.0001</v>
      </c>
      <c r="AH10" s="174" t="n">
        <v>0.00205</v>
      </c>
      <c r="AI10" s="150" t="n">
        <v>12.0266</v>
      </c>
      <c r="AJ10" s="150" t="n">
        <v>0.00035</v>
      </c>
      <c r="AK10" s="150" t="n">
        <v>0.00025</v>
      </c>
      <c r="AL10" s="175" t="n">
        <v>0.594809657589043</v>
      </c>
      <c r="AM10" s="174" t="n">
        <v>0.00205</v>
      </c>
      <c r="AN10" s="153" t="n">
        <v>0.0011</v>
      </c>
      <c r="AO10" s="178"/>
      <c r="AP10" s="169" t="s">
        <v>17</v>
      </c>
      <c r="AQ10" s="168" t="s">
        <v>142</v>
      </c>
      <c r="AR10" s="170" t="s">
        <v>351</v>
      </c>
      <c r="AS10" s="330" t="n">
        <v>1</v>
      </c>
      <c r="AT10" s="331" t="s">
        <v>526</v>
      </c>
      <c r="AU10" s="170" t="s">
        <v>527</v>
      </c>
      <c r="AV10" s="339" t="n">
        <v>41483</v>
      </c>
      <c r="AW10" s="339" t="n">
        <v>42060</v>
      </c>
      <c r="AX10" s="322" t="n">
        <f aca="false">AW10-AV10</f>
        <v>577</v>
      </c>
      <c r="AY10" s="323" t="n">
        <f aca="false">AX10/30.4</f>
        <v>18.9802631578947</v>
      </c>
      <c r="AZ10" s="323" t="n">
        <f aca="false">AX10/365</f>
        <v>1.58082191780822</v>
      </c>
      <c r="BA10" s="333" t="n">
        <v>1</v>
      </c>
      <c r="BB10" s="333" t="n">
        <v>0</v>
      </c>
      <c r="BC10" s="333" t="n">
        <v>0</v>
      </c>
      <c r="BD10" s="333" t="n">
        <v>0</v>
      </c>
      <c r="BE10" s="333" t="n">
        <v>1</v>
      </c>
      <c r="BF10" s="333" t="n">
        <v>1</v>
      </c>
      <c r="BG10" s="333" t="n">
        <v>0</v>
      </c>
      <c r="BH10" s="334"/>
      <c r="BI10" s="168" t="n">
        <v>2</v>
      </c>
      <c r="BJ10" s="335" t="n">
        <v>17.4</v>
      </c>
      <c r="BK10" s="336" t="n">
        <v>0</v>
      </c>
      <c r="BL10" s="335" t="n">
        <v>17.4</v>
      </c>
      <c r="BM10" s="337" t="n">
        <v>3.87415888595132</v>
      </c>
      <c r="BN10" s="338"/>
      <c r="BO10" s="282" t="n">
        <f aca="false">L10/K10</f>
        <v>0.000226331150761255</v>
      </c>
      <c r="BP10" s="174" t="n">
        <f aca="false">M10/K10</f>
        <v>0.00317022956576439</v>
      </c>
      <c r="BQ10" s="174" t="n">
        <f aca="false">N10/K10</f>
        <v>0.0132252268195925</v>
      </c>
      <c r="BR10" s="282" t="n">
        <f aca="false">O10/K10</f>
        <v>0.167708446456019</v>
      </c>
      <c r="BS10" s="282" t="n">
        <f aca="false">P10/K10</f>
        <v>0.0819629506681285</v>
      </c>
      <c r="BT10" s="175" t="n">
        <f aca="false">Q10/K10</f>
        <v>0.017711201606528</v>
      </c>
      <c r="BU10" s="175" t="n">
        <f aca="false">R10/K10</f>
        <v>0.00829277183512622</v>
      </c>
      <c r="BV10" s="282" t="n">
        <f aca="false">S10/K10</f>
        <v>0.00755124093603658</v>
      </c>
      <c r="BW10" s="175" t="s">
        <v>278</v>
      </c>
      <c r="BX10" s="176" t="n">
        <f aca="false">U10/K10</f>
        <v>8.19515738346783</v>
      </c>
      <c r="BY10" s="175" t="n">
        <f aca="false">V10/K10</f>
        <v>0.0108572688501801</v>
      </c>
      <c r="BZ10" s="175" t="n">
        <f aca="false">W10/K10</f>
        <v>0.0134771667297153</v>
      </c>
      <c r="CA10" s="282" t="n">
        <f aca="false">X10/K10</f>
        <v>0.00990125615711378</v>
      </c>
      <c r="CB10" s="175" t="n">
        <f aca="false">Y10/K10</f>
        <v>0.333093484431645</v>
      </c>
      <c r="CC10" s="174" t="n">
        <f aca="false">Z10/K10</f>
        <v>0.000268476517750349</v>
      </c>
      <c r="CD10" s="175" t="n">
        <f aca="false">AA10/K10</f>
        <v>0.0287909515637142</v>
      </c>
      <c r="CE10" s="174" t="n">
        <f aca="false">AB10/K10</f>
        <v>0.000154465941719379</v>
      </c>
      <c r="CF10" s="282" t="n">
        <f aca="false">AC10/K10</f>
        <v>0.00702052481931723</v>
      </c>
      <c r="CG10" s="175" t="n">
        <f aca="false">AD10/K10</f>
        <v>0.271357278613018</v>
      </c>
      <c r="CH10" s="174" t="n">
        <f aca="false">AE10/K10</f>
        <v>0.0219635858082888</v>
      </c>
      <c r="CI10" s="174" t="n">
        <f aca="false">AF10/K10</f>
        <v>0.000382487093781319</v>
      </c>
      <c r="CJ10" s="174" t="n">
        <f aca="false">AG10/K10</f>
        <v>7.35552103425613E-006</v>
      </c>
      <c r="CK10" s="174" t="n">
        <f aca="false">AH10/K10</f>
        <v>0.000150788181202251</v>
      </c>
      <c r="CL10" s="174" t="n">
        <f aca="false">AI10/K10</f>
        <v>0.884619092705848</v>
      </c>
      <c r="CM10" s="174" t="n">
        <f aca="false">AJ10/K10</f>
        <v>2.57443236198965E-005</v>
      </c>
      <c r="CN10" s="174" t="n">
        <f aca="false">AK10/K10</f>
        <v>1.83888025856403E-005</v>
      </c>
      <c r="CO10" s="175" t="n">
        <f aca="false">AL10/K10</f>
        <v>0.0437513494777489</v>
      </c>
      <c r="CP10" s="174" t="n">
        <f aca="false">AM10/K10</f>
        <v>0.000150788181202251</v>
      </c>
      <c r="CQ10" s="177" t="n">
        <f aca="false">AN10/K10</f>
        <v>8.09107313768175E-005</v>
      </c>
    </row>
    <row r="11" customFormat="false" ht="15" hidden="false" customHeight="false" outlineLevel="0" collapsed="false">
      <c r="A11" s="168" t="n">
        <v>16</v>
      </c>
      <c r="B11" s="169" t="s">
        <v>19</v>
      </c>
      <c r="C11" s="170" t="s">
        <v>161</v>
      </c>
      <c r="D11" s="168" t="s">
        <v>142</v>
      </c>
      <c r="E11" s="171" t="n">
        <v>42108</v>
      </c>
      <c r="F11" s="170" t="s">
        <v>351</v>
      </c>
      <c r="G11" s="168" t="n">
        <v>2</v>
      </c>
      <c r="H11" s="171" t="n">
        <v>42599</v>
      </c>
      <c r="I11" s="171" t="n">
        <v>42414</v>
      </c>
      <c r="J11" s="172" t="n">
        <v>0.201</v>
      </c>
      <c r="K11" s="173" t="n">
        <v>23.1362144174679</v>
      </c>
      <c r="L11" s="175" t="n">
        <v>0.456923048809174</v>
      </c>
      <c r="M11" s="282" t="n">
        <v>0.0861541358165962</v>
      </c>
      <c r="N11" s="175" t="n">
        <v>32.8084889641699</v>
      </c>
      <c r="O11" s="175" t="n">
        <v>2.57901726380617</v>
      </c>
      <c r="P11" s="282" t="n">
        <v>1.04601537208799</v>
      </c>
      <c r="Q11" s="175" t="n">
        <v>2.75258570776487</v>
      </c>
      <c r="R11" s="175" t="n">
        <v>0.655916460915353</v>
      </c>
      <c r="S11" s="174" t="n">
        <v>0.00215</v>
      </c>
      <c r="T11" s="175" t="s">
        <v>278</v>
      </c>
      <c r="U11" s="176" t="n">
        <v>6.67248665977127</v>
      </c>
      <c r="V11" s="175" t="n">
        <v>0.107582953371755</v>
      </c>
      <c r="W11" s="150" t="n">
        <v>0.00075</v>
      </c>
      <c r="X11" s="282" t="n">
        <v>0.0630591064966572</v>
      </c>
      <c r="Y11" s="175" t="n">
        <v>7.97582072362175</v>
      </c>
      <c r="Z11" s="175" t="n">
        <v>465.523590001605</v>
      </c>
      <c r="AA11" s="175" t="n">
        <v>0.16008407657143</v>
      </c>
      <c r="AB11" s="282" t="n">
        <v>0.0295287244391826</v>
      </c>
      <c r="AC11" s="175" t="n">
        <v>17.0944144412615</v>
      </c>
      <c r="AD11" s="282" t="n">
        <v>0.563340950979597</v>
      </c>
      <c r="AE11" s="282" t="n">
        <v>2.1145674991774</v>
      </c>
      <c r="AF11" s="282" t="n">
        <v>1.06969517690654</v>
      </c>
      <c r="AG11" s="282" t="n">
        <v>0.00276937924200693</v>
      </c>
      <c r="AH11" s="174" t="n">
        <v>0.00205</v>
      </c>
      <c r="AI11" s="150" t="n">
        <v>12.0266</v>
      </c>
      <c r="AJ11" s="150" t="n">
        <v>0.00035</v>
      </c>
      <c r="AK11" s="150" t="n">
        <v>0.00025</v>
      </c>
      <c r="AL11" s="150" t="n">
        <v>0.000365</v>
      </c>
      <c r="AM11" s="175" t="n">
        <v>0.683253242025088</v>
      </c>
      <c r="AN11" s="153" t="n">
        <v>0.0011</v>
      </c>
      <c r="AO11" s="178"/>
      <c r="AP11" s="169" t="s">
        <v>19</v>
      </c>
      <c r="AQ11" s="168" t="s">
        <v>142</v>
      </c>
      <c r="AR11" s="170" t="s">
        <v>351</v>
      </c>
      <c r="AS11" s="330" t="n">
        <v>1</v>
      </c>
      <c r="AT11" s="331" t="s">
        <v>524</v>
      </c>
      <c r="AU11" s="170" t="s">
        <v>525</v>
      </c>
      <c r="AV11" s="339" t="n">
        <v>41949</v>
      </c>
      <c r="AW11" s="339" t="n">
        <v>42108</v>
      </c>
      <c r="AX11" s="322" t="n">
        <f aca="false">AW11-AV11</f>
        <v>159</v>
      </c>
      <c r="AY11" s="323" t="n">
        <f aca="false">AX11/30.4</f>
        <v>5.23026315789474</v>
      </c>
      <c r="AZ11" s="323" t="n">
        <f aca="false">AX11/365</f>
        <v>0.435616438356164</v>
      </c>
      <c r="BA11" s="333" t="n">
        <v>0</v>
      </c>
      <c r="BB11" s="333" t="n">
        <v>0</v>
      </c>
      <c r="BC11" s="333" t="n">
        <v>0</v>
      </c>
      <c r="BD11" s="333" t="n">
        <v>0</v>
      </c>
      <c r="BE11" s="333" t="n">
        <v>0</v>
      </c>
      <c r="BF11" s="333" t="n">
        <v>0</v>
      </c>
      <c r="BG11" s="333" t="n">
        <v>0</v>
      </c>
      <c r="BH11" s="334"/>
      <c r="BI11" s="168" t="n">
        <v>2</v>
      </c>
      <c r="BJ11" s="335" t="n">
        <v>26.3</v>
      </c>
      <c r="BK11" s="336" t="n">
        <v>8</v>
      </c>
      <c r="BL11" s="335" t="n">
        <v>34.3</v>
      </c>
      <c r="BM11" s="337" t="n">
        <v>1.21557206274729</v>
      </c>
      <c r="BN11" s="338"/>
      <c r="BO11" s="175" t="n">
        <f aca="false">L11/K11</f>
        <v>0.0197492571846238</v>
      </c>
      <c r="BP11" s="282" t="n">
        <f aca="false">M11/K11</f>
        <v>0.00372377841344475</v>
      </c>
      <c r="BQ11" s="175" t="n">
        <f aca="false">N11/K11</f>
        <v>1.41805778474284</v>
      </c>
      <c r="BR11" s="175" t="n">
        <f aca="false">O11/K11</f>
        <v>0.111471013246619</v>
      </c>
      <c r="BS11" s="282" t="n">
        <f aca="false">P11/K11</f>
        <v>0.0452111721137165</v>
      </c>
      <c r="BT11" s="175" t="n">
        <f aca="false">Q11/K11</f>
        <v>0.118973037598003</v>
      </c>
      <c r="BU11" s="175" t="n">
        <f aca="false">R11/K11</f>
        <v>0.0283502066967418</v>
      </c>
      <c r="BV11" s="174" t="n">
        <f aca="false">S11/K11</f>
        <v>9.29279077901674E-005</v>
      </c>
      <c r="BW11" s="175" t="s">
        <v>278</v>
      </c>
      <c r="BX11" s="176" t="n">
        <f aca="false">U11/K11</f>
        <v>0.28840010467458</v>
      </c>
      <c r="BY11" s="175" t="n">
        <f aca="false">V11/K11</f>
        <v>0.00464998082359271</v>
      </c>
      <c r="BZ11" s="174" t="n">
        <f aca="false">W11/K11</f>
        <v>3.24167120198259E-005</v>
      </c>
      <c r="CA11" s="282" t="n">
        <f aca="false">X11/K11</f>
        <v>0.00272555852737289</v>
      </c>
      <c r="CB11" s="175" t="n">
        <f aca="false">Y11/K11</f>
        <v>0.344733178025874</v>
      </c>
      <c r="CC11" s="175" t="n">
        <f aca="false">Z11/K11</f>
        <v>20.1209922073567</v>
      </c>
      <c r="CD11" s="175" t="n">
        <f aca="false">AA11/K11</f>
        <v>0.0069191992122344</v>
      </c>
      <c r="CE11" s="282" t="n">
        <f aca="false">AB11/K11</f>
        <v>0.00127629887527704</v>
      </c>
      <c r="CF11" s="175" t="n">
        <f aca="false">AC11/K11</f>
        <v>0.738859613453235</v>
      </c>
      <c r="CG11" s="282" t="n">
        <f aca="false">AD11/K11</f>
        <v>0.0243488818358406</v>
      </c>
      <c r="CH11" s="282" t="n">
        <f aca="false">AE11/K11</f>
        <v>0.0913964342230895</v>
      </c>
      <c r="CI11" s="282" t="n">
        <f aca="false">AF11/K11</f>
        <v>0.0462346673317013</v>
      </c>
      <c r="CJ11" s="282" t="n">
        <f aca="false">AG11/K11</f>
        <v>0.00011969889248243</v>
      </c>
      <c r="CK11" s="174" t="n">
        <f aca="false">AH11/K11</f>
        <v>8.86056795208573E-005</v>
      </c>
      <c r="CL11" s="174" t="n">
        <f aca="false">AI11/K11</f>
        <v>0.51981710503685</v>
      </c>
      <c r="CM11" s="174" t="n">
        <f aca="false">AJ11/K11</f>
        <v>1.51277989425854E-005</v>
      </c>
      <c r="CN11" s="174" t="n">
        <f aca="false">AK11/K11</f>
        <v>1.08055706732753E-005</v>
      </c>
      <c r="CO11" s="174" t="n">
        <f aca="false">AL11/K11</f>
        <v>1.57761331829819E-005</v>
      </c>
      <c r="CP11" s="175" t="n">
        <f aca="false">AM11/K11</f>
        <v>0.0295317647777862</v>
      </c>
      <c r="CQ11" s="177" t="n">
        <f aca="false">AN11/K11</f>
        <v>4.75445109624113E-005</v>
      </c>
    </row>
    <row r="12" customFormat="false" ht="15" hidden="false" customHeight="false" outlineLevel="0" collapsed="false">
      <c r="A12" s="168" t="n">
        <v>19</v>
      </c>
      <c r="B12" s="169" t="s">
        <v>22</v>
      </c>
      <c r="C12" s="170" t="s">
        <v>164</v>
      </c>
      <c r="D12" s="168" t="s">
        <v>142</v>
      </c>
      <c r="E12" s="171" t="n">
        <v>42153</v>
      </c>
      <c r="F12" s="170" t="s">
        <v>351</v>
      </c>
      <c r="G12" s="168" t="n">
        <v>2</v>
      </c>
      <c r="H12" s="171" t="n">
        <v>42599</v>
      </c>
      <c r="I12" s="171" t="n">
        <v>42414</v>
      </c>
      <c r="J12" s="172" t="n">
        <v>0.11</v>
      </c>
      <c r="K12" s="173" t="n">
        <v>9.35479243585105</v>
      </c>
      <c r="L12" s="150" t="n">
        <v>0.0006</v>
      </c>
      <c r="M12" s="282" t="n">
        <v>0.760595522950714</v>
      </c>
      <c r="N12" s="150" t="n">
        <v>0.1798</v>
      </c>
      <c r="O12" s="282" t="n">
        <v>0.541794069720375</v>
      </c>
      <c r="P12" s="150" t="n">
        <v>0.0422</v>
      </c>
      <c r="Q12" s="174" t="n">
        <v>0.0022</v>
      </c>
      <c r="R12" s="282" t="n">
        <v>0.0438162118074566</v>
      </c>
      <c r="S12" s="175" t="n">
        <v>0.155519092033586</v>
      </c>
      <c r="T12" s="175" t="s">
        <v>278</v>
      </c>
      <c r="U12" s="176" t="n">
        <v>133.110219415666</v>
      </c>
      <c r="V12" s="282" t="n">
        <v>0.0722142636339672</v>
      </c>
      <c r="W12" s="150" t="n">
        <v>0.00075</v>
      </c>
      <c r="X12" s="174" t="n">
        <v>0.0007</v>
      </c>
      <c r="Y12" s="175" t="n">
        <v>4.15353136681653</v>
      </c>
      <c r="Z12" s="282" t="n">
        <v>0.0994198618952967</v>
      </c>
      <c r="AA12" s="175" t="n">
        <v>0.0268921097709125</v>
      </c>
      <c r="AB12" s="282" t="n">
        <v>0.0378986899045218</v>
      </c>
      <c r="AC12" s="174" t="n">
        <v>0.0082</v>
      </c>
      <c r="AD12" s="150" t="n">
        <v>0.1286</v>
      </c>
      <c r="AE12" s="174" t="n">
        <v>0.2986</v>
      </c>
      <c r="AF12" s="150" t="n">
        <v>0.0052</v>
      </c>
      <c r="AG12" s="174" t="n">
        <v>0.0001</v>
      </c>
      <c r="AH12" s="282" t="n">
        <v>0.0207126907443581</v>
      </c>
      <c r="AI12" s="150" t="n">
        <v>12.0266</v>
      </c>
      <c r="AJ12" s="150" t="n">
        <v>0.00035</v>
      </c>
      <c r="AK12" s="150" t="n">
        <v>0.00025</v>
      </c>
      <c r="AL12" s="150" t="n">
        <v>0.000365</v>
      </c>
      <c r="AM12" s="282" t="n">
        <v>0.0294255404029077</v>
      </c>
      <c r="AN12" s="153" t="n">
        <v>0.0011</v>
      </c>
      <c r="AO12" s="178"/>
      <c r="AP12" s="169" t="s">
        <v>22</v>
      </c>
      <c r="AQ12" s="168" t="s">
        <v>142</v>
      </c>
      <c r="AR12" s="170" t="s">
        <v>351</v>
      </c>
      <c r="AS12" s="330" t="n">
        <v>1</v>
      </c>
      <c r="AT12" s="331" t="s">
        <v>526</v>
      </c>
      <c r="AU12" s="170" t="s">
        <v>527</v>
      </c>
      <c r="AV12" s="339" t="n">
        <v>41271</v>
      </c>
      <c r="AW12" s="339" t="n">
        <v>42153</v>
      </c>
      <c r="AX12" s="322" t="n">
        <f aca="false">AW12-AV12</f>
        <v>882</v>
      </c>
      <c r="AY12" s="323" t="n">
        <f aca="false">AX12/30.4</f>
        <v>29.0131578947368</v>
      </c>
      <c r="AZ12" s="323" t="n">
        <f aca="false">AX12/365</f>
        <v>2.41643835616438</v>
      </c>
      <c r="BA12" s="333" t="n">
        <v>0</v>
      </c>
      <c r="BB12" s="333" t="n">
        <v>0</v>
      </c>
      <c r="BC12" s="333" t="n">
        <v>0</v>
      </c>
      <c r="BD12" s="333" t="n">
        <v>0</v>
      </c>
      <c r="BE12" s="333" t="n">
        <v>0</v>
      </c>
      <c r="BF12" s="333" t="n">
        <v>0</v>
      </c>
      <c r="BG12" s="333" t="n">
        <v>0</v>
      </c>
      <c r="BH12" s="334"/>
      <c r="BI12" s="168" t="n">
        <v>2</v>
      </c>
      <c r="BJ12" s="335" t="n">
        <v>17</v>
      </c>
      <c r="BK12" s="336" t="n">
        <v>5</v>
      </c>
      <c r="BL12" s="335" t="n">
        <v>22</v>
      </c>
      <c r="BM12" s="337" t="n">
        <v>2.82989705529674</v>
      </c>
      <c r="BN12" s="338"/>
      <c r="BO12" s="174" t="n">
        <f aca="false">L12/K12</f>
        <v>6.4138248295128E-005</v>
      </c>
      <c r="BP12" s="282" t="n">
        <f aca="false">M12/K12</f>
        <v>0.081305440838626</v>
      </c>
      <c r="BQ12" s="174" t="n">
        <f aca="false">N12/K12</f>
        <v>0.01922009507244</v>
      </c>
      <c r="BR12" s="282" t="n">
        <f aca="false">O12/K12</f>
        <v>0.0579162042809222</v>
      </c>
      <c r="BS12" s="174" t="n">
        <f aca="false">P12/K12</f>
        <v>0.00451105679675734</v>
      </c>
      <c r="BT12" s="174" t="n">
        <f aca="false">Q12/K12</f>
        <v>0.000235173577082136</v>
      </c>
      <c r="BU12" s="282" t="n">
        <f aca="false">R12/K12</f>
        <v>0.00468382512043095</v>
      </c>
      <c r="BV12" s="175" t="n">
        <f aca="false">S12/K12</f>
        <v>0.0166245368991383</v>
      </c>
      <c r="BW12" s="175" t="s">
        <v>278</v>
      </c>
      <c r="BX12" s="176" t="n">
        <f aca="false">U12/K12</f>
        <v>14.2290938391683</v>
      </c>
      <c r="BY12" s="282" t="n">
        <f aca="false">V12/K12</f>
        <v>0.00771949395234204</v>
      </c>
      <c r="BZ12" s="174" t="n">
        <f aca="false">W12/K12</f>
        <v>8.017281036891E-005</v>
      </c>
      <c r="CA12" s="174" t="n">
        <f aca="false">X12/K12</f>
        <v>7.4827956344316E-005</v>
      </c>
      <c r="CB12" s="175" t="n">
        <f aca="false">Y12/K12</f>
        <v>0.444000376844135</v>
      </c>
      <c r="CC12" s="282" t="n">
        <f aca="false">Z12/K12</f>
        <v>0.0106276929795131</v>
      </c>
      <c r="CD12" s="175" t="n">
        <f aca="false">AA12/K12</f>
        <v>0.00287468802277771</v>
      </c>
      <c r="CE12" s="282" t="n">
        <f aca="false">AB12/K12</f>
        <v>0.00405125930526047</v>
      </c>
      <c r="CF12" s="174" t="n">
        <f aca="false">AC12/K12</f>
        <v>0.000876556060033416</v>
      </c>
      <c r="CG12" s="174" t="n">
        <f aca="false">AD12/K12</f>
        <v>0.0137469645512558</v>
      </c>
      <c r="CH12" s="174" t="n">
        <f aca="false">AE12/K12</f>
        <v>0.0319194682348754</v>
      </c>
      <c r="CI12" s="174" t="n">
        <f aca="false">AF12/K12</f>
        <v>0.000555864818557776</v>
      </c>
      <c r="CJ12" s="174" t="n">
        <f aca="false">AG12/K12</f>
        <v>1.0689708049188E-005</v>
      </c>
      <c r="CK12" s="282" t="n">
        <f aca="false">AH12/K12</f>
        <v>0.00221412616970307</v>
      </c>
      <c r="CL12" s="174" t="n">
        <f aca="false">AI12/K12</f>
        <v>1.28560842824364</v>
      </c>
      <c r="CM12" s="174" t="n">
        <f aca="false">AJ12/K12</f>
        <v>3.7413978172158E-005</v>
      </c>
      <c r="CN12" s="174" t="n">
        <f aca="false">AK12/K12</f>
        <v>2.672427012297E-005</v>
      </c>
      <c r="CO12" s="174" t="n">
        <f aca="false">AL12/K12</f>
        <v>3.90174343795362E-005</v>
      </c>
      <c r="CP12" s="282" t="n">
        <f aca="false">AM12/K12</f>
        <v>0.00314550436096669</v>
      </c>
      <c r="CQ12" s="177" t="n">
        <f aca="false">AN12/K12</f>
        <v>0.000117586788541068</v>
      </c>
    </row>
    <row r="13" customFormat="false" ht="15" hidden="false" customHeight="false" outlineLevel="0" collapsed="false">
      <c r="A13" s="168" t="n">
        <v>20</v>
      </c>
      <c r="B13" s="169" t="s">
        <v>23</v>
      </c>
      <c r="C13" s="170" t="s">
        <v>165</v>
      </c>
      <c r="D13" s="168" t="s">
        <v>142</v>
      </c>
      <c r="E13" s="171" t="n">
        <v>42172</v>
      </c>
      <c r="F13" s="170" t="s">
        <v>351</v>
      </c>
      <c r="G13" s="168" t="n">
        <v>2</v>
      </c>
      <c r="H13" s="171" t="n">
        <v>42599</v>
      </c>
      <c r="I13" s="171" t="n">
        <v>42414</v>
      </c>
      <c r="J13" s="172" t="n">
        <v>0.109</v>
      </c>
      <c r="K13" s="173" t="n">
        <v>9.20334823825087</v>
      </c>
      <c r="L13" s="175" t="n">
        <v>0.130478348976084</v>
      </c>
      <c r="M13" s="282" t="n">
        <v>0.662073475921493</v>
      </c>
      <c r="N13" s="150" t="n">
        <v>0.1798</v>
      </c>
      <c r="O13" s="175" t="n">
        <v>1.27772312461167</v>
      </c>
      <c r="P13" s="282" t="n">
        <v>0.784780155946606</v>
      </c>
      <c r="Q13" s="174" t="n">
        <v>0.0022</v>
      </c>
      <c r="R13" s="175" t="n">
        <v>0.135857769477165</v>
      </c>
      <c r="S13" s="174" t="n">
        <v>0.00215</v>
      </c>
      <c r="T13" s="175" t="s">
        <v>278</v>
      </c>
      <c r="U13" s="176" t="n">
        <v>43.5197796024156</v>
      </c>
      <c r="V13" s="175" t="n">
        <v>0.13869516492712</v>
      </c>
      <c r="W13" s="150" t="n">
        <v>0.00075</v>
      </c>
      <c r="X13" s="174" t="n">
        <v>0.0007</v>
      </c>
      <c r="Y13" s="175" t="n">
        <v>4.2793725670448</v>
      </c>
      <c r="Z13" s="282" t="n">
        <v>0.125520114291964</v>
      </c>
      <c r="AA13" s="175" t="n">
        <v>0.0720771523493848</v>
      </c>
      <c r="AB13" s="282" t="n">
        <v>0.0295287244391826</v>
      </c>
      <c r="AC13" s="175" t="n">
        <v>0.390211410471131</v>
      </c>
      <c r="AD13" s="150" t="n">
        <v>0.1286</v>
      </c>
      <c r="AE13" s="174" t="n">
        <v>0.2986</v>
      </c>
      <c r="AF13" s="150" t="n">
        <v>0.0052</v>
      </c>
      <c r="AG13" s="282" t="n">
        <v>0.0062718703733835</v>
      </c>
      <c r="AH13" s="174" t="n">
        <v>0.00205</v>
      </c>
      <c r="AI13" s="150" t="n">
        <v>12.0266</v>
      </c>
      <c r="AJ13" s="150" t="n">
        <v>0.00035</v>
      </c>
      <c r="AK13" s="150" t="n">
        <v>0.00025</v>
      </c>
      <c r="AL13" s="282" t="n">
        <v>0.00726757443812393</v>
      </c>
      <c r="AM13" s="282" t="n">
        <v>0.598006604210847</v>
      </c>
      <c r="AN13" s="153" t="n">
        <v>0.0011</v>
      </c>
      <c r="AO13" s="178"/>
      <c r="AP13" s="169" t="s">
        <v>23</v>
      </c>
      <c r="AQ13" s="168" t="s">
        <v>142</v>
      </c>
      <c r="AR13" s="170" t="s">
        <v>351</v>
      </c>
      <c r="AS13" s="330" t="n">
        <v>1</v>
      </c>
      <c r="AT13" s="331" t="s">
        <v>526</v>
      </c>
      <c r="AU13" s="170" t="s">
        <v>527</v>
      </c>
      <c r="AV13" s="339" t="n">
        <v>41040</v>
      </c>
      <c r="AW13" s="339" t="n">
        <v>42172</v>
      </c>
      <c r="AX13" s="322" t="n">
        <f aca="false">AW13-AV13</f>
        <v>1132</v>
      </c>
      <c r="AY13" s="323" t="n">
        <f aca="false">AX13/30.4</f>
        <v>37.2368421052632</v>
      </c>
      <c r="AZ13" s="323" t="n">
        <f aca="false">AX13/365</f>
        <v>3.1013698630137</v>
      </c>
      <c r="BA13" s="333" t="n">
        <v>0</v>
      </c>
      <c r="BB13" s="333" t="n">
        <v>0</v>
      </c>
      <c r="BC13" s="333" t="n">
        <v>0</v>
      </c>
      <c r="BD13" s="333" t="n">
        <v>0</v>
      </c>
      <c r="BE13" s="333" t="n">
        <v>0</v>
      </c>
      <c r="BF13" s="333" t="n">
        <v>0</v>
      </c>
      <c r="BG13" s="333" t="n">
        <v>0</v>
      </c>
      <c r="BH13" s="334"/>
      <c r="BI13" s="168" t="n">
        <v>2</v>
      </c>
      <c r="BJ13" s="335" t="n">
        <v>18.3</v>
      </c>
      <c r="BK13" s="336" t="n">
        <v>16</v>
      </c>
      <c r="BL13" s="335" t="n">
        <v>34.3</v>
      </c>
      <c r="BM13" s="337" t="n">
        <v>2.61810685077021</v>
      </c>
      <c r="BN13" s="338" t="n">
        <v>84.7</v>
      </c>
      <c r="BO13" s="175" t="n">
        <f aca="false">L13/K13</f>
        <v>0.0141772695760648</v>
      </c>
      <c r="BP13" s="282" t="n">
        <f aca="false">M13/K13</f>
        <v>0.0719383270938059</v>
      </c>
      <c r="BQ13" s="174" t="n">
        <f aca="false">N13/K13</f>
        <v>0.0195363682157236</v>
      </c>
      <c r="BR13" s="175" t="n">
        <f aca="false">O13/K13</f>
        <v>0.138832421802884</v>
      </c>
      <c r="BS13" s="282" t="n">
        <f aca="false">P13/K13</f>
        <v>0.0852711573691095</v>
      </c>
      <c r="BT13" s="174" t="n">
        <f aca="false">Q13/K13</f>
        <v>0.000239043437567252</v>
      </c>
      <c r="BU13" s="175" t="n">
        <f aca="false">R13/K13</f>
        <v>0.0147617764709276</v>
      </c>
      <c r="BV13" s="174" t="n">
        <f aca="false">S13/K13</f>
        <v>0.000233610632167996</v>
      </c>
      <c r="BW13" s="175" t="s">
        <v>278</v>
      </c>
      <c r="BX13" s="176" t="n">
        <f aca="false">U13/K13</f>
        <v>4.72868987196845</v>
      </c>
      <c r="BY13" s="175" t="n">
        <f aca="false">V13/K13</f>
        <v>0.0150700768173344</v>
      </c>
      <c r="BZ13" s="174" t="n">
        <f aca="false">W13/K13</f>
        <v>8.14920809888359E-005</v>
      </c>
      <c r="CA13" s="174" t="n">
        <f aca="false">X13/K13</f>
        <v>7.60592755895802E-005</v>
      </c>
      <c r="CB13" s="175" t="n">
        <f aca="false">Y13/K13</f>
        <v>0.464979967753357</v>
      </c>
      <c r="CC13" s="282" t="n">
        <f aca="false">Z13/K13</f>
        <v>0.0136385270928116</v>
      </c>
      <c r="CD13" s="175" t="n">
        <f aca="false">AA13/K13</f>
        <v>0.00783162284893431</v>
      </c>
      <c r="CE13" s="282" t="n">
        <f aca="false">AB13/K13</f>
        <v>0.00320847627132652</v>
      </c>
      <c r="CF13" s="175" t="n">
        <f aca="false">AC13/K13</f>
        <v>0.0423988531531751</v>
      </c>
      <c r="CG13" s="174" t="n">
        <f aca="false">AD13/K13</f>
        <v>0.0139731754868857</v>
      </c>
      <c r="CH13" s="174" t="n">
        <f aca="false">AE13/K13</f>
        <v>0.0324447138443552</v>
      </c>
      <c r="CI13" s="174" t="n">
        <f aca="false">AF13/K13</f>
        <v>0.000565011761522596</v>
      </c>
      <c r="CJ13" s="282" t="n">
        <f aca="false">AG13/K13</f>
        <v>0.000681477024558998</v>
      </c>
      <c r="CK13" s="174" t="n">
        <f aca="false">AH13/K13</f>
        <v>0.000222745021369485</v>
      </c>
      <c r="CL13" s="174" t="n">
        <f aca="false">AI13/K13</f>
        <v>1.30676354829378</v>
      </c>
      <c r="CM13" s="174" t="n">
        <f aca="false">AJ13/K13</f>
        <v>3.80296377947901E-005</v>
      </c>
      <c r="CN13" s="174" t="n">
        <f aca="false">AK13/K13</f>
        <v>2.71640269962786E-005</v>
      </c>
      <c r="CO13" s="282" t="n">
        <f aca="false">AL13/K13</f>
        <v>0.000789666352938652</v>
      </c>
      <c r="CP13" s="282" t="n">
        <f aca="false">AM13/K13</f>
        <v>0.0649770701629454</v>
      </c>
      <c r="CQ13" s="177" t="n">
        <f aca="false">AN13/K13</f>
        <v>0.000119521718783626</v>
      </c>
    </row>
    <row r="14" customFormat="false" ht="15" hidden="false" customHeight="false" outlineLevel="0" collapsed="false">
      <c r="A14" s="168" t="n">
        <v>21</v>
      </c>
      <c r="B14" s="169" t="s">
        <v>24</v>
      </c>
      <c r="C14" s="170" t="s">
        <v>166</v>
      </c>
      <c r="D14" s="168" t="s">
        <v>142</v>
      </c>
      <c r="E14" s="171" t="n">
        <v>42258</v>
      </c>
      <c r="F14" s="170" t="s">
        <v>351</v>
      </c>
      <c r="G14" s="168" t="n">
        <v>2</v>
      </c>
      <c r="H14" s="171" t="n">
        <v>42599</v>
      </c>
      <c r="I14" s="171" t="n">
        <v>42414</v>
      </c>
      <c r="J14" s="172" t="n">
        <v>0.108</v>
      </c>
      <c r="K14" s="173" t="n">
        <v>9.05190404065068</v>
      </c>
      <c r="L14" s="150" t="n">
        <v>0.0006</v>
      </c>
      <c r="M14" s="175" t="n">
        <v>1.55669140880135</v>
      </c>
      <c r="N14" s="282" t="n">
        <v>2.23929364284103</v>
      </c>
      <c r="O14" s="282" t="n">
        <v>0.388869595135664</v>
      </c>
      <c r="P14" s="282" t="n">
        <v>0.565285134726266</v>
      </c>
      <c r="Q14" s="175" t="n">
        <v>0.187269817496636</v>
      </c>
      <c r="R14" s="175" t="n">
        <v>0.101205509229627</v>
      </c>
      <c r="S14" s="175" t="n">
        <v>0.158827499180242</v>
      </c>
      <c r="T14" s="175" t="s">
        <v>278</v>
      </c>
      <c r="U14" s="176" t="n">
        <v>59.7737586848686</v>
      </c>
      <c r="V14" s="175" t="n">
        <v>0.087659129107046</v>
      </c>
      <c r="W14" s="150" t="n">
        <v>0.00075</v>
      </c>
      <c r="X14" s="174" t="n">
        <v>0.0007</v>
      </c>
      <c r="Y14" s="175" t="n">
        <v>5.67178304086503</v>
      </c>
      <c r="Z14" s="175" t="n">
        <v>1.03517042695759</v>
      </c>
      <c r="AA14" s="175" t="n">
        <v>0.20924676481395</v>
      </c>
      <c r="AB14" s="150" t="n">
        <v>0.0021</v>
      </c>
      <c r="AC14" s="175" t="n">
        <v>0.183912659649977</v>
      </c>
      <c r="AD14" s="150" t="n">
        <v>0.1286</v>
      </c>
      <c r="AE14" s="282" t="n">
        <v>2.46584162251483</v>
      </c>
      <c r="AF14" s="150" t="n">
        <v>0.0052</v>
      </c>
      <c r="AG14" s="174" t="n">
        <v>0.0001</v>
      </c>
      <c r="AH14" s="174" t="n">
        <v>0.00205</v>
      </c>
      <c r="AI14" s="150" t="n">
        <v>12.0266</v>
      </c>
      <c r="AJ14" s="282" t="n">
        <v>0.00241829332079404</v>
      </c>
      <c r="AK14" s="150" t="n">
        <v>0.00025</v>
      </c>
      <c r="AL14" s="175" t="n">
        <v>0.460760701417882</v>
      </c>
      <c r="AM14" s="282" t="n">
        <v>0.483219412493015</v>
      </c>
      <c r="AN14" s="283" t="n">
        <v>0.0413365985088313</v>
      </c>
      <c r="AO14" s="178"/>
      <c r="AP14" s="169" t="s">
        <v>24</v>
      </c>
      <c r="AQ14" s="168" t="s">
        <v>142</v>
      </c>
      <c r="AR14" s="170" t="s">
        <v>351</v>
      </c>
      <c r="AS14" s="330" t="n">
        <v>1</v>
      </c>
      <c r="AT14" s="331" t="s">
        <v>524</v>
      </c>
      <c r="AU14" s="170" t="s">
        <v>525</v>
      </c>
      <c r="AV14" s="339" t="n">
        <v>41729</v>
      </c>
      <c r="AW14" s="339" t="n">
        <v>42258</v>
      </c>
      <c r="AX14" s="322" t="n">
        <f aca="false">AW14-AV14</f>
        <v>529</v>
      </c>
      <c r="AY14" s="323" t="n">
        <f aca="false">AX14/30.4</f>
        <v>17.4013157894737</v>
      </c>
      <c r="AZ14" s="323" t="n">
        <f aca="false">AX14/365</f>
        <v>1.44931506849315</v>
      </c>
      <c r="BA14" s="333" t="n">
        <v>1</v>
      </c>
      <c r="BB14" s="333" t="n">
        <v>0</v>
      </c>
      <c r="BC14" s="333" t="n">
        <v>0</v>
      </c>
      <c r="BD14" s="333" t="n">
        <v>0</v>
      </c>
      <c r="BE14" s="333" t="n">
        <v>1</v>
      </c>
      <c r="BF14" s="333" t="n">
        <v>1</v>
      </c>
      <c r="BG14" s="333" t="n">
        <v>0</v>
      </c>
      <c r="BH14" s="334"/>
      <c r="BI14" s="168" t="n">
        <v>2</v>
      </c>
      <c r="BJ14" s="335" t="n">
        <v>15.6</v>
      </c>
      <c r="BK14" s="336" t="n">
        <v>7</v>
      </c>
      <c r="BL14" s="335" t="n">
        <v>22.6</v>
      </c>
      <c r="BM14" s="337" t="n">
        <v>2.50528724549834</v>
      </c>
      <c r="BN14" s="338"/>
      <c r="BO14" s="174" t="n">
        <f aca="false">L14/K14</f>
        <v>6.62843968855055E-005</v>
      </c>
      <c r="BP14" s="175" t="n">
        <f aca="false">M14/K14</f>
        <v>0.171973918615409</v>
      </c>
      <c r="BQ14" s="282" t="n">
        <f aca="false">N14/K14</f>
        <v>0.24738371427544</v>
      </c>
      <c r="BR14" s="282" t="n">
        <f aca="false">O14/K14</f>
        <v>0.0429599776344636</v>
      </c>
      <c r="BS14" s="282" t="n">
        <f aca="false">P14/K14</f>
        <v>0.0624493070394537</v>
      </c>
      <c r="BT14" s="175" t="n">
        <f aca="false">Q14/K14</f>
        <v>0.0206884448460387</v>
      </c>
      <c r="BU14" s="175" t="n">
        <f aca="false">R14/K14</f>
        <v>0.0111805769012938</v>
      </c>
      <c r="BV14" s="175" t="n">
        <f aca="false">S14/K14</f>
        <v>0.0175463083199924</v>
      </c>
      <c r="BW14" s="175" t="s">
        <v>278</v>
      </c>
      <c r="BX14" s="176" t="n">
        <f aca="false">U14/K14</f>
        <v>6.6034459066771</v>
      </c>
      <c r="BY14" s="175" t="n">
        <f aca="false">V14/K14</f>
        <v>0.00968405417394867</v>
      </c>
      <c r="BZ14" s="174" t="n">
        <f aca="false">W14/K14</f>
        <v>8.28554961068818E-005</v>
      </c>
      <c r="CA14" s="174" t="n">
        <f aca="false">X14/K14</f>
        <v>7.7331796366423E-005</v>
      </c>
      <c r="CB14" s="175" t="n">
        <f aca="false">Y14/K14</f>
        <v>0.626584530215294</v>
      </c>
      <c r="CC14" s="175" t="n">
        <f aca="false">Z14/K14</f>
        <v>0.114359412374325</v>
      </c>
      <c r="CD14" s="175" t="n">
        <f aca="false">AA14/K14</f>
        <v>0.0231163260098931</v>
      </c>
      <c r="CE14" s="174" t="n">
        <f aca="false">AB14/K14</f>
        <v>0.000231995389099269</v>
      </c>
      <c r="CF14" s="175" t="n">
        <f aca="false">AC14/K14</f>
        <v>0.0203175662075133</v>
      </c>
      <c r="CG14" s="174" t="n">
        <f aca="false">AD14/K14</f>
        <v>0.01420695573246</v>
      </c>
      <c r="CH14" s="282" t="n">
        <f aca="false">AE14/K14</f>
        <v>0.272411374605953</v>
      </c>
      <c r="CI14" s="174" t="n">
        <f aca="false">AF14/K14</f>
        <v>0.000574464773007714</v>
      </c>
      <c r="CJ14" s="174" t="n">
        <f aca="false">AG14/K14</f>
        <v>1.10473994809176E-005</v>
      </c>
      <c r="CK14" s="174" t="n">
        <f aca="false">AH14/K14</f>
        <v>0.00022647168935881</v>
      </c>
      <c r="CL14" s="174" t="n">
        <f aca="false">AI14/K14</f>
        <v>1.32862654597203</v>
      </c>
      <c r="CM14" s="282" t="n">
        <f aca="false">AJ14/K14</f>
        <v>0.000267158523768465</v>
      </c>
      <c r="CN14" s="174" t="n">
        <f aca="false">AK14/K14</f>
        <v>2.76184987022939E-005</v>
      </c>
      <c r="CO14" s="175" t="n">
        <f aca="false">AL14/K14</f>
        <v>0.0509020753367113</v>
      </c>
      <c r="CP14" s="282" t="n">
        <f aca="false">AM14/K14</f>
        <v>0.0533831788674463</v>
      </c>
      <c r="CQ14" s="283" t="n">
        <f aca="false">AN14/K14</f>
        <v>0.00456661916909361</v>
      </c>
    </row>
    <row r="15" customFormat="false" ht="15" hidden="false" customHeight="false" outlineLevel="0" collapsed="false">
      <c r="A15" s="168" t="n">
        <v>27</v>
      </c>
      <c r="B15" s="169" t="s">
        <v>30</v>
      </c>
      <c r="C15" s="170" t="s">
        <v>169</v>
      </c>
      <c r="D15" s="168" t="s">
        <v>142</v>
      </c>
      <c r="E15" s="171" t="n">
        <v>42508</v>
      </c>
      <c r="F15" s="170" t="s">
        <v>351</v>
      </c>
      <c r="G15" s="168" t="n">
        <v>2</v>
      </c>
      <c r="H15" s="171" t="n">
        <v>42599</v>
      </c>
      <c r="I15" s="171" t="n">
        <v>42414</v>
      </c>
      <c r="J15" s="172" t="n">
        <v>0.102</v>
      </c>
      <c r="K15" s="173" t="n">
        <v>8.14323885504957</v>
      </c>
      <c r="L15" s="282" t="n">
        <v>0.0167434817488586</v>
      </c>
      <c r="M15" s="174" t="n">
        <v>0.0431</v>
      </c>
      <c r="N15" s="150" t="n">
        <v>0.1798</v>
      </c>
      <c r="O15" s="282" t="n">
        <v>1.00195880286285</v>
      </c>
      <c r="P15" s="150" t="n">
        <v>0.0422</v>
      </c>
      <c r="Q15" s="282" t="n">
        <v>0.00434963517231132</v>
      </c>
      <c r="R15" s="174" t="n">
        <v>0.00045</v>
      </c>
      <c r="S15" s="282" t="n">
        <v>0.0500034101344517</v>
      </c>
      <c r="T15" s="175" t="s">
        <v>278</v>
      </c>
      <c r="U15" s="176" t="n">
        <v>24.4548977695901</v>
      </c>
      <c r="V15" s="282" t="n">
        <v>0.0284483933513176</v>
      </c>
      <c r="W15" s="150" t="n">
        <v>0.00075</v>
      </c>
      <c r="X15" s="174" t="n">
        <v>0.0007</v>
      </c>
      <c r="Y15" s="174" t="n">
        <v>0.0596</v>
      </c>
      <c r="Z15" s="175" t="n">
        <v>0.295857751529838</v>
      </c>
      <c r="AA15" s="175" t="n">
        <v>0.254603555379179</v>
      </c>
      <c r="AB15" s="150" t="n">
        <v>0.0021</v>
      </c>
      <c r="AC15" s="175" t="n">
        <v>0.116329810598054</v>
      </c>
      <c r="AD15" s="175" t="n">
        <v>2.5494804129777</v>
      </c>
      <c r="AE15" s="175" t="n">
        <v>3.3113028921578</v>
      </c>
      <c r="AF15" s="150" t="n">
        <v>0.0052</v>
      </c>
      <c r="AG15" s="174" t="n">
        <v>0.0001</v>
      </c>
      <c r="AH15" s="282" t="n">
        <v>0.0326160432833659</v>
      </c>
      <c r="AI15" s="150" t="n">
        <v>12.0266</v>
      </c>
      <c r="AJ15" s="150" t="n">
        <v>0.00035</v>
      </c>
      <c r="AK15" s="150" t="n">
        <v>0.00025</v>
      </c>
      <c r="AL15" s="282" t="n">
        <v>0.0445999381403237</v>
      </c>
      <c r="AM15" s="282" t="n">
        <v>0.202940965918205</v>
      </c>
      <c r="AN15" s="283" t="n">
        <v>0.044101595773739</v>
      </c>
      <c r="AO15" s="178"/>
      <c r="AP15" s="169" t="s">
        <v>30</v>
      </c>
      <c r="AQ15" s="168" t="s">
        <v>142</v>
      </c>
      <c r="AR15" s="170" t="s">
        <v>351</v>
      </c>
      <c r="AS15" s="330" t="n">
        <v>1</v>
      </c>
      <c r="AT15" s="331" t="s">
        <v>524</v>
      </c>
      <c r="AU15" s="170" t="s">
        <v>525</v>
      </c>
      <c r="AV15" s="339" t="n">
        <v>38694</v>
      </c>
      <c r="AW15" s="339" t="n">
        <v>42508</v>
      </c>
      <c r="AX15" s="322" t="n">
        <f aca="false">AW15-AV15</f>
        <v>3814</v>
      </c>
      <c r="AY15" s="323" t="n">
        <f aca="false">AX15/30.4</f>
        <v>125.460526315789</v>
      </c>
      <c r="AZ15" s="323" t="n">
        <f aca="false">AX15/365</f>
        <v>10.4493150684932</v>
      </c>
      <c r="BA15" s="333" t="n">
        <v>0</v>
      </c>
      <c r="BB15" s="333" t="n">
        <v>0</v>
      </c>
      <c r="BC15" s="333" t="n">
        <v>0</v>
      </c>
      <c r="BD15" s="333" t="n">
        <v>0</v>
      </c>
      <c r="BE15" s="333" t="n">
        <v>0</v>
      </c>
      <c r="BF15" s="333" t="n">
        <v>0</v>
      </c>
      <c r="BG15" s="333" t="n">
        <v>0</v>
      </c>
      <c r="BH15" s="334"/>
      <c r="BI15" s="168" t="n">
        <v>2</v>
      </c>
      <c r="BJ15" s="335" t="n">
        <v>17.3</v>
      </c>
      <c r="BK15" s="336" t="n">
        <v>5</v>
      </c>
      <c r="BL15" s="335" t="n">
        <v>22.3</v>
      </c>
      <c r="BM15" s="337" t="n">
        <v>3.00018258734055</v>
      </c>
      <c r="BN15" s="338" t="n">
        <v>284.9</v>
      </c>
      <c r="BO15" s="282" t="n">
        <f aca="false">L15/K15</f>
        <v>0.00205612067224039</v>
      </c>
      <c r="BP15" s="174" t="n">
        <f aca="false">M15/K15</f>
        <v>0.00529273434897147</v>
      </c>
      <c r="BQ15" s="174" t="n">
        <f aca="false">N15/K15</f>
        <v>0.0220796667272638</v>
      </c>
      <c r="BR15" s="282" t="n">
        <f aca="false">O15/K15</f>
        <v>0.123041804458621</v>
      </c>
      <c r="BS15" s="174" t="n">
        <f aca="false">P15/K15</f>
        <v>0.00518221321407416</v>
      </c>
      <c r="BT15" s="282" t="n">
        <f aca="false">Q15/K15</f>
        <v>0.000534140684036812</v>
      </c>
      <c r="BU15" s="174" t="n">
        <f aca="false">R15/K15</f>
        <v>5.52605674486581E-005</v>
      </c>
      <c r="BV15" s="282" t="n">
        <f aca="false">S15/K15</f>
        <v>0.00614048181866174</v>
      </c>
      <c r="BW15" s="175" t="s">
        <v>278</v>
      </c>
      <c r="BX15" s="176" t="n">
        <f aca="false">U15/K15</f>
        <v>3.00309228365883</v>
      </c>
      <c r="BY15" s="282" t="n">
        <f aca="false">V15/K15</f>
        <v>0.00349349857688098</v>
      </c>
      <c r="BZ15" s="174" t="n">
        <f aca="false">W15/K15</f>
        <v>9.21009457477635E-005</v>
      </c>
      <c r="CA15" s="174" t="n">
        <f aca="false">X15/K15</f>
        <v>8.59608826979126E-005</v>
      </c>
      <c r="CB15" s="174" t="n">
        <f aca="false">Y15/K15</f>
        <v>0.00731895515542227</v>
      </c>
      <c r="CC15" s="175" t="n">
        <f aca="false">Z15/K15</f>
        <v>0.0363317049636065</v>
      </c>
      <c r="CD15" s="175" t="n">
        <f aca="false">AA15/K15</f>
        <v>0.0312656376548873</v>
      </c>
      <c r="CE15" s="174" t="n">
        <f aca="false">AB15/K15</f>
        <v>0.000257882648093738</v>
      </c>
      <c r="CF15" s="175" t="n">
        <f aca="false">AC15/K15</f>
        <v>0.0142854474329853</v>
      </c>
      <c r="CG15" s="175" t="n">
        <f aca="false">AD15/K15</f>
        <v>0.31307940960086</v>
      </c>
      <c r="CH15" s="175" t="n">
        <f aca="false">AE15/K15</f>
        <v>0.40663217070005</v>
      </c>
      <c r="CI15" s="174" t="n">
        <f aca="false">AF15/K15</f>
        <v>0.000638566557184494</v>
      </c>
      <c r="CJ15" s="174" t="n">
        <f aca="false">AG15/K15</f>
        <v>1.22801260997018E-005</v>
      </c>
      <c r="CK15" s="282" t="n">
        <f aca="false">AH15/K15</f>
        <v>0.00400529124393065</v>
      </c>
      <c r="CL15" s="174" t="n">
        <f aca="false">AI15/K15</f>
        <v>1.47688164550674</v>
      </c>
      <c r="CM15" s="174" t="n">
        <f aca="false">AJ15/K15</f>
        <v>4.29804413489563E-005</v>
      </c>
      <c r="CN15" s="174" t="n">
        <f aca="false">AK15/K15</f>
        <v>3.07003152492545E-005</v>
      </c>
      <c r="CO15" s="282" t="n">
        <f aca="false">AL15/K15</f>
        <v>0.00547692864402075</v>
      </c>
      <c r="CP15" s="282" t="n">
        <f aca="false">AM15/K15</f>
        <v>0.0249214065227084</v>
      </c>
      <c r="CQ15" s="283" t="n">
        <f aca="false">AN15/K15</f>
        <v>0.00541573157299591</v>
      </c>
    </row>
    <row r="16" customFormat="false" ht="15" hidden="false" customHeight="false" outlineLevel="0" collapsed="false">
      <c r="A16" s="168" t="n">
        <v>32</v>
      </c>
      <c r="B16" s="169" t="s">
        <v>35</v>
      </c>
      <c r="C16" s="170" t="s">
        <v>176</v>
      </c>
      <c r="D16" s="168" t="s">
        <v>142</v>
      </c>
      <c r="E16" s="171" t="n">
        <v>42515</v>
      </c>
      <c r="F16" s="170" t="s">
        <v>351</v>
      </c>
      <c r="G16" s="168" t="n">
        <v>2</v>
      </c>
      <c r="H16" s="171" t="n">
        <v>42604</v>
      </c>
      <c r="I16" s="171" t="n">
        <v>42414</v>
      </c>
      <c r="J16" s="172" t="n">
        <v>0.171</v>
      </c>
      <c r="K16" s="173" t="n">
        <v>18.5928884894623</v>
      </c>
      <c r="L16" s="282" t="n">
        <v>0.0285759190326552</v>
      </c>
      <c r="M16" s="282" t="n">
        <v>0.896562217320462</v>
      </c>
      <c r="N16" s="150" t="n">
        <v>0.1798</v>
      </c>
      <c r="O16" s="282" t="n">
        <v>0.541794069720375</v>
      </c>
      <c r="P16" s="150" t="n">
        <v>0.0422</v>
      </c>
      <c r="Q16" s="174" t="n">
        <v>0.0022</v>
      </c>
      <c r="R16" s="175" t="n">
        <v>0.165979916697391</v>
      </c>
      <c r="S16" s="282" t="n">
        <v>0.0107824693607692</v>
      </c>
      <c r="T16" s="175" t="s">
        <v>278</v>
      </c>
      <c r="U16" s="176" t="n">
        <v>175.946222702783</v>
      </c>
      <c r="V16" s="175" t="n">
        <v>0.129792795268628</v>
      </c>
      <c r="W16" s="150" t="n">
        <v>0.00075</v>
      </c>
      <c r="X16" s="175" t="n">
        <v>0.169984161818038</v>
      </c>
      <c r="Y16" s="174" t="n">
        <v>0.0596</v>
      </c>
      <c r="Z16" s="175" t="n">
        <v>5.94675497791031</v>
      </c>
      <c r="AA16" s="175" t="n">
        <v>0.608378943042872</v>
      </c>
      <c r="AB16" s="150" t="n">
        <v>0.0021</v>
      </c>
      <c r="AC16" s="175" t="n">
        <v>0.83212598836972</v>
      </c>
      <c r="AD16" s="150" t="n">
        <v>0.1286</v>
      </c>
      <c r="AE16" s="175" t="n">
        <v>4.66656778812912</v>
      </c>
      <c r="AF16" s="150" t="n">
        <v>0.0052</v>
      </c>
      <c r="AG16" s="174" t="n">
        <v>0.0001</v>
      </c>
      <c r="AH16" s="174" t="n">
        <v>0.00205</v>
      </c>
      <c r="AI16" s="150" t="n">
        <v>12.0266</v>
      </c>
      <c r="AJ16" s="150" t="n">
        <v>0.00035</v>
      </c>
      <c r="AK16" s="282" t="n">
        <v>0.0302235711446109</v>
      </c>
      <c r="AL16" s="150" t="n">
        <v>0.000365</v>
      </c>
      <c r="AM16" s="282" t="n">
        <v>0.352132554859587</v>
      </c>
      <c r="AN16" s="153" t="n">
        <v>0.0011</v>
      </c>
      <c r="AO16" s="178"/>
      <c r="AP16" s="169" t="s">
        <v>35</v>
      </c>
      <c r="AQ16" s="168" t="s">
        <v>142</v>
      </c>
      <c r="AR16" s="170" t="s">
        <v>351</v>
      </c>
      <c r="AS16" s="330" t="n">
        <v>1</v>
      </c>
      <c r="AT16" s="331" t="s">
        <v>524</v>
      </c>
      <c r="AU16" s="170" t="s">
        <v>525</v>
      </c>
      <c r="AV16" s="339" t="n">
        <v>40633</v>
      </c>
      <c r="AW16" s="339" t="n">
        <v>42515</v>
      </c>
      <c r="AX16" s="322" t="n">
        <f aca="false">AW16-AV16</f>
        <v>1882</v>
      </c>
      <c r="AY16" s="323" t="n">
        <f aca="false">AX16/30.4</f>
        <v>61.9078947368421</v>
      </c>
      <c r="AZ16" s="323" t="n">
        <f aca="false">AX16/365</f>
        <v>5.15616438356164</v>
      </c>
      <c r="BA16" s="340" t="n">
        <v>0</v>
      </c>
      <c r="BB16" s="340" t="n">
        <v>1</v>
      </c>
      <c r="BC16" s="341" t="n">
        <v>1</v>
      </c>
      <c r="BD16" s="340" t="n">
        <v>0</v>
      </c>
      <c r="BE16" s="340" t="n">
        <v>1</v>
      </c>
      <c r="BF16" s="342" t="s">
        <v>528</v>
      </c>
      <c r="BG16" s="341" t="n">
        <v>1</v>
      </c>
      <c r="BH16" s="343" t="s">
        <v>512</v>
      </c>
      <c r="BI16" s="168" t="n">
        <v>2</v>
      </c>
      <c r="BJ16" s="335" t="n">
        <v>12.1</v>
      </c>
      <c r="BK16" s="336" t="n">
        <v>6</v>
      </c>
      <c r="BL16" s="335" t="n">
        <v>18.1</v>
      </c>
      <c r="BM16" s="337" t="n">
        <v>1.84632514365691</v>
      </c>
      <c r="BN16" s="338" t="n">
        <v>331.4</v>
      </c>
      <c r="BO16" s="282" t="n">
        <f aca="false">L16/K16</f>
        <v>0.00153692736063312</v>
      </c>
      <c r="BP16" s="282" t="n">
        <f aca="false">M16/K16</f>
        <v>0.0482207064184028</v>
      </c>
      <c r="BQ16" s="174" t="n">
        <f aca="false">N16/K16</f>
        <v>0.0096703640266494</v>
      </c>
      <c r="BR16" s="282" t="n">
        <f aca="false">O16/K16</f>
        <v>0.0291398547367958</v>
      </c>
      <c r="BS16" s="174" t="n">
        <f aca="false">P16/K16</f>
        <v>0.00226968499401894</v>
      </c>
      <c r="BT16" s="174" t="n">
        <f aca="false">Q16/K16</f>
        <v>0.000118324810114731</v>
      </c>
      <c r="BU16" s="175" t="n">
        <f aca="false">R16/K16</f>
        <v>0.0089270646027626</v>
      </c>
      <c r="BV16" s="282" t="n">
        <f aca="false">S16/K16</f>
        <v>0.000579924381673147</v>
      </c>
      <c r="BW16" s="175" t="s">
        <v>278</v>
      </c>
      <c r="BX16" s="176" t="n">
        <f aca="false">U16/K16</f>
        <v>9.46309245077774</v>
      </c>
      <c r="BY16" s="175" t="n">
        <f aca="false">V16/K16</f>
        <v>0.00698077629746391</v>
      </c>
      <c r="BZ16" s="174" t="n">
        <f aca="false">W16/K16</f>
        <v>4.03380034482039E-005</v>
      </c>
      <c r="CA16" s="175" t="n">
        <f aca="false">X16/K16</f>
        <v>0.00914242894074141</v>
      </c>
      <c r="CB16" s="174" t="n">
        <f aca="false">Y16/K16</f>
        <v>0.00320552667401727</v>
      </c>
      <c r="CC16" s="175" t="n">
        <f aca="false">Z16/K16</f>
        <v>0.319840297072759</v>
      </c>
      <c r="CD16" s="175" t="n">
        <f aca="false">AA16/K16</f>
        <v>0.032721055869704</v>
      </c>
      <c r="CE16" s="174" t="n">
        <f aca="false">AB16/K16</f>
        <v>0.000112946409654971</v>
      </c>
      <c r="CF16" s="175" t="n">
        <f aca="false">AC16/K16</f>
        <v>0.0447550679842637</v>
      </c>
      <c r="CG16" s="174" t="n">
        <f aca="false">AD16/K16</f>
        <v>0.00691662299125202</v>
      </c>
      <c r="CH16" s="175" t="n">
        <f aca="false">AE16/K16</f>
        <v>0.250986703371773</v>
      </c>
      <c r="CI16" s="174" t="n">
        <f aca="false">AF16/K16</f>
        <v>0.000279676823907547</v>
      </c>
      <c r="CJ16" s="174" t="n">
        <f aca="false">AG16/K16</f>
        <v>5.37840045976051E-006</v>
      </c>
      <c r="CK16" s="174" t="n">
        <f aca="false">AH16/K16</f>
        <v>0.000110257209425091</v>
      </c>
      <c r="CL16" s="174" t="n">
        <f aca="false">AI16/K16</f>
        <v>0.646838709693558</v>
      </c>
      <c r="CM16" s="174" t="n">
        <f aca="false">AJ16/K16</f>
        <v>1.88244016091618E-005</v>
      </c>
      <c r="CN16" s="282" t="n">
        <f aca="false">AK16/K16</f>
        <v>0.0016255446893978</v>
      </c>
      <c r="CO16" s="174" t="n">
        <f aca="false">AL16/K16</f>
        <v>1.96311616781259E-005</v>
      </c>
      <c r="CP16" s="282" t="n">
        <f aca="false">AM16/K16</f>
        <v>0.0189390989495345</v>
      </c>
      <c r="CQ16" s="177" t="n">
        <f aca="false">AN16/K16</f>
        <v>5.91624050573657E-005</v>
      </c>
    </row>
    <row r="17" customFormat="false" ht="15" hidden="false" customHeight="false" outlineLevel="0" collapsed="false">
      <c r="A17" s="168" t="n">
        <v>33</v>
      </c>
      <c r="B17" s="169" t="s">
        <v>36</v>
      </c>
      <c r="C17" s="170" t="s">
        <v>178</v>
      </c>
      <c r="D17" s="168" t="s">
        <v>142</v>
      </c>
      <c r="E17" s="171" t="n">
        <v>42515</v>
      </c>
      <c r="F17" s="170" t="s">
        <v>351</v>
      </c>
      <c r="G17" s="168" t="n">
        <v>2</v>
      </c>
      <c r="H17" s="171" t="n">
        <v>42599</v>
      </c>
      <c r="I17" s="171" t="n">
        <v>42414</v>
      </c>
      <c r="J17" s="172" t="n">
        <v>0.197</v>
      </c>
      <c r="K17" s="173" t="n">
        <v>22.5304376270672</v>
      </c>
      <c r="L17" s="175" t="n">
        <v>0.21720727252019</v>
      </c>
      <c r="M17" s="175" t="n">
        <v>2.114512417385</v>
      </c>
      <c r="N17" s="150" t="n">
        <v>0.1798</v>
      </c>
      <c r="O17" s="175" t="n">
        <v>2.96733262521305</v>
      </c>
      <c r="P17" s="150" t="n">
        <v>0.0422</v>
      </c>
      <c r="Q17" s="282" t="n">
        <v>0.0162450307329828</v>
      </c>
      <c r="R17" s="175" t="n">
        <v>0.249720128556179</v>
      </c>
      <c r="S17" s="174" t="n">
        <v>0.00215</v>
      </c>
      <c r="T17" s="175" t="s">
        <v>278</v>
      </c>
      <c r="U17" s="176" t="n">
        <v>47.5785221341848</v>
      </c>
      <c r="V17" s="175" t="n">
        <v>0.152066415847693</v>
      </c>
      <c r="W17" s="150" t="n">
        <v>0.00075</v>
      </c>
      <c r="X17" s="174" t="n">
        <v>0.0007</v>
      </c>
      <c r="Y17" s="282" t="n">
        <v>2.19646045118145</v>
      </c>
      <c r="Z17" s="175" t="n">
        <v>0.282724391298535</v>
      </c>
      <c r="AA17" s="175" t="n">
        <v>0.742237336930758</v>
      </c>
      <c r="AB17" s="282" t="n">
        <v>0.0406820638198147</v>
      </c>
      <c r="AC17" s="175" t="n">
        <v>0.745577037997115</v>
      </c>
      <c r="AD17" s="150" t="n">
        <v>0.1286</v>
      </c>
      <c r="AE17" s="174" t="n">
        <v>0.2986</v>
      </c>
      <c r="AF17" s="150" t="n">
        <v>0.0052</v>
      </c>
      <c r="AG17" s="174" t="n">
        <v>0.0001</v>
      </c>
      <c r="AH17" s="282" t="n">
        <v>0.0441879778608322</v>
      </c>
      <c r="AI17" s="150" t="n">
        <v>12.0266</v>
      </c>
      <c r="AJ17" s="282" t="n">
        <v>0.0146632377854532</v>
      </c>
      <c r="AK17" s="150" t="n">
        <v>0.00025</v>
      </c>
      <c r="AL17" s="175" t="n">
        <v>0.344143676096759</v>
      </c>
      <c r="AM17" s="282" t="n">
        <v>0.0120830577307373</v>
      </c>
      <c r="AN17" s="153" t="n">
        <v>0.0011</v>
      </c>
      <c r="AO17" s="178"/>
      <c r="AP17" s="169" t="s">
        <v>36</v>
      </c>
      <c r="AQ17" s="168" t="s">
        <v>142</v>
      </c>
      <c r="AR17" s="170" t="s">
        <v>351</v>
      </c>
      <c r="AS17" s="330" t="n">
        <v>1</v>
      </c>
      <c r="AT17" s="331" t="s">
        <v>526</v>
      </c>
      <c r="AU17" s="170" t="s">
        <v>527</v>
      </c>
      <c r="AV17" s="339" t="n">
        <v>41823</v>
      </c>
      <c r="AW17" s="339" t="n">
        <v>42515</v>
      </c>
      <c r="AX17" s="322" t="n">
        <f aca="false">AW17-AV17</f>
        <v>692</v>
      </c>
      <c r="AY17" s="323" t="n">
        <f aca="false">AX17/30.4</f>
        <v>22.7631578947368</v>
      </c>
      <c r="AZ17" s="323" t="n">
        <f aca="false">AX17/365</f>
        <v>1.8958904109589</v>
      </c>
      <c r="BA17" s="333" t="n">
        <v>0</v>
      </c>
      <c r="BB17" s="333" t="n">
        <v>1</v>
      </c>
      <c r="BC17" s="333" t="n">
        <v>1</v>
      </c>
      <c r="BD17" s="333" t="n">
        <v>0</v>
      </c>
      <c r="BE17" s="333" t="n">
        <v>1</v>
      </c>
      <c r="BF17" s="333" t="n">
        <v>2</v>
      </c>
      <c r="BG17" s="333" t="n">
        <v>0</v>
      </c>
      <c r="BH17" s="334"/>
      <c r="BI17" s="168" t="n">
        <v>2</v>
      </c>
      <c r="BJ17" s="335" t="n">
        <v>21.2</v>
      </c>
      <c r="BK17" s="336" t="n">
        <v>11</v>
      </c>
      <c r="BL17" s="335" t="n">
        <v>32.2</v>
      </c>
      <c r="BM17" s="337" t="n">
        <v>1.05003738630116</v>
      </c>
      <c r="BN17" s="338"/>
      <c r="BO17" s="175" t="n">
        <f aca="false">L17/K17</f>
        <v>0.0096406148924176</v>
      </c>
      <c r="BP17" s="175" t="n">
        <f aca="false">M17/K17</f>
        <v>0.0938513690850242</v>
      </c>
      <c r="BQ17" s="174" t="n">
        <f aca="false">N17/K17</f>
        <v>0.00798031547261182</v>
      </c>
      <c r="BR17" s="175" t="n">
        <f aca="false">O17/K17</f>
        <v>0.131703283989842</v>
      </c>
      <c r="BS17" s="174" t="n">
        <f aca="false">P17/K17</f>
        <v>0.00187302176275984</v>
      </c>
      <c r="BT17" s="282" t="n">
        <f aca="false">Q17/K17</f>
        <v>0.000721025973923678</v>
      </c>
      <c r="BU17" s="175" t="n">
        <f aca="false">R17/K17</f>
        <v>0.0110836785636234</v>
      </c>
      <c r="BV17" s="174" t="n">
        <f aca="false">S17/K17</f>
        <v>9.54264642164373E-005</v>
      </c>
      <c r="BW17" s="175" t="s">
        <v>278</v>
      </c>
      <c r="BX17" s="176" t="n">
        <f aca="false">U17/K17</f>
        <v>2.11174425112035</v>
      </c>
      <c r="BY17" s="175" t="n">
        <f aca="false">V17/K17</f>
        <v>0.00674937692577291</v>
      </c>
      <c r="BZ17" s="174" t="n">
        <f aca="false">W17/K17</f>
        <v>3.32883014708502E-005</v>
      </c>
      <c r="CA17" s="174" t="n">
        <f aca="false">X17/K17</f>
        <v>3.10690813727935E-005</v>
      </c>
      <c r="CB17" s="282" t="n">
        <f aca="false">Y17/K17</f>
        <v>0.0974885835569704</v>
      </c>
      <c r="CC17" s="175" t="n">
        <f aca="false">Z17/K17</f>
        <v>0.012548553027611</v>
      </c>
      <c r="CD17" s="175" t="n">
        <f aca="false">AA17/K17</f>
        <v>0.0329437603128961</v>
      </c>
      <c r="CE17" s="282" t="n">
        <f aca="false">AB17/K17</f>
        <v>0.00180564907318715</v>
      </c>
      <c r="CF17" s="175" t="n">
        <f aca="false">AC17/K17</f>
        <v>0.0330919909474553</v>
      </c>
      <c r="CG17" s="174" t="n">
        <f aca="false">AD17/K17</f>
        <v>0.00570783409220178</v>
      </c>
      <c r="CH17" s="174" t="n">
        <f aca="false">AE17/K17</f>
        <v>0.0132531824255945</v>
      </c>
      <c r="CI17" s="174" t="n">
        <f aca="false">AF17/K17</f>
        <v>0.000230798890197895</v>
      </c>
      <c r="CJ17" s="174" t="n">
        <f aca="false">AG17/K17</f>
        <v>4.43844019611336E-006</v>
      </c>
      <c r="CK17" s="282" t="n">
        <f aca="false">AH17/K17</f>
        <v>0.00196125697122485</v>
      </c>
      <c r="CL17" s="174" t="n">
        <f aca="false">AI17/K17</f>
        <v>0.533793448625769</v>
      </c>
      <c r="CM17" s="282" t="n">
        <f aca="false">AJ17/K17</f>
        <v>0.000650819039921238</v>
      </c>
      <c r="CN17" s="174" t="n">
        <f aca="false">AK17/K17</f>
        <v>1.10961004902834E-005</v>
      </c>
      <c r="CO17" s="175" t="n">
        <f aca="false">AL17/K17</f>
        <v>0.0152746112522607</v>
      </c>
      <c r="CP17" s="282" t="n">
        <f aca="false">AM17/K17</f>
        <v>0.000536299291240627</v>
      </c>
      <c r="CQ17" s="177" t="n">
        <f aca="false">AN17/K17</f>
        <v>4.8822842157247E-005</v>
      </c>
    </row>
    <row r="18" customFormat="false" ht="15" hidden="false" customHeight="false" outlineLevel="0" collapsed="false">
      <c r="A18" s="168" t="n">
        <v>35</v>
      </c>
      <c r="B18" s="169" t="s">
        <v>38</v>
      </c>
      <c r="C18" s="170" t="s">
        <v>180</v>
      </c>
      <c r="D18" s="168" t="s">
        <v>142</v>
      </c>
      <c r="E18" s="171" t="n">
        <v>42515</v>
      </c>
      <c r="F18" s="170" t="s">
        <v>351</v>
      </c>
      <c r="G18" s="168" t="n">
        <v>2</v>
      </c>
      <c r="H18" s="171" t="n">
        <v>42599</v>
      </c>
      <c r="I18" s="171" t="n">
        <v>42414</v>
      </c>
      <c r="J18" s="172" t="n">
        <v>0.129</v>
      </c>
      <c r="K18" s="173" t="n">
        <v>12.2322321902546</v>
      </c>
      <c r="L18" s="282" t="n">
        <v>0.0683416975066707</v>
      </c>
      <c r="M18" s="175" t="n">
        <v>1.83253456130612</v>
      </c>
      <c r="N18" s="150" t="n">
        <v>0.1798</v>
      </c>
      <c r="O18" s="282" t="n">
        <v>1.18989127148799</v>
      </c>
      <c r="P18" s="150" t="n">
        <v>0.0422</v>
      </c>
      <c r="Q18" s="174" t="n">
        <v>0.0022</v>
      </c>
      <c r="R18" s="174" t="n">
        <v>0.00045</v>
      </c>
      <c r="S18" s="282" t="n">
        <v>0.023809458549619</v>
      </c>
      <c r="T18" s="175" t="s">
        <v>278</v>
      </c>
      <c r="U18" s="176" t="n">
        <v>289.345743784806</v>
      </c>
      <c r="V18" s="175" t="n">
        <v>0.132017460989382</v>
      </c>
      <c r="W18" s="150" t="n">
        <v>0.00075</v>
      </c>
      <c r="X18" s="282" t="n">
        <v>0.0428806823084139</v>
      </c>
      <c r="Y18" s="174" t="n">
        <v>0.0596</v>
      </c>
      <c r="Z18" s="282" t="n">
        <v>0.0733660550137361</v>
      </c>
      <c r="AA18" s="175" t="n">
        <v>0.214995006522612</v>
      </c>
      <c r="AB18" s="150" t="n">
        <v>0.0021</v>
      </c>
      <c r="AC18" s="175" t="n">
        <v>0.307914510365318</v>
      </c>
      <c r="AD18" s="175" t="n">
        <v>2.88324501772524</v>
      </c>
      <c r="AE18" s="282" t="n">
        <v>1.69070932298071</v>
      </c>
      <c r="AF18" s="150" t="n">
        <v>0.0052</v>
      </c>
      <c r="AG18" s="282" t="n">
        <v>0.0107167504573358</v>
      </c>
      <c r="AH18" s="174" t="n">
        <v>0.00205</v>
      </c>
      <c r="AI18" s="150" t="n">
        <v>12.0266</v>
      </c>
      <c r="AJ18" s="282" t="n">
        <v>0.00241829332079404</v>
      </c>
      <c r="AK18" s="150" t="n">
        <v>0.00025</v>
      </c>
      <c r="AL18" s="282" t="n">
        <v>0.254065967633133</v>
      </c>
      <c r="AM18" s="174" t="n">
        <v>0.00205</v>
      </c>
      <c r="AN18" s="283" t="n">
        <v>0.00786427966672387</v>
      </c>
      <c r="AO18" s="178"/>
      <c r="AP18" s="169" t="s">
        <v>38</v>
      </c>
      <c r="AQ18" s="168" t="s">
        <v>142</v>
      </c>
      <c r="AR18" s="170" t="s">
        <v>351</v>
      </c>
      <c r="AS18" s="330" t="n">
        <v>1</v>
      </c>
      <c r="AT18" s="331" t="s">
        <v>524</v>
      </c>
      <c r="AU18" s="170" t="s">
        <v>525</v>
      </c>
      <c r="AV18" s="339" t="n">
        <v>39241</v>
      </c>
      <c r="AW18" s="339" t="n">
        <v>42515</v>
      </c>
      <c r="AX18" s="322" t="n">
        <f aca="false">AW18-AV18</f>
        <v>3274</v>
      </c>
      <c r="AY18" s="323" t="n">
        <f aca="false">AX18/30.4</f>
        <v>107.697368421053</v>
      </c>
      <c r="AZ18" s="323" t="n">
        <f aca="false">AX18/365</f>
        <v>8.96986301369863</v>
      </c>
      <c r="BA18" s="333" t="n">
        <v>0</v>
      </c>
      <c r="BB18" s="333" t="n">
        <v>1</v>
      </c>
      <c r="BC18" s="333" t="n">
        <v>0</v>
      </c>
      <c r="BD18" s="333" t="n">
        <v>0</v>
      </c>
      <c r="BE18" s="333" t="n">
        <v>1</v>
      </c>
      <c r="BF18" s="333" t="n">
        <v>1</v>
      </c>
      <c r="BG18" s="333" t="n">
        <v>0</v>
      </c>
      <c r="BH18" s="334"/>
      <c r="BI18" s="168" t="n">
        <v>2</v>
      </c>
      <c r="BJ18" s="335" t="n">
        <v>26.6</v>
      </c>
      <c r="BK18" s="336" t="n">
        <v>5</v>
      </c>
      <c r="BL18" s="335" t="n">
        <v>31.6</v>
      </c>
      <c r="BM18" s="337" t="n">
        <v>3.45673965386989</v>
      </c>
      <c r="BN18" s="338"/>
      <c r="BO18" s="282" t="n">
        <f aca="false">L18/K18</f>
        <v>0.00558701767949749</v>
      </c>
      <c r="BP18" s="175" t="n">
        <f aca="false">M18/K18</f>
        <v>0.149811950329564</v>
      </c>
      <c r="BQ18" s="174" t="n">
        <f aca="false">N18/K18</f>
        <v>0.0146988707542068</v>
      </c>
      <c r="BR18" s="282" t="n">
        <f aca="false">O18/K18</f>
        <v>0.0972750723646314</v>
      </c>
      <c r="BS18" s="174" t="n">
        <f aca="false">P18/K18</f>
        <v>0.00344990181216644</v>
      </c>
      <c r="BT18" s="174" t="n">
        <f aca="false">Q18/K18</f>
        <v>0.000179852701108203</v>
      </c>
      <c r="BU18" s="174" t="n">
        <f aca="false">R18/K18</f>
        <v>3.67880524994052E-005</v>
      </c>
      <c r="BV18" s="282" t="n">
        <f aca="false">S18/K18</f>
        <v>0.00194645246912399</v>
      </c>
      <c r="BW18" s="175" t="s">
        <v>278</v>
      </c>
      <c r="BX18" s="176" t="n">
        <f aca="false">U18/K18</f>
        <v>23.6543698062997</v>
      </c>
      <c r="BY18" s="175" t="n">
        <f aca="false">V18/K18</f>
        <v>0.0107925895238124</v>
      </c>
      <c r="BZ18" s="174" t="n">
        <f aca="false">W18/K18</f>
        <v>6.13134208323419E-005</v>
      </c>
      <c r="CA18" s="282" t="n">
        <f aca="false">X18/K18</f>
        <v>0.00350554842660499</v>
      </c>
      <c r="CB18" s="174" t="n">
        <f aca="false">Y18/K18</f>
        <v>0.00487237317547677</v>
      </c>
      <c r="CC18" s="282" t="n">
        <f aca="false">Z18/K18</f>
        <v>0.00599776507448794</v>
      </c>
      <c r="CD18" s="175" t="n">
        <f aca="false">AA18/K18</f>
        <v>0.0175761057490307</v>
      </c>
      <c r="CE18" s="174" t="n">
        <f aca="false">AB18/K18</f>
        <v>0.000171677578330557</v>
      </c>
      <c r="CF18" s="175" t="n">
        <f aca="false">AC18/K18</f>
        <v>0.025172389272551</v>
      </c>
      <c r="CG18" s="175" t="n">
        <f aca="false">AD18/K18</f>
        <v>0.235708820179388</v>
      </c>
      <c r="CH18" s="282" t="n">
        <f aca="false">AE18/K18</f>
        <v>0.138217562966774</v>
      </c>
      <c r="CI18" s="174" t="n">
        <f aca="false">AF18/K18</f>
        <v>0.000425106384437571</v>
      </c>
      <c r="CJ18" s="282" t="n">
        <f aca="false">AG18/K18</f>
        <v>0.000876107507661097</v>
      </c>
      <c r="CK18" s="174" t="n">
        <f aca="false">AH18/K18</f>
        <v>0.000167590016941735</v>
      </c>
      <c r="CL18" s="174" t="n">
        <f aca="false">AI18/K18</f>
        <v>0.983189315976325</v>
      </c>
      <c r="CM18" s="282" t="n">
        <f aca="false">AJ18/K18</f>
        <v>0.000197698448098516</v>
      </c>
      <c r="CN18" s="174" t="n">
        <f aca="false">AK18/K18</f>
        <v>2.0437806944114E-005</v>
      </c>
      <c r="CO18" s="282" t="n">
        <f aca="false">AL18/K18</f>
        <v>0.0207702047902219</v>
      </c>
      <c r="CP18" s="174" t="n">
        <f aca="false">AM18/K18</f>
        <v>0.000167590016941735</v>
      </c>
      <c r="CQ18" s="283" t="n">
        <f aca="false">AN18/K18</f>
        <v>0.000642914518332094</v>
      </c>
    </row>
    <row r="19" customFormat="false" ht="15" hidden="false" customHeight="false" outlineLevel="0" collapsed="false">
      <c r="A19" s="168" t="n">
        <v>47</v>
      </c>
      <c r="B19" s="169" t="s">
        <v>50</v>
      </c>
      <c r="C19" s="170" t="s">
        <v>203</v>
      </c>
      <c r="D19" s="168" t="s">
        <v>142</v>
      </c>
      <c r="E19" s="171" t="n">
        <v>42542</v>
      </c>
      <c r="F19" s="170" t="s">
        <v>351</v>
      </c>
      <c r="G19" s="168" t="n">
        <v>2</v>
      </c>
      <c r="H19" s="171" t="n">
        <v>42599</v>
      </c>
      <c r="I19" s="171" t="n">
        <v>42414</v>
      </c>
      <c r="J19" s="172" t="n">
        <v>0.231</v>
      </c>
      <c r="K19" s="173" t="n">
        <v>27.6795403454734</v>
      </c>
      <c r="L19" s="175" t="n">
        <v>0.162691956737457</v>
      </c>
      <c r="M19" s="282" t="n">
        <v>0.662073475921493</v>
      </c>
      <c r="N19" s="175" t="n">
        <v>4.17984230317871</v>
      </c>
      <c r="O19" s="175" t="n">
        <v>3.57362039092753</v>
      </c>
      <c r="P19" s="150" t="n">
        <v>0.0422</v>
      </c>
      <c r="Q19" s="282" t="n">
        <v>0.133939285196497</v>
      </c>
      <c r="R19" s="175" t="n">
        <v>0.317441708393426</v>
      </c>
      <c r="S19" s="282" t="n">
        <v>0.0500034101344517</v>
      </c>
      <c r="T19" s="175" t="s">
        <v>278</v>
      </c>
      <c r="U19" s="176" t="n">
        <v>107.458096148761</v>
      </c>
      <c r="V19" s="282" t="n">
        <v>0.0744175554434946</v>
      </c>
      <c r="W19" s="150" t="n">
        <v>0.00075</v>
      </c>
      <c r="X19" s="282" t="n">
        <v>0.00997684263141686</v>
      </c>
      <c r="Y19" s="174" t="n">
        <v>0.0596</v>
      </c>
      <c r="Z19" s="175" t="n">
        <v>15.3517214842156</v>
      </c>
      <c r="AA19" s="175" t="n">
        <v>3.17993839818066</v>
      </c>
      <c r="AB19" s="150" t="n">
        <v>0.0021</v>
      </c>
      <c r="AC19" s="175" t="n">
        <v>1.32914188534028</v>
      </c>
      <c r="AD19" s="150" t="n">
        <v>0.1286</v>
      </c>
      <c r="AE19" s="282" t="n">
        <v>2.42300616646753</v>
      </c>
      <c r="AF19" s="175" t="n">
        <v>1.96673819493549</v>
      </c>
      <c r="AG19" s="282" t="n">
        <v>0.00105350954150072</v>
      </c>
      <c r="AH19" s="174" t="n">
        <v>0.00205</v>
      </c>
      <c r="AI19" s="150" t="n">
        <v>12.0266</v>
      </c>
      <c r="AJ19" s="282" t="n">
        <v>0.0254011896499729</v>
      </c>
      <c r="AK19" s="150" t="n">
        <v>0.00025</v>
      </c>
      <c r="AL19" s="150" t="n">
        <v>0.000365</v>
      </c>
      <c r="AM19" s="282" t="n">
        <v>0.09462157612151</v>
      </c>
      <c r="AN19" s="153" t="n">
        <v>0.0011</v>
      </c>
      <c r="AO19" s="178"/>
      <c r="AP19" s="169" t="s">
        <v>50</v>
      </c>
      <c r="AQ19" s="168" t="s">
        <v>142</v>
      </c>
      <c r="AR19" s="170" t="s">
        <v>351</v>
      </c>
      <c r="AS19" s="330" t="n">
        <v>1</v>
      </c>
      <c r="AT19" s="331" t="s">
        <v>524</v>
      </c>
      <c r="AU19" s="170" t="s">
        <v>525</v>
      </c>
      <c r="AV19" s="339" t="n">
        <v>42285</v>
      </c>
      <c r="AW19" s="339" t="n">
        <v>42542</v>
      </c>
      <c r="AX19" s="322" t="n">
        <f aca="false">AW19-AV19</f>
        <v>257</v>
      </c>
      <c r="AY19" s="323" t="n">
        <f aca="false">AX19/30.4</f>
        <v>8.45394736842105</v>
      </c>
      <c r="AZ19" s="323" t="n">
        <f aca="false">AX19/365</f>
        <v>0.704109589041096</v>
      </c>
      <c r="BA19" s="333" t="n">
        <v>0</v>
      </c>
      <c r="BB19" s="333" t="n">
        <v>0</v>
      </c>
      <c r="BC19" s="333" t="n">
        <v>0</v>
      </c>
      <c r="BD19" s="333" t="n">
        <v>0</v>
      </c>
      <c r="BE19" s="333" t="n">
        <v>0</v>
      </c>
      <c r="BF19" s="333" t="n">
        <v>0</v>
      </c>
      <c r="BG19" s="333" t="n">
        <v>0</v>
      </c>
      <c r="BH19" s="334"/>
      <c r="BI19" s="168" t="n">
        <v>2</v>
      </c>
      <c r="BJ19" s="335" t="n">
        <v>10.9</v>
      </c>
      <c r="BK19" s="336" t="n">
        <v>4</v>
      </c>
      <c r="BL19" s="335" t="n">
        <v>14.9</v>
      </c>
      <c r="BM19" s="337" t="n">
        <v>3.24944922490152</v>
      </c>
      <c r="BN19" s="338"/>
      <c r="BO19" s="175" t="n">
        <f aca="false">L19/K19</f>
        <v>0.00587769719825073</v>
      </c>
      <c r="BP19" s="282" t="n">
        <f aca="false">M19/K19</f>
        <v>0.0239192366512606</v>
      </c>
      <c r="BQ19" s="175" t="n">
        <f aca="false">N19/K19</f>
        <v>0.151008371201593</v>
      </c>
      <c r="BR19" s="175" t="n">
        <f aca="false">O19/K19</f>
        <v>0.129106926860942</v>
      </c>
      <c r="BS19" s="174" t="n">
        <f aca="false">P19/K19</f>
        <v>0.00152459179138433</v>
      </c>
      <c r="BT19" s="282" t="n">
        <f aca="false">Q19/K19</f>
        <v>0.00483892736384984</v>
      </c>
      <c r="BU19" s="175" t="n">
        <f aca="false">R19/K19</f>
        <v>0.0114684602573373</v>
      </c>
      <c r="BV19" s="282" t="n">
        <f aca="false">S19/K19</f>
        <v>0.0018065115789623</v>
      </c>
      <c r="BW19" s="175" t="s">
        <v>278</v>
      </c>
      <c r="BX19" s="176" t="n">
        <f aca="false">U19/K19</f>
        <v>3.88222112099973</v>
      </c>
      <c r="BY19" s="282" t="n">
        <f aca="false">V19/K19</f>
        <v>0.00268854014606729</v>
      </c>
      <c r="BZ19" s="174" t="n">
        <f aca="false">W19/K19</f>
        <v>2.70958256762617E-005</v>
      </c>
      <c r="CA19" s="282" t="n">
        <f aca="false">X19/K19</f>
        <v>0.000360441051653823</v>
      </c>
      <c r="CB19" s="174" t="n">
        <f aca="false">Y19/K19</f>
        <v>0.0021532149470736</v>
      </c>
      <c r="CC19" s="175" t="n">
        <f aca="false">Z19/K19</f>
        <v>0.55462342555577</v>
      </c>
      <c r="CD19" s="175" t="n">
        <f aca="false">AA19/K19</f>
        <v>0.114884075331139</v>
      </c>
      <c r="CE19" s="174" t="n">
        <f aca="false">AB19/K19</f>
        <v>7.58683118935328E-005</v>
      </c>
      <c r="CF19" s="175" t="n">
        <f aca="false">AC19/K19</f>
        <v>0.0480189290989307</v>
      </c>
      <c r="CG19" s="174" t="n">
        <f aca="false">AD19/K19</f>
        <v>0.00464603090928968</v>
      </c>
      <c r="CH19" s="282" t="n">
        <f aca="false">AE19/K19</f>
        <v>0.0875378035988151</v>
      </c>
      <c r="CI19" s="175" t="n">
        <f aca="false">AF19/K19</f>
        <v>0.0710538603744235</v>
      </c>
      <c r="CJ19" s="282" t="n">
        <f aca="false">AG19/K19</f>
        <v>3.80609478463759E-005</v>
      </c>
      <c r="CK19" s="174" t="n">
        <f aca="false">AH19/K19</f>
        <v>7.40619235151153E-005</v>
      </c>
      <c r="CL19" s="174" t="n">
        <f aca="false">AI19/K19</f>
        <v>0.434494209437505</v>
      </c>
      <c r="CM19" s="282" t="n">
        <f aca="false">AJ19/K19</f>
        <v>0.000917688275633772</v>
      </c>
      <c r="CN19" s="174" t="n">
        <f aca="false">AK19/K19</f>
        <v>9.03194189208724E-006</v>
      </c>
      <c r="CO19" s="174" t="n">
        <f aca="false">AL19/K19</f>
        <v>1.31866351624474E-005</v>
      </c>
      <c r="CP19" s="282" t="n">
        <f aca="false">AM19/K19</f>
        <v>0.00341846630906875</v>
      </c>
      <c r="CQ19" s="177" t="n">
        <f aca="false">AN19/K19</f>
        <v>3.97405443251838E-005</v>
      </c>
    </row>
    <row r="20" customFormat="false" ht="15" hidden="false" customHeight="false" outlineLevel="0" collapsed="false">
      <c r="A20" s="168" t="n">
        <v>49</v>
      </c>
      <c r="B20" s="169" t="s">
        <v>52</v>
      </c>
      <c r="C20" s="170" t="s">
        <v>205</v>
      </c>
      <c r="D20" s="168" t="s">
        <v>142</v>
      </c>
      <c r="E20" s="171" t="n">
        <v>42563</v>
      </c>
      <c r="F20" s="170" t="s">
        <v>351</v>
      </c>
      <c r="G20" s="168" t="n">
        <v>2</v>
      </c>
      <c r="H20" s="171" t="n">
        <v>42604</v>
      </c>
      <c r="I20" s="171" t="n">
        <v>42414</v>
      </c>
      <c r="J20" s="172" t="n">
        <v>0.278</v>
      </c>
      <c r="K20" s="173" t="n">
        <v>34.7974176326821</v>
      </c>
      <c r="L20" s="282" t="n">
        <v>0.0703385246080121</v>
      </c>
      <c r="M20" s="175" t="n">
        <v>2.03218671222248</v>
      </c>
      <c r="N20" s="150" t="n">
        <v>0.1798</v>
      </c>
      <c r="O20" s="175" t="n">
        <v>2.57901726380617</v>
      </c>
      <c r="P20" s="150" t="n">
        <v>0.0422</v>
      </c>
      <c r="Q20" s="282" t="n">
        <v>0.00434963517231132</v>
      </c>
      <c r="R20" s="175" t="n">
        <v>0.261381506334782</v>
      </c>
      <c r="S20" s="174" t="n">
        <v>0.00215</v>
      </c>
      <c r="T20" s="175" t="s">
        <v>278</v>
      </c>
      <c r="U20" s="176" t="n">
        <v>103.859265607994</v>
      </c>
      <c r="V20" s="282" t="n">
        <v>0.0219553245172012</v>
      </c>
      <c r="W20" s="150" t="n">
        <v>0.00075</v>
      </c>
      <c r="X20" s="282" t="n">
        <v>0.110900301142588</v>
      </c>
      <c r="Y20" s="282" t="n">
        <v>1.89781769871615</v>
      </c>
      <c r="Z20" s="282" t="n">
        <v>0.0473755487631483</v>
      </c>
      <c r="AA20" s="175" t="n">
        <v>0.242463762652167</v>
      </c>
      <c r="AB20" s="150" t="n">
        <v>0.0021</v>
      </c>
      <c r="AC20" s="175" t="n">
        <v>0.620617971805374</v>
      </c>
      <c r="AD20" s="175" t="n">
        <v>2.230670529451</v>
      </c>
      <c r="AE20" s="175" t="n">
        <v>3.19590937735773</v>
      </c>
      <c r="AF20" s="150" t="n">
        <v>0.0052</v>
      </c>
      <c r="AG20" s="282" t="n">
        <v>0.00363844706562345</v>
      </c>
      <c r="AH20" s="174" t="n">
        <v>0.00205</v>
      </c>
      <c r="AI20" s="150" t="n">
        <v>12.0266</v>
      </c>
      <c r="AJ20" s="150" t="n">
        <v>0.00035</v>
      </c>
      <c r="AK20" s="282" t="n">
        <v>0.0112969169785189</v>
      </c>
      <c r="AL20" s="175" t="n">
        <v>0.326157603775976</v>
      </c>
      <c r="AM20" s="174" t="n">
        <v>0.00205</v>
      </c>
      <c r="AN20" s="283" t="n">
        <v>0.00216528611437109</v>
      </c>
      <c r="AO20" s="178"/>
      <c r="AP20" s="169" t="s">
        <v>52</v>
      </c>
      <c r="AQ20" s="168" t="s">
        <v>142</v>
      </c>
      <c r="AR20" s="170" t="s">
        <v>351</v>
      </c>
      <c r="AS20" s="330" t="n">
        <v>1</v>
      </c>
      <c r="AT20" s="331" t="s">
        <v>526</v>
      </c>
      <c r="AU20" s="170" t="s">
        <v>527</v>
      </c>
      <c r="AV20" s="339" t="n">
        <v>41497</v>
      </c>
      <c r="AW20" s="339" t="n">
        <v>42563</v>
      </c>
      <c r="AX20" s="322" t="n">
        <f aca="false">AW20-AV20</f>
        <v>1066</v>
      </c>
      <c r="AY20" s="323" t="n">
        <f aca="false">AX20/30.4</f>
        <v>35.0657894736842</v>
      </c>
      <c r="AZ20" s="323" t="n">
        <f aca="false">AX20/365</f>
        <v>2.92054794520548</v>
      </c>
      <c r="BA20" s="333" t="n">
        <v>0</v>
      </c>
      <c r="BB20" s="333" t="n">
        <v>0</v>
      </c>
      <c r="BC20" s="333" t="n">
        <v>0</v>
      </c>
      <c r="BD20" s="333" t="n">
        <v>0</v>
      </c>
      <c r="BE20" s="333" t="n">
        <v>0</v>
      </c>
      <c r="BF20" s="333" t="n">
        <v>0</v>
      </c>
      <c r="BG20" s="333" t="n">
        <v>0</v>
      </c>
      <c r="BH20" s="334"/>
      <c r="BI20" s="168" t="n">
        <v>2</v>
      </c>
      <c r="BJ20" s="335" t="n">
        <v>14.6</v>
      </c>
      <c r="BK20" s="336" t="n">
        <v>1</v>
      </c>
      <c r="BL20" s="335" t="n">
        <v>15.6</v>
      </c>
      <c r="BM20" s="337" t="n">
        <v>1.81046611364746</v>
      </c>
      <c r="BN20" s="338" t="n">
        <v>65.3</v>
      </c>
      <c r="BO20" s="282" t="n">
        <f aca="false">L20/K20</f>
        <v>0.00202137196933687</v>
      </c>
      <c r="BP20" s="175" t="n">
        <f aca="false">M20/K20</f>
        <v>0.0584005035567303</v>
      </c>
      <c r="BQ20" s="174" t="n">
        <f aca="false">N20/K20</f>
        <v>0.00516705009256578</v>
      </c>
      <c r="BR20" s="175" t="n">
        <f aca="false">O20/K20</f>
        <v>0.0741151912774105</v>
      </c>
      <c r="BS20" s="174" t="n">
        <f aca="false">P20/K20</f>
        <v>0.001212733670224</v>
      </c>
      <c r="BT20" s="282" t="n">
        <f aca="false">Q20/K20</f>
        <v>0.000124998792100771</v>
      </c>
      <c r="BU20" s="175" t="n">
        <f aca="false">R20/K20</f>
        <v>0.00751152022526205</v>
      </c>
      <c r="BV20" s="174" t="n">
        <f aca="false">S20/K20</f>
        <v>6.17861940990902E-005</v>
      </c>
      <c r="BW20" s="175" t="s">
        <v>278</v>
      </c>
      <c r="BX20" s="176" t="n">
        <f aca="false">U20/K20</f>
        <v>2.98468313667185</v>
      </c>
      <c r="BY20" s="282" t="n">
        <f aca="false">V20/K20</f>
        <v>0.00063094694982712</v>
      </c>
      <c r="BZ20" s="174" t="n">
        <f aca="false">W20/K20</f>
        <v>2.15533235229384E-005</v>
      </c>
      <c r="CA20" s="282" t="n">
        <f aca="false">X20/K20</f>
        <v>0.00318702675909</v>
      </c>
      <c r="CB20" s="282" t="n">
        <f aca="false">Y20/K20</f>
        <v>0.0545390384639836</v>
      </c>
      <c r="CC20" s="282" t="n">
        <f aca="false">Z20/K20</f>
        <v>0.00136146737275851</v>
      </c>
      <c r="CD20" s="175" t="n">
        <f aca="false">AA20/K20</f>
        <v>0.00696786655870815</v>
      </c>
      <c r="CE20" s="174" t="n">
        <f aca="false">AB20/K20</f>
        <v>6.03493058642277E-005</v>
      </c>
      <c r="CF20" s="175" t="n">
        <f aca="false">AC20/K20</f>
        <v>0.0178351732406282</v>
      </c>
      <c r="CG20" s="175" t="n">
        <f aca="false">AD20/K20</f>
        <v>0.0641044847924557</v>
      </c>
      <c r="CH20" s="175" t="n">
        <f aca="false">AE20/K20</f>
        <v>0.0918432916802452</v>
      </c>
      <c r="CI20" s="174" t="n">
        <f aca="false">AF20/K20</f>
        <v>0.000149436376425707</v>
      </c>
      <c r="CJ20" s="282" t="n">
        <f aca="false">AG20/K20</f>
        <v>0.000104560835635291</v>
      </c>
      <c r="CK20" s="174" t="n">
        <f aca="false">AH20/K20</f>
        <v>5.89124176293651E-005</v>
      </c>
      <c r="CL20" s="174" t="n">
        <f aca="false">AI20/K20</f>
        <v>0.345617600907962</v>
      </c>
      <c r="CM20" s="174" t="n">
        <f aca="false">AJ20/K20</f>
        <v>1.00582176440379E-005</v>
      </c>
      <c r="CN20" s="282" t="n">
        <f aca="false">AK20/K20</f>
        <v>0.000324648141933059</v>
      </c>
      <c r="CO20" s="175" t="n">
        <f aca="false">AL20/K20</f>
        <v>0.00937304047153331</v>
      </c>
      <c r="CP20" s="174" t="n">
        <f aca="false">AM20/K20</f>
        <v>5.89124176293651E-005</v>
      </c>
      <c r="CQ20" s="283" t="n">
        <f aca="false">AN20/K20</f>
        <v>6.22254828570219E-005</v>
      </c>
    </row>
    <row r="21" customFormat="false" ht="15" hidden="false" customHeight="false" outlineLevel="0" collapsed="false">
      <c r="A21" s="168" t="n">
        <v>56</v>
      </c>
      <c r="B21" s="169" t="s">
        <v>59</v>
      </c>
      <c r="C21" s="170" t="s">
        <v>215</v>
      </c>
      <c r="D21" s="168" t="s">
        <v>142</v>
      </c>
      <c r="E21" s="171" t="n">
        <v>42571</v>
      </c>
      <c r="F21" s="170" t="s">
        <v>351</v>
      </c>
      <c r="G21" s="168" t="n">
        <v>2</v>
      </c>
      <c r="H21" s="171" t="n">
        <v>42604</v>
      </c>
      <c r="I21" s="171" t="n">
        <v>42414</v>
      </c>
      <c r="J21" s="172" t="n">
        <v>0.135</v>
      </c>
      <c r="K21" s="173" t="n">
        <v>13.1408973758557</v>
      </c>
      <c r="L21" s="175" t="n">
        <v>0.567155583790904</v>
      </c>
      <c r="M21" s="174" t="n">
        <v>0.0431</v>
      </c>
      <c r="N21" s="282" t="n">
        <v>3.62257891452857</v>
      </c>
      <c r="O21" s="175" t="n">
        <v>3.02043642653424</v>
      </c>
      <c r="P21" s="150" t="n">
        <v>0.0422</v>
      </c>
      <c r="Q21" s="175" t="n">
        <v>0.651824502022032</v>
      </c>
      <c r="R21" s="175" t="n">
        <v>0.30107701614212</v>
      </c>
      <c r="S21" s="282" t="n">
        <v>0.0532859200428416</v>
      </c>
      <c r="T21" s="175" t="s">
        <v>278</v>
      </c>
      <c r="U21" s="176" t="n">
        <v>14.3459186004297</v>
      </c>
      <c r="V21" s="175" t="n">
        <v>0.0965057560936024</v>
      </c>
      <c r="W21" s="282" t="n">
        <v>0.0196830960273293</v>
      </c>
      <c r="X21" s="174" t="n">
        <v>0.0007</v>
      </c>
      <c r="Y21" s="174" t="n">
        <v>0.0596</v>
      </c>
      <c r="Z21" s="175" t="n">
        <v>1.36665506225042</v>
      </c>
      <c r="AA21" s="175" t="n">
        <v>0.413808312190193</v>
      </c>
      <c r="AB21" s="150" t="n">
        <v>0.0021</v>
      </c>
      <c r="AC21" s="175" t="n">
        <v>1.08860162359098</v>
      </c>
      <c r="AD21" s="175" t="n">
        <v>2.182572562189</v>
      </c>
      <c r="AE21" s="174" t="n">
        <v>0.2986</v>
      </c>
      <c r="AF21" s="150" t="n">
        <v>0.0052</v>
      </c>
      <c r="AG21" s="174" t="n">
        <v>0.0001</v>
      </c>
      <c r="AH21" s="174" t="n">
        <v>0.00205</v>
      </c>
      <c r="AI21" s="150" t="n">
        <v>12.0266</v>
      </c>
      <c r="AJ21" s="150" t="n">
        <v>0.00035</v>
      </c>
      <c r="AK21" s="150" t="n">
        <v>0.00025</v>
      </c>
      <c r="AL21" s="150" t="n">
        <v>0.000365</v>
      </c>
      <c r="AM21" s="282" t="n">
        <v>0.0786761627911974</v>
      </c>
      <c r="AN21" s="153" t="n">
        <v>0.0011</v>
      </c>
      <c r="AO21" s="178"/>
      <c r="AP21" s="169" t="s">
        <v>59</v>
      </c>
      <c r="AQ21" s="168" t="s">
        <v>142</v>
      </c>
      <c r="AR21" s="170" t="s">
        <v>351</v>
      </c>
      <c r="AS21" s="330" t="n">
        <v>1</v>
      </c>
      <c r="AT21" s="331" t="s">
        <v>526</v>
      </c>
      <c r="AU21" s="170" t="s">
        <v>527</v>
      </c>
      <c r="AV21" s="339" t="n">
        <v>40205</v>
      </c>
      <c r="AW21" s="339" t="n">
        <v>42571</v>
      </c>
      <c r="AX21" s="322" t="n">
        <f aca="false">AW21-AV21</f>
        <v>2366</v>
      </c>
      <c r="AY21" s="323" t="n">
        <f aca="false">AX21/30.4</f>
        <v>77.8289473684211</v>
      </c>
      <c r="AZ21" s="323" t="n">
        <f aca="false">AX21/365</f>
        <v>6.48219178082192</v>
      </c>
      <c r="BA21" s="333" t="n">
        <v>0</v>
      </c>
      <c r="BB21" s="333" t="n">
        <v>1</v>
      </c>
      <c r="BC21" s="333" t="n">
        <v>0</v>
      </c>
      <c r="BD21" s="333" t="n">
        <v>0</v>
      </c>
      <c r="BE21" s="333" t="n">
        <v>1</v>
      </c>
      <c r="BF21" s="333" t="n">
        <v>1</v>
      </c>
      <c r="BG21" s="333" t="n">
        <v>0</v>
      </c>
      <c r="BH21" s="334"/>
      <c r="BI21" s="168" t="n">
        <v>2</v>
      </c>
      <c r="BJ21" s="335" t="n">
        <v>21.1</v>
      </c>
      <c r="BK21" s="336" t="n">
        <v>17</v>
      </c>
      <c r="BL21" s="335" t="n">
        <v>38.1</v>
      </c>
      <c r="BM21" s="337" t="n">
        <v>0.721414185839296</v>
      </c>
      <c r="BN21" s="338" t="n">
        <v>392.1</v>
      </c>
      <c r="BO21" s="175" t="n">
        <f aca="false">L21/K21</f>
        <v>0.0431595778864358</v>
      </c>
      <c r="BP21" s="174" t="n">
        <f aca="false">M21/K21</f>
        <v>0.00327983689144315</v>
      </c>
      <c r="BQ21" s="282" t="n">
        <f aca="false">N21/K21</f>
        <v>0.275672110580856</v>
      </c>
      <c r="BR21" s="175" t="n">
        <f aca="false">O21/K21</f>
        <v>0.229850088631223</v>
      </c>
      <c r="BS21" s="174" t="n">
        <f aca="false">P21/K21</f>
        <v>0.00321134841807195</v>
      </c>
      <c r="BT21" s="175" t="n">
        <f aca="false">Q21/K21</f>
        <v>0.0496027389438149</v>
      </c>
      <c r="BU21" s="175" t="n">
        <f aca="false">R21/K21</f>
        <v>0.0229114502252564</v>
      </c>
      <c r="BV21" s="282" t="n">
        <f aca="false">S21/K21</f>
        <v>0.00405496812879355</v>
      </c>
      <c r="BW21" s="175" t="s">
        <v>278</v>
      </c>
      <c r="BX21" s="176" t="n">
        <f aca="false">U21/K21</f>
        <v>1.09170007116775</v>
      </c>
      <c r="BY21" s="175" t="n">
        <f aca="false">V21/K21</f>
        <v>0.00734392434042719</v>
      </c>
      <c r="BZ21" s="282" t="n">
        <f aca="false">W21/K21</f>
        <v>0.00149785022014508</v>
      </c>
      <c r="CA21" s="174" t="n">
        <f aca="false">X21/K21</f>
        <v>5.32688126220465E-005</v>
      </c>
      <c r="CB21" s="174" t="n">
        <f aca="false">Y21/K21</f>
        <v>0.00453545890324853</v>
      </c>
      <c r="CC21" s="175" t="n">
        <f aca="false">Z21/K21</f>
        <v>0.104000132042841</v>
      </c>
      <c r="CD21" s="175" t="n">
        <f aca="false">AA21/K21</f>
        <v>0.0314901106335782</v>
      </c>
      <c r="CE21" s="174" t="n">
        <f aca="false">AB21/K21</f>
        <v>0.00015980643786614</v>
      </c>
      <c r="CF21" s="175" t="n">
        <f aca="false">AC21/K21</f>
        <v>0.0828407370101765</v>
      </c>
      <c r="CG21" s="175" t="n">
        <f aca="false">AD21/K21</f>
        <v>0.166090069784665</v>
      </c>
      <c r="CH21" s="174" t="n">
        <f aca="false">AE21/K21</f>
        <v>0.0227229534984901</v>
      </c>
      <c r="CI21" s="174" t="n">
        <f aca="false">AF21/K21</f>
        <v>0.00039571117947806</v>
      </c>
      <c r="CJ21" s="174" t="n">
        <f aca="false">AG21/K21</f>
        <v>7.60983037457807E-006</v>
      </c>
      <c r="CK21" s="174" t="n">
        <f aca="false">AH21/K21</f>
        <v>0.000156001522678851</v>
      </c>
      <c r="CL21" s="174" t="n">
        <f aca="false">AI21/K21</f>
        <v>0.915203859829007</v>
      </c>
      <c r="CM21" s="174" t="n">
        <f aca="false">AJ21/K21</f>
        <v>2.66344063110233E-005</v>
      </c>
      <c r="CN21" s="174" t="n">
        <f aca="false">AK21/K21</f>
        <v>1.90245759364452E-005</v>
      </c>
      <c r="CO21" s="174" t="n">
        <f aca="false">AL21/K21</f>
        <v>2.777588086721E-005</v>
      </c>
      <c r="CP21" s="282" t="n">
        <f aca="false">AM21/K21</f>
        <v>0.00598712253363703</v>
      </c>
      <c r="CQ21" s="177" t="n">
        <f aca="false">AN21/K21</f>
        <v>8.37081341203588E-005</v>
      </c>
    </row>
    <row r="22" customFormat="false" ht="15" hidden="false" customHeight="false" outlineLevel="0" collapsed="false">
      <c r="A22" s="168" t="n">
        <v>59</v>
      </c>
      <c r="B22" s="169" t="s">
        <v>62</v>
      </c>
      <c r="C22" s="170" t="s">
        <v>220</v>
      </c>
      <c r="D22" s="168" t="s">
        <v>142</v>
      </c>
      <c r="E22" s="171" t="n">
        <v>42578</v>
      </c>
      <c r="F22" s="170" t="s">
        <v>351</v>
      </c>
      <c r="G22" s="168" t="n">
        <v>2</v>
      </c>
      <c r="H22" s="171" t="n">
        <v>42604</v>
      </c>
      <c r="I22" s="171" t="n">
        <v>42414</v>
      </c>
      <c r="J22" s="172" t="n">
        <v>0.155</v>
      </c>
      <c r="K22" s="173" t="n">
        <v>16.1697813278594</v>
      </c>
      <c r="L22" s="175" t="n">
        <v>0.136512297587814</v>
      </c>
      <c r="M22" s="174" t="n">
        <v>0.0431</v>
      </c>
      <c r="N22" s="150" t="n">
        <v>0.1798</v>
      </c>
      <c r="O22" s="282" t="n">
        <v>0.791293484733237</v>
      </c>
      <c r="P22" s="150" t="n">
        <v>0.0422</v>
      </c>
      <c r="Q22" s="174" t="n">
        <v>0.0022</v>
      </c>
      <c r="R22" s="175" t="n">
        <v>0.121981995482391</v>
      </c>
      <c r="S22" s="282" t="n">
        <v>0.043443053127767</v>
      </c>
      <c r="T22" s="175" t="s">
        <v>278</v>
      </c>
      <c r="U22" s="176" t="n">
        <v>269.393095716566</v>
      </c>
      <c r="V22" s="175" t="n">
        <v>0.0898694479078996</v>
      </c>
      <c r="W22" s="150" t="n">
        <v>0.00075</v>
      </c>
      <c r="X22" s="282" t="n">
        <v>0.00997684263141686</v>
      </c>
      <c r="Y22" s="174" t="n">
        <v>0.0596</v>
      </c>
      <c r="Z22" s="175" t="n">
        <v>0.256470160479663</v>
      </c>
      <c r="AA22" s="175" t="n">
        <v>0.482911184168639</v>
      </c>
      <c r="AB22" s="150" t="n">
        <v>0.0021</v>
      </c>
      <c r="AC22" s="175" t="n">
        <v>0.989667535191544</v>
      </c>
      <c r="AD22" s="150" t="n">
        <v>0.1286</v>
      </c>
      <c r="AE22" s="282" t="n">
        <v>1.88351386136239</v>
      </c>
      <c r="AF22" s="150" t="n">
        <v>0.0052</v>
      </c>
      <c r="AG22" s="174" t="n">
        <v>0.0001</v>
      </c>
      <c r="AH22" s="174" t="n">
        <v>0.00205</v>
      </c>
      <c r="AI22" s="150" t="n">
        <v>12.0266</v>
      </c>
      <c r="AJ22" s="150" t="n">
        <v>0.00035</v>
      </c>
      <c r="AK22" s="150" t="n">
        <v>0.00025</v>
      </c>
      <c r="AL22" s="282" t="n">
        <v>0.226961607427613</v>
      </c>
      <c r="AM22" s="174" t="n">
        <v>0.00205</v>
      </c>
      <c r="AN22" s="153" t="n">
        <v>0.0011</v>
      </c>
      <c r="AO22" s="178"/>
      <c r="AP22" s="169" t="s">
        <v>62</v>
      </c>
      <c r="AQ22" s="168" t="s">
        <v>142</v>
      </c>
      <c r="AR22" s="170" t="s">
        <v>351</v>
      </c>
      <c r="AS22" s="330" t="n">
        <v>1</v>
      </c>
      <c r="AT22" s="331" t="s">
        <v>524</v>
      </c>
      <c r="AU22" s="170" t="s">
        <v>525</v>
      </c>
      <c r="AV22" s="339" t="n">
        <v>41672</v>
      </c>
      <c r="AW22" s="339" t="n">
        <v>42578</v>
      </c>
      <c r="AX22" s="322" t="n">
        <f aca="false">AW22-AV22</f>
        <v>906</v>
      </c>
      <c r="AY22" s="323" t="n">
        <f aca="false">AX22/30.4</f>
        <v>29.8026315789474</v>
      </c>
      <c r="AZ22" s="323" t="n">
        <f aca="false">AX22/365</f>
        <v>2.48219178082192</v>
      </c>
      <c r="BA22" s="333" t="n">
        <v>0</v>
      </c>
      <c r="BB22" s="333" t="n">
        <v>0</v>
      </c>
      <c r="BC22" s="333" t="n">
        <v>0</v>
      </c>
      <c r="BD22" s="333" t="n">
        <v>0</v>
      </c>
      <c r="BE22" s="333" t="n">
        <v>0</v>
      </c>
      <c r="BF22" s="333" t="n">
        <v>0</v>
      </c>
      <c r="BG22" s="333" t="n">
        <v>0</v>
      </c>
      <c r="BH22" s="334"/>
      <c r="BI22" s="168" t="n">
        <v>2</v>
      </c>
      <c r="BJ22" s="335" t="n">
        <v>20.5</v>
      </c>
      <c r="BK22" s="336" t="n">
        <v>8</v>
      </c>
      <c r="BL22" s="335" t="n">
        <v>28.5</v>
      </c>
      <c r="BM22" s="337" t="n">
        <v>2.83481839865767</v>
      </c>
      <c r="BN22" s="338" t="n">
        <v>106.9</v>
      </c>
      <c r="BO22" s="175" t="n">
        <f aca="false">L22/K22</f>
        <v>0.00844243313003948</v>
      </c>
      <c r="BP22" s="174" t="n">
        <f aca="false">M22/K22</f>
        <v>0.00266546585424391</v>
      </c>
      <c r="BQ22" s="174" t="n">
        <f aca="false">N22/K22</f>
        <v>0.0111195072063354</v>
      </c>
      <c r="BR22" s="282" t="n">
        <f aca="false">O22/K22</f>
        <v>0.0489365606552696</v>
      </c>
      <c r="BS22" s="174" t="n">
        <f aca="false">P22/K22</f>
        <v>0.00260980647445692</v>
      </c>
      <c r="BT22" s="174" t="n">
        <f aca="false">Q22/K22</f>
        <v>0.000136056261701545</v>
      </c>
      <c r="BU22" s="175" t="n">
        <f aca="false">R22/K22</f>
        <v>0.00754382468192223</v>
      </c>
      <c r="BV22" s="282" t="n">
        <f aca="false">S22/K22</f>
        <v>0.00268668154793891</v>
      </c>
      <c r="BW22" s="175" t="s">
        <v>278</v>
      </c>
      <c r="BX22" s="176" t="n">
        <f aca="false">U22/K22</f>
        <v>16.6602806960921</v>
      </c>
      <c r="BY22" s="175" t="n">
        <f aca="false">V22/K22</f>
        <v>0.00555786414705936</v>
      </c>
      <c r="BZ22" s="174" t="n">
        <f aca="false">W22/K22</f>
        <v>4.63828164891632E-005</v>
      </c>
      <c r="CA22" s="282" t="n">
        <f aca="false">X22/K22</f>
        <v>0.000617005414552358</v>
      </c>
      <c r="CB22" s="174" t="n">
        <f aca="false">Y22/K22</f>
        <v>0.0036858878170055</v>
      </c>
      <c r="CC22" s="175" t="n">
        <f aca="false">Z22/K22</f>
        <v>0.0158610778512993</v>
      </c>
      <c r="CD22" s="175" t="n">
        <f aca="false">AA22/K22</f>
        <v>0.029865041114478</v>
      </c>
      <c r="CE22" s="174" t="n">
        <f aca="false">AB22/K22</f>
        <v>0.000129871886169657</v>
      </c>
      <c r="CF22" s="175" t="n">
        <f aca="false">AC22/K22</f>
        <v>0.0612047568934291</v>
      </c>
      <c r="CG22" s="174" t="n">
        <f aca="false">AD22/K22</f>
        <v>0.00795310693400852</v>
      </c>
      <c r="CH22" s="282" t="n">
        <f aca="false">AE22/K22</f>
        <v>0.116483570381823</v>
      </c>
      <c r="CI22" s="174" t="n">
        <f aca="false">AF22/K22</f>
        <v>0.000321587527658198</v>
      </c>
      <c r="CJ22" s="174" t="n">
        <f aca="false">AG22/K22</f>
        <v>6.18437553188843E-006</v>
      </c>
      <c r="CK22" s="174" t="n">
        <f aca="false">AH22/K22</f>
        <v>0.000126779698403713</v>
      </c>
      <c r="CL22" s="174" t="n">
        <f aca="false">AI22/K22</f>
        <v>0.743770107718093</v>
      </c>
      <c r="CM22" s="174" t="n">
        <f aca="false">AJ22/K22</f>
        <v>2.16453143616095E-005</v>
      </c>
      <c r="CN22" s="174" t="n">
        <f aca="false">AK22/K22</f>
        <v>1.54609388297211E-005</v>
      </c>
      <c r="CO22" s="282" t="n">
        <f aca="false">AL22/K22</f>
        <v>0.014036158116534</v>
      </c>
      <c r="CP22" s="174" t="n">
        <f aca="false">AM22/K22</f>
        <v>0.000126779698403713</v>
      </c>
      <c r="CQ22" s="177" t="n">
        <f aca="false">AN22/K22</f>
        <v>6.80281308507727E-005</v>
      </c>
    </row>
    <row r="23" customFormat="false" ht="15" hidden="false" customHeight="false" outlineLevel="0" collapsed="false">
      <c r="A23" s="168" t="n">
        <v>66</v>
      </c>
      <c r="B23" s="169" t="s">
        <v>69</v>
      </c>
      <c r="C23" s="170" t="s">
        <v>226</v>
      </c>
      <c r="D23" s="168" t="s">
        <v>142</v>
      </c>
      <c r="E23" s="171" t="n">
        <v>42585</v>
      </c>
      <c r="F23" s="170" t="s">
        <v>351</v>
      </c>
      <c r="G23" s="168" t="n">
        <v>2</v>
      </c>
      <c r="H23" s="171" t="n">
        <v>42604</v>
      </c>
      <c r="I23" s="171" t="n">
        <v>42414</v>
      </c>
      <c r="J23" s="172" t="n">
        <v>0.112</v>
      </c>
      <c r="K23" s="173" t="n">
        <v>9.65768083105142</v>
      </c>
      <c r="L23" s="175" t="n">
        <v>0.164707808210452</v>
      </c>
      <c r="M23" s="282" t="n">
        <v>0.367113848363433</v>
      </c>
      <c r="N23" s="175" t="n">
        <v>8.88649636113793</v>
      </c>
      <c r="O23" s="282" t="n">
        <v>1.67465025407804</v>
      </c>
      <c r="P23" s="150" t="n">
        <v>0.0422</v>
      </c>
      <c r="Q23" s="175" t="n">
        <v>1.4996467269757</v>
      </c>
      <c r="R23" s="175" t="n">
        <v>0.319780392822238</v>
      </c>
      <c r="S23" s="282" t="n">
        <v>0.0467224194615216</v>
      </c>
      <c r="T23" s="175" t="s">
        <v>278</v>
      </c>
      <c r="U23" s="176" t="n">
        <v>46.1337433672309</v>
      </c>
      <c r="V23" s="282" t="n">
        <v>0.0458736532540793</v>
      </c>
      <c r="W23" s="150" t="n">
        <v>0.00075</v>
      </c>
      <c r="X23" s="174" t="n">
        <v>0.0007</v>
      </c>
      <c r="Y23" s="282" t="n">
        <v>1.50779956299878</v>
      </c>
      <c r="Z23" s="175" t="n">
        <v>2.79050445901661</v>
      </c>
      <c r="AA23" s="175" t="n">
        <v>0.644879341206096</v>
      </c>
      <c r="AB23" s="150" t="n">
        <v>0.0021</v>
      </c>
      <c r="AC23" s="175" t="n">
        <v>10.5342196171457</v>
      </c>
      <c r="AD23" s="150" t="n">
        <v>0.1286</v>
      </c>
      <c r="AE23" s="174" t="n">
        <v>0.2986</v>
      </c>
      <c r="AF23" s="150" t="n">
        <v>0.0052</v>
      </c>
      <c r="AG23" s="282" t="n">
        <v>0.00715619063966435</v>
      </c>
      <c r="AH23" s="282" t="n">
        <v>0.0470423739413667</v>
      </c>
      <c r="AI23" s="150" t="n">
        <v>12.0266</v>
      </c>
      <c r="AJ23" s="150" t="n">
        <v>0.00035</v>
      </c>
      <c r="AK23" s="150" t="n">
        <v>0.00025</v>
      </c>
      <c r="AL23" s="150" t="n">
        <v>0.000365</v>
      </c>
      <c r="AM23" s="282" t="n">
        <v>0.454288376291322</v>
      </c>
      <c r="AN23" s="283" t="n">
        <v>0.101764493148845</v>
      </c>
      <c r="AO23" s="178"/>
      <c r="AP23" s="169" t="s">
        <v>69</v>
      </c>
      <c r="AQ23" s="168" t="s">
        <v>142</v>
      </c>
      <c r="AR23" s="170" t="s">
        <v>351</v>
      </c>
      <c r="AS23" s="330" t="n">
        <v>1</v>
      </c>
      <c r="AT23" s="331" t="s">
        <v>526</v>
      </c>
      <c r="AU23" s="170" t="s">
        <v>527</v>
      </c>
      <c r="AV23" s="339" t="n">
        <v>41282</v>
      </c>
      <c r="AW23" s="339" t="n">
        <v>42585</v>
      </c>
      <c r="AX23" s="322" t="n">
        <f aca="false">AW23-AV23</f>
        <v>1303</v>
      </c>
      <c r="AY23" s="323" t="n">
        <f aca="false">AX23/30.4</f>
        <v>42.8618421052632</v>
      </c>
      <c r="AZ23" s="323" t="n">
        <f aca="false">AX23/365</f>
        <v>3.56986301369863</v>
      </c>
      <c r="BA23" s="341" t="n">
        <v>0</v>
      </c>
      <c r="BB23" s="340" t="n">
        <v>0</v>
      </c>
      <c r="BC23" s="340" t="n">
        <v>0</v>
      </c>
      <c r="BD23" s="340" t="n">
        <v>0</v>
      </c>
      <c r="BE23" s="342" t="s">
        <v>528</v>
      </c>
      <c r="BF23" s="342" t="s">
        <v>528</v>
      </c>
      <c r="BG23" s="341" t="n">
        <v>1</v>
      </c>
      <c r="BH23" s="343" t="s">
        <v>510</v>
      </c>
      <c r="BI23" s="168" t="n">
        <v>2</v>
      </c>
      <c r="BJ23" s="335" t="n">
        <v>12.2</v>
      </c>
      <c r="BK23" s="336" t="n">
        <v>7</v>
      </c>
      <c r="BL23" s="335" t="n">
        <v>19.2</v>
      </c>
      <c r="BM23" s="337" t="n">
        <v>2.21862663156048</v>
      </c>
      <c r="BN23" s="338" t="n">
        <v>255.9</v>
      </c>
      <c r="BO23" s="175" t="n">
        <f aca="false">L23/K23</f>
        <v>0.0170545922040499</v>
      </c>
      <c r="BP23" s="282" t="n">
        <f aca="false">M23/K23</f>
        <v>0.0380126300284315</v>
      </c>
      <c r="BQ23" s="175" t="n">
        <f aca="false">N23/K23</f>
        <v>0.920148068319469</v>
      </c>
      <c r="BR23" s="282" t="n">
        <f aca="false">O23/K23</f>
        <v>0.173400869564223</v>
      </c>
      <c r="BS23" s="174" t="n">
        <f aca="false">P23/K23</f>
        <v>0.00436957906750432</v>
      </c>
      <c r="BT23" s="175" t="n">
        <f aca="false">Q23/K23</f>
        <v>0.15528021201053</v>
      </c>
      <c r="BU23" s="175" t="n">
        <f aca="false">R23/K23</f>
        <v>0.0331115097316199</v>
      </c>
      <c r="BV23" s="282" t="n">
        <f aca="false">S23/K23</f>
        <v>0.004837850854555</v>
      </c>
      <c r="BW23" s="175" t="s">
        <v>278</v>
      </c>
      <c r="BX23" s="176" t="n">
        <f aca="false">U23/K23</f>
        <v>4.77689666642342</v>
      </c>
      <c r="BY23" s="282" t="n">
        <f aca="false">V23/K23</f>
        <v>0.00474996575850655</v>
      </c>
      <c r="BZ23" s="174" t="n">
        <f aca="false">W23/K23</f>
        <v>7.76583957494843E-005</v>
      </c>
      <c r="CA23" s="174" t="n">
        <f aca="false">X23/K23</f>
        <v>7.24811693661854E-005</v>
      </c>
      <c r="CB23" s="282" t="n">
        <f aca="false">Y23/K23</f>
        <v>0.156124393565678</v>
      </c>
      <c r="CC23" s="175" t="n">
        <f aca="false">Z23/K23</f>
        <v>0.288941466158683</v>
      </c>
      <c r="CD23" s="175" t="n">
        <f aca="false">AA23/K23</f>
        <v>0.066773726786733</v>
      </c>
      <c r="CE23" s="174" t="n">
        <f aca="false">AB23/K23</f>
        <v>0.000217443508098556</v>
      </c>
      <c r="CF23" s="175" t="n">
        <f aca="false">AC23/K23</f>
        <v>1.09076079458704</v>
      </c>
      <c r="CG23" s="174" t="n">
        <f aca="false">AD23/K23</f>
        <v>0.0133158262578449</v>
      </c>
      <c r="CH23" s="174" t="n">
        <f aca="false">AE23/K23</f>
        <v>0.0309183959610614</v>
      </c>
      <c r="CI23" s="174" t="n">
        <f aca="false">AF23/K23</f>
        <v>0.000538431543863091</v>
      </c>
      <c r="CJ23" s="282" t="n">
        <f aca="false">AG23/K23</f>
        <v>0.000740984379671746</v>
      </c>
      <c r="CK23" s="282" t="n">
        <f aca="false">AH23/K23</f>
        <v>0.00487098039004518</v>
      </c>
      <c r="CL23" s="174" t="n">
        <f aca="false">AI23/K23</f>
        <v>1.24528861642766</v>
      </c>
      <c r="CM23" s="174" t="n">
        <f aca="false">AJ23/K23</f>
        <v>3.62405846830927E-005</v>
      </c>
      <c r="CN23" s="174" t="n">
        <f aca="false">AK23/K23</f>
        <v>2.58861319164948E-005</v>
      </c>
      <c r="CO23" s="174" t="n">
        <f aca="false">AL23/K23</f>
        <v>3.77937525980824E-005</v>
      </c>
      <c r="CP23" s="282" t="n">
        <f aca="false">AM23/K23</f>
        <v>0.0470390753472295</v>
      </c>
      <c r="CQ23" s="283" t="n">
        <f aca="false">AN23/K23</f>
        <v>0.0105371563762649</v>
      </c>
    </row>
    <row r="24" customFormat="false" ht="15" hidden="false" customHeight="false" outlineLevel="0" collapsed="false">
      <c r="A24" s="168" t="n">
        <v>73</v>
      </c>
      <c r="B24" s="169" t="s">
        <v>76</v>
      </c>
      <c r="C24" s="170" t="s">
        <v>231</v>
      </c>
      <c r="D24" s="168" t="s">
        <v>142</v>
      </c>
      <c r="E24" s="171" t="n">
        <v>42599</v>
      </c>
      <c r="F24" s="170" t="s">
        <v>351</v>
      </c>
      <c r="G24" s="168" t="n">
        <v>2</v>
      </c>
      <c r="H24" s="171" t="n">
        <v>42625</v>
      </c>
      <c r="I24" s="171" t="n">
        <v>42414</v>
      </c>
      <c r="J24" s="192" t="n">
        <v>0.118</v>
      </c>
      <c r="K24" s="193" t="n">
        <v>11.3060871209507</v>
      </c>
      <c r="L24" s="175" t="n">
        <v>0.136512297587814</v>
      </c>
      <c r="M24" s="175" t="n">
        <v>1.17733404935243</v>
      </c>
      <c r="N24" s="150" t="n">
        <v>0.1798</v>
      </c>
      <c r="O24" s="150" t="n">
        <v>0.0937</v>
      </c>
      <c r="P24" s="150" t="n">
        <v>0.0422</v>
      </c>
      <c r="Q24" s="282" t="n">
        <v>0.113491507919816</v>
      </c>
      <c r="R24" s="175" t="n">
        <v>0</v>
      </c>
      <c r="S24" s="282" t="n">
        <v>0.0401654319703802</v>
      </c>
      <c r="T24" s="175" t="s">
        <v>278</v>
      </c>
      <c r="U24" s="176" t="n">
        <v>111.256617850678</v>
      </c>
      <c r="V24" s="282" t="n">
        <v>0.0502493331821936</v>
      </c>
      <c r="W24" s="150" t="n">
        <v>0.00075</v>
      </c>
      <c r="X24" s="174" t="n">
        <v>0.0007</v>
      </c>
      <c r="Y24" s="175" t="n">
        <v>3.24452532308808</v>
      </c>
      <c r="Z24" s="175" t="n">
        <v>0.204017938090744</v>
      </c>
      <c r="AA24" s="174" t="n">
        <v>0.002</v>
      </c>
      <c r="AB24" s="150" t="n">
        <v>0.0021</v>
      </c>
      <c r="AC24" s="282" t="n">
        <v>0.0482170933269063</v>
      </c>
      <c r="AD24" s="175" t="n">
        <v>2.182572562189</v>
      </c>
      <c r="AE24" s="174" t="n">
        <v>0.2986</v>
      </c>
      <c r="AF24" s="150" t="n">
        <v>0.0052</v>
      </c>
      <c r="AG24" s="282" t="n">
        <v>0.00105350954150072</v>
      </c>
      <c r="AH24" s="175" t="n">
        <v>0.102114205215096</v>
      </c>
      <c r="AI24" s="150" t="n">
        <v>12.0266</v>
      </c>
      <c r="AJ24" s="282" t="n">
        <v>0.000736680102440279</v>
      </c>
      <c r="AK24" s="282" t="n">
        <v>0.0573232306735084</v>
      </c>
      <c r="AL24" s="150" t="n">
        <v>0.000365</v>
      </c>
      <c r="AM24" s="282" t="n">
        <v>0.337408611449199</v>
      </c>
      <c r="AN24" s="153" t="n">
        <v>0.0011</v>
      </c>
      <c r="AO24" s="178"/>
      <c r="AP24" s="169" t="s">
        <v>76</v>
      </c>
      <c r="AQ24" s="168" t="s">
        <v>142</v>
      </c>
      <c r="AR24" s="170" t="s">
        <v>351</v>
      </c>
      <c r="AS24" s="330" t="n">
        <v>1</v>
      </c>
      <c r="AT24" s="331" t="s">
        <v>526</v>
      </c>
      <c r="AU24" s="170" t="s">
        <v>527</v>
      </c>
      <c r="AV24" s="339" t="n">
        <v>40315</v>
      </c>
      <c r="AW24" s="339" t="n">
        <v>42599</v>
      </c>
      <c r="AX24" s="322" t="n">
        <f aca="false">AW24-AV24</f>
        <v>2284</v>
      </c>
      <c r="AY24" s="323" t="n">
        <f aca="false">AX24/30.4</f>
        <v>75.1315789473684</v>
      </c>
      <c r="AZ24" s="323" t="n">
        <f aca="false">AX24/365</f>
        <v>6.25753424657534</v>
      </c>
      <c r="BA24" s="333" t="n">
        <v>0</v>
      </c>
      <c r="BB24" s="333" t="n">
        <v>1</v>
      </c>
      <c r="BC24" s="333" t="n">
        <v>1</v>
      </c>
      <c r="BD24" s="333" t="n">
        <v>0</v>
      </c>
      <c r="BE24" s="333" t="n">
        <v>1</v>
      </c>
      <c r="BF24" s="333" t="n">
        <v>2</v>
      </c>
      <c r="BG24" s="333" t="n">
        <v>0</v>
      </c>
      <c r="BH24" s="334"/>
      <c r="BI24" s="168" t="n">
        <v>2</v>
      </c>
      <c r="BJ24" s="335" t="n">
        <v>20.1</v>
      </c>
      <c r="BK24" s="336" t="n">
        <v>8</v>
      </c>
      <c r="BL24" s="335" t="n">
        <v>28.1</v>
      </c>
      <c r="BM24" s="337" t="n">
        <v>1.2701348784287</v>
      </c>
      <c r="BN24" s="338" t="n">
        <v>193.9</v>
      </c>
      <c r="BO24" s="175" t="n">
        <f aca="false">L24/K24</f>
        <v>0.0120742301140463</v>
      </c>
      <c r="BP24" s="175" t="n">
        <f aca="false">M24/K24</f>
        <v>0.104132759349676</v>
      </c>
      <c r="BQ24" s="174" t="n">
        <f aca="false">N24/K24</f>
        <v>0.0159029377782542</v>
      </c>
      <c r="BR24" s="174" t="n">
        <f aca="false">O24/K24</f>
        <v>0.00828757102237162</v>
      </c>
      <c r="BS24" s="174" t="n">
        <f aca="false">P24/K24</f>
        <v>0.00373250263761027</v>
      </c>
      <c r="BT24" s="282" t="n">
        <f aca="false">Q24/K24</f>
        <v>0.0100380889255232</v>
      </c>
      <c r="BU24" s="175" t="n">
        <f aca="false">R24/K24</f>
        <v>0</v>
      </c>
      <c r="BV24" s="282" t="n">
        <f aca="false">S24/K24</f>
        <v>0.00355254930735071</v>
      </c>
      <c r="BW24" s="175" t="s">
        <v>278</v>
      </c>
      <c r="BX24" s="176" t="n">
        <f aca="false">U24/K24</f>
        <v>9.84041752557473</v>
      </c>
      <c r="BY24" s="282" t="n">
        <f aca="false">V24/K24</f>
        <v>0.00444444949385533</v>
      </c>
      <c r="BZ24" s="174" t="n">
        <f aca="false">W24/K24</f>
        <v>6.63359473508934E-005</v>
      </c>
      <c r="CA24" s="174" t="n">
        <f aca="false">X24/K24</f>
        <v>6.19135508608339E-005</v>
      </c>
      <c r="CB24" s="175" t="n">
        <f aca="false">Y24/K24</f>
        <v>0.286971548014682</v>
      </c>
      <c r="CC24" s="175" t="n">
        <f aca="false">Z24/K24</f>
        <v>0.0180449642664339</v>
      </c>
      <c r="CD24" s="174" t="n">
        <f aca="false">AA24/K24</f>
        <v>0.000176895859602383</v>
      </c>
      <c r="CE24" s="174" t="n">
        <f aca="false">AB24/K24</f>
        <v>0.000185740652582502</v>
      </c>
      <c r="CF24" s="282" t="n">
        <f aca="false">AC24/K24</f>
        <v>0.0042647020857957</v>
      </c>
      <c r="CG24" s="175" t="n">
        <f aca="false">AD24/K24</f>
        <v>0.193044024766499</v>
      </c>
      <c r="CH24" s="174" t="n">
        <f aca="false">AE24/K24</f>
        <v>0.0264105518386357</v>
      </c>
      <c r="CI24" s="174" t="n">
        <f aca="false">AF24/K24</f>
        <v>0.000459929234966195</v>
      </c>
      <c r="CJ24" s="282" t="n">
        <f aca="false">AG24/K24</f>
        <v>9.31807379715409E-005</v>
      </c>
      <c r="CK24" s="175" t="n">
        <f aca="false">AH24/K24</f>
        <v>0.00903179005456925</v>
      </c>
      <c r="CL24" s="174" t="n">
        <f aca="false">AI24/K24</f>
        <v>1.06372787254701</v>
      </c>
      <c r="CM24" s="282" t="n">
        <f aca="false">AJ24/K24</f>
        <v>6.51578299865722E-005</v>
      </c>
      <c r="CN24" s="282" t="n">
        <f aca="false">AK24/K24</f>
        <v>0.00507012108258796</v>
      </c>
      <c r="CO24" s="174" t="n">
        <f aca="false">AL24/K24</f>
        <v>3.22834943774348E-005</v>
      </c>
      <c r="CP24" s="282" t="n">
        <f aca="false">AM24/K24</f>
        <v>0.0298430931797762</v>
      </c>
      <c r="CQ24" s="177" t="n">
        <f aca="false">AN24/K24</f>
        <v>9.72927227813104E-005</v>
      </c>
    </row>
    <row r="25" customFormat="false" ht="15" hidden="false" customHeight="false" outlineLevel="0" collapsed="false">
      <c r="A25" s="168" t="n">
        <v>77</v>
      </c>
      <c r="B25" s="169" t="s">
        <v>80</v>
      </c>
      <c r="C25" s="170" t="s">
        <v>233</v>
      </c>
      <c r="D25" s="168" t="s">
        <v>142</v>
      </c>
      <c r="E25" s="171" t="n">
        <v>42611</v>
      </c>
      <c r="F25" s="170" t="s">
        <v>351</v>
      </c>
      <c r="G25" s="168" t="n">
        <v>2</v>
      </c>
      <c r="H25" s="171" t="n">
        <v>42625</v>
      </c>
      <c r="I25" s="171" t="n">
        <v>42414</v>
      </c>
      <c r="J25" s="192" t="n">
        <v>0.122</v>
      </c>
      <c r="K25" s="193" t="n">
        <v>11.9384323985595</v>
      </c>
      <c r="L25" s="282" t="n">
        <v>0.0470850768179395</v>
      </c>
      <c r="M25" s="175" t="n">
        <v>1.80101899709637</v>
      </c>
      <c r="N25" s="282" t="n">
        <v>0.359510580762675</v>
      </c>
      <c r="O25" s="175" t="n">
        <v>3.49864744838302</v>
      </c>
      <c r="P25" s="282" t="n">
        <v>1.12822823308399</v>
      </c>
      <c r="Q25" s="175" t="n">
        <v>0.368804259279969</v>
      </c>
      <c r="R25" s="282" t="n">
        <v>0.0590884280554586</v>
      </c>
      <c r="S25" s="282" t="n">
        <v>0.0089643291099609</v>
      </c>
      <c r="T25" s="282" t="n">
        <v>0.252962458368824</v>
      </c>
      <c r="U25" s="176" t="n">
        <v>66.1643764145669</v>
      </c>
      <c r="V25" s="175" t="n">
        <v>0.133402533657907</v>
      </c>
      <c r="W25" s="150" t="n">
        <v>0.00075</v>
      </c>
      <c r="X25" s="282" t="n">
        <v>0.109088273507637</v>
      </c>
      <c r="Y25" s="174" t="n">
        <v>0.0596</v>
      </c>
      <c r="Z25" s="175" t="n">
        <v>0.208802371523012</v>
      </c>
      <c r="AA25" s="282" t="n">
        <v>0.0111049844957186</v>
      </c>
      <c r="AB25" s="150" t="n">
        <v>0.0021</v>
      </c>
      <c r="AC25" s="175" t="n">
        <v>0.517345323968899</v>
      </c>
      <c r="AD25" s="150" t="n">
        <v>0.1286</v>
      </c>
      <c r="AE25" s="174" t="n">
        <v>0.2986</v>
      </c>
      <c r="AF25" s="150" t="n">
        <v>0.0052</v>
      </c>
      <c r="AG25" s="174" t="n">
        <v>0.0001</v>
      </c>
      <c r="AH25" s="174" t="n">
        <v>0.00205</v>
      </c>
      <c r="AI25" s="150" t="n">
        <v>12.0266</v>
      </c>
      <c r="AJ25" s="150" t="n">
        <v>0.00035</v>
      </c>
      <c r="AK25" s="150" t="n">
        <v>0.00025</v>
      </c>
      <c r="AL25" s="175" t="n">
        <v>0.55853746753236</v>
      </c>
      <c r="AM25" s="282" t="n">
        <v>0.00411899645903073</v>
      </c>
      <c r="AN25" s="153" t="n">
        <v>0.0011</v>
      </c>
      <c r="AO25" s="178"/>
      <c r="AP25" s="169" t="s">
        <v>80</v>
      </c>
      <c r="AQ25" s="168" t="s">
        <v>142</v>
      </c>
      <c r="AR25" s="170" t="s">
        <v>351</v>
      </c>
      <c r="AS25" s="330" t="n">
        <v>1</v>
      </c>
      <c r="AT25" s="331" t="s">
        <v>526</v>
      </c>
      <c r="AU25" s="170" t="s">
        <v>527</v>
      </c>
      <c r="AV25" s="339" t="n">
        <v>42273</v>
      </c>
      <c r="AW25" s="339" t="n">
        <v>42611</v>
      </c>
      <c r="AX25" s="322" t="n">
        <f aca="false">AW25-AV25</f>
        <v>338</v>
      </c>
      <c r="AY25" s="323" t="n">
        <f aca="false">AX25/30.4</f>
        <v>11.1184210526316</v>
      </c>
      <c r="AZ25" s="323" t="n">
        <f aca="false">AX25/365</f>
        <v>0.926027397260274</v>
      </c>
      <c r="BA25" s="333" t="n">
        <v>0</v>
      </c>
      <c r="BB25" s="333" t="n">
        <v>0</v>
      </c>
      <c r="BC25" s="333" t="n">
        <v>0</v>
      </c>
      <c r="BD25" s="333" t="n">
        <v>0</v>
      </c>
      <c r="BE25" s="333" t="n">
        <v>0</v>
      </c>
      <c r="BF25" s="333" t="n">
        <v>0</v>
      </c>
      <c r="BG25" s="333" t="n">
        <v>0</v>
      </c>
      <c r="BH25" s="334"/>
      <c r="BI25" s="168" t="n">
        <v>2</v>
      </c>
      <c r="BJ25" s="335" t="n">
        <v>15.8</v>
      </c>
      <c r="BK25" s="336" t="n">
        <v>4</v>
      </c>
      <c r="BL25" s="335" t="n">
        <v>19.8</v>
      </c>
      <c r="BM25" s="337" t="n">
        <v>1.10560309472724</v>
      </c>
      <c r="BN25" s="338" t="n">
        <v>87.72</v>
      </c>
      <c r="BO25" s="282" t="n">
        <f aca="false">L25/K25</f>
        <v>0.00394399157661778</v>
      </c>
      <c r="BP25" s="175" t="n">
        <f aca="false">M25/K25</f>
        <v>0.150858918237346</v>
      </c>
      <c r="BQ25" s="282" t="n">
        <f aca="false">N25/K25</f>
        <v>0.0301137175100186</v>
      </c>
      <c r="BR25" s="175" t="n">
        <f aca="false">O25/K25</f>
        <v>0.293057524772278</v>
      </c>
      <c r="BS25" s="282" t="n">
        <f aca="false">P25/K25</f>
        <v>0.0945038842134854</v>
      </c>
      <c r="BT25" s="175" t="n">
        <f aca="false">Q25/K25</f>
        <v>0.0308921847498562</v>
      </c>
      <c r="BU25" s="282" t="n">
        <f aca="false">R25/K25</f>
        <v>0.00494942937923644</v>
      </c>
      <c r="BV25" s="282" t="n">
        <f aca="false">S25/K25</f>
        <v>0.000750879915443718</v>
      </c>
      <c r="BW25" s="282" t="n">
        <f aca="false">T25/K25</f>
        <v>0.0211889174326896</v>
      </c>
      <c r="BX25" s="176" t="n">
        <f aca="false">U25/K25</f>
        <v>5.54213268590861</v>
      </c>
      <c r="BY25" s="175" t="n">
        <f aca="false">V25/K25</f>
        <v>0.011174208573146</v>
      </c>
      <c r="BZ25" s="174" t="n">
        <f aca="false">W25/K25</f>
        <v>6.28223182878261E-005</v>
      </c>
      <c r="CA25" s="282" t="n">
        <f aca="false">X25/K25</f>
        <v>0.00913757098635493</v>
      </c>
      <c r="CB25" s="174" t="n">
        <f aca="false">Y25/K25</f>
        <v>0.00499228022660591</v>
      </c>
      <c r="CC25" s="175" t="n">
        <f aca="false">Z25/K25</f>
        <v>0.0174899320574288</v>
      </c>
      <c r="CD25" s="282" t="n">
        <f aca="false">AA25/K25</f>
        <v>0.000930187827428544</v>
      </c>
      <c r="CE25" s="174" t="n">
        <f aca="false">AB25/K25</f>
        <v>0.000175902491205913</v>
      </c>
      <c r="CF25" s="175" t="n">
        <f aca="false">AC25/K25</f>
        <v>0.0433344434761236</v>
      </c>
      <c r="CG25" s="174" t="n">
        <f aca="false">AD25/K25</f>
        <v>0.0107719335090859</v>
      </c>
      <c r="CH25" s="174" t="n">
        <f aca="false">AE25/K25</f>
        <v>0.0250116589876598</v>
      </c>
      <c r="CI25" s="174" t="n">
        <f aca="false">AF25/K25</f>
        <v>0.000435568073462261</v>
      </c>
      <c r="CJ25" s="174" t="n">
        <f aca="false">AG25/K25</f>
        <v>8.37630910504348E-006</v>
      </c>
      <c r="CK25" s="174" t="n">
        <f aca="false">AH25/K25</f>
        <v>0.000171714336653391</v>
      </c>
      <c r="CL25" s="174" t="n">
        <f aca="false">AI25/K25</f>
        <v>1.00738519082716</v>
      </c>
      <c r="CM25" s="174" t="n">
        <f aca="false">AJ25/K25</f>
        <v>2.93170818676522E-005</v>
      </c>
      <c r="CN25" s="174" t="n">
        <f aca="false">AK25/K25</f>
        <v>2.09407727626087E-005</v>
      </c>
      <c r="CO25" s="175" t="n">
        <f aca="false">AL25/K25</f>
        <v>0.0467848247479923</v>
      </c>
      <c r="CP25" s="282" t="n">
        <f aca="false">AM25/K25</f>
        <v>0.000345019875434209</v>
      </c>
      <c r="CQ25" s="177" t="n">
        <f aca="false">AN25/K25</f>
        <v>9.21394001554783E-005</v>
      </c>
    </row>
    <row r="26" customFormat="false" ht="15" hidden="false" customHeight="false" outlineLevel="0" collapsed="false">
      <c r="A26" s="168" t="n">
        <v>23</v>
      </c>
      <c r="B26" s="169" t="s">
        <v>26</v>
      </c>
      <c r="C26" s="170" t="s">
        <v>167</v>
      </c>
      <c r="D26" s="168" t="s">
        <v>142</v>
      </c>
      <c r="E26" s="171" t="n">
        <v>42452</v>
      </c>
      <c r="F26" s="170" t="s">
        <v>351</v>
      </c>
      <c r="G26" s="168" t="n">
        <v>3</v>
      </c>
      <c r="H26" s="171" t="n">
        <v>42599</v>
      </c>
      <c r="I26" s="171" t="n">
        <v>42414</v>
      </c>
      <c r="J26" s="172" t="n">
        <v>0.109</v>
      </c>
      <c r="K26" s="173" t="n">
        <v>9.20334823825087</v>
      </c>
      <c r="L26" s="175" t="n">
        <v>0.383594215450068</v>
      </c>
      <c r="M26" s="175" t="n">
        <v>2.114512417385</v>
      </c>
      <c r="N26" s="150" t="n">
        <v>0.1798</v>
      </c>
      <c r="O26" s="150" t="n">
        <v>0.0937</v>
      </c>
      <c r="P26" s="150" t="n">
        <v>0.0422</v>
      </c>
      <c r="Q26" s="282" t="n">
        <v>0.117577725230112</v>
      </c>
      <c r="R26" s="282" t="n">
        <v>0.0621152931337858</v>
      </c>
      <c r="S26" s="282" t="n">
        <v>0.0730083724993723</v>
      </c>
      <c r="T26" s="175" t="s">
        <v>278</v>
      </c>
      <c r="U26" s="176" t="n">
        <v>67.0583498389578</v>
      </c>
      <c r="V26" s="175" t="n">
        <v>0.125345379527365</v>
      </c>
      <c r="W26" s="150" t="n">
        <v>0.00075</v>
      </c>
      <c r="X26" s="282" t="n">
        <v>0.0989994297119757</v>
      </c>
      <c r="Y26" s="174" t="n">
        <v>0.0596</v>
      </c>
      <c r="Z26" s="282" t="n">
        <v>0.0473755487631483</v>
      </c>
      <c r="AA26" s="175" t="n">
        <v>0.219466116946667</v>
      </c>
      <c r="AB26" s="150" t="n">
        <v>0.0021</v>
      </c>
      <c r="AC26" s="175" t="n">
        <v>0.490219126418372</v>
      </c>
      <c r="AD26" s="150" t="n">
        <v>0.1286</v>
      </c>
      <c r="AE26" s="282" t="n">
        <v>1.8360356141719</v>
      </c>
      <c r="AF26" s="282" t="n">
        <v>0.524672757958672</v>
      </c>
      <c r="AG26" s="282" t="n">
        <v>0.002337131725263</v>
      </c>
      <c r="AH26" s="282" t="n">
        <v>0.0441879778608322</v>
      </c>
      <c r="AI26" s="150" t="n">
        <v>12.0266</v>
      </c>
      <c r="AJ26" s="150" t="n">
        <v>0.00035</v>
      </c>
      <c r="AK26" s="282" t="n">
        <v>0.000527069738121561</v>
      </c>
      <c r="AL26" s="282" t="n">
        <v>0.226961607427613</v>
      </c>
      <c r="AM26" s="282" t="n">
        <v>0.366821076341903</v>
      </c>
      <c r="AN26" s="283" t="n">
        <v>0.0633972448023284</v>
      </c>
      <c r="AO26" s="178"/>
      <c r="AP26" s="169" t="s">
        <v>26</v>
      </c>
      <c r="AQ26" s="168" t="s">
        <v>142</v>
      </c>
      <c r="AR26" s="170" t="s">
        <v>351</v>
      </c>
      <c r="AS26" s="330" t="n">
        <v>1</v>
      </c>
      <c r="AT26" s="331" t="s">
        <v>524</v>
      </c>
      <c r="AU26" s="170" t="s">
        <v>525</v>
      </c>
      <c r="AV26" s="339" t="n">
        <v>38903</v>
      </c>
      <c r="AW26" s="339" t="n">
        <v>42452</v>
      </c>
      <c r="AX26" s="322" t="n">
        <f aca="false">AW26-AV26</f>
        <v>3549</v>
      </c>
      <c r="AY26" s="323" t="n">
        <f aca="false">AX26/30.4</f>
        <v>116.743421052632</v>
      </c>
      <c r="AZ26" s="323" t="n">
        <f aca="false">AX26/365</f>
        <v>9.72328767123288</v>
      </c>
      <c r="BA26" s="333" t="n">
        <v>1</v>
      </c>
      <c r="BB26" s="333" t="n">
        <v>0</v>
      </c>
      <c r="BC26" s="333" t="n">
        <v>0</v>
      </c>
      <c r="BD26" s="333" t="n">
        <v>0</v>
      </c>
      <c r="BE26" s="333" t="n">
        <v>1</v>
      </c>
      <c r="BF26" s="333" t="n">
        <v>1</v>
      </c>
      <c r="BG26" s="333" t="n">
        <v>0</v>
      </c>
      <c r="BH26" s="334"/>
      <c r="BI26" s="168" t="n">
        <v>3</v>
      </c>
      <c r="BJ26" s="335" t="n">
        <v>20.4</v>
      </c>
      <c r="BK26" s="336" t="n">
        <v>7</v>
      </c>
      <c r="BL26" s="335" t="n">
        <v>27.4</v>
      </c>
      <c r="BM26" s="337" t="n">
        <v>3.42348062764583</v>
      </c>
      <c r="BN26" s="338"/>
      <c r="BO26" s="175" t="n">
        <f aca="false">L26/K26</f>
        <v>0.0416798544964079</v>
      </c>
      <c r="BP26" s="175" t="n">
        <f aca="false">M26/K26</f>
        <v>0.22975468955925</v>
      </c>
      <c r="BQ26" s="174" t="n">
        <f aca="false">N26/K26</f>
        <v>0.0195363682157236</v>
      </c>
      <c r="BR26" s="174" t="n">
        <f aca="false">O26/K26</f>
        <v>0.0101810773182052</v>
      </c>
      <c r="BS26" s="174" t="n">
        <f aca="false">P26/K26</f>
        <v>0.00458528775697183</v>
      </c>
      <c r="BT26" s="282" t="n">
        <f aca="false">Q26/K26</f>
        <v>0.0127755380092472</v>
      </c>
      <c r="BU26" s="282" t="n">
        <f aca="false">R26/K26</f>
        <v>0.00674920599827167</v>
      </c>
      <c r="BV26" s="282" t="n">
        <f aca="false">S26/K26</f>
        <v>0.00793280560610926</v>
      </c>
      <c r="BW26" s="175" t="s">
        <v>278</v>
      </c>
      <c r="BX26" s="176" t="n">
        <f aca="false">U26/K26</f>
        <v>7.28629930140539</v>
      </c>
      <c r="BY26" s="175" t="n">
        <f aca="false">V26/K26</f>
        <v>0.0136195410933605</v>
      </c>
      <c r="BZ26" s="174" t="n">
        <f aca="false">W26/K26</f>
        <v>8.14920809888359E-005</v>
      </c>
      <c r="CA26" s="282" t="n">
        <f aca="false">X26/K26</f>
        <v>0.0107568927252492</v>
      </c>
      <c r="CB26" s="174" t="n">
        <f aca="false">Y26/K26</f>
        <v>0.00647590403591283</v>
      </c>
      <c r="CC26" s="282" t="n">
        <f aca="false">Z26/K26</f>
        <v>0.0051476427422627</v>
      </c>
      <c r="CD26" s="175" t="n">
        <f aca="false">AA26/K26</f>
        <v>0.0238463341020308</v>
      </c>
      <c r="CE26" s="174" t="n">
        <f aca="false">AB26/K26</f>
        <v>0.000228177826768741</v>
      </c>
      <c r="CF26" s="175" t="n">
        <f aca="false">AC26/K26</f>
        <v>0.0532653023364831</v>
      </c>
      <c r="CG26" s="174" t="n">
        <f aca="false">AD26/K26</f>
        <v>0.0139731754868857</v>
      </c>
      <c r="CH26" s="282" t="n">
        <f aca="false">AE26/K26</f>
        <v>0.199496483957978</v>
      </c>
      <c r="CI26" s="282" t="n">
        <f aca="false">AF26/K26</f>
        <v>0.0570088998456053</v>
      </c>
      <c r="CJ26" s="282" t="n">
        <f aca="false">AG26/K26</f>
        <v>0.000253943637115614</v>
      </c>
      <c r="CK26" s="282" t="n">
        <f aca="false">AH26/K26</f>
        <v>0.00480129369409043</v>
      </c>
      <c r="CL26" s="174" t="n">
        <f aca="false">AI26/K26</f>
        <v>1.30676354829378</v>
      </c>
      <c r="CM26" s="174" t="n">
        <f aca="false">AJ26/K26</f>
        <v>3.80296377947901E-005</v>
      </c>
      <c r="CN26" s="282" t="n">
        <f aca="false">AK26/K26</f>
        <v>5.72693463810224E-005</v>
      </c>
      <c r="CO26" s="282" t="n">
        <f aca="false">AL26/K26</f>
        <v>0.0246607649251299</v>
      </c>
      <c r="CP26" s="282" t="n">
        <f aca="false">AM26/K26</f>
        <v>0.0398573504822217</v>
      </c>
      <c r="CQ26" s="283" t="n">
        <f aca="false">AN26/K26</f>
        <v>0.00688849787720054</v>
      </c>
    </row>
    <row r="27" customFormat="false" ht="15" hidden="false" customHeight="false" outlineLevel="0" collapsed="false">
      <c r="A27" s="168" t="n">
        <v>45</v>
      </c>
      <c r="B27" s="169" t="s">
        <v>48</v>
      </c>
      <c r="C27" s="170" t="s">
        <v>198</v>
      </c>
      <c r="D27" s="168" t="s">
        <v>142</v>
      </c>
      <c r="E27" s="171" t="n">
        <v>42536</v>
      </c>
      <c r="F27" s="170" t="s">
        <v>351</v>
      </c>
      <c r="G27" s="168" t="n">
        <v>3</v>
      </c>
      <c r="H27" s="171" t="n">
        <v>42604</v>
      </c>
      <c r="I27" s="171" t="n">
        <v>42414</v>
      </c>
      <c r="J27" s="172" t="n">
        <v>0.082</v>
      </c>
      <c r="K27" s="173" t="n">
        <v>5.11435490304587</v>
      </c>
      <c r="L27" s="282" t="n">
        <v>0.0364965789402914</v>
      </c>
      <c r="M27" s="174" t="n">
        <v>0.0431</v>
      </c>
      <c r="N27" s="150" t="n">
        <v>0.1798</v>
      </c>
      <c r="O27" s="150" t="n">
        <v>0.0937</v>
      </c>
      <c r="P27" s="150" t="n">
        <v>0.0422</v>
      </c>
      <c r="Q27" s="174" t="n">
        <v>0.0022</v>
      </c>
      <c r="R27" s="175" t="n">
        <v>0.126605197680174</v>
      </c>
      <c r="S27" s="282" t="n">
        <v>0.0303445744624391</v>
      </c>
      <c r="T27" s="175" t="s">
        <v>278</v>
      </c>
      <c r="U27" s="176" t="n">
        <v>10.9302994861366</v>
      </c>
      <c r="V27" s="174" t="n">
        <v>0.00035</v>
      </c>
      <c r="W27" s="150" t="n">
        <v>0.00075</v>
      </c>
      <c r="X27" s="174" t="n">
        <v>0.0007</v>
      </c>
      <c r="Y27" s="282" t="n">
        <v>0.53245833641457</v>
      </c>
      <c r="Z27" s="175" t="n">
        <v>0.269595128696865</v>
      </c>
      <c r="AA27" s="175" t="n">
        <v>0.11095819934356</v>
      </c>
      <c r="AB27" s="150" t="n">
        <v>0.0021</v>
      </c>
      <c r="AC27" s="175" t="n">
        <v>0.116329810598054</v>
      </c>
      <c r="AD27" s="150" t="n">
        <v>0.1286</v>
      </c>
      <c r="AE27" s="174" t="n">
        <v>0.2986</v>
      </c>
      <c r="AF27" s="150" t="n">
        <v>0.0052</v>
      </c>
      <c r="AG27" s="174" t="n">
        <v>0.0001</v>
      </c>
      <c r="AH27" s="174" t="n">
        <v>0.00205</v>
      </c>
      <c r="AI27" s="150" t="n">
        <v>12.0266</v>
      </c>
      <c r="AJ27" s="282" t="n">
        <v>0.00760615798777047</v>
      </c>
      <c r="AK27" s="150" t="n">
        <v>0.00025</v>
      </c>
      <c r="AL27" s="282" t="n">
        <v>0.172610556061846</v>
      </c>
      <c r="AM27" s="174" t="n">
        <v>0.00205</v>
      </c>
      <c r="AN27" s="153" t="n">
        <v>0.0011</v>
      </c>
      <c r="AO27" s="178"/>
      <c r="AP27" s="169" t="s">
        <v>48</v>
      </c>
      <c r="AQ27" s="168" t="s">
        <v>142</v>
      </c>
      <c r="AR27" s="170" t="s">
        <v>351</v>
      </c>
      <c r="AS27" s="330" t="n">
        <v>12</v>
      </c>
      <c r="AT27" s="331" t="s">
        <v>526</v>
      </c>
      <c r="AU27" s="170" t="s">
        <v>527</v>
      </c>
      <c r="AV27" s="339" t="n">
        <v>41812</v>
      </c>
      <c r="AW27" s="339" t="n">
        <v>42536</v>
      </c>
      <c r="AX27" s="322" t="n">
        <f aca="false">AW27-AV27</f>
        <v>724</v>
      </c>
      <c r="AY27" s="323" t="n">
        <f aca="false">AX27/30.4</f>
        <v>23.8157894736842</v>
      </c>
      <c r="AZ27" s="323" t="n">
        <f aca="false">AX27/365</f>
        <v>1.98356164383562</v>
      </c>
      <c r="BA27" s="333" t="n">
        <v>0</v>
      </c>
      <c r="BB27" s="333" t="n">
        <v>0</v>
      </c>
      <c r="BC27" s="333" t="n">
        <v>0</v>
      </c>
      <c r="BD27" s="333" t="n">
        <v>0</v>
      </c>
      <c r="BE27" s="333" t="n">
        <v>0</v>
      </c>
      <c r="BF27" s="333" t="n">
        <v>0</v>
      </c>
      <c r="BG27" s="333" t="n">
        <v>0</v>
      </c>
      <c r="BH27" s="334"/>
      <c r="BI27" s="168" t="n">
        <v>3</v>
      </c>
      <c r="BJ27" s="335" t="n">
        <v>18.3</v>
      </c>
      <c r="BK27" s="336" t="n">
        <v>9</v>
      </c>
      <c r="BL27" s="335" t="n">
        <v>27.3</v>
      </c>
      <c r="BM27" s="337" t="n">
        <v>1.24820220169146</v>
      </c>
      <c r="BN27" s="338"/>
      <c r="BO27" s="282" t="n">
        <f aca="false">L27/K27</f>
        <v>0.00713610604507633</v>
      </c>
      <c r="BP27" s="174" t="n">
        <f aca="false">M27/K27</f>
        <v>0.00842726029324474</v>
      </c>
      <c r="BQ27" s="174" t="n">
        <f aca="false">N27/K27</f>
        <v>0.0351559489727472</v>
      </c>
      <c r="BR27" s="174" t="n">
        <f aca="false">O27/K27</f>
        <v>0.0183209811943627</v>
      </c>
      <c r="BS27" s="174" t="n">
        <f aca="false">P27/K27</f>
        <v>0.00825128502029995</v>
      </c>
      <c r="BT27" s="174" t="n">
        <f aca="false">Q27/K27</f>
        <v>0.000430161778309476</v>
      </c>
      <c r="BU27" s="175" t="n">
        <f aca="false">R27/K27</f>
        <v>0.0247548713533302</v>
      </c>
      <c r="BV27" s="282" t="n">
        <f aca="false">S27/K27</f>
        <v>0.00593321641491233</v>
      </c>
      <c r="BW27" s="175" t="s">
        <v>278</v>
      </c>
      <c r="BX27" s="176" t="n">
        <f aca="false">U27/K27</f>
        <v>2.13718048382349</v>
      </c>
      <c r="BY27" s="174" t="n">
        <f aca="false">V27/K27</f>
        <v>6.84348283674167E-005</v>
      </c>
      <c r="BZ27" s="174" t="n">
        <f aca="false">W27/K27</f>
        <v>0.000146646060787321</v>
      </c>
      <c r="CA27" s="174" t="n">
        <f aca="false">X27/K27</f>
        <v>0.000136869656734833</v>
      </c>
      <c r="CB27" s="282" t="n">
        <f aca="false">Y27/K27</f>
        <v>0.104110556758089</v>
      </c>
      <c r="CC27" s="175" t="n">
        <f aca="false">Z27/K27</f>
        <v>0.0527134181744616</v>
      </c>
      <c r="CD27" s="175" t="n">
        <f aca="false">AA27/K27</f>
        <v>0.0216954437943832</v>
      </c>
      <c r="CE27" s="174" t="n">
        <f aca="false">AB27/K27</f>
        <v>0.0004106089702045</v>
      </c>
      <c r="CF27" s="175" t="n">
        <f aca="false">AC27/K27</f>
        <v>0.0227457446351198</v>
      </c>
      <c r="CG27" s="174" t="n">
        <f aca="false">AD27/K27</f>
        <v>0.0251449112229994</v>
      </c>
      <c r="CH27" s="174" t="n">
        <f aca="false">AE27/K27</f>
        <v>0.0583846850014589</v>
      </c>
      <c r="CI27" s="174" t="n">
        <f aca="false">AF27/K27</f>
        <v>0.00101674602145876</v>
      </c>
      <c r="CJ27" s="174" t="n">
        <f aca="false">AG27/K27</f>
        <v>1.95528081049762E-005</v>
      </c>
      <c r="CK27" s="174" t="n">
        <f aca="false">AH27/K27</f>
        <v>0.000400832566152012</v>
      </c>
      <c r="CL27" s="174" t="n">
        <f aca="false">AI27/K27</f>
        <v>2.35153801955307</v>
      </c>
      <c r="CM27" s="282" t="n">
        <f aca="false">AJ27/K27</f>
        <v>0.00148721747551008</v>
      </c>
      <c r="CN27" s="174" t="n">
        <f aca="false">AK27/K27</f>
        <v>4.88820202624405E-005</v>
      </c>
      <c r="CO27" s="282" t="n">
        <f aca="false">AL27/K27</f>
        <v>0.0337502107957051</v>
      </c>
      <c r="CP27" s="174" t="n">
        <f aca="false">AM27/K27</f>
        <v>0.000400832566152012</v>
      </c>
      <c r="CQ27" s="177" t="n">
        <f aca="false">AN27/K27</f>
        <v>0.000215080889154738</v>
      </c>
    </row>
    <row r="28" customFormat="false" ht="15" hidden="false" customHeight="false" outlineLevel="0" collapsed="false">
      <c r="A28" s="168" t="n">
        <v>46</v>
      </c>
      <c r="B28" s="169" t="s">
        <v>49</v>
      </c>
      <c r="C28" s="170" t="s">
        <v>201</v>
      </c>
      <c r="D28" s="168" t="s">
        <v>142</v>
      </c>
      <c r="E28" s="171" t="n">
        <v>42536</v>
      </c>
      <c r="F28" s="170" t="s">
        <v>351</v>
      </c>
      <c r="G28" s="168" t="n">
        <v>3</v>
      </c>
      <c r="H28" s="171" t="n">
        <v>42599</v>
      </c>
      <c r="I28" s="171" t="n">
        <v>42414</v>
      </c>
      <c r="J28" s="172" t="n">
        <v>0.169</v>
      </c>
      <c r="K28" s="173" t="n">
        <v>18.290000094262</v>
      </c>
      <c r="L28" s="175" t="n">
        <v>0.180844163643756</v>
      </c>
      <c r="M28" s="282" t="n">
        <v>1.06202373861534</v>
      </c>
      <c r="N28" s="150" t="n">
        <v>0.1798</v>
      </c>
      <c r="O28" s="150" t="n">
        <v>0.0937</v>
      </c>
      <c r="P28" s="282" t="n">
        <v>0.701440505289038</v>
      </c>
      <c r="Q28" s="175" t="n">
        <v>0.158526436484935</v>
      </c>
      <c r="R28" s="175" t="n">
        <v>0.189197644809286</v>
      </c>
      <c r="S28" s="175" t="n">
        <v>0.125767213623518</v>
      </c>
      <c r="T28" s="175" t="s">
        <v>278</v>
      </c>
      <c r="U28" s="176" t="n">
        <v>45.1919380024464</v>
      </c>
      <c r="V28" s="175" t="n">
        <v>0.156527943682276</v>
      </c>
      <c r="W28" s="282" t="n">
        <v>0.037481600653613</v>
      </c>
      <c r="X28" s="282" t="n">
        <v>0.0306634319291748</v>
      </c>
      <c r="Y28" s="174" t="n">
        <v>0.0596</v>
      </c>
      <c r="Z28" s="282" t="n">
        <v>0.0344139042520681</v>
      </c>
      <c r="AA28" s="175" t="n">
        <v>0.103944035560946</v>
      </c>
      <c r="AB28" s="150" t="n">
        <v>0.0021</v>
      </c>
      <c r="AC28" s="175" t="n">
        <v>0.235677841631844</v>
      </c>
      <c r="AD28" s="175" t="n">
        <v>1.71061680584881</v>
      </c>
      <c r="AE28" s="282" t="n">
        <v>1.33112998297322</v>
      </c>
      <c r="AF28" s="150" t="n">
        <v>0.0052</v>
      </c>
      <c r="AG28" s="174" t="n">
        <v>0.0001</v>
      </c>
      <c r="AH28" s="282" t="n">
        <v>0.0441879778608322</v>
      </c>
      <c r="AI28" s="150" t="n">
        <v>12.0266</v>
      </c>
      <c r="AJ28" s="282" t="n">
        <v>0.0146632377854532</v>
      </c>
      <c r="AK28" s="282" t="n">
        <v>0.0736032102836257</v>
      </c>
      <c r="AL28" s="282" t="n">
        <v>0.026037645682745</v>
      </c>
      <c r="AM28" s="174" t="n">
        <v>0.00205</v>
      </c>
      <c r="AN28" s="191" t="n">
        <v>0.153523629081319</v>
      </c>
      <c r="AO28" s="178"/>
      <c r="AP28" s="169" t="s">
        <v>49</v>
      </c>
      <c r="AQ28" s="168" t="s">
        <v>142</v>
      </c>
      <c r="AR28" s="170" t="s">
        <v>351</v>
      </c>
      <c r="AS28" s="330" t="n">
        <v>1</v>
      </c>
      <c r="AT28" s="331" t="s">
        <v>526</v>
      </c>
      <c r="AU28" s="170" t="s">
        <v>527</v>
      </c>
      <c r="AV28" s="339" t="n">
        <v>40471</v>
      </c>
      <c r="AW28" s="339" t="n">
        <v>42536</v>
      </c>
      <c r="AX28" s="322" t="n">
        <f aca="false">AW28-AV28</f>
        <v>2065</v>
      </c>
      <c r="AY28" s="323" t="n">
        <f aca="false">AX28/30.4</f>
        <v>67.9276315789474</v>
      </c>
      <c r="AZ28" s="323" t="n">
        <f aca="false">AX28/365</f>
        <v>5.65753424657534</v>
      </c>
      <c r="BA28" s="333" t="n">
        <v>0</v>
      </c>
      <c r="BB28" s="333" t="n">
        <v>1</v>
      </c>
      <c r="BC28" s="333" t="n">
        <v>0</v>
      </c>
      <c r="BD28" s="333" t="n">
        <v>0</v>
      </c>
      <c r="BE28" s="333" t="n">
        <v>1</v>
      </c>
      <c r="BF28" s="333" t="n">
        <v>1</v>
      </c>
      <c r="BG28" s="333" t="n">
        <v>0</v>
      </c>
      <c r="BH28" s="334"/>
      <c r="BI28" s="168" t="n">
        <v>3</v>
      </c>
      <c r="BJ28" s="335" t="n">
        <v>8</v>
      </c>
      <c r="BK28" s="336" t="n">
        <v>1</v>
      </c>
      <c r="BL28" s="335" t="n">
        <v>9</v>
      </c>
      <c r="BM28" s="337" t="n">
        <v>3.22669736606247</v>
      </c>
      <c r="BN28" s="338"/>
      <c r="BO28" s="175" t="n">
        <f aca="false">L28/K28</f>
        <v>0.00988759774257689</v>
      </c>
      <c r="BP28" s="282" t="n">
        <f aca="false">M28/K28</f>
        <v>0.0580658137311066</v>
      </c>
      <c r="BQ28" s="174" t="n">
        <f aca="false">N28/K28</f>
        <v>0.00983050842391234</v>
      </c>
      <c r="BR28" s="174" t="n">
        <f aca="false">O28/K28</f>
        <v>0.00512301801624353</v>
      </c>
      <c r="BS28" s="282" t="n">
        <f aca="false">P28/K28</f>
        <v>0.0383510389105518</v>
      </c>
      <c r="BT28" s="175" t="n">
        <f aca="false">Q28/K28</f>
        <v>0.00866738303269164</v>
      </c>
      <c r="BU28" s="175" t="n">
        <f aca="false">R28/K28</f>
        <v>0.0103443216967857</v>
      </c>
      <c r="BV28" s="175" t="n">
        <f aca="false">S28/K28</f>
        <v>0.00687628283080076</v>
      </c>
      <c r="BW28" s="175" t="s">
        <v>278</v>
      </c>
      <c r="BX28" s="176" t="n">
        <f aca="false">U28/K28</f>
        <v>2.47085499013333</v>
      </c>
      <c r="BY28" s="175" t="n">
        <f aca="false">V28/K28</f>
        <v>0.00855811606755445</v>
      </c>
      <c r="BZ28" s="282" t="n">
        <f aca="false">W28/K28</f>
        <v>0.00204929472173004</v>
      </c>
      <c r="CA28" s="282" t="n">
        <f aca="false">X28/K28</f>
        <v>0.00167651349213468</v>
      </c>
      <c r="CB28" s="174" t="n">
        <f aca="false">Y28/K28</f>
        <v>0.00325861124619119</v>
      </c>
      <c r="CC28" s="282" t="n">
        <f aca="false">Z28/K28</f>
        <v>0.00188156938626067</v>
      </c>
      <c r="CD28" s="175" t="n">
        <f aca="false">AA28/K28</f>
        <v>0.0056831074371375</v>
      </c>
      <c r="CE28" s="174" t="n">
        <f aca="false">AB28/K28</f>
        <v>0.000114816839211434</v>
      </c>
      <c r="CF28" s="175" t="n">
        <f aca="false">AC28/K28</f>
        <v>0.0128856118325435</v>
      </c>
      <c r="CG28" s="175" t="n">
        <f aca="false">AD28/K28</f>
        <v>0.0935274355950097</v>
      </c>
      <c r="CH28" s="282" t="n">
        <f aca="false">AE28/K28</f>
        <v>0.0727791129640741</v>
      </c>
      <c r="CI28" s="174" t="n">
        <f aca="false">AF28/K28</f>
        <v>0.000284308363761647</v>
      </c>
      <c r="CJ28" s="174" t="n">
        <f aca="false">AG28/K28</f>
        <v>5.46746853387783E-006</v>
      </c>
      <c r="CK28" s="282" t="n">
        <f aca="false">AH28/K28</f>
        <v>0.0024159637852979</v>
      </c>
      <c r="CL28" s="174" t="n">
        <f aca="false">AI28/K28</f>
        <v>0.657550570695351</v>
      </c>
      <c r="CM28" s="282" t="n">
        <f aca="false">AJ28/K28</f>
        <v>0.000801707911967338</v>
      </c>
      <c r="CN28" s="282" t="n">
        <f aca="false">AK28/K28</f>
        <v>0.00402423236218117</v>
      </c>
      <c r="CO28" s="282" t="n">
        <f aca="false">AL28/K28</f>
        <v>0.00142360008466668</v>
      </c>
      <c r="CP28" s="174" t="n">
        <f aca="false">AM28/K28</f>
        <v>0.000112083104944496</v>
      </c>
      <c r="CQ28" s="191" t="n">
        <f aca="false">AN28/K28</f>
        <v>0.00839385611208843</v>
      </c>
    </row>
    <row r="29" customFormat="false" ht="15" hidden="false" customHeight="false" outlineLevel="0" collapsed="false">
      <c r="A29" s="168" t="n">
        <v>50</v>
      </c>
      <c r="B29" s="169" t="s">
        <v>53</v>
      </c>
      <c r="C29" s="170" t="s">
        <v>207</v>
      </c>
      <c r="D29" s="168" t="s">
        <v>142</v>
      </c>
      <c r="E29" s="171" t="n">
        <v>42564</v>
      </c>
      <c r="F29" s="170" t="s">
        <v>351</v>
      </c>
      <c r="G29" s="168" t="n">
        <v>3</v>
      </c>
      <c r="H29" s="171" t="n">
        <v>42604</v>
      </c>
      <c r="I29" s="171" t="n">
        <v>42414</v>
      </c>
      <c r="J29" s="172" t="n">
        <v>0.13</v>
      </c>
      <c r="K29" s="173" t="n">
        <v>12.3836763878548</v>
      </c>
      <c r="L29" s="282" t="n">
        <v>0.00501198198761341</v>
      </c>
      <c r="M29" s="175" t="n">
        <v>2.00433821648701</v>
      </c>
      <c r="N29" s="150" t="n">
        <v>0.1798</v>
      </c>
      <c r="O29" s="175" t="n">
        <v>3.42783813897979</v>
      </c>
      <c r="P29" s="282" t="n">
        <v>1.14762383263764</v>
      </c>
      <c r="Q29" s="174" t="n">
        <v>0.0022</v>
      </c>
      <c r="R29" s="175" t="n">
        <v>0.528643096650115</v>
      </c>
      <c r="S29" s="282" t="n">
        <v>0.0795914793306369</v>
      </c>
      <c r="T29" s="175" t="s">
        <v>278</v>
      </c>
      <c r="U29" s="176" t="n">
        <v>128.422907131748</v>
      </c>
      <c r="V29" s="174" t="n">
        <v>0.00035</v>
      </c>
      <c r="W29" s="282" t="n">
        <v>0.0268299417492051</v>
      </c>
      <c r="X29" s="282" t="n">
        <v>0.0224523994049409</v>
      </c>
      <c r="Y29" s="282" t="n">
        <v>0.823711324711074</v>
      </c>
      <c r="Z29" s="175" t="n">
        <v>0.532807176134971</v>
      </c>
      <c r="AA29" s="175" t="n">
        <v>0.475231846374683</v>
      </c>
      <c r="AB29" s="150" t="n">
        <v>0.0021</v>
      </c>
      <c r="AC29" s="175" t="n">
        <v>0.464602842029058</v>
      </c>
      <c r="AD29" s="150" t="n">
        <v>0.1286</v>
      </c>
      <c r="AE29" s="175" t="n">
        <v>2.83974189768011</v>
      </c>
      <c r="AF29" s="150" t="n">
        <v>0.0052</v>
      </c>
      <c r="AG29" s="282" t="n">
        <v>0.0174639523402796</v>
      </c>
      <c r="AH29" s="174" t="n">
        <v>0.00205</v>
      </c>
      <c r="AI29" s="150" t="n">
        <v>12.0266</v>
      </c>
      <c r="AJ29" s="150" t="n">
        <v>0.00035</v>
      </c>
      <c r="AK29" s="175" t="n">
        <v>0.0221057906186778</v>
      </c>
      <c r="AL29" s="150" t="n">
        <v>0.000365</v>
      </c>
      <c r="AM29" s="282" t="n">
        <v>0.322647516572868</v>
      </c>
      <c r="AN29" s="153" t="n">
        <v>0.0011</v>
      </c>
      <c r="AO29" s="178"/>
      <c r="AP29" s="169" t="s">
        <v>53</v>
      </c>
      <c r="AQ29" s="168" t="s">
        <v>142</v>
      </c>
      <c r="AR29" s="170" t="s">
        <v>351</v>
      </c>
      <c r="AS29" s="330" t="n">
        <v>13</v>
      </c>
      <c r="AT29" s="331" t="s">
        <v>524</v>
      </c>
      <c r="AU29" s="170" t="s">
        <v>525</v>
      </c>
      <c r="AV29" s="339" t="n">
        <v>42302</v>
      </c>
      <c r="AW29" s="339" t="n">
        <v>42564</v>
      </c>
      <c r="AX29" s="322" t="n">
        <f aca="false">AW29-AV29</f>
        <v>262</v>
      </c>
      <c r="AY29" s="323" t="n">
        <f aca="false">AX29/30.4</f>
        <v>8.61842105263158</v>
      </c>
      <c r="AZ29" s="323" t="n">
        <f aca="false">AX29/365</f>
        <v>0.717808219178082</v>
      </c>
      <c r="BA29" s="340" t="n">
        <v>0</v>
      </c>
      <c r="BB29" s="340" t="n">
        <v>0</v>
      </c>
      <c r="BC29" s="341" t="n">
        <v>0</v>
      </c>
      <c r="BD29" s="340" t="n">
        <v>0</v>
      </c>
      <c r="BE29" s="342" t="s">
        <v>528</v>
      </c>
      <c r="BF29" s="342" t="s">
        <v>528</v>
      </c>
      <c r="BG29" s="341" t="n">
        <v>1</v>
      </c>
      <c r="BH29" s="343" t="s">
        <v>512</v>
      </c>
      <c r="BI29" s="168" t="n">
        <v>3</v>
      </c>
      <c r="BJ29" s="335" t="n">
        <v>7.5</v>
      </c>
      <c r="BK29" s="336" t="n">
        <v>4</v>
      </c>
      <c r="BL29" s="335" t="n">
        <v>11.5</v>
      </c>
      <c r="BM29" s="337" t="n">
        <v>3.62336800778333</v>
      </c>
      <c r="BN29" s="338"/>
      <c r="BO29" s="282" t="n">
        <f aca="false">L29/K29</f>
        <v>0.000404724883842158</v>
      </c>
      <c r="BP29" s="175" t="n">
        <f aca="false">M29/K29</f>
        <v>0.161853245652701</v>
      </c>
      <c r="BQ29" s="174" t="n">
        <f aca="false">N29/K29</f>
        <v>0.014519113255926</v>
      </c>
      <c r="BR29" s="175" t="n">
        <f aca="false">O29/K29</f>
        <v>0.276802948625306</v>
      </c>
      <c r="BS29" s="282" t="n">
        <f aca="false">P29/K29</f>
        <v>0.0926723047901319</v>
      </c>
      <c r="BT29" s="174" t="n">
        <f aca="false">Q29/K29</f>
        <v>0.000177653221151486</v>
      </c>
      <c r="BU29" s="175" t="n">
        <f aca="false">R29/K29</f>
        <v>0.0426887040724496</v>
      </c>
      <c r="BV29" s="282" t="n">
        <f aca="false">S29/K29</f>
        <v>0.0064271284905907</v>
      </c>
      <c r="BW29" s="175" t="s">
        <v>278</v>
      </c>
      <c r="BX29" s="176" t="n">
        <f aca="false">U29/K29</f>
        <v>10.3703377825423</v>
      </c>
      <c r="BY29" s="174" t="n">
        <f aca="false">V29/K29</f>
        <v>2.82630124559182E-005</v>
      </c>
      <c r="BZ29" s="282" t="n">
        <f aca="false">W29/K29</f>
        <v>0.00216655707956955</v>
      </c>
      <c r="CA29" s="282" t="n">
        <f aca="false">X29/K29</f>
        <v>0.00181306412584884</v>
      </c>
      <c r="CB29" s="282" t="n">
        <f aca="false">Y29/K29</f>
        <v>0.0665158955153999</v>
      </c>
      <c r="CC29" s="175" t="n">
        <f aca="false">Z29/K29</f>
        <v>0.0430249595877294</v>
      </c>
      <c r="CD29" s="175" t="n">
        <f aca="false">AA29/K29</f>
        <v>0.0383756674101047</v>
      </c>
      <c r="CE29" s="174" t="n">
        <f aca="false">AB29/K29</f>
        <v>0.000169578074735509</v>
      </c>
      <c r="CF29" s="175" t="n">
        <f aca="false">AC29/K29</f>
        <v>0.037517359746635</v>
      </c>
      <c r="CG29" s="174" t="n">
        <f aca="false">AD29/K29</f>
        <v>0.0103846382909459</v>
      </c>
      <c r="CH29" s="175" t="n">
        <f aca="false">AE29/K29</f>
        <v>0.229313316073502</v>
      </c>
      <c r="CI29" s="174" t="n">
        <f aca="false">AF29/K29</f>
        <v>0.000419907613630784</v>
      </c>
      <c r="CJ29" s="282" t="n">
        <f aca="false">AG29/K29</f>
        <v>0.00141023972149395</v>
      </c>
      <c r="CK29" s="174" t="n">
        <f aca="false">AH29/K29</f>
        <v>0.000165540501527521</v>
      </c>
      <c r="CL29" s="174" t="n">
        <f aca="false">AI29/K29</f>
        <v>0.971165558863844</v>
      </c>
      <c r="CM29" s="174" t="n">
        <f aca="false">AJ29/K29</f>
        <v>2.82630124559182E-005</v>
      </c>
      <c r="CN29" s="175" t="n">
        <f aca="false">AK29/K29</f>
        <v>0.00178507495886746</v>
      </c>
      <c r="CO29" s="174" t="n">
        <f aca="false">AL29/K29</f>
        <v>2.94742844183147E-005</v>
      </c>
      <c r="CP29" s="282" t="n">
        <f aca="false">AM29/K29</f>
        <v>0.0260542593707715</v>
      </c>
      <c r="CQ29" s="177" t="n">
        <f aca="false">AN29/K29</f>
        <v>8.88266105757428E-005</v>
      </c>
    </row>
    <row r="30" customFormat="false" ht="15" hidden="false" customHeight="false" outlineLevel="0" collapsed="false">
      <c r="A30" s="168" t="n">
        <v>57</v>
      </c>
      <c r="B30" s="169" t="s">
        <v>60</v>
      </c>
      <c r="C30" s="170" t="s">
        <v>218</v>
      </c>
      <c r="D30" s="168" t="s">
        <v>142</v>
      </c>
      <c r="E30" s="171" t="n">
        <v>42578</v>
      </c>
      <c r="F30" s="170" t="s">
        <v>351</v>
      </c>
      <c r="G30" s="168" t="n">
        <v>3</v>
      </c>
      <c r="H30" s="171" t="n">
        <v>42604</v>
      </c>
      <c r="I30" s="171" t="n">
        <v>42414</v>
      </c>
      <c r="J30" s="172" t="n">
        <v>0.231</v>
      </c>
      <c r="K30" s="173" t="n">
        <v>27.6795403454734</v>
      </c>
      <c r="L30" s="282" t="n">
        <v>0.0723359776946714</v>
      </c>
      <c r="M30" s="282" t="n">
        <v>1.13961013719315</v>
      </c>
      <c r="N30" s="150" t="n">
        <v>0.1798</v>
      </c>
      <c r="O30" s="282" t="n">
        <v>1.00195880286285</v>
      </c>
      <c r="P30" s="282" t="n">
        <v>0.463914534145545</v>
      </c>
      <c r="Q30" s="175" t="n">
        <v>0.427021361945244</v>
      </c>
      <c r="R30" s="175" t="n">
        <v>0.184551135054789</v>
      </c>
      <c r="S30" s="174" t="n">
        <v>0.00215</v>
      </c>
      <c r="T30" s="175" t="s">
        <v>278</v>
      </c>
      <c r="U30" s="176" t="n">
        <v>95.6471277311714</v>
      </c>
      <c r="V30" s="174" t="n">
        <v>0.00035</v>
      </c>
      <c r="W30" s="282" t="n">
        <v>0.0014761832185974</v>
      </c>
      <c r="X30" s="174" t="n">
        <v>0.0007</v>
      </c>
      <c r="Y30" s="175" t="n">
        <v>3.50978639252072</v>
      </c>
      <c r="Z30" s="282" t="n">
        <v>0.151657114503387</v>
      </c>
      <c r="AA30" s="175" t="n">
        <v>0.637835008851534</v>
      </c>
      <c r="AB30" s="150" t="n">
        <v>0.0021</v>
      </c>
      <c r="AC30" s="175" t="n">
        <v>0.413316005984542</v>
      </c>
      <c r="AD30" s="175" t="n">
        <v>1.7672403941325</v>
      </c>
      <c r="AE30" s="282" t="n">
        <v>1.97715012832591</v>
      </c>
      <c r="AF30" s="150" t="n">
        <v>0.0052</v>
      </c>
      <c r="AG30" s="282" t="n">
        <v>0.00407490046198637</v>
      </c>
      <c r="AH30" s="174" t="n">
        <v>0.00205</v>
      </c>
      <c r="AI30" s="175" t="n">
        <v>341.209703956663</v>
      </c>
      <c r="AJ30" s="282" t="n">
        <v>0.029911517786179</v>
      </c>
      <c r="AK30" s="175" t="n">
        <v>0.0329310378486885</v>
      </c>
      <c r="AL30" s="282" t="n">
        <v>0.163530559990711</v>
      </c>
      <c r="AM30" s="282" t="n">
        <v>0.49764717660093</v>
      </c>
      <c r="AN30" s="283" t="n">
        <v>0.0606463127969821</v>
      </c>
      <c r="AO30" s="178"/>
      <c r="AP30" s="169" t="s">
        <v>60</v>
      </c>
      <c r="AQ30" s="168" t="s">
        <v>142</v>
      </c>
      <c r="AR30" s="170" t="s">
        <v>351</v>
      </c>
      <c r="AS30" s="330" t="n">
        <v>8</v>
      </c>
      <c r="AT30" s="331" t="s">
        <v>524</v>
      </c>
      <c r="AU30" s="170" t="s">
        <v>525</v>
      </c>
      <c r="AV30" s="339" t="n">
        <v>41832</v>
      </c>
      <c r="AW30" s="339" t="n">
        <v>42578</v>
      </c>
      <c r="AX30" s="322" t="n">
        <f aca="false">AW30-AV30</f>
        <v>746</v>
      </c>
      <c r="AY30" s="323" t="n">
        <f aca="false">AX30/30.4</f>
        <v>24.5394736842105</v>
      </c>
      <c r="AZ30" s="323" t="n">
        <f aca="false">AX30/365</f>
        <v>2.04383561643836</v>
      </c>
      <c r="BA30" s="333" t="n">
        <v>0</v>
      </c>
      <c r="BB30" s="333" t="n">
        <v>0</v>
      </c>
      <c r="BC30" s="333" t="n">
        <v>0</v>
      </c>
      <c r="BD30" s="333" t="n">
        <v>0</v>
      </c>
      <c r="BE30" s="333" t="n">
        <v>0</v>
      </c>
      <c r="BF30" s="333" t="n">
        <v>0</v>
      </c>
      <c r="BG30" s="333" t="n">
        <v>0</v>
      </c>
      <c r="BH30" s="334"/>
      <c r="BI30" s="168" t="n">
        <v>3</v>
      </c>
      <c r="BJ30" s="335" t="n">
        <v>11</v>
      </c>
      <c r="BK30" s="336" t="n">
        <v>9</v>
      </c>
      <c r="BL30" s="335" t="n">
        <v>20</v>
      </c>
      <c r="BM30" s="337" t="n">
        <v>1.79866145423577</v>
      </c>
      <c r="BN30" s="338"/>
      <c r="BO30" s="282" t="n">
        <f aca="false">L30/K30</f>
        <v>0.00261333738898236</v>
      </c>
      <c r="BP30" s="282" t="n">
        <f aca="false">M30/K30</f>
        <v>0.0411715701550484</v>
      </c>
      <c r="BQ30" s="174" t="n">
        <f aca="false">N30/K30</f>
        <v>0.00649577260878914</v>
      </c>
      <c r="BR30" s="282" t="n">
        <f aca="false">O30/K30</f>
        <v>0.0361985347428902</v>
      </c>
      <c r="BS30" s="282" t="n">
        <f aca="false">P30/K30</f>
        <v>0.0167601964611891</v>
      </c>
      <c r="BT30" s="175" t="n">
        <f aca="false">Q30/K30</f>
        <v>0.0154273285110776</v>
      </c>
      <c r="BU30" s="175" t="n">
        <f aca="false">R30/K30</f>
        <v>0.00666742051173439</v>
      </c>
      <c r="BV30" s="174" t="n">
        <f aca="false">S30/K30</f>
        <v>7.76747002719502E-005</v>
      </c>
      <c r="BW30" s="175" t="s">
        <v>278</v>
      </c>
      <c r="BX30" s="176" t="n">
        <f aca="false">U30/K30</f>
        <v>3.45551719925194</v>
      </c>
      <c r="BY30" s="174" t="n">
        <f aca="false">V30/K30</f>
        <v>1.26447186489221E-005</v>
      </c>
      <c r="BZ30" s="282" t="n">
        <f aca="false">W30/K30</f>
        <v>5.33312042097841E-005</v>
      </c>
      <c r="CA30" s="174" t="n">
        <f aca="false">X30/K30</f>
        <v>2.52894372978443E-005</v>
      </c>
      <c r="CB30" s="175" t="n">
        <f aca="false">Y30/K30</f>
        <v>0.126800747003543</v>
      </c>
      <c r="CC30" s="282" t="n">
        <f aca="false">Z30/K30</f>
        <v>0.00547903298286485</v>
      </c>
      <c r="CD30" s="175" t="n">
        <f aca="false">AA30/K30</f>
        <v>0.023043554946744</v>
      </c>
      <c r="CE30" s="174" t="n">
        <f aca="false">AB30/K30</f>
        <v>7.58683118935328E-005</v>
      </c>
      <c r="CF30" s="175" t="n">
        <f aca="false">AC30/K30</f>
        <v>0.0149321845964879</v>
      </c>
      <c r="CG30" s="175" t="n">
        <f aca="false">AD30/K30</f>
        <v>0.0638464501966163</v>
      </c>
      <c r="CH30" s="282" t="n">
        <f aca="false">AE30/K30</f>
        <v>0.0714300202838898</v>
      </c>
      <c r="CI30" s="174" t="n">
        <f aca="false">AF30/K30</f>
        <v>0.000187864391355415</v>
      </c>
      <c r="CJ30" s="282" t="n">
        <f aca="false">AG30/K30</f>
        <v>0.000147217056754801</v>
      </c>
      <c r="CK30" s="174" t="n">
        <f aca="false">AH30/K30</f>
        <v>7.40619235151153E-005</v>
      </c>
      <c r="CL30" s="175" t="n">
        <f aca="false">AI30/K30</f>
        <v>12.3271448766115</v>
      </c>
      <c r="CM30" s="282" t="n">
        <f aca="false">AJ30/K30</f>
        <v>0.00108063636219561</v>
      </c>
      <c r="CN30" s="175" t="n">
        <f aca="false">AK30/K30</f>
        <v>0.00118972488118192</v>
      </c>
      <c r="CO30" s="282" t="n">
        <f aca="false">AL30/K30</f>
        <v>0.00590799406166635</v>
      </c>
      <c r="CP30" s="282" t="n">
        <f aca="false">AM30/K30</f>
        <v>0.0179788815272835</v>
      </c>
      <c r="CQ30" s="283" t="n">
        <f aca="false">AN30/K30</f>
        <v>0.00219101589260676</v>
      </c>
    </row>
    <row r="31" customFormat="false" ht="15" hidden="false" customHeight="false" outlineLevel="0" collapsed="false">
      <c r="A31" s="168" t="n">
        <v>9</v>
      </c>
      <c r="B31" s="169" t="s">
        <v>12</v>
      </c>
      <c r="C31" s="170" t="s">
        <v>155</v>
      </c>
      <c r="D31" s="168" t="s">
        <v>142</v>
      </c>
      <c r="E31" s="171" t="n">
        <v>42053</v>
      </c>
      <c r="F31" s="170" t="s">
        <v>351</v>
      </c>
      <c r="G31" s="168" t="n">
        <v>4</v>
      </c>
      <c r="H31" s="171" t="n">
        <v>42599</v>
      </c>
      <c r="I31" s="171" t="n">
        <v>42414</v>
      </c>
      <c r="J31" s="172" t="n">
        <v>0.14</v>
      </c>
      <c r="K31" s="173" t="n">
        <v>13.8981183638566</v>
      </c>
      <c r="L31" s="150" t="n">
        <v>0.0006</v>
      </c>
      <c r="M31" s="175" t="n">
        <v>1.45869933484654</v>
      </c>
      <c r="N31" s="150" t="n">
        <v>0.1798</v>
      </c>
      <c r="O31" s="150" t="n">
        <v>0.0937</v>
      </c>
      <c r="P31" s="150" t="n">
        <v>0.0422</v>
      </c>
      <c r="Q31" s="282" t="n">
        <v>0.129846497605026</v>
      </c>
      <c r="R31" s="282" t="n">
        <v>0.00982029775261152</v>
      </c>
      <c r="S31" s="175" t="n">
        <v>0.168755608463084</v>
      </c>
      <c r="T31" s="175" t="s">
        <v>278</v>
      </c>
      <c r="U31" s="176" t="n">
        <v>202.760932505541</v>
      </c>
      <c r="V31" s="175" t="n">
        <v>0.223677916056205</v>
      </c>
      <c r="W31" s="150" t="n">
        <v>0.00075</v>
      </c>
      <c r="X31" s="284" t="n">
        <v>0.209074829993565</v>
      </c>
      <c r="Y31" s="175" t="n">
        <v>5.73036970044558</v>
      </c>
      <c r="Z31" s="175" t="n">
        <v>0.348428795687139</v>
      </c>
      <c r="AA31" s="175" t="n">
        <v>0.458594310951377</v>
      </c>
      <c r="AB31" s="150" t="n">
        <v>0.0021</v>
      </c>
      <c r="AC31" s="175" t="n">
        <v>0.152768110021949</v>
      </c>
      <c r="AD31" s="175" t="n">
        <v>2.03368759338069</v>
      </c>
      <c r="AE31" s="174" t="n">
        <v>0.2986</v>
      </c>
      <c r="AF31" s="150" t="n">
        <v>0.0052</v>
      </c>
      <c r="AG31" s="282" t="n">
        <v>0.0093776774192861</v>
      </c>
      <c r="AH31" s="282" t="n">
        <v>0.0267155685698894</v>
      </c>
      <c r="AI31" s="150" t="n">
        <v>12.0266</v>
      </c>
      <c r="AJ31" s="282" t="n">
        <v>0.00935956295834105</v>
      </c>
      <c r="AK31" s="150" t="n">
        <v>0.00025</v>
      </c>
      <c r="AL31" s="175" t="n">
        <v>0.469712697936313</v>
      </c>
      <c r="AM31" s="282" t="n">
        <v>0.110412769633531</v>
      </c>
      <c r="AN31" s="283" t="n">
        <v>0.00786427966672387</v>
      </c>
      <c r="AO31" s="178"/>
      <c r="AP31" s="169" t="s">
        <v>12</v>
      </c>
      <c r="AQ31" s="168" t="s">
        <v>142</v>
      </c>
      <c r="AR31" s="170" t="s">
        <v>351</v>
      </c>
      <c r="AS31" s="330" t="n">
        <v>11</v>
      </c>
      <c r="AT31" s="331" t="s">
        <v>526</v>
      </c>
      <c r="AU31" s="170" t="s">
        <v>527</v>
      </c>
      <c r="AV31" s="339" t="n">
        <v>37876</v>
      </c>
      <c r="AW31" s="339" t="n">
        <v>42053</v>
      </c>
      <c r="AX31" s="322" t="n">
        <f aca="false">AW31-AV31</f>
        <v>4177</v>
      </c>
      <c r="AY31" s="323" t="n">
        <f aca="false">AX31/30.4</f>
        <v>137.401315789474</v>
      </c>
      <c r="AZ31" s="323" t="n">
        <f aca="false">AX31/365</f>
        <v>11.4438356164384</v>
      </c>
      <c r="BA31" s="333" t="n">
        <v>0</v>
      </c>
      <c r="BB31" s="333" t="n">
        <v>0</v>
      </c>
      <c r="BC31" s="333" t="n">
        <v>0</v>
      </c>
      <c r="BD31" s="333" t="n">
        <v>0</v>
      </c>
      <c r="BE31" s="333" t="n">
        <v>0</v>
      </c>
      <c r="BF31" s="333" t="n">
        <v>0</v>
      </c>
      <c r="BG31" s="333" t="n">
        <v>0</v>
      </c>
      <c r="BH31" s="334"/>
      <c r="BI31" s="168" t="n">
        <v>4</v>
      </c>
      <c r="BJ31" s="335" t="n">
        <v>8.6</v>
      </c>
      <c r="BK31" s="336" t="n">
        <v>5</v>
      </c>
      <c r="BL31" s="335" t="n">
        <v>13.6</v>
      </c>
      <c r="BM31" s="337" t="n">
        <v>5.84444476787163</v>
      </c>
      <c r="BN31" s="338"/>
      <c r="BO31" s="174" t="n">
        <f aca="false">L31/K31</f>
        <v>4.31713117050692E-005</v>
      </c>
      <c r="BP31" s="175" t="n">
        <f aca="false">M31/K31</f>
        <v>0.104956606114395</v>
      </c>
      <c r="BQ31" s="174" t="n">
        <f aca="false">N31/K31</f>
        <v>0.0129370030742857</v>
      </c>
      <c r="BR31" s="174" t="n">
        <f aca="false">O31/K31</f>
        <v>0.00674191984460831</v>
      </c>
      <c r="BS31" s="174" t="n">
        <f aca="false">P31/K31</f>
        <v>0.00303638225658987</v>
      </c>
      <c r="BT31" s="282" t="n">
        <f aca="false">Q31/K31</f>
        <v>0.0093427393698635</v>
      </c>
      <c r="BU31" s="282" t="n">
        <f aca="false">R31/K31</f>
        <v>0.000706591892190971</v>
      </c>
      <c r="BV31" s="175" t="n">
        <f aca="false">S31/K31</f>
        <v>0.0121423349582307</v>
      </c>
      <c r="BW31" s="175" t="s">
        <v>278</v>
      </c>
      <c r="BX31" s="176" t="n">
        <f aca="false">U31/K31</f>
        <v>14.5890923646787</v>
      </c>
      <c r="BY31" s="175" t="n">
        <f aca="false">V31/K31</f>
        <v>0.0160941150593379</v>
      </c>
      <c r="BZ31" s="174" t="n">
        <f aca="false">W31/K31</f>
        <v>5.39641396313365E-005</v>
      </c>
      <c r="CA31" s="284" t="n">
        <f aca="false">X31/K31</f>
        <v>0.0150433910922276</v>
      </c>
      <c r="CB31" s="175" t="n">
        <f aca="false">Y31/K31</f>
        <v>0.412312627538701</v>
      </c>
      <c r="CC31" s="175" t="n">
        <f aca="false">Z31/K31</f>
        <v>0.0250702135760523</v>
      </c>
      <c r="CD31" s="175" t="n">
        <f aca="false">AA31/K31</f>
        <v>0.0329968632404222</v>
      </c>
      <c r="CE31" s="174" t="n">
        <f aca="false">AB31/K31</f>
        <v>0.000151099590967742</v>
      </c>
      <c r="CF31" s="175" t="n">
        <f aca="false">AC31/K31</f>
        <v>0.0109919994939198</v>
      </c>
      <c r="CG31" s="175" t="n">
        <f aca="false">AD31/K31</f>
        <v>0.14632826834095</v>
      </c>
      <c r="CH31" s="174" t="n">
        <f aca="false">AE31/K31</f>
        <v>0.0214849227918895</v>
      </c>
      <c r="CI31" s="174" t="n">
        <f aca="false">AF31/K31</f>
        <v>0.0003741513681106</v>
      </c>
      <c r="CJ31" s="282" t="n">
        <f aca="false">AG31/K31</f>
        <v>0.000674744391562649</v>
      </c>
      <c r="CK31" s="282" t="n">
        <f aca="false">AH31/K31</f>
        <v>0.00192224356351474</v>
      </c>
      <c r="CL31" s="174" t="n">
        <f aca="false">AI31/K31</f>
        <v>0.865340162253643</v>
      </c>
      <c r="CM31" s="282" t="n">
        <f aca="false">AJ31/K31</f>
        <v>0.000673441016496269</v>
      </c>
      <c r="CN31" s="174" t="n">
        <f aca="false">AK31/K31</f>
        <v>1.79880465437788E-005</v>
      </c>
      <c r="CO31" s="175" t="n">
        <f aca="false">AL31/K31</f>
        <v>0.0337968554907293</v>
      </c>
      <c r="CP31" s="282" t="n">
        <f aca="false">AM31/K31</f>
        <v>0.00794444015678195</v>
      </c>
      <c r="CQ31" s="283" t="n">
        <f aca="false">AN31/K31</f>
        <v>0.00056585211471329</v>
      </c>
    </row>
    <row r="32" customFormat="false" ht="15" hidden="false" customHeight="false" outlineLevel="0" collapsed="false">
      <c r="A32" s="168" t="n">
        <v>15</v>
      </c>
      <c r="B32" s="169" t="s">
        <v>18</v>
      </c>
      <c r="C32" s="170" t="s">
        <v>160</v>
      </c>
      <c r="D32" s="168" t="s">
        <v>142</v>
      </c>
      <c r="E32" s="171" t="n">
        <v>42108</v>
      </c>
      <c r="F32" s="170" t="s">
        <v>351</v>
      </c>
      <c r="G32" s="168" t="n">
        <v>4</v>
      </c>
      <c r="H32" s="171" t="n">
        <v>42599</v>
      </c>
      <c r="I32" s="171" t="n">
        <v>42414</v>
      </c>
      <c r="J32" s="172" t="n">
        <v>0.093</v>
      </c>
      <c r="K32" s="173" t="n">
        <v>6.78024107664791</v>
      </c>
      <c r="L32" s="150" t="n">
        <v>0.0006</v>
      </c>
      <c r="M32" s="175" t="n">
        <v>1.58860953166914</v>
      </c>
      <c r="N32" s="150" t="n">
        <v>0.1798</v>
      </c>
      <c r="O32" s="175" t="n">
        <v>3.3784588940512</v>
      </c>
      <c r="P32" s="150" t="n">
        <v>0.0422</v>
      </c>
      <c r="Q32" s="175" t="n">
        <v>0.166732837187549</v>
      </c>
      <c r="R32" s="175" t="n">
        <v>0.112742140176136</v>
      </c>
      <c r="S32" s="174" t="n">
        <v>0.00215</v>
      </c>
      <c r="T32" s="175" t="s">
        <v>278</v>
      </c>
      <c r="U32" s="176" t="n">
        <v>46.639887328936</v>
      </c>
      <c r="V32" s="175" t="n">
        <v>0.10536592771659</v>
      </c>
      <c r="W32" s="150" t="n">
        <v>0.00075</v>
      </c>
      <c r="X32" s="174" t="n">
        <v>0.0007</v>
      </c>
      <c r="Y32" s="174" t="n">
        <v>0.0596</v>
      </c>
      <c r="Z32" s="282" t="n">
        <v>0.0603613404384177</v>
      </c>
      <c r="AA32" s="174" t="n">
        <v>0.002</v>
      </c>
      <c r="AB32" s="150" t="n">
        <v>0.0021</v>
      </c>
      <c r="AC32" s="282" t="n">
        <v>0.084982706346832</v>
      </c>
      <c r="AD32" s="282" t="n">
        <v>1.40525552928829</v>
      </c>
      <c r="AE32" s="282" t="n">
        <v>2.29274054931823</v>
      </c>
      <c r="AF32" s="150" t="n">
        <v>0.0052</v>
      </c>
      <c r="AG32" s="175" t="n">
        <v>0.0320476226435438</v>
      </c>
      <c r="AH32" s="174" t="n">
        <v>0.00205</v>
      </c>
      <c r="AI32" s="150" t="n">
        <v>12.0266</v>
      </c>
      <c r="AJ32" s="150" t="n">
        <v>0.00035</v>
      </c>
      <c r="AK32" s="150" t="n">
        <v>0.00025</v>
      </c>
      <c r="AL32" s="282" t="n">
        <v>0.053836931404712</v>
      </c>
      <c r="AM32" s="282" t="n">
        <v>0.654909820344453</v>
      </c>
      <c r="AN32" s="283" t="n">
        <v>0.00786427966672387</v>
      </c>
      <c r="AO32" s="178"/>
      <c r="AP32" s="169" t="s">
        <v>18</v>
      </c>
      <c r="AQ32" s="168" t="s">
        <v>142</v>
      </c>
      <c r="AR32" s="170" t="s">
        <v>351</v>
      </c>
      <c r="AS32" s="330" t="n">
        <v>13</v>
      </c>
      <c r="AT32" s="331" t="s">
        <v>526</v>
      </c>
      <c r="AU32" s="170" t="s">
        <v>527</v>
      </c>
      <c r="AV32" s="339" t="n">
        <v>40872</v>
      </c>
      <c r="AW32" s="339" t="n">
        <v>42108</v>
      </c>
      <c r="AX32" s="322" t="n">
        <f aca="false">AW32-AV32</f>
        <v>1236</v>
      </c>
      <c r="AY32" s="323" t="n">
        <f aca="false">AX32/30.4</f>
        <v>40.6578947368421</v>
      </c>
      <c r="AZ32" s="323" t="n">
        <f aca="false">AX32/365</f>
        <v>3.38630136986301</v>
      </c>
      <c r="BA32" s="333" t="n">
        <v>0</v>
      </c>
      <c r="BB32" s="333" t="n">
        <v>0</v>
      </c>
      <c r="BC32" s="333" t="n">
        <v>0</v>
      </c>
      <c r="BD32" s="333" t="n">
        <v>0</v>
      </c>
      <c r="BE32" s="333" t="n">
        <v>0</v>
      </c>
      <c r="BF32" s="333" t="n">
        <v>0</v>
      </c>
      <c r="BG32" s="333" t="n">
        <v>0</v>
      </c>
      <c r="BH32" s="334"/>
      <c r="BI32" s="168" t="n">
        <v>4</v>
      </c>
      <c r="BJ32" s="335" t="n">
        <v>14.6</v>
      </c>
      <c r="BK32" s="336" t="n">
        <v>12</v>
      </c>
      <c r="BL32" s="335" t="n">
        <v>26.6</v>
      </c>
      <c r="BM32" s="337" t="n">
        <v>2.38723635645782</v>
      </c>
      <c r="BN32" s="338"/>
      <c r="BO32" s="174" t="n">
        <f aca="false">L32/K32</f>
        <v>8.84924286934993E-005</v>
      </c>
      <c r="BP32" s="175" t="n">
        <f aca="false">M32/K32</f>
        <v>0.234299859505074</v>
      </c>
      <c r="BQ32" s="174" t="n">
        <f aca="false">N32/K32</f>
        <v>0.0265182311318186</v>
      </c>
      <c r="BR32" s="175" t="n">
        <f aca="false">O32/K32</f>
        <v>0.49828005462624</v>
      </c>
      <c r="BS32" s="174" t="n">
        <f aca="false">P32/K32</f>
        <v>0.00622396748477612</v>
      </c>
      <c r="BT32" s="175" t="n">
        <f aca="false">Q32/K32</f>
        <v>0.0245909895094733</v>
      </c>
      <c r="BU32" s="175" t="n">
        <f aca="false">R32/K32</f>
        <v>0.016628043000482</v>
      </c>
      <c r="BV32" s="174" t="n">
        <f aca="false">S32/K32</f>
        <v>0.000317097869485039</v>
      </c>
      <c r="BW32" s="175" t="s">
        <v>278</v>
      </c>
      <c r="BX32" s="176" t="n">
        <f aca="false">U32/K32</f>
        <v>6.87879483954785</v>
      </c>
      <c r="BY32" s="175" t="n">
        <f aca="false">V32/K32</f>
        <v>0.0155401447419746</v>
      </c>
      <c r="BZ32" s="174" t="n">
        <f aca="false">W32/K32</f>
        <v>0.000110615535866874</v>
      </c>
      <c r="CA32" s="174" t="n">
        <f aca="false">X32/K32</f>
        <v>0.000103241166809082</v>
      </c>
      <c r="CB32" s="174" t="n">
        <f aca="false">Y32/K32</f>
        <v>0.00879024791688759</v>
      </c>
      <c r="CC32" s="282" t="n">
        <f aca="false">Z32/K32</f>
        <v>0.00890253602431785</v>
      </c>
      <c r="CD32" s="174" t="n">
        <f aca="false">AA32/K32</f>
        <v>0.000294974762311664</v>
      </c>
      <c r="CE32" s="174" t="n">
        <f aca="false">AB32/K32</f>
        <v>0.000309723500427248</v>
      </c>
      <c r="CF32" s="282" t="n">
        <f aca="false">AC32/K32</f>
        <v>0.0125338768026294</v>
      </c>
      <c r="CG32" s="282" t="n">
        <f aca="false">AD32/K32</f>
        <v>0.207257457869483</v>
      </c>
      <c r="CH32" s="282" t="n">
        <f aca="false">AE32/K32</f>
        <v>0.33815029928873</v>
      </c>
      <c r="CI32" s="174" t="n">
        <f aca="false">AF32/K32</f>
        <v>0.000766934382010327</v>
      </c>
      <c r="CJ32" s="175" t="n">
        <f aca="false">AG32/K32</f>
        <v>0.00472661993596662</v>
      </c>
      <c r="CK32" s="174" t="n">
        <f aca="false">AH32/K32</f>
        <v>0.000302349131369456</v>
      </c>
      <c r="CL32" s="174" t="n">
        <f aca="false">AI32/K32</f>
        <v>1.77377173820873</v>
      </c>
      <c r="CM32" s="174" t="n">
        <f aca="false">AJ32/K32</f>
        <v>5.16205834045412E-005</v>
      </c>
      <c r="CN32" s="174" t="n">
        <f aca="false">AK32/K32</f>
        <v>3.6871845288958E-005</v>
      </c>
      <c r="CO32" s="282" t="n">
        <f aca="false">AL32/K32</f>
        <v>0.00794026802234715</v>
      </c>
      <c r="CP32" s="282" t="n">
        <f aca="false">AM32/K32</f>
        <v>0.0965909342958399</v>
      </c>
      <c r="CQ32" s="283" t="n">
        <f aca="false">AN32/K32</f>
        <v>0.00115988201272216</v>
      </c>
    </row>
    <row r="33" customFormat="false" ht="15" hidden="false" customHeight="false" outlineLevel="0" collapsed="false">
      <c r="A33" s="168" t="n">
        <v>17</v>
      </c>
      <c r="B33" s="169" t="s">
        <v>20</v>
      </c>
      <c r="C33" s="170" t="s">
        <v>162</v>
      </c>
      <c r="D33" s="168" t="s">
        <v>142</v>
      </c>
      <c r="E33" s="171" t="n">
        <v>42117</v>
      </c>
      <c r="F33" s="170" t="s">
        <v>351</v>
      </c>
      <c r="G33" s="168" t="n">
        <v>4</v>
      </c>
      <c r="H33" s="171" t="n">
        <v>42599</v>
      </c>
      <c r="I33" s="171" t="n">
        <v>42414</v>
      </c>
      <c r="J33" s="172" t="n">
        <v>0.151</v>
      </c>
      <c r="K33" s="173" t="n">
        <v>15.5640045374586</v>
      </c>
      <c r="L33" s="282" t="n">
        <v>0.0723359776946714</v>
      </c>
      <c r="M33" s="175" t="n">
        <v>1.97627654750834</v>
      </c>
      <c r="N33" s="150" t="n">
        <v>0.1798</v>
      </c>
      <c r="O33" s="282" t="n">
        <v>1.74759971504368</v>
      </c>
      <c r="P33" s="175" t="n">
        <v>1.76082261436849</v>
      </c>
      <c r="Q33" s="175" t="n">
        <v>0.352377233264442</v>
      </c>
      <c r="R33" s="175" t="n">
        <v>0.0942911747332198</v>
      </c>
      <c r="S33" s="282" t="n">
        <v>0.115860457571776</v>
      </c>
      <c r="T33" s="175" t="s">
        <v>278</v>
      </c>
      <c r="U33" s="176" t="n">
        <v>31.4855664249115</v>
      </c>
      <c r="V33" s="174" t="n">
        <v>0.00035</v>
      </c>
      <c r="W33" s="150" t="n">
        <v>0.00075</v>
      </c>
      <c r="X33" s="174" t="n">
        <v>0.0007</v>
      </c>
      <c r="Y33" s="282" t="n">
        <v>2.12274957541262</v>
      </c>
      <c r="Z33" s="175" t="n">
        <v>6.48308201857159</v>
      </c>
      <c r="AA33" s="174" t="n">
        <v>0.002</v>
      </c>
      <c r="AB33" s="150" t="n">
        <v>0.0021</v>
      </c>
      <c r="AC33" s="282" t="n">
        <v>0.0190740942987853</v>
      </c>
      <c r="AD33" s="150" t="n">
        <v>0.1286</v>
      </c>
      <c r="AE33" s="175" t="n">
        <v>3.50034713986005</v>
      </c>
      <c r="AF33" s="150" t="n">
        <v>0.0052</v>
      </c>
      <c r="AG33" s="282" t="n">
        <v>0.00407490046198637</v>
      </c>
      <c r="AH33" s="282" t="n">
        <v>0.0176625648778639</v>
      </c>
      <c r="AI33" s="150" t="n">
        <v>12.0266</v>
      </c>
      <c r="AJ33" s="282" t="n">
        <v>0.016442518886774</v>
      </c>
      <c r="AK33" s="150" t="n">
        <v>0.00025</v>
      </c>
      <c r="AL33" s="150" t="n">
        <v>0.000365</v>
      </c>
      <c r="AM33" s="174" t="n">
        <v>0.00205</v>
      </c>
      <c r="AN33" s="153" t="n">
        <v>0.0011</v>
      </c>
      <c r="AO33" s="178"/>
      <c r="AP33" s="169" t="s">
        <v>20</v>
      </c>
      <c r="AQ33" s="168" t="s">
        <v>142</v>
      </c>
      <c r="AR33" s="170" t="s">
        <v>351</v>
      </c>
      <c r="AS33" s="330" t="n">
        <v>13</v>
      </c>
      <c r="AT33" s="331" t="s">
        <v>524</v>
      </c>
      <c r="AU33" s="170" t="s">
        <v>525</v>
      </c>
      <c r="AV33" s="339" t="n">
        <v>40148</v>
      </c>
      <c r="AW33" s="339" t="n">
        <v>42117</v>
      </c>
      <c r="AX33" s="322" t="n">
        <f aca="false">AW33-AV33</f>
        <v>1969</v>
      </c>
      <c r="AY33" s="323" t="n">
        <f aca="false">AX33/30.4</f>
        <v>64.7697368421053</v>
      </c>
      <c r="AZ33" s="323" t="n">
        <f aca="false">AX33/365</f>
        <v>5.39452054794521</v>
      </c>
      <c r="BA33" s="333" t="n">
        <v>0</v>
      </c>
      <c r="BB33" s="333" t="n">
        <v>0</v>
      </c>
      <c r="BC33" s="333" t="n">
        <v>0</v>
      </c>
      <c r="BD33" s="333" t="n">
        <v>0</v>
      </c>
      <c r="BE33" s="333" t="n">
        <v>0</v>
      </c>
      <c r="BF33" s="333" t="n">
        <v>0</v>
      </c>
      <c r="BG33" s="333" t="n">
        <v>0</v>
      </c>
      <c r="BH33" s="334"/>
      <c r="BI33" s="168" t="n">
        <v>4</v>
      </c>
      <c r="BJ33" s="335" t="n">
        <v>3.5</v>
      </c>
      <c r="BK33" s="336" t="n">
        <v>2</v>
      </c>
      <c r="BL33" s="335" t="n">
        <v>5.5</v>
      </c>
      <c r="BM33" s="337" t="n">
        <v>4.12113991593085</v>
      </c>
      <c r="BN33" s="338"/>
      <c r="BO33" s="282" t="n">
        <f aca="false">L33/K33</f>
        <v>0.00464764563133974</v>
      </c>
      <c r="BP33" s="175" t="n">
        <f aca="false">M33/K33</f>
        <v>0.126977381865441</v>
      </c>
      <c r="BQ33" s="174" t="n">
        <f aca="false">N33/K33</f>
        <v>0.0115522968119977</v>
      </c>
      <c r="BR33" s="282" t="n">
        <f aca="false">O33/K33</f>
        <v>0.112284708658215</v>
      </c>
      <c r="BS33" s="175" t="n">
        <f aca="false">P33/K33</f>
        <v>0.113134290736721</v>
      </c>
      <c r="BT33" s="175" t="n">
        <f aca="false">Q33/K33</f>
        <v>0.0226405249636339</v>
      </c>
      <c r="BU33" s="175" t="n">
        <f aca="false">R33/K33</f>
        <v>0.00605828496813175</v>
      </c>
      <c r="BV33" s="282" t="n">
        <f aca="false">S33/K33</f>
        <v>0.00744412900246395</v>
      </c>
      <c r="BW33" s="175" t="s">
        <v>278</v>
      </c>
      <c r="BX33" s="176" t="n">
        <f aca="false">U33/K33</f>
        <v>2.02297335169324</v>
      </c>
      <c r="BY33" s="174" t="n">
        <f aca="false">V33/K33</f>
        <v>2.24877857853124E-005</v>
      </c>
      <c r="BZ33" s="174" t="n">
        <f aca="false">W33/K33</f>
        <v>4.81881123970981E-005</v>
      </c>
      <c r="CA33" s="174" t="n">
        <f aca="false">X33/K33</f>
        <v>4.49755715706249E-005</v>
      </c>
      <c r="CB33" s="282" t="n">
        <f aca="false">Y33/K33</f>
        <v>0.136388393507834</v>
      </c>
      <c r="CC33" s="175" t="n">
        <f aca="false">Z33/K33</f>
        <v>0.416543313320711</v>
      </c>
      <c r="CD33" s="174" t="n">
        <f aca="false">AA33/K33</f>
        <v>0.000128501633058928</v>
      </c>
      <c r="CE33" s="174" t="n">
        <f aca="false">AB33/K33</f>
        <v>0.000134926714711875</v>
      </c>
      <c r="CF33" s="282" t="n">
        <f aca="false">AC33/K33</f>
        <v>0.00122552613325695</v>
      </c>
      <c r="CG33" s="174" t="n">
        <f aca="false">AD33/K33</f>
        <v>0.00826265500568909</v>
      </c>
      <c r="CH33" s="175" t="n">
        <f aca="false">AE33/K33</f>
        <v>0.224900161872583</v>
      </c>
      <c r="CI33" s="174" t="n">
        <f aca="false">AF33/K33</f>
        <v>0.000334104245953214</v>
      </c>
      <c r="CJ33" s="282" t="n">
        <f aca="false">AG33/K33</f>
        <v>0.000261815681958915</v>
      </c>
      <c r="CK33" s="282" t="n">
        <f aca="false">AH33/K33</f>
        <v>0.00113483421540739</v>
      </c>
      <c r="CL33" s="174" t="n">
        <f aca="false">AI33/K33</f>
        <v>0.772718870073254</v>
      </c>
      <c r="CM33" s="282" t="n">
        <f aca="false">AJ33/K33</f>
        <v>0.00105644526427637</v>
      </c>
      <c r="CN33" s="174" t="n">
        <f aca="false">AK33/K33</f>
        <v>1.6062704132366E-005</v>
      </c>
      <c r="CO33" s="174" t="n">
        <f aca="false">AL33/K33</f>
        <v>2.34515480332544E-005</v>
      </c>
      <c r="CP33" s="174" t="n">
        <f aca="false">AM33/K33</f>
        <v>0.000131714173885402</v>
      </c>
      <c r="CQ33" s="177" t="n">
        <f aca="false">AN33/K33</f>
        <v>7.06758981824106E-005</v>
      </c>
    </row>
    <row r="34" customFormat="false" ht="15" hidden="false" customHeight="false" outlineLevel="0" collapsed="false">
      <c r="A34" s="168" t="n">
        <v>25</v>
      </c>
      <c r="B34" s="169" t="s">
        <v>28</v>
      </c>
      <c r="C34" s="170" t="s">
        <v>168</v>
      </c>
      <c r="D34" s="168" t="s">
        <v>142</v>
      </c>
      <c r="E34" s="171" t="n">
        <v>42459</v>
      </c>
      <c r="F34" s="170" t="s">
        <v>351</v>
      </c>
      <c r="G34" s="168" t="n">
        <v>4</v>
      </c>
      <c r="H34" s="171" t="n">
        <v>42599</v>
      </c>
      <c r="I34" s="171" t="n">
        <v>42414</v>
      </c>
      <c r="J34" s="172" t="n">
        <v>0.18</v>
      </c>
      <c r="K34" s="173" t="n">
        <v>19.955886267864</v>
      </c>
      <c r="L34" s="175" t="n">
        <v>0.178826219370964</v>
      </c>
      <c r="M34" s="175" t="n">
        <v>3.01915309304829</v>
      </c>
      <c r="N34" s="282" t="n">
        <v>3.76446107649694</v>
      </c>
      <c r="O34" s="150" t="n">
        <v>0.0937</v>
      </c>
      <c r="P34" s="282" t="n">
        <v>0.657744872135647</v>
      </c>
      <c r="Q34" s="175" t="n">
        <v>0.647651671664142</v>
      </c>
      <c r="R34" s="175" t="n">
        <v>0.359569504409334</v>
      </c>
      <c r="S34" s="282" t="n">
        <v>0.119162068701731</v>
      </c>
      <c r="T34" s="175" t="s">
        <v>278</v>
      </c>
      <c r="U34" s="176" t="n">
        <v>63.0409238499415</v>
      </c>
      <c r="V34" s="174" t="n">
        <v>0.00035</v>
      </c>
      <c r="W34" s="282" t="n">
        <v>0.0445480167052447</v>
      </c>
      <c r="X34" s="174" t="n">
        <v>0.0007</v>
      </c>
      <c r="Y34" s="175" t="n">
        <v>3.89908061379924</v>
      </c>
      <c r="Z34" s="175" t="n">
        <v>0.81015947564264</v>
      </c>
      <c r="AA34" s="175" t="n">
        <v>0.221382374346891</v>
      </c>
      <c r="AB34" s="150" t="n">
        <v>0.0021</v>
      </c>
      <c r="AC34" s="175" t="n">
        <v>0.771045076251807</v>
      </c>
      <c r="AD34" s="150" t="n">
        <v>0.1286</v>
      </c>
      <c r="AE34" s="175" t="n">
        <v>3.72225441488309</v>
      </c>
      <c r="AF34" s="150" t="n">
        <v>0.0052</v>
      </c>
      <c r="AG34" s="282" t="n">
        <v>0.0170119026489575</v>
      </c>
      <c r="AH34" s="174" t="n">
        <v>0.00205</v>
      </c>
      <c r="AI34" s="150" t="n">
        <v>12.0266</v>
      </c>
      <c r="AJ34" s="150" t="n">
        <v>0.00035</v>
      </c>
      <c r="AK34" s="150" t="n">
        <v>0.00025</v>
      </c>
      <c r="AL34" s="282" t="n">
        <v>0.181683894075041</v>
      </c>
      <c r="AM34" s="282" t="n">
        <v>0.233178207537043</v>
      </c>
      <c r="AN34" s="191" t="n">
        <v>0.118141537282485</v>
      </c>
      <c r="AO34" s="178"/>
      <c r="AP34" s="169" t="s">
        <v>28</v>
      </c>
      <c r="AQ34" s="168" t="s">
        <v>142</v>
      </c>
      <c r="AR34" s="170" t="s">
        <v>351</v>
      </c>
      <c r="AS34" s="330" t="n">
        <v>11</v>
      </c>
      <c r="AT34" s="331" t="s">
        <v>526</v>
      </c>
      <c r="AU34" s="170" t="s">
        <v>527</v>
      </c>
      <c r="AV34" s="339" t="n">
        <v>42269</v>
      </c>
      <c r="AW34" s="339" t="n">
        <v>42459</v>
      </c>
      <c r="AX34" s="322" t="n">
        <f aca="false">AW34-AV34</f>
        <v>190</v>
      </c>
      <c r="AY34" s="323" t="n">
        <f aca="false">AX34/30.4</f>
        <v>6.25</v>
      </c>
      <c r="AZ34" s="323" t="n">
        <f aca="false">AX34/365</f>
        <v>0.520547945205479</v>
      </c>
      <c r="BA34" s="340" t="n">
        <v>0</v>
      </c>
      <c r="BB34" s="341" t="n">
        <v>0</v>
      </c>
      <c r="BC34" s="341" t="n">
        <v>0</v>
      </c>
      <c r="BD34" s="340" t="n">
        <v>0</v>
      </c>
      <c r="BE34" s="342" t="s">
        <v>528</v>
      </c>
      <c r="BF34" s="342" t="s">
        <v>528</v>
      </c>
      <c r="BG34" s="341" t="n">
        <v>2</v>
      </c>
      <c r="BH34" s="343" t="s">
        <v>529</v>
      </c>
      <c r="BI34" s="168" t="n">
        <v>4</v>
      </c>
      <c r="BJ34" s="335" t="n">
        <v>12.6</v>
      </c>
      <c r="BK34" s="336" t="n">
        <v>9</v>
      </c>
      <c r="BL34" s="335" t="n">
        <v>21.6</v>
      </c>
      <c r="BM34" s="337" t="n">
        <v>3.19269879925781</v>
      </c>
      <c r="BN34" s="338"/>
      <c r="BO34" s="175" t="n">
        <f aca="false">L34/K34</f>
        <v>0.00896107629451352</v>
      </c>
      <c r="BP34" s="175" t="n">
        <f aca="false">M34/K34</f>
        <v>0.151291355970002</v>
      </c>
      <c r="BQ34" s="282" t="n">
        <f aca="false">N34/K34</f>
        <v>0.188639132633214</v>
      </c>
      <c r="BR34" s="174" t="n">
        <f aca="false">O34/K34</f>
        <v>0.00469535648491292</v>
      </c>
      <c r="BS34" s="282" t="n">
        <f aca="false">P34/K34</f>
        <v>0.032959942911423</v>
      </c>
      <c r="BT34" s="175" t="n">
        <f aca="false">Q34/K34</f>
        <v>0.0324541673053674</v>
      </c>
      <c r="BU34" s="175" t="n">
        <f aca="false">R34/K34</f>
        <v>0.0180182177620629</v>
      </c>
      <c r="BV34" s="282" t="n">
        <f aca="false">S34/K34</f>
        <v>0.00597127419460312</v>
      </c>
      <c r="BW34" s="175" t="s">
        <v>278</v>
      </c>
      <c r="BX34" s="176" t="n">
        <f aca="false">U34/K34</f>
        <v>3.15901398733964</v>
      </c>
      <c r="BY34" s="174" t="n">
        <f aca="false">V34/K34</f>
        <v>1.75386848422575E-005</v>
      </c>
      <c r="BZ34" s="282" t="n">
        <f aca="false">W34/K34</f>
        <v>0.00223232464383116</v>
      </c>
      <c r="CA34" s="174" t="n">
        <f aca="false">X34/K34</f>
        <v>3.50773696845149E-005</v>
      </c>
      <c r="CB34" s="175" t="n">
        <f aca="false">Y34/K34</f>
        <v>0.195384988742802</v>
      </c>
      <c r="CC34" s="175" t="n">
        <f aca="false">Z34/K34</f>
        <v>0.0405975191864709</v>
      </c>
      <c r="CD34" s="175" t="n">
        <f aca="false">AA34/K34</f>
        <v>0.0110935876951451</v>
      </c>
      <c r="CE34" s="174" t="n">
        <f aca="false">AB34/K34</f>
        <v>0.000105232109053545</v>
      </c>
      <c r="CF34" s="175" t="n">
        <f aca="false">AC34/K34</f>
        <v>0.0386374759758709</v>
      </c>
      <c r="CG34" s="174" t="n">
        <f aca="false">AD34/K34</f>
        <v>0.0064442139163266</v>
      </c>
      <c r="CH34" s="175" t="n">
        <f aca="false">AE34/K34</f>
        <v>0.186524134529531</v>
      </c>
      <c r="CI34" s="174" t="n">
        <f aca="false">AF34/K34</f>
        <v>0.000260574746227825</v>
      </c>
      <c r="CJ34" s="282" t="n">
        <f aca="false">AG34/K34</f>
        <v>0.000852475426077801</v>
      </c>
      <c r="CK34" s="174" t="n">
        <f aca="false">AH34/K34</f>
        <v>0.000102726582647508</v>
      </c>
      <c r="CL34" s="174" t="n">
        <f aca="false">AI34/K34</f>
        <v>0.602659277496839</v>
      </c>
      <c r="CM34" s="174" t="n">
        <f aca="false">AJ34/K34</f>
        <v>1.75386848422575E-005</v>
      </c>
      <c r="CN34" s="174" t="n">
        <f aca="false">AK34/K34</f>
        <v>1.25276320301839E-005</v>
      </c>
      <c r="CO34" s="282" t="n">
        <f aca="false">AL34/K34</f>
        <v>0.00910427588313209</v>
      </c>
      <c r="CP34" s="282" t="n">
        <f aca="false">AM34/K34</f>
        <v>0.0116846831259277</v>
      </c>
      <c r="CQ34" s="191" t="n">
        <f aca="false">AN34/K34</f>
        <v>0.0059201348262209</v>
      </c>
    </row>
    <row r="35" customFormat="false" ht="15" hidden="false" customHeight="false" outlineLevel="0" collapsed="false">
      <c r="A35" s="168" t="n">
        <v>29</v>
      </c>
      <c r="B35" s="169" t="s">
        <v>32</v>
      </c>
      <c r="C35" s="170" t="s">
        <v>170</v>
      </c>
      <c r="D35" s="168" t="s">
        <v>142</v>
      </c>
      <c r="E35" s="171" t="n">
        <v>42508</v>
      </c>
      <c r="F35" s="170" t="s">
        <v>351</v>
      </c>
      <c r="G35" s="168" t="n">
        <v>4</v>
      </c>
      <c r="H35" s="171" t="n">
        <v>42599</v>
      </c>
      <c r="I35" s="171" t="n">
        <v>42414</v>
      </c>
      <c r="J35" s="172" t="n">
        <v>0.17</v>
      </c>
      <c r="K35" s="173" t="n">
        <v>18.4414442918622</v>
      </c>
      <c r="L35" s="174" t="n">
        <v>0</v>
      </c>
      <c r="M35" s="174" t="n">
        <v>0.0431</v>
      </c>
      <c r="N35" s="150" t="n">
        <v>0.1798</v>
      </c>
      <c r="O35" s="282" t="n">
        <v>1.00195880286285</v>
      </c>
      <c r="P35" s="150" t="n">
        <v>0.0422</v>
      </c>
      <c r="Q35" s="282" t="n">
        <v>0.0808721676804342</v>
      </c>
      <c r="R35" s="282" t="n">
        <v>0.0758847281938931</v>
      </c>
      <c r="S35" s="282" t="n">
        <v>0.0270756245309779</v>
      </c>
      <c r="T35" s="175" t="s">
        <v>278</v>
      </c>
      <c r="U35" s="176" t="n">
        <v>235.990691145248</v>
      </c>
      <c r="V35" s="282" t="n">
        <v>0.0154945409068642</v>
      </c>
      <c r="W35" s="150" t="n">
        <v>0.00075</v>
      </c>
      <c r="X35" s="174" t="n">
        <v>0.0007</v>
      </c>
      <c r="Y35" s="175" t="n">
        <v>3.83485919598722</v>
      </c>
      <c r="Z35" s="282" t="n">
        <v>0.0863863409800135</v>
      </c>
      <c r="AA35" s="175" t="n">
        <v>0.474591914954676</v>
      </c>
      <c r="AB35" s="150" t="n">
        <v>0.0021</v>
      </c>
      <c r="AC35" s="282" t="n">
        <v>0.0613781060647632</v>
      </c>
      <c r="AD35" s="175" t="n">
        <v>1.59331435562061</v>
      </c>
      <c r="AE35" s="282" t="n">
        <v>2.1145674991774</v>
      </c>
      <c r="AF35" s="150" t="n">
        <v>0.0052</v>
      </c>
      <c r="AG35" s="174" t="n">
        <v>0.0001</v>
      </c>
      <c r="AH35" s="174" t="n">
        <v>0.00205</v>
      </c>
      <c r="AI35" s="150" t="n">
        <v>12.0266</v>
      </c>
      <c r="AJ35" s="150" t="n">
        <v>0.00035</v>
      </c>
      <c r="AK35" s="282" t="n">
        <v>0.0112969169785189</v>
      </c>
      <c r="AL35" s="282" t="n">
        <v>0.0997450598732926</v>
      </c>
      <c r="AM35" s="174" t="n">
        <v>0.00205</v>
      </c>
      <c r="AN35" s="153" t="n">
        <v>0.0011</v>
      </c>
      <c r="AO35" s="178"/>
      <c r="AP35" s="169" t="s">
        <v>32</v>
      </c>
      <c r="AQ35" s="168" t="s">
        <v>142</v>
      </c>
      <c r="AR35" s="170" t="s">
        <v>351</v>
      </c>
      <c r="AS35" s="330" t="n">
        <v>2</v>
      </c>
      <c r="AT35" s="331" t="s">
        <v>524</v>
      </c>
      <c r="AU35" s="170" t="s">
        <v>525</v>
      </c>
      <c r="AV35" s="339" t="n">
        <v>39828</v>
      </c>
      <c r="AW35" s="339" t="n">
        <v>42508</v>
      </c>
      <c r="AX35" s="322" t="n">
        <f aca="false">AW35-AV35</f>
        <v>2680</v>
      </c>
      <c r="AY35" s="323" t="n">
        <f aca="false">AX35/30.4</f>
        <v>88.1578947368421</v>
      </c>
      <c r="AZ35" s="323" t="n">
        <f aca="false">AX35/365</f>
        <v>7.34246575342466</v>
      </c>
      <c r="BA35" s="333" t="n">
        <v>0</v>
      </c>
      <c r="BB35" s="333" t="n">
        <v>0</v>
      </c>
      <c r="BC35" s="333" t="n">
        <v>0</v>
      </c>
      <c r="BD35" s="333" t="n">
        <v>0</v>
      </c>
      <c r="BE35" s="333" t="n">
        <v>0</v>
      </c>
      <c r="BF35" s="333" t="n">
        <v>0</v>
      </c>
      <c r="BG35" s="333" t="n">
        <v>0</v>
      </c>
      <c r="BH35" s="334"/>
      <c r="BI35" s="168" t="n">
        <v>4</v>
      </c>
      <c r="BJ35" s="335" t="n">
        <v>12.2</v>
      </c>
      <c r="BK35" s="336" t="n">
        <v>13</v>
      </c>
      <c r="BL35" s="335" t="n">
        <v>25.2</v>
      </c>
      <c r="BM35" s="337" t="n">
        <v>4.1855734246242</v>
      </c>
      <c r="BN35" s="338"/>
      <c r="BO35" s="174" t="n">
        <f aca="false">L35/K35</f>
        <v>0</v>
      </c>
      <c r="BP35" s="174" t="n">
        <f aca="false">M35/K35</f>
        <v>0.00233712714242339</v>
      </c>
      <c r="BQ35" s="174" t="n">
        <f aca="false">N35/K35</f>
        <v>0.00974977865911195</v>
      </c>
      <c r="BR35" s="282" t="n">
        <f aca="false">O35/K35</f>
        <v>0.0543319051916662</v>
      </c>
      <c r="BS35" s="174" t="n">
        <f aca="false">P35/K35</f>
        <v>0.00228832402344007</v>
      </c>
      <c r="BT35" s="282" t="n">
        <f aca="false">Q35/K35</f>
        <v>0.0043853489130524</v>
      </c>
      <c r="BU35" s="282" t="n">
        <f aca="false">R35/K35</f>
        <v>0.0041149015767371</v>
      </c>
      <c r="BV35" s="282" t="n">
        <f aca="false">S35/K35</f>
        <v>0.00146819436170332</v>
      </c>
      <c r="BW35" s="175" t="s">
        <v>278</v>
      </c>
      <c r="BX35" s="176" t="n">
        <f aca="false">U35/K35</f>
        <v>12.7967575321303</v>
      </c>
      <c r="BY35" s="282" t="n">
        <f aca="false">V35/K35</f>
        <v>0.000840202137188441</v>
      </c>
      <c r="BZ35" s="174" t="n">
        <f aca="false">W35/K35</f>
        <v>4.06692658194325E-005</v>
      </c>
      <c r="CA35" s="174" t="n">
        <f aca="false">X35/K35</f>
        <v>3.79579814314703E-005</v>
      </c>
      <c r="CB35" s="175" t="n">
        <f aca="false">Y35/K35</f>
        <v>0.207947877362266</v>
      </c>
      <c r="CC35" s="282" t="n">
        <f aca="false">Z35/K35</f>
        <v>0.00468435875264574</v>
      </c>
      <c r="CD35" s="175" t="n">
        <f aca="false">AA35/K35</f>
        <v>0.0257350729933936</v>
      </c>
      <c r="CE35" s="174" t="n">
        <f aca="false">AB35/K35</f>
        <v>0.000113873944294411</v>
      </c>
      <c r="CF35" s="282" t="n">
        <f aca="false">AC35/K35</f>
        <v>0.00332827001472157</v>
      </c>
      <c r="CG35" s="175" t="n">
        <f aca="false">AD35/K35</f>
        <v>0.0863985667502032</v>
      </c>
      <c r="CH35" s="282" t="n">
        <f aca="false">AE35/K35</f>
        <v>0.114663876956238</v>
      </c>
      <c r="CI35" s="174" t="n">
        <f aca="false">AF35/K35</f>
        <v>0.000281973576348065</v>
      </c>
      <c r="CJ35" s="174" t="n">
        <f aca="false">AG35/K35</f>
        <v>5.42256877592433E-006</v>
      </c>
      <c r="CK35" s="174" t="n">
        <f aca="false">AH35/K35</f>
        <v>0.000111162659906449</v>
      </c>
      <c r="CL35" s="174" t="n">
        <f aca="false">AI35/K35</f>
        <v>0.652150656405316</v>
      </c>
      <c r="CM35" s="174" t="n">
        <f aca="false">AJ35/K35</f>
        <v>1.89789907157352E-005</v>
      </c>
      <c r="CN35" s="282" t="n">
        <f aca="false">AK35/K35</f>
        <v>0.000612583092719261</v>
      </c>
      <c r="CO35" s="282" t="n">
        <f aca="false">AL35/K35</f>
        <v>0.0054087444722162</v>
      </c>
      <c r="CP35" s="174" t="n">
        <f aca="false">AM35/K35</f>
        <v>0.000111162659906449</v>
      </c>
      <c r="CQ35" s="177" t="n">
        <f aca="false">AN35/K35</f>
        <v>5.96482565351677E-005</v>
      </c>
    </row>
    <row r="36" customFormat="false" ht="15" hidden="false" customHeight="false" outlineLevel="0" collapsed="false">
      <c r="A36" s="168" t="n">
        <v>41</v>
      </c>
      <c r="B36" s="169" t="s">
        <v>44</v>
      </c>
      <c r="C36" s="170" t="s">
        <v>191</v>
      </c>
      <c r="D36" s="168" t="s">
        <v>142</v>
      </c>
      <c r="E36" s="171" t="n">
        <v>42529</v>
      </c>
      <c r="F36" s="170" t="s">
        <v>351</v>
      </c>
      <c r="G36" s="168" t="n">
        <v>4</v>
      </c>
      <c r="H36" s="171" t="n">
        <v>42599</v>
      </c>
      <c r="I36" s="171" t="n">
        <v>42414</v>
      </c>
      <c r="J36" s="172" t="n">
        <v>0.214</v>
      </c>
      <c r="K36" s="173" t="n">
        <v>25.1049889862703</v>
      </c>
      <c r="L36" s="282" t="n">
        <v>0.00890498647722158</v>
      </c>
      <c r="M36" s="175" t="n">
        <v>1.45869933484654</v>
      </c>
      <c r="N36" s="150" t="n">
        <v>0.1798</v>
      </c>
      <c r="O36" s="150" t="n">
        <v>0.0937</v>
      </c>
      <c r="P36" s="150" t="n">
        <v>0.0422</v>
      </c>
      <c r="Q36" s="175" t="n">
        <v>0.356519432796297</v>
      </c>
      <c r="R36" s="175" t="n">
        <v>0.275383671343984</v>
      </c>
      <c r="S36" s="175" t="n">
        <v>0.142290551095305</v>
      </c>
      <c r="T36" s="175" t="s">
        <v>278</v>
      </c>
      <c r="U36" s="176" t="n">
        <v>122.431354751831</v>
      </c>
      <c r="V36" s="282" t="n">
        <v>0.0154945409068642</v>
      </c>
      <c r="W36" s="282" t="n">
        <v>0.0268299417492051</v>
      </c>
      <c r="X36" s="282" t="n">
        <v>0.0950247344691462</v>
      </c>
      <c r="Y36" s="282" t="n">
        <v>2.26959062026842</v>
      </c>
      <c r="Z36" s="175" t="n">
        <v>0.81015947564264</v>
      </c>
      <c r="AA36" s="175" t="n">
        <v>1.54765324586416</v>
      </c>
      <c r="AB36" s="150" t="n">
        <v>0.0021</v>
      </c>
      <c r="AC36" s="175" t="n">
        <v>0.839757062590888</v>
      </c>
      <c r="AD36" s="175" t="n">
        <v>3.3755342382343</v>
      </c>
      <c r="AE36" s="174" t="n">
        <v>0.2986</v>
      </c>
      <c r="AF36" s="150" t="n">
        <v>0.0052</v>
      </c>
      <c r="AG36" s="174" t="n">
        <v>0.0001</v>
      </c>
      <c r="AH36" s="174" t="n">
        <v>0.00205</v>
      </c>
      <c r="AI36" s="150" t="n">
        <v>12.0266</v>
      </c>
      <c r="AJ36" s="150" t="n">
        <v>0.00035</v>
      </c>
      <c r="AK36" s="282" t="n">
        <v>0.0546111494091998</v>
      </c>
      <c r="AL36" s="175" t="n">
        <v>0.371098429274733</v>
      </c>
      <c r="AM36" s="282" t="n">
        <v>0.110412769633531</v>
      </c>
      <c r="AN36" s="283" t="n">
        <v>0.0880895147181077</v>
      </c>
      <c r="AO36" s="178"/>
      <c r="AP36" s="169" t="s">
        <v>44</v>
      </c>
      <c r="AQ36" s="168" t="s">
        <v>142</v>
      </c>
      <c r="AR36" s="170" t="s">
        <v>351</v>
      </c>
      <c r="AS36" s="330" t="n">
        <v>13</v>
      </c>
      <c r="AT36" s="331" t="s">
        <v>524</v>
      </c>
      <c r="AU36" s="170" t="s">
        <v>525</v>
      </c>
      <c r="AV36" s="339" t="n">
        <v>39504</v>
      </c>
      <c r="AW36" s="339" t="n">
        <v>42529</v>
      </c>
      <c r="AX36" s="322" t="n">
        <f aca="false">AW36-AV36</f>
        <v>3025</v>
      </c>
      <c r="AY36" s="323" t="n">
        <f aca="false">AX36/30.4</f>
        <v>99.5065789473684</v>
      </c>
      <c r="AZ36" s="323" t="n">
        <f aca="false">AX36/365</f>
        <v>8.28767123287671</v>
      </c>
      <c r="BA36" s="333" t="n">
        <v>0</v>
      </c>
      <c r="BB36" s="333" t="n">
        <v>0</v>
      </c>
      <c r="BC36" s="333" t="n">
        <v>0</v>
      </c>
      <c r="BD36" s="333" t="n">
        <v>0</v>
      </c>
      <c r="BE36" s="333" t="n">
        <v>0</v>
      </c>
      <c r="BF36" s="333" t="n">
        <v>0</v>
      </c>
      <c r="BG36" s="333" t="n">
        <v>0</v>
      </c>
      <c r="BH36" s="334"/>
      <c r="BI36" s="168" t="n">
        <v>4</v>
      </c>
      <c r="BJ36" s="335" t="n">
        <v>38.8</v>
      </c>
      <c r="BK36" s="336" t="n">
        <v>18</v>
      </c>
      <c r="BL36" s="335" t="n">
        <v>56.8</v>
      </c>
      <c r="BM36" s="337" t="n">
        <v>2.09515407495353</v>
      </c>
      <c r="BN36" s="338"/>
      <c r="BO36" s="282" t="n">
        <f aca="false">L36/K36</f>
        <v>0.00035470983405297</v>
      </c>
      <c r="BP36" s="175" t="n">
        <f aca="false">M36/K36</f>
        <v>0.0581039623496465</v>
      </c>
      <c r="BQ36" s="174" t="n">
        <f aca="false">N36/K36</f>
        <v>0.00716192307825074</v>
      </c>
      <c r="BR36" s="174" t="n">
        <f aca="false">O36/K36</f>
        <v>0.00373232587559563</v>
      </c>
      <c r="BS36" s="174" t="n">
        <f aca="false">P36/K36</f>
        <v>0.00168094078922237</v>
      </c>
      <c r="BT36" s="175" t="n">
        <f aca="false">Q36/K36</f>
        <v>0.014201138785254</v>
      </c>
      <c r="BU36" s="175" t="n">
        <f aca="false">R36/K36</f>
        <v>0.0109692807072964</v>
      </c>
      <c r="BV36" s="175" t="n">
        <f aca="false">S36/K36</f>
        <v>0.00566781969803382</v>
      </c>
      <c r="BW36" s="175" t="s">
        <v>278</v>
      </c>
      <c r="BX36" s="176" t="n">
        <f aca="false">U36/K36</f>
        <v>4.87677388820157</v>
      </c>
      <c r="BY36" s="282" t="n">
        <f aca="false">V36/K36</f>
        <v>0.00061718971138916</v>
      </c>
      <c r="BZ36" s="282" t="n">
        <f aca="false">W36/K36</f>
        <v>0.00106870956063268</v>
      </c>
      <c r="CA36" s="282" t="n">
        <f aca="false">X36/K36</f>
        <v>0.00378509365294342</v>
      </c>
      <c r="CB36" s="282" t="n">
        <f aca="false">Y36/K36</f>
        <v>0.0904039679726464</v>
      </c>
      <c r="CC36" s="175" t="n">
        <f aca="false">Z36/K36</f>
        <v>0.0322708556488796</v>
      </c>
      <c r="CD36" s="175" t="n">
        <f aca="false">AA36/K36</f>
        <v>0.0616472385911246</v>
      </c>
      <c r="CE36" s="174" t="n">
        <f aca="false">AB36/K36</f>
        <v>8.36487122598808E-005</v>
      </c>
      <c r="CF36" s="175" t="n">
        <f aca="false">AC36/K36</f>
        <v>0.0334498080461276</v>
      </c>
      <c r="CG36" s="175" t="n">
        <f aca="false">AD36/K36</f>
        <v>0.134456710579732</v>
      </c>
      <c r="CH36" s="174" t="n">
        <f aca="false">AE36/K36</f>
        <v>0.0118940502289526</v>
      </c>
      <c r="CI36" s="174" t="n">
        <f aca="false">AF36/K36</f>
        <v>0.000207130144643514</v>
      </c>
      <c r="CJ36" s="174" t="n">
        <f aca="false">AG36/K36</f>
        <v>3.98327201237527E-006</v>
      </c>
      <c r="CK36" s="174" t="n">
        <f aca="false">AH36/K36</f>
        <v>8.16570762536931E-005</v>
      </c>
      <c r="CL36" s="174" t="n">
        <f aca="false">AI36/K36</f>
        <v>0.479052191840325</v>
      </c>
      <c r="CM36" s="174" t="n">
        <f aca="false">AJ36/K36</f>
        <v>1.39414520433135E-005</v>
      </c>
      <c r="CN36" s="282" t="n">
        <f aca="false">AK36/K36</f>
        <v>0.0021753106300531</v>
      </c>
      <c r="CO36" s="175" t="n">
        <f aca="false">AL36/K36</f>
        <v>0.0147818598716647</v>
      </c>
      <c r="CP36" s="282" t="n">
        <f aca="false">AM36/K36</f>
        <v>0.00439804095090083</v>
      </c>
      <c r="CQ36" s="283" t="n">
        <f aca="false">AN36/K36</f>
        <v>0.00350884498560358</v>
      </c>
    </row>
    <row r="37" customFormat="false" ht="15" hidden="false" customHeight="false" outlineLevel="0" collapsed="false">
      <c r="A37" s="168" t="n">
        <v>43</v>
      </c>
      <c r="B37" s="169" t="s">
        <v>46</v>
      </c>
      <c r="C37" s="170" t="s">
        <v>195</v>
      </c>
      <c r="D37" s="168" t="s">
        <v>142</v>
      </c>
      <c r="E37" s="171" t="n">
        <v>42536</v>
      </c>
      <c r="F37" s="170" t="s">
        <v>351</v>
      </c>
      <c r="G37" s="168" t="n">
        <v>4</v>
      </c>
      <c r="H37" s="171" t="n">
        <v>42599</v>
      </c>
      <c r="I37" s="171" t="n">
        <v>42414</v>
      </c>
      <c r="J37" s="172" t="n">
        <v>0.101</v>
      </c>
      <c r="K37" s="173" t="n">
        <v>7.99179465744939</v>
      </c>
      <c r="L37" s="175" t="n">
        <v>0</v>
      </c>
      <c r="M37" s="282" t="n">
        <v>0.807299476779622</v>
      </c>
      <c r="N37" s="150" t="n">
        <v>0.1798</v>
      </c>
      <c r="O37" s="282" t="n">
        <v>2.15408152270514</v>
      </c>
      <c r="P37" s="282" t="n">
        <v>1.57101342228507</v>
      </c>
      <c r="Q37" s="174" t="n">
        <v>0.0022</v>
      </c>
      <c r="R37" s="282" t="n">
        <v>0.000938932948173953</v>
      </c>
      <c r="S37" s="174" t="n">
        <v>0.00215</v>
      </c>
      <c r="T37" s="175" t="s">
        <v>278</v>
      </c>
      <c r="U37" s="176" t="n">
        <v>35.660503706931</v>
      </c>
      <c r="V37" s="174" t="n">
        <v>0.00035</v>
      </c>
      <c r="W37" s="150" t="n">
        <v>0.00075</v>
      </c>
      <c r="X37" s="174" t="n">
        <v>0.0007</v>
      </c>
      <c r="Y37" s="174" t="n">
        <v>0.0596</v>
      </c>
      <c r="Z37" s="175" t="n">
        <v>1.45957447582078</v>
      </c>
      <c r="AA37" s="175" t="n">
        <v>0.199028611499725</v>
      </c>
      <c r="AB37" s="150" t="n">
        <v>0.0021</v>
      </c>
      <c r="AC37" s="175" t="n">
        <v>1.34431444970872</v>
      </c>
      <c r="AD37" s="150" t="n">
        <v>0.1286</v>
      </c>
      <c r="AE37" s="174" t="n">
        <v>0.2986</v>
      </c>
      <c r="AF37" s="282" t="n">
        <v>0.208707537490244</v>
      </c>
      <c r="AG37" s="174" t="n">
        <v>0.0001</v>
      </c>
      <c r="AH37" s="174" t="n">
        <v>0.00205</v>
      </c>
      <c r="AI37" s="150" t="n">
        <v>12.0266</v>
      </c>
      <c r="AJ37" s="150" t="n">
        <v>0.00035</v>
      </c>
      <c r="AK37" s="150" t="n">
        <v>0.00025</v>
      </c>
      <c r="AL37" s="175" t="n">
        <v>0.460760701417882</v>
      </c>
      <c r="AM37" s="174" t="n">
        <v>0.00205</v>
      </c>
      <c r="AN37" s="153" t="n">
        <v>0.0011</v>
      </c>
      <c r="AO37" s="178"/>
      <c r="AP37" s="169" t="s">
        <v>46</v>
      </c>
      <c r="AQ37" s="168" t="s">
        <v>142</v>
      </c>
      <c r="AR37" s="170" t="s">
        <v>351</v>
      </c>
      <c r="AS37" s="330" t="n">
        <v>13</v>
      </c>
      <c r="AT37" s="331" t="s">
        <v>526</v>
      </c>
      <c r="AU37" s="170" t="s">
        <v>527</v>
      </c>
      <c r="AV37" s="339" t="n">
        <v>39474</v>
      </c>
      <c r="AW37" s="339" t="n">
        <v>42536</v>
      </c>
      <c r="AX37" s="322" t="n">
        <f aca="false">AW37-AV37</f>
        <v>3062</v>
      </c>
      <c r="AY37" s="323" t="n">
        <f aca="false">AX37/30.4</f>
        <v>100.723684210526</v>
      </c>
      <c r="AZ37" s="323" t="n">
        <f aca="false">AX37/365</f>
        <v>8.38904109589041</v>
      </c>
      <c r="BA37" s="333" t="n">
        <v>0</v>
      </c>
      <c r="BB37" s="333" t="n">
        <v>1</v>
      </c>
      <c r="BC37" s="333" t="n">
        <v>0</v>
      </c>
      <c r="BD37" s="333" t="n">
        <v>0</v>
      </c>
      <c r="BE37" s="333" t="n">
        <v>1</v>
      </c>
      <c r="BF37" s="333" t="n">
        <v>1</v>
      </c>
      <c r="BG37" s="333" t="n">
        <v>0</v>
      </c>
      <c r="BH37" s="334"/>
      <c r="BI37" s="168" t="n">
        <v>4</v>
      </c>
      <c r="BJ37" s="335" t="n">
        <v>47.9</v>
      </c>
      <c r="BK37" s="336" t="n">
        <v>10</v>
      </c>
      <c r="BL37" s="335" t="n">
        <v>57.9</v>
      </c>
      <c r="BM37" s="337" t="n">
        <v>1.8967103647869</v>
      </c>
      <c r="BN37" s="338"/>
      <c r="BO37" s="175" t="n">
        <f aca="false">L37/K37</f>
        <v>0</v>
      </c>
      <c r="BP37" s="282" t="n">
        <f aca="false">M37/K37</f>
        <v>0.101016043502458</v>
      </c>
      <c r="BQ37" s="174" t="n">
        <f aca="false">N37/K37</f>
        <v>0.0224980755520793</v>
      </c>
      <c r="BR37" s="282" t="n">
        <f aca="false">O37/K37</f>
        <v>0.269536645401325</v>
      </c>
      <c r="BS37" s="282" t="n">
        <f aca="false">P37/K37</f>
        <v>0.196578301823694</v>
      </c>
      <c r="BT37" s="174" t="n">
        <f aca="false">Q37/K37</f>
        <v>0.000275282348245687</v>
      </c>
      <c r="BU37" s="282" t="n">
        <f aca="false">R37/K37</f>
        <v>0.000117487121281169</v>
      </c>
      <c r="BV37" s="174" t="n">
        <f aca="false">S37/K37</f>
        <v>0.000269025931240103</v>
      </c>
      <c r="BW37" s="175" t="s">
        <v>278</v>
      </c>
      <c r="BX37" s="176" t="n">
        <f aca="false">U37/K37</f>
        <v>4.46213963639454</v>
      </c>
      <c r="BY37" s="174" t="n">
        <f aca="false">V37/K37</f>
        <v>4.37949190390865E-005</v>
      </c>
      <c r="BZ37" s="174" t="n">
        <f aca="false">W37/K37</f>
        <v>9.38462550837568E-005</v>
      </c>
      <c r="CA37" s="174" t="n">
        <f aca="false">X37/K37</f>
        <v>8.7589838078173E-005</v>
      </c>
      <c r="CB37" s="174" t="n">
        <f aca="false">Y37/K37</f>
        <v>0.00745764907065587</v>
      </c>
      <c r="CC37" s="175" t="n">
        <f aca="false">Z37/K37</f>
        <v>0.182634131428823</v>
      </c>
      <c r="CD37" s="175" t="n">
        <f aca="false">AA37/K37</f>
        <v>0.0249041197916922</v>
      </c>
      <c r="CE37" s="174" t="n">
        <f aca="false">AB37/K37</f>
        <v>0.000262769514234519</v>
      </c>
      <c r="CF37" s="175" t="n">
        <f aca="false">AC37/K37</f>
        <v>0.168211835680193</v>
      </c>
      <c r="CG37" s="174" t="n">
        <f aca="false">AD37/K37</f>
        <v>0.0160915045383615</v>
      </c>
      <c r="CH37" s="174" t="n">
        <f aca="false">AE37/K37</f>
        <v>0.0373633223573464</v>
      </c>
      <c r="CI37" s="282" t="n">
        <f aca="false">AF37/K37</f>
        <v>0.0261152277349496</v>
      </c>
      <c r="CJ37" s="174" t="n">
        <f aca="false">AG37/K37</f>
        <v>1.25128340111676E-005</v>
      </c>
      <c r="CK37" s="174" t="n">
        <f aca="false">AH37/K37</f>
        <v>0.000256513097228935</v>
      </c>
      <c r="CL37" s="174" t="n">
        <f aca="false">AI37/K37</f>
        <v>1.50486849518708</v>
      </c>
      <c r="CM37" s="174" t="n">
        <f aca="false">AJ37/K37</f>
        <v>4.37949190390865E-005</v>
      </c>
      <c r="CN37" s="174" t="n">
        <f aca="false">AK37/K37</f>
        <v>3.12820850279189E-005</v>
      </c>
      <c r="CO37" s="175" t="n">
        <f aca="false">AL37/K37</f>
        <v>0.057654221757111</v>
      </c>
      <c r="CP37" s="174" t="n">
        <f aca="false">AM37/K37</f>
        <v>0.000256513097228935</v>
      </c>
      <c r="CQ37" s="177" t="n">
        <f aca="false">AN37/K37</f>
        <v>0.000137641174122843</v>
      </c>
    </row>
    <row r="38" customFormat="false" ht="15" hidden="false" customHeight="false" outlineLevel="0" collapsed="false">
      <c r="A38" s="168" t="n">
        <v>52</v>
      </c>
      <c r="B38" s="169" t="s">
        <v>55</v>
      </c>
      <c r="C38" s="170" t="s">
        <v>209</v>
      </c>
      <c r="D38" s="168" t="s">
        <v>142</v>
      </c>
      <c r="E38" s="171" t="n">
        <v>42564</v>
      </c>
      <c r="F38" s="170" t="s">
        <v>351</v>
      </c>
      <c r="G38" s="168" t="n">
        <v>4</v>
      </c>
      <c r="H38" s="171" t="n">
        <v>42604</v>
      </c>
      <c r="I38" s="171" t="n">
        <v>42414</v>
      </c>
      <c r="J38" s="172" t="n">
        <v>0.156</v>
      </c>
      <c r="K38" s="173" t="n">
        <v>16.3212255254596</v>
      </c>
      <c r="L38" s="175" t="n">
        <v>0.126457418664284</v>
      </c>
      <c r="M38" s="175" t="n">
        <v>1.52441137770993</v>
      </c>
      <c r="N38" s="175" t="n">
        <v>8.24524365685702</v>
      </c>
      <c r="O38" s="150" t="n">
        <v>0.0937</v>
      </c>
      <c r="P38" s="150" t="n">
        <v>0.0422</v>
      </c>
      <c r="Q38" s="175" t="n">
        <v>0.614280982559742</v>
      </c>
      <c r="R38" s="175" t="n">
        <v>0.296403397988864</v>
      </c>
      <c r="S38" s="174" t="n">
        <v>0.00215</v>
      </c>
      <c r="T38" s="175" t="s">
        <v>278</v>
      </c>
      <c r="U38" s="176" t="n">
        <v>31.1043629471007</v>
      </c>
      <c r="V38" s="174" t="n">
        <v>0.00035</v>
      </c>
      <c r="W38" s="150" t="n">
        <v>0.00075</v>
      </c>
      <c r="X38" s="174" t="n">
        <v>0.0007</v>
      </c>
      <c r="Y38" s="175" t="n">
        <v>3.70564355064964</v>
      </c>
      <c r="Z38" s="175" t="n">
        <v>25.0711017168516</v>
      </c>
      <c r="AA38" s="175" t="n">
        <v>0.377348271746507</v>
      </c>
      <c r="AB38" s="150" t="n">
        <v>0.0021</v>
      </c>
      <c r="AC38" s="175" t="n">
        <v>3.7036191181135</v>
      </c>
      <c r="AD38" s="175" t="n">
        <v>2.37089638563374</v>
      </c>
      <c r="AE38" s="174" t="n">
        <v>0.2986</v>
      </c>
      <c r="AF38" s="150" t="n">
        <v>0.0052</v>
      </c>
      <c r="AG38" s="174" t="n">
        <v>0.0001</v>
      </c>
      <c r="AH38" s="174" t="n">
        <v>0.00205</v>
      </c>
      <c r="AI38" s="282" t="n">
        <v>297.07618264438</v>
      </c>
      <c r="AJ38" s="150" t="n">
        <v>0.00035</v>
      </c>
      <c r="AK38" s="282" t="n">
        <v>0.0736032102836257</v>
      </c>
      <c r="AL38" s="282" t="n">
        <v>0.0722477963730756</v>
      </c>
      <c r="AM38" s="282" t="n">
        <v>0.248210464200197</v>
      </c>
      <c r="AN38" s="191" t="n">
        <v>0.647428158951931</v>
      </c>
      <c r="AO38" s="178"/>
      <c r="AP38" s="169" t="s">
        <v>55</v>
      </c>
      <c r="AQ38" s="168" t="s">
        <v>142</v>
      </c>
      <c r="AR38" s="170" t="s">
        <v>351</v>
      </c>
      <c r="AS38" s="330" t="n">
        <v>13</v>
      </c>
      <c r="AT38" s="331" t="s">
        <v>526</v>
      </c>
      <c r="AU38" s="170" t="s">
        <v>527</v>
      </c>
      <c r="AV38" s="339" t="n">
        <v>42334</v>
      </c>
      <c r="AW38" s="339" t="n">
        <v>42564</v>
      </c>
      <c r="AX38" s="322" t="n">
        <f aca="false">AW38-AV38</f>
        <v>230</v>
      </c>
      <c r="AY38" s="323" t="n">
        <f aca="false">AX38/30.4</f>
        <v>7.56578947368421</v>
      </c>
      <c r="AZ38" s="323" t="n">
        <f aca="false">AX38/365</f>
        <v>0.63013698630137</v>
      </c>
      <c r="BA38" s="333" t="n">
        <v>0</v>
      </c>
      <c r="BB38" s="333" t="n">
        <v>0</v>
      </c>
      <c r="BC38" s="333" t="n">
        <v>0</v>
      </c>
      <c r="BD38" s="333" t="n">
        <v>0</v>
      </c>
      <c r="BE38" s="333" t="n">
        <v>0</v>
      </c>
      <c r="BF38" s="333" t="n">
        <v>0</v>
      </c>
      <c r="BG38" s="333" t="n">
        <v>0</v>
      </c>
      <c r="BH38" s="334"/>
      <c r="BI38" s="168" t="n">
        <v>4</v>
      </c>
      <c r="BJ38" s="335" t="n">
        <v>34</v>
      </c>
      <c r="BK38" s="336" t="n">
        <v>15</v>
      </c>
      <c r="BL38" s="335" t="n">
        <v>49</v>
      </c>
      <c r="BM38" s="337" t="n">
        <v>2.73157998638281</v>
      </c>
      <c r="BN38" s="338"/>
      <c r="BO38" s="175" t="n">
        <f aca="false">L38/K38</f>
        <v>0.00774803451291217</v>
      </c>
      <c r="BP38" s="175" t="n">
        <f aca="false">M38/K38</f>
        <v>0.0934005461374202</v>
      </c>
      <c r="BQ38" s="175" t="n">
        <f aca="false">N38/K38</f>
        <v>0.505185327167694</v>
      </c>
      <c r="BR38" s="174" t="n">
        <f aca="false">O38/K38</f>
        <v>0.00574099045772247</v>
      </c>
      <c r="BS38" s="174" t="n">
        <f aca="false">P38/K38</f>
        <v>0.00258559015278429</v>
      </c>
      <c r="BT38" s="175" t="n">
        <f aca="false">Q38/K38</f>
        <v>0.0376369397997424</v>
      </c>
      <c r="BU38" s="175" t="n">
        <f aca="false">R38/K38</f>
        <v>0.0181606091727917</v>
      </c>
      <c r="BV38" s="174" t="n">
        <f aca="false">S38/K38</f>
        <v>0.000131730303992565</v>
      </c>
      <c r="BW38" s="175" t="s">
        <v>278</v>
      </c>
      <c r="BX38" s="176" t="n">
        <f aca="false">U38/K38</f>
        <v>1.90576148210076</v>
      </c>
      <c r="BY38" s="174" t="n">
        <f aca="false">V38/K38</f>
        <v>2.14444680918129E-005</v>
      </c>
      <c r="BZ38" s="174" t="n">
        <f aca="false">W38/K38</f>
        <v>4.59524316253133E-005</v>
      </c>
      <c r="CA38" s="174" t="n">
        <f aca="false">X38/K38</f>
        <v>4.28889361836257E-005</v>
      </c>
      <c r="CB38" s="175" t="n">
        <f aca="false">Y38/K38</f>
        <v>0.227044442518681</v>
      </c>
      <c r="CC38" s="175" t="n">
        <f aca="false">Z38/K38</f>
        <v>1.5361041165532</v>
      </c>
      <c r="CD38" s="175" t="n">
        <f aca="false">AA38/K38</f>
        <v>0.023120094208482</v>
      </c>
      <c r="CE38" s="174" t="n">
        <f aca="false">AB38/K38</f>
        <v>0.000128666808550877</v>
      </c>
      <c r="CF38" s="175" t="n">
        <f aca="false">AC38/K38</f>
        <v>0.226920405721752</v>
      </c>
      <c r="CG38" s="175" t="n">
        <f aca="false">AD38/K38</f>
        <v>0.145264605402049</v>
      </c>
      <c r="CH38" s="174" t="n">
        <f aca="false">AE38/K38</f>
        <v>0.0182951947777581</v>
      </c>
      <c r="CI38" s="174" t="n">
        <f aca="false">AF38/K38</f>
        <v>0.000318603525935505</v>
      </c>
      <c r="CJ38" s="174" t="n">
        <f aca="false">AG38/K38</f>
        <v>6.1269908833751E-006</v>
      </c>
      <c r="CK38" s="174" t="n">
        <f aca="false">AH38/K38</f>
        <v>0.00012560331310919</v>
      </c>
      <c r="CL38" s="282" t="n">
        <f aca="false">AI38/K38</f>
        <v>18.2018306272999</v>
      </c>
      <c r="CM38" s="174" t="n">
        <f aca="false">AJ38/K38</f>
        <v>2.14444680918129E-005</v>
      </c>
      <c r="CN38" s="282" t="n">
        <f aca="false">AK38/K38</f>
        <v>0.00450966198394915</v>
      </c>
      <c r="CO38" s="282" t="n">
        <f aca="false">AL38/K38</f>
        <v>0.00442661589721775</v>
      </c>
      <c r="CP38" s="282" t="n">
        <f aca="false">AM38/K38</f>
        <v>0.0152078325131291</v>
      </c>
      <c r="CQ38" s="191" t="n">
        <f aca="false">AN38/K38</f>
        <v>0.0396678642753881</v>
      </c>
    </row>
    <row r="39" customFormat="false" ht="15" hidden="false" customHeight="false" outlineLevel="0" collapsed="false">
      <c r="A39" s="168" t="n">
        <v>67</v>
      </c>
      <c r="B39" s="169" t="s">
        <v>70</v>
      </c>
      <c r="C39" s="170" t="s">
        <v>227</v>
      </c>
      <c r="D39" s="168" t="s">
        <v>142</v>
      </c>
      <c r="E39" s="171" t="n">
        <v>42585</v>
      </c>
      <c r="F39" s="170" t="s">
        <v>351</v>
      </c>
      <c r="G39" s="168" t="n">
        <v>4</v>
      </c>
      <c r="H39" s="171" t="n">
        <v>42604</v>
      </c>
      <c r="I39" s="171" t="n">
        <v>42414</v>
      </c>
      <c r="J39" s="172" t="n">
        <v>0.131</v>
      </c>
      <c r="K39" s="173" t="n">
        <v>12.5351205854549</v>
      </c>
      <c r="L39" s="175" t="n">
        <v>0.110388276064758</v>
      </c>
      <c r="M39" s="282" t="n">
        <v>0.609705007160203</v>
      </c>
      <c r="N39" s="150" t="n">
        <v>0.1798</v>
      </c>
      <c r="O39" s="282" t="n">
        <v>0.900136459769789</v>
      </c>
      <c r="P39" s="150" t="n">
        <v>0.0422</v>
      </c>
      <c r="Q39" s="282" t="n">
        <v>0.113491507919816</v>
      </c>
      <c r="R39" s="282" t="n">
        <v>0.0143130185105376</v>
      </c>
      <c r="S39" s="282" t="n">
        <v>0.112559511120821</v>
      </c>
      <c r="T39" s="175" t="s">
        <v>278</v>
      </c>
      <c r="U39" s="176" t="n">
        <v>103.556031180383</v>
      </c>
      <c r="V39" s="282" t="n">
        <v>0.0371438512865374</v>
      </c>
      <c r="W39" s="150" t="n">
        <v>0.00075</v>
      </c>
      <c r="X39" s="174" t="n">
        <v>0.0007</v>
      </c>
      <c r="Y39" s="174" t="n">
        <v>0.0596</v>
      </c>
      <c r="Z39" s="282" t="n">
        <v>0.112464894390931</v>
      </c>
      <c r="AA39" s="175" t="n">
        <v>0.289752681337248</v>
      </c>
      <c r="AB39" s="150" t="n">
        <v>0.0021</v>
      </c>
      <c r="AC39" s="175" t="n">
        <v>0.669105804466734</v>
      </c>
      <c r="AD39" s="150" t="n">
        <v>0.1286</v>
      </c>
      <c r="AE39" s="174" t="n">
        <v>0.2986</v>
      </c>
      <c r="AF39" s="150" t="n">
        <v>0.0052</v>
      </c>
      <c r="AG39" s="282" t="n">
        <v>0.00715619063966435</v>
      </c>
      <c r="AH39" s="174" t="n">
        <v>0.00205</v>
      </c>
      <c r="AI39" s="150" t="n">
        <v>12.0266</v>
      </c>
      <c r="AJ39" s="150" t="n">
        <v>0.00035</v>
      </c>
      <c r="AK39" s="282" t="n">
        <v>0.0573232306735084</v>
      </c>
      <c r="AL39" s="175" t="n">
        <v>0.85284167512088</v>
      </c>
      <c r="AM39" s="174" t="n">
        <v>0.00205</v>
      </c>
      <c r="AN39" s="153" t="n">
        <v>0.0011</v>
      </c>
      <c r="AO39" s="178"/>
      <c r="AP39" s="169" t="s">
        <v>70</v>
      </c>
      <c r="AQ39" s="168" t="s">
        <v>142</v>
      </c>
      <c r="AR39" s="170" t="s">
        <v>351</v>
      </c>
      <c r="AS39" s="330" t="n">
        <v>8</v>
      </c>
      <c r="AT39" s="331" t="s">
        <v>526</v>
      </c>
      <c r="AU39" s="170" t="s">
        <v>527</v>
      </c>
      <c r="AV39" s="339" t="n">
        <v>40933</v>
      </c>
      <c r="AW39" s="339" t="n">
        <v>42585</v>
      </c>
      <c r="AX39" s="322" t="n">
        <f aca="false">AW39-AV39</f>
        <v>1652</v>
      </c>
      <c r="AY39" s="323" t="n">
        <f aca="false">AX39/30.4</f>
        <v>54.3421052631579</v>
      </c>
      <c r="AZ39" s="323" t="n">
        <f aca="false">AX39/365</f>
        <v>4.52602739726027</v>
      </c>
      <c r="BA39" s="333" t="n">
        <v>0</v>
      </c>
      <c r="BB39" s="333" t="n">
        <v>0</v>
      </c>
      <c r="BC39" s="333" t="n">
        <v>0</v>
      </c>
      <c r="BD39" s="333" t="n">
        <v>0</v>
      </c>
      <c r="BE39" s="333" t="n">
        <v>0</v>
      </c>
      <c r="BF39" s="333" t="n">
        <v>0</v>
      </c>
      <c r="BG39" s="333" t="n">
        <v>0</v>
      </c>
      <c r="BH39" s="334"/>
      <c r="BI39" s="168" t="n">
        <v>4</v>
      </c>
      <c r="BJ39" s="335" t="n">
        <v>10.9</v>
      </c>
      <c r="BK39" s="336" t="n">
        <v>7</v>
      </c>
      <c r="BL39" s="335" t="n">
        <v>17.9</v>
      </c>
      <c r="BM39" s="337" t="n">
        <v>2.68113134341821</v>
      </c>
      <c r="BN39" s="338"/>
      <c r="BO39" s="175" t="n">
        <f aca="false">L39/K39</f>
        <v>0.00880631943763244</v>
      </c>
      <c r="BP39" s="282" t="n">
        <f aca="false">M39/K39</f>
        <v>0.0486397400809748</v>
      </c>
      <c r="BQ39" s="174" t="n">
        <f aca="false">N39/K39</f>
        <v>0.0143436992707219</v>
      </c>
      <c r="BR39" s="282" t="n">
        <f aca="false">O39/K39</f>
        <v>0.0718091584068414</v>
      </c>
      <c r="BS39" s="174" t="n">
        <f aca="false">P39/K39</f>
        <v>0.00336654120814495</v>
      </c>
      <c r="BT39" s="282" t="n">
        <f aca="false">Q39/K39</f>
        <v>0.0090538824214827</v>
      </c>
      <c r="BU39" s="282" t="n">
        <f aca="false">R39/K39</f>
        <v>0.00114183333243285</v>
      </c>
      <c r="BV39" s="282" t="n">
        <f aca="false">S39/K39</f>
        <v>0.00897953157717758</v>
      </c>
      <c r="BW39" s="175" t="s">
        <v>278</v>
      </c>
      <c r="BX39" s="176" t="n">
        <f aca="false">U39/K39</f>
        <v>8.26127123982708</v>
      </c>
      <c r="BY39" s="282" t="n">
        <f aca="false">V39/K39</f>
        <v>0.00296318260628758</v>
      </c>
      <c r="BZ39" s="174" t="n">
        <f aca="false">W39/K39</f>
        <v>5.98318935096852E-005</v>
      </c>
      <c r="CA39" s="174" t="n">
        <f aca="false">X39/K39</f>
        <v>5.58431006090395E-005</v>
      </c>
      <c r="CB39" s="174" t="n">
        <f aca="false">Y39/K39</f>
        <v>0.00475464113756965</v>
      </c>
      <c r="CC39" s="282" t="n">
        <f aca="false">Z39/K39</f>
        <v>0.00897198344636823</v>
      </c>
      <c r="CD39" s="175" t="n">
        <f aca="false">AA39/K39</f>
        <v>0.0231152687652213</v>
      </c>
      <c r="CE39" s="174" t="n">
        <f aca="false">AB39/K39</f>
        <v>0.000167529301827118</v>
      </c>
      <c r="CF39" s="175" t="n">
        <f aca="false">AC39/K39</f>
        <v>0.0533784896527545</v>
      </c>
      <c r="CG39" s="174" t="n">
        <f aca="false">AD39/K39</f>
        <v>0.0102591753404607</v>
      </c>
      <c r="CH39" s="174" t="n">
        <f aca="false">AE39/K39</f>
        <v>0.023821071202656</v>
      </c>
      <c r="CI39" s="174" t="n">
        <f aca="false">AF39/K39</f>
        <v>0.000414834461667151</v>
      </c>
      <c r="CJ39" s="282" t="n">
        <f aca="false">AG39/K39</f>
        <v>0.000570891248383204</v>
      </c>
      <c r="CK39" s="174" t="n">
        <f aca="false">AH39/K39</f>
        <v>0.000163540508926473</v>
      </c>
      <c r="CL39" s="174" t="n">
        <f aca="false">AI39/K39</f>
        <v>0.959432333978106</v>
      </c>
      <c r="CM39" s="174" t="n">
        <f aca="false">AJ39/K39</f>
        <v>2.79215503045197E-005</v>
      </c>
      <c r="CN39" s="282" t="n">
        <f aca="false">AK39/K39</f>
        <v>0.0045730099110513</v>
      </c>
      <c r="CO39" s="175" t="n">
        <f aca="false">AL39/K39</f>
        <v>0.0680361763819387</v>
      </c>
      <c r="CP39" s="174" t="n">
        <f aca="false">AM39/K39</f>
        <v>0.000163540508926473</v>
      </c>
      <c r="CQ39" s="177" t="n">
        <f aca="false">AN39/K39</f>
        <v>8.77534438142049E-005</v>
      </c>
    </row>
    <row r="40" customFormat="false" ht="15" hidden="false" customHeight="false" outlineLevel="0" collapsed="false">
      <c r="A40" s="168" t="n">
        <v>75</v>
      </c>
      <c r="B40" s="169" t="s">
        <v>78</v>
      </c>
      <c r="C40" s="170" t="s">
        <v>232</v>
      </c>
      <c r="D40" s="168" t="s">
        <v>142</v>
      </c>
      <c r="E40" s="171" t="n">
        <v>42606</v>
      </c>
      <c r="F40" s="170" t="s">
        <v>351</v>
      </c>
      <c r="G40" s="168" t="n">
        <v>4</v>
      </c>
      <c r="H40" s="171" t="n">
        <v>42625</v>
      </c>
      <c r="I40" s="171" t="n">
        <v>42414</v>
      </c>
      <c r="J40" s="192" t="n">
        <v>0.143</v>
      </c>
      <c r="K40" s="193" t="n">
        <v>15.2582451060052</v>
      </c>
      <c r="L40" s="175" t="n">
        <v>0.247190473527411</v>
      </c>
      <c r="M40" s="174" t="n">
        <v>0.0431</v>
      </c>
      <c r="N40" s="175" t="n">
        <v>12.3689045135313</v>
      </c>
      <c r="O40" s="150" t="n">
        <v>0.0937</v>
      </c>
      <c r="P40" s="282" t="n">
        <v>1.19651841153886</v>
      </c>
      <c r="Q40" s="175" t="n">
        <v>0.697168233174878</v>
      </c>
      <c r="R40" s="282" t="n">
        <v>0.0737565807334504</v>
      </c>
      <c r="S40" s="174" t="n">
        <v>0.00215</v>
      </c>
      <c r="T40" s="175" t="n">
        <v>0.548471934800162</v>
      </c>
      <c r="U40" s="176" t="n">
        <v>112.769401808377</v>
      </c>
      <c r="V40" s="285" t="n">
        <v>0.00104221894087202</v>
      </c>
      <c r="W40" s="282" t="n">
        <v>0.11257239015943</v>
      </c>
      <c r="X40" s="174" t="n">
        <v>0.0007</v>
      </c>
      <c r="Y40" s="174" t="n">
        <v>0.0596</v>
      </c>
      <c r="Z40" s="175" t="n">
        <v>3.9487912667353</v>
      </c>
      <c r="AA40" s="175" t="n">
        <v>0.71751286993749</v>
      </c>
      <c r="AB40" s="175" t="n">
        <v>0.212511426460037</v>
      </c>
      <c r="AC40" s="175" t="n">
        <v>0.799483111916406</v>
      </c>
      <c r="AD40" s="282" t="n">
        <v>1.38524323273367</v>
      </c>
      <c r="AE40" s="175" t="n">
        <v>3.61657353298834</v>
      </c>
      <c r="AF40" s="150" t="n">
        <v>0.0052</v>
      </c>
      <c r="AG40" s="174" t="n">
        <v>0.0001</v>
      </c>
      <c r="AH40" s="282" t="n">
        <v>0.0736369054013117</v>
      </c>
      <c r="AI40" s="282" t="n">
        <v>269.907879421292</v>
      </c>
      <c r="AJ40" s="150" t="n">
        <v>0.00035</v>
      </c>
      <c r="AK40" s="175" t="n">
        <v>0.151424549274027</v>
      </c>
      <c r="AL40" s="150" t="n">
        <v>0.000365</v>
      </c>
      <c r="AM40" s="282" t="n">
        <v>0.280130234493392</v>
      </c>
      <c r="AN40" s="153" t="n">
        <v>0.0011</v>
      </c>
      <c r="AO40" s="178"/>
      <c r="AP40" s="169" t="s">
        <v>78</v>
      </c>
      <c r="AQ40" s="168" t="s">
        <v>142</v>
      </c>
      <c r="AR40" s="170" t="s">
        <v>351</v>
      </c>
      <c r="AS40" s="330" t="n">
        <v>13</v>
      </c>
      <c r="AT40" s="331" t="s">
        <v>524</v>
      </c>
      <c r="AU40" s="170" t="s">
        <v>525</v>
      </c>
      <c r="AV40" s="339" t="n">
        <v>40650</v>
      </c>
      <c r="AW40" s="339" t="n">
        <v>42606</v>
      </c>
      <c r="AX40" s="322" t="n">
        <f aca="false">AW40-AV40</f>
        <v>1956</v>
      </c>
      <c r="AY40" s="323" t="n">
        <f aca="false">AX40/30.4</f>
        <v>64.3421052631579</v>
      </c>
      <c r="AZ40" s="323" t="n">
        <f aca="false">AX40/365</f>
        <v>5.35890410958904</v>
      </c>
      <c r="BA40" s="333" t="n">
        <v>0</v>
      </c>
      <c r="BB40" s="333" t="n">
        <v>0</v>
      </c>
      <c r="BC40" s="333" t="n">
        <v>0</v>
      </c>
      <c r="BD40" s="333" t="n">
        <v>0</v>
      </c>
      <c r="BE40" s="333" t="n">
        <v>0</v>
      </c>
      <c r="BF40" s="333" t="n">
        <v>0</v>
      </c>
      <c r="BG40" s="333" t="n">
        <v>0</v>
      </c>
      <c r="BH40" s="334"/>
      <c r="BI40" s="168" t="n">
        <v>4</v>
      </c>
      <c r="BJ40" s="335" t="n">
        <v>26.5</v>
      </c>
      <c r="BK40" s="336" t="n">
        <v>9</v>
      </c>
      <c r="BL40" s="335" t="n">
        <v>35.5</v>
      </c>
      <c r="BM40" s="337" t="n">
        <v>1.4087430418764</v>
      </c>
      <c r="BN40" s="338"/>
      <c r="BO40" s="175" t="n">
        <f aca="false">L40/K40</f>
        <v>0.0162004523986919</v>
      </c>
      <c r="BP40" s="174" t="n">
        <f aca="false">M40/K40</f>
        <v>0.00282470229705755</v>
      </c>
      <c r="BQ40" s="175" t="n">
        <f aca="false">N40/K40</f>
        <v>0.810637424395762</v>
      </c>
      <c r="BR40" s="174" t="n">
        <f aca="false">O40/K40</f>
        <v>0.00614094211680493</v>
      </c>
      <c r="BS40" s="282" t="n">
        <f aca="false">P40/K40</f>
        <v>0.078417826114744</v>
      </c>
      <c r="BT40" s="175" t="n">
        <f aca="false">Q40/K40</f>
        <v>0.0456912461643766</v>
      </c>
      <c r="BU40" s="282" t="n">
        <f aca="false">R40/K40</f>
        <v>0.00483388359677234</v>
      </c>
      <c r="BV40" s="174" t="n">
        <f aca="false">S40/K40</f>
        <v>0.000140907423171084</v>
      </c>
      <c r="BW40" s="175" t="n">
        <f aca="false">T40/K40</f>
        <v>0.0359459381462092</v>
      </c>
      <c r="BX40" s="176" t="n">
        <f aca="false">U40/K40</f>
        <v>7.39071898668047</v>
      </c>
      <c r="BY40" s="285" t="n">
        <f aca="false">V40/K40</f>
        <v>6.830529550622E-005</v>
      </c>
      <c r="BZ40" s="282" t="n">
        <f aca="false">W40/K40</f>
        <v>0.00737780717096521</v>
      </c>
      <c r="CA40" s="174" t="n">
        <f aca="false">X40/K40</f>
        <v>4.58768354510507E-005</v>
      </c>
      <c r="CB40" s="174" t="n">
        <f aca="false">Y40/K40</f>
        <v>0.00390608484697517</v>
      </c>
      <c r="CC40" s="175" t="n">
        <f aca="false">Z40/K40</f>
        <v>0.258797210249373</v>
      </c>
      <c r="CD40" s="175" t="n">
        <f aca="false">AA40/K40</f>
        <v>0.0470245998116191</v>
      </c>
      <c r="CE40" s="175" t="n">
        <f aca="false">AB40/K40</f>
        <v>0.0139276453473931</v>
      </c>
      <c r="CF40" s="175" t="n">
        <f aca="false">AC40/K40</f>
        <v>0.0523967931018327</v>
      </c>
      <c r="CG40" s="282" t="n">
        <f aca="false">AD40/K40</f>
        <v>0.0907865369254344</v>
      </c>
      <c r="CH40" s="175" t="n">
        <f aca="false">AE40/K40</f>
        <v>0.237024212670759</v>
      </c>
      <c r="CI40" s="174" t="n">
        <f aca="false">AF40/K40</f>
        <v>0.000340799349064948</v>
      </c>
      <c r="CJ40" s="174" t="n">
        <f aca="false">AG40/K40</f>
        <v>6.55383363586438E-006</v>
      </c>
      <c r="CK40" s="282" t="n">
        <f aca="false">AH40/K40</f>
        <v>0.0048260402746008</v>
      </c>
      <c r="CL40" s="282" t="n">
        <f aca="false">AI40/K40</f>
        <v>17.6893133873609</v>
      </c>
      <c r="CM40" s="174" t="n">
        <f aca="false">AJ40/K40</f>
        <v>2.29384177255253E-005</v>
      </c>
      <c r="CN40" s="175" t="n">
        <f aca="false">AK40/K40</f>
        <v>0.00992411304327722</v>
      </c>
      <c r="CO40" s="174" t="n">
        <f aca="false">AL40/K40</f>
        <v>2.3921492770905E-005</v>
      </c>
      <c r="CP40" s="282" t="n">
        <f aca="false">AM40/K40</f>
        <v>0.0183592695324537</v>
      </c>
      <c r="CQ40" s="177" t="n">
        <f aca="false">AN40/K40</f>
        <v>7.20921699945082E-005</v>
      </c>
    </row>
    <row r="41" customFormat="false" ht="15" hidden="false" customHeight="false" outlineLevel="0" collapsed="false">
      <c r="A41" s="168" t="n">
        <v>31</v>
      </c>
      <c r="B41" s="169" t="s">
        <v>34</v>
      </c>
      <c r="C41" s="170" t="s">
        <v>174</v>
      </c>
      <c r="D41" s="168" t="s">
        <v>142</v>
      </c>
      <c r="E41" s="171" t="n">
        <v>42515</v>
      </c>
      <c r="F41" s="170" t="s">
        <v>351</v>
      </c>
      <c r="G41" s="168" t="n">
        <v>5</v>
      </c>
      <c r="H41" s="171" t="n">
        <v>42599</v>
      </c>
      <c r="I41" s="171" t="n">
        <v>42414</v>
      </c>
      <c r="J41" s="172" t="n">
        <v>0.083</v>
      </c>
      <c r="K41" s="173" t="n">
        <v>5.26579910064606</v>
      </c>
      <c r="L41" s="150" t="n">
        <v>0.0006</v>
      </c>
      <c r="M41" s="174" t="n">
        <v>0.0431</v>
      </c>
      <c r="N41" s="150" t="n">
        <v>0.1798</v>
      </c>
      <c r="O41" s="282" t="n">
        <v>1.95684753727285</v>
      </c>
      <c r="P41" s="150" t="n">
        <v>0.0422</v>
      </c>
      <c r="Q41" s="175" t="n">
        <v>0.191380597418334</v>
      </c>
      <c r="R41" s="175" t="n">
        <v>0.117360948944682</v>
      </c>
      <c r="S41" s="282" t="n">
        <v>0.112559511120821</v>
      </c>
      <c r="T41" s="175" t="s">
        <v>278</v>
      </c>
      <c r="U41" s="176" t="n">
        <v>6.18220129219572</v>
      </c>
      <c r="V41" s="175" t="n">
        <v>0.0965057560936024</v>
      </c>
      <c r="W41" s="150" t="n">
        <v>0.00075</v>
      </c>
      <c r="X41" s="282" t="n">
        <v>0.0630591064966572</v>
      </c>
      <c r="Y41" s="282" t="n">
        <v>2.55681891461682</v>
      </c>
      <c r="Z41" s="282" t="n">
        <v>0.0473755487631483</v>
      </c>
      <c r="AA41" s="175" t="n">
        <v>0.211801492685216</v>
      </c>
      <c r="AB41" s="150" t="n">
        <v>0.0021</v>
      </c>
      <c r="AC41" s="175" t="n">
        <v>0.367089634804438</v>
      </c>
      <c r="AD41" s="150" t="n">
        <v>0.1286</v>
      </c>
      <c r="AE41" s="282" t="n">
        <v>1.16560654171593</v>
      </c>
      <c r="AF41" s="282" t="n">
        <v>1.2359940257389</v>
      </c>
      <c r="AG41" s="174" t="n">
        <v>0.0001</v>
      </c>
      <c r="AH41" s="174" t="n">
        <v>0.00205</v>
      </c>
      <c r="AI41" s="150" t="n">
        <v>12.0266</v>
      </c>
      <c r="AJ41" s="150" t="n">
        <v>0.00035</v>
      </c>
      <c r="AK41" s="282" t="n">
        <v>0.0194016946139071</v>
      </c>
      <c r="AL41" s="150" t="n">
        <v>0.000365</v>
      </c>
      <c r="AM41" s="174" t="n">
        <v>0.00205</v>
      </c>
      <c r="AN41" s="283" t="n">
        <v>0.00216528611437109</v>
      </c>
      <c r="AO41" s="178"/>
      <c r="AP41" s="169" t="s">
        <v>34</v>
      </c>
      <c r="AQ41" s="168" t="s">
        <v>142</v>
      </c>
      <c r="AR41" s="170" t="s">
        <v>351</v>
      </c>
      <c r="AS41" s="330" t="n">
        <v>4</v>
      </c>
      <c r="AT41" s="331" t="s">
        <v>526</v>
      </c>
      <c r="AU41" s="170" t="s">
        <v>527</v>
      </c>
      <c r="AV41" s="339" t="n">
        <v>38296</v>
      </c>
      <c r="AW41" s="339" t="n">
        <v>42515</v>
      </c>
      <c r="AX41" s="322" t="n">
        <f aca="false">AW41-AV41</f>
        <v>4219</v>
      </c>
      <c r="AY41" s="323" t="n">
        <f aca="false">AX41/30.4</f>
        <v>138.782894736842</v>
      </c>
      <c r="AZ41" s="323" t="n">
        <f aca="false">AX41/365</f>
        <v>11.558904109589</v>
      </c>
      <c r="BA41" s="333" t="n">
        <v>0</v>
      </c>
      <c r="BB41" s="333" t="n">
        <v>0</v>
      </c>
      <c r="BC41" s="333" t="n">
        <v>0</v>
      </c>
      <c r="BD41" s="333" t="n">
        <v>0</v>
      </c>
      <c r="BE41" s="333" t="n">
        <v>0</v>
      </c>
      <c r="BF41" s="333" t="n">
        <v>0</v>
      </c>
      <c r="BG41" s="333" t="n">
        <v>0</v>
      </c>
      <c r="BH41" s="334"/>
      <c r="BI41" s="168" t="n">
        <v>5</v>
      </c>
      <c r="BJ41" s="335" t="n">
        <v>23.5</v>
      </c>
      <c r="BK41" s="336" t="n">
        <v>9</v>
      </c>
      <c r="BL41" s="335" t="n">
        <v>32.5</v>
      </c>
      <c r="BM41" s="337" t="n">
        <v>2.12809073991324</v>
      </c>
      <c r="BN41" s="338"/>
      <c r="BO41" s="174" t="n">
        <f aca="false">L41/K41</f>
        <v>0.000113942820174508</v>
      </c>
      <c r="BP41" s="174" t="n">
        <f aca="false">M41/K41</f>
        <v>0.00818489258253549</v>
      </c>
      <c r="BQ41" s="174" t="n">
        <f aca="false">N41/K41</f>
        <v>0.0341448651122942</v>
      </c>
      <c r="BR41" s="282" t="n">
        <f aca="false">O41/K41</f>
        <v>0.371614545080682</v>
      </c>
      <c r="BS41" s="174" t="n">
        <f aca="false">P41/K41</f>
        <v>0.00801397835227373</v>
      </c>
      <c r="BT41" s="175" t="n">
        <f aca="false">Q41/K41</f>
        <v>0.0363440749942119</v>
      </c>
      <c r="BU41" s="175" t="n">
        <f aca="false">R41/K41</f>
        <v>0.0222873958351892</v>
      </c>
      <c r="BV41" s="282" t="n">
        <f aca="false">S41/K41</f>
        <v>0.0213755802242837</v>
      </c>
      <c r="BW41" s="175" t="s">
        <v>278</v>
      </c>
      <c r="BX41" s="176" t="n">
        <f aca="false">U41/K41</f>
        <v>1.17402908353211</v>
      </c>
      <c r="BY41" s="175" t="n">
        <f aca="false">V41/K41</f>
        <v>0.0183268966872971</v>
      </c>
      <c r="BZ41" s="174" t="n">
        <f aca="false">W41/K41</f>
        <v>0.000142428525218135</v>
      </c>
      <c r="CA41" s="282" t="n">
        <f aca="false">X41/K41</f>
        <v>0.0119752207198563</v>
      </c>
      <c r="CB41" s="282" t="n">
        <f aca="false">Y41/K41</f>
        <v>0.485551929678275</v>
      </c>
      <c r="CC41" s="282" t="n">
        <f aca="false">Z41/K41</f>
        <v>0.00899683938898007</v>
      </c>
      <c r="CD41" s="175" t="n">
        <f aca="false">AA41/K41</f>
        <v>0.0402220989895399</v>
      </c>
      <c r="CE41" s="174" t="n">
        <f aca="false">AB41/K41</f>
        <v>0.000398799870610778</v>
      </c>
      <c r="CF41" s="175" t="n">
        <f aca="false">AC41/K41</f>
        <v>0.0697120470774132</v>
      </c>
      <c r="CG41" s="174" t="n">
        <f aca="false">AD41/K41</f>
        <v>0.0244217444574029</v>
      </c>
      <c r="CH41" s="282" t="n">
        <f aca="false">AE41/K41</f>
        <v>0.221354160961614</v>
      </c>
      <c r="CI41" s="282" t="n">
        <f aca="false">AF41/K41</f>
        <v>0.234721075019223</v>
      </c>
      <c r="CJ41" s="174" t="n">
        <f aca="false">AG41/K41</f>
        <v>1.89904700290847E-005</v>
      </c>
      <c r="CK41" s="174" t="n">
        <f aca="false">AH41/K41</f>
        <v>0.000389304635596236</v>
      </c>
      <c r="CL41" s="174" t="n">
        <f aca="false">AI41/K41</f>
        <v>2.2839078685179</v>
      </c>
      <c r="CM41" s="174" t="n">
        <f aca="false">AJ41/K41</f>
        <v>6.64666451017963E-005</v>
      </c>
      <c r="CN41" s="282" t="n">
        <f aca="false">AK41/K41</f>
        <v>0.00368447300078856</v>
      </c>
      <c r="CO41" s="174" t="n">
        <f aca="false">AL41/K41</f>
        <v>6.9315215606159E-005</v>
      </c>
      <c r="CP41" s="174" t="n">
        <f aca="false">AM41/K41</f>
        <v>0.000389304635596236</v>
      </c>
      <c r="CQ41" s="283" t="n">
        <f aca="false">AN41/K41</f>
        <v>0.000411198010593574</v>
      </c>
    </row>
    <row r="42" customFormat="false" ht="15" hidden="false" customHeight="false" outlineLevel="0" collapsed="false">
      <c r="A42" s="168" t="n">
        <v>38</v>
      </c>
      <c r="B42" s="169" t="s">
        <v>41</v>
      </c>
      <c r="C42" s="170" t="s">
        <v>185</v>
      </c>
      <c r="D42" s="168" t="s">
        <v>142</v>
      </c>
      <c r="E42" s="171" t="n">
        <v>42521</v>
      </c>
      <c r="F42" s="170" t="s">
        <v>351</v>
      </c>
      <c r="G42" s="168" t="n">
        <v>5</v>
      </c>
      <c r="H42" s="171" t="n">
        <v>42599</v>
      </c>
      <c r="I42" s="171" t="n">
        <v>42414</v>
      </c>
      <c r="J42" s="172" t="n">
        <v>0.121</v>
      </c>
      <c r="K42" s="173" t="n">
        <v>11.0206786094531</v>
      </c>
      <c r="L42" s="150" t="n">
        <v>0.0006</v>
      </c>
      <c r="M42" s="175" t="n">
        <v>2.42786596406392</v>
      </c>
      <c r="N42" s="150" t="n">
        <v>0.1798</v>
      </c>
      <c r="O42" s="150" t="n">
        <v>0.0937</v>
      </c>
      <c r="P42" s="150" t="n">
        <v>0.0422</v>
      </c>
      <c r="Q42" s="282" t="n">
        <v>0.0322797732713529</v>
      </c>
      <c r="R42" s="282" t="n">
        <v>0.071291206204728</v>
      </c>
      <c r="S42" s="174" t="n">
        <v>0.00215</v>
      </c>
      <c r="T42" s="175" t="s">
        <v>278</v>
      </c>
      <c r="U42" s="176" t="n">
        <v>35.9750871017671</v>
      </c>
      <c r="V42" s="282" t="n">
        <v>0.048060663658664</v>
      </c>
      <c r="W42" s="150" t="n">
        <v>0.00075</v>
      </c>
      <c r="X42" s="282" t="n">
        <v>0.00574398438486466</v>
      </c>
      <c r="Y42" s="175" t="n">
        <v>1.82145222388115</v>
      </c>
      <c r="Z42" s="175" t="n">
        <v>0.177824540482685</v>
      </c>
      <c r="AA42" s="175" t="n">
        <v>0.68394667135216</v>
      </c>
      <c r="AB42" s="150" t="n">
        <v>0.0021</v>
      </c>
      <c r="AC42" s="175" t="n">
        <v>0.113722051338362</v>
      </c>
      <c r="AD42" s="150" t="n">
        <v>0.1286</v>
      </c>
      <c r="AE42" s="174" t="n">
        <v>0.2986</v>
      </c>
      <c r="AF42" s="150" t="n">
        <v>0.0052</v>
      </c>
      <c r="AG42" s="282" t="n">
        <v>0.00804308629760089</v>
      </c>
      <c r="AH42" s="174" t="n">
        <v>0.00205</v>
      </c>
      <c r="AI42" s="175" t="n">
        <v>361.82616972857</v>
      </c>
      <c r="AJ42" s="150" t="n">
        <v>0.00035</v>
      </c>
      <c r="AK42" s="150" t="n">
        <v>0.00025</v>
      </c>
      <c r="AL42" s="150" t="n">
        <v>0.000365</v>
      </c>
      <c r="AM42" s="282" t="n">
        <v>0.58373299687718</v>
      </c>
      <c r="AN42" s="283" t="n">
        <v>0.0330256259794003</v>
      </c>
      <c r="AO42" s="178"/>
      <c r="AP42" s="169" t="s">
        <v>41</v>
      </c>
      <c r="AQ42" s="168" t="s">
        <v>142</v>
      </c>
      <c r="AR42" s="170" t="s">
        <v>351</v>
      </c>
      <c r="AS42" s="330" t="n">
        <v>13</v>
      </c>
      <c r="AT42" s="331" t="s">
        <v>526</v>
      </c>
      <c r="AU42" s="170" t="s">
        <v>527</v>
      </c>
      <c r="AV42" s="339" t="n">
        <v>42274</v>
      </c>
      <c r="AW42" s="339" t="n">
        <v>42521</v>
      </c>
      <c r="AX42" s="322" t="n">
        <f aca="false">AW42-AV42</f>
        <v>247</v>
      </c>
      <c r="AY42" s="323" t="n">
        <f aca="false">AX42/30.4</f>
        <v>8.125</v>
      </c>
      <c r="AZ42" s="323" t="n">
        <f aca="false">AX42/365</f>
        <v>0.676712328767123</v>
      </c>
      <c r="BA42" s="333" t="n">
        <v>0</v>
      </c>
      <c r="BB42" s="333" t="n">
        <v>0</v>
      </c>
      <c r="BC42" s="333" t="n">
        <v>0</v>
      </c>
      <c r="BD42" s="333" t="n">
        <v>0</v>
      </c>
      <c r="BE42" s="333" t="n">
        <v>0</v>
      </c>
      <c r="BF42" s="333" t="n">
        <v>0</v>
      </c>
      <c r="BG42" s="333" t="n">
        <v>0</v>
      </c>
      <c r="BH42" s="334"/>
      <c r="BI42" s="168" t="n">
        <v>5</v>
      </c>
      <c r="BJ42" s="335" t="n">
        <v>3.8</v>
      </c>
      <c r="BK42" s="336" t="n">
        <v>4</v>
      </c>
      <c r="BL42" s="335" t="n">
        <v>7.8</v>
      </c>
      <c r="BM42" s="337" t="n">
        <v>1.16168181660568</v>
      </c>
      <c r="BN42" s="338"/>
      <c r="BO42" s="174" t="n">
        <f aca="false">L42/K42</f>
        <v>5.44431083840285E-005</v>
      </c>
      <c r="BP42" s="175" t="n">
        <f aca="false">M42/K42</f>
        <v>0.22030094970571</v>
      </c>
      <c r="BQ42" s="174" t="n">
        <f aca="false">N42/K42</f>
        <v>0.0163147848124139</v>
      </c>
      <c r="BR42" s="174" t="n">
        <f aca="false">O42/K42</f>
        <v>0.00850219875930579</v>
      </c>
      <c r="BS42" s="174" t="n">
        <f aca="false">P42/K42</f>
        <v>0.00382916528967667</v>
      </c>
      <c r="BT42" s="282" t="n">
        <f aca="false">Q42/K42</f>
        <v>0.00292901865804022</v>
      </c>
      <c r="BU42" s="282" t="n">
        <f aca="false">R42/K42</f>
        <v>0.00646885811038689</v>
      </c>
      <c r="BV42" s="174" t="n">
        <f aca="false">S42/K42</f>
        <v>0.000195087805042769</v>
      </c>
      <c r="BW42" s="175" t="s">
        <v>278</v>
      </c>
      <c r="BX42" s="176" t="n">
        <f aca="false">U42/K42</f>
        <v>3.26432594367729</v>
      </c>
      <c r="BY42" s="282" t="n">
        <f aca="false">V42/K42</f>
        <v>0.00436095320096164</v>
      </c>
      <c r="BZ42" s="174" t="n">
        <f aca="false">W42/K42</f>
        <v>6.80538854800357E-005</v>
      </c>
      <c r="CA42" s="282" t="n">
        <f aca="false">X42/K42</f>
        <v>0.000521200607368924</v>
      </c>
      <c r="CB42" s="175" t="n">
        <f aca="false">Y42/K42</f>
        <v>0.165275868068485</v>
      </c>
      <c r="CC42" s="175" t="n">
        <f aca="false">Z42/K42</f>
        <v>0.0161355345513982</v>
      </c>
      <c r="CD42" s="175" t="n">
        <f aca="false">AA42/K42</f>
        <v>0.0620603045955353</v>
      </c>
      <c r="CE42" s="174" t="n">
        <f aca="false">AB42/K42</f>
        <v>0.0001905508793441</v>
      </c>
      <c r="CF42" s="175" t="n">
        <f aca="false">AC42/K42</f>
        <v>0.0103189699444475</v>
      </c>
      <c r="CG42" s="174" t="n">
        <f aca="false">AD42/K42</f>
        <v>0.0116689728969768</v>
      </c>
      <c r="CH42" s="174" t="n">
        <f aca="false">AE42/K42</f>
        <v>0.0270945202724515</v>
      </c>
      <c r="CI42" s="174" t="n">
        <f aca="false">AF42/K42</f>
        <v>0.000471840272661581</v>
      </c>
      <c r="CJ42" s="282" t="n">
        <f aca="false">AG42/K42</f>
        <v>0.000729817698403967</v>
      </c>
      <c r="CK42" s="174" t="n">
        <f aca="false">AH42/K42</f>
        <v>0.000186013953645431</v>
      </c>
      <c r="CL42" s="175" t="n">
        <f aca="false">AI42/K42</f>
        <v>32.8315689578507</v>
      </c>
      <c r="CM42" s="174" t="n">
        <f aca="false">AJ42/K42</f>
        <v>3.17584798906833E-005</v>
      </c>
      <c r="CN42" s="174" t="n">
        <f aca="false">AK42/K42</f>
        <v>2.26846284933452E-005</v>
      </c>
      <c r="CO42" s="174" t="n">
        <f aca="false">AL42/K42</f>
        <v>3.3119557600284E-005</v>
      </c>
      <c r="CP42" s="282" t="n">
        <f aca="false">AM42/K42</f>
        <v>0.0529670646938635</v>
      </c>
      <c r="CQ42" s="283" t="n">
        <f aca="false">AN42/K42</f>
        <v>0.00299669622441146</v>
      </c>
    </row>
    <row r="43" customFormat="false" ht="15" hidden="false" customHeight="false" outlineLevel="0" collapsed="false">
      <c r="A43" s="168" t="n">
        <v>54</v>
      </c>
      <c r="B43" s="169" t="s">
        <v>57</v>
      </c>
      <c r="C43" s="170" t="s">
        <v>212</v>
      </c>
      <c r="D43" s="168" t="s">
        <v>142</v>
      </c>
      <c r="E43" s="171" t="n">
        <v>42564</v>
      </c>
      <c r="F43" s="170" t="s">
        <v>351</v>
      </c>
      <c r="G43" s="168" t="n">
        <v>5</v>
      </c>
      <c r="H43" s="171" t="n">
        <v>42604</v>
      </c>
      <c r="I43" s="171" t="n">
        <v>42414</v>
      </c>
      <c r="J43" s="172" t="n">
        <v>0.127</v>
      </c>
      <c r="K43" s="173" t="n">
        <v>11.9293437950542</v>
      </c>
      <c r="L43" s="150" t="n">
        <v>0.0006</v>
      </c>
      <c r="M43" s="174" t="n">
        <v>0.0431</v>
      </c>
      <c r="N43" s="150" t="n">
        <v>0.1798</v>
      </c>
      <c r="O43" s="150" t="n">
        <v>0.0937</v>
      </c>
      <c r="P43" s="150" t="n">
        <v>0.0422</v>
      </c>
      <c r="Q43" s="282" t="n">
        <v>0.0484160991200847</v>
      </c>
      <c r="R43" s="175" t="n">
        <v>0.117360948944682</v>
      </c>
      <c r="S43" s="175" t="n">
        <v>0.17868785626683</v>
      </c>
      <c r="T43" s="175" t="s">
        <v>278</v>
      </c>
      <c r="U43" s="176" t="n">
        <v>95.2632428037827</v>
      </c>
      <c r="V43" s="174" t="n">
        <v>0.00035</v>
      </c>
      <c r="W43" s="150" t="n">
        <v>0.00075</v>
      </c>
      <c r="X43" s="174" t="n">
        <v>0.0007</v>
      </c>
      <c r="Y43" s="282" t="n">
        <v>0.315335689473354</v>
      </c>
      <c r="Z43" s="282" t="n">
        <v>0.0214857449921664</v>
      </c>
      <c r="AA43" s="175" t="n">
        <v>0.06698126991447</v>
      </c>
      <c r="AB43" s="150" t="n">
        <v>0.0021</v>
      </c>
      <c r="AC43" s="175" t="n">
        <v>0.15016933644077</v>
      </c>
      <c r="AD43" s="175" t="n">
        <v>2.71987339746685</v>
      </c>
      <c r="AE43" s="174" t="n">
        <v>0.2986</v>
      </c>
      <c r="AF43" s="282" t="n">
        <v>0.0577200151645691</v>
      </c>
      <c r="AG43" s="282" t="n">
        <v>0.0201817943755165</v>
      </c>
      <c r="AH43" s="174" t="n">
        <v>0.00205</v>
      </c>
      <c r="AI43" s="150" t="n">
        <v>12.0266</v>
      </c>
      <c r="AJ43" s="282" t="n">
        <v>0.00241829332079404</v>
      </c>
      <c r="AK43" s="150" t="n">
        <v>0.00025</v>
      </c>
      <c r="AL43" s="150" t="n">
        <v>0.000365</v>
      </c>
      <c r="AM43" s="282" t="n">
        <v>0.410689256975446</v>
      </c>
      <c r="AN43" s="283" t="n">
        <v>0.00502652860512798</v>
      </c>
      <c r="AO43" s="178"/>
      <c r="AP43" s="169" t="s">
        <v>57</v>
      </c>
      <c r="AQ43" s="168" t="s">
        <v>142</v>
      </c>
      <c r="AR43" s="170" t="s">
        <v>351</v>
      </c>
      <c r="AS43" s="330" t="n">
        <v>4</v>
      </c>
      <c r="AT43" s="331" t="s">
        <v>524</v>
      </c>
      <c r="AU43" s="170" t="s">
        <v>525</v>
      </c>
      <c r="AV43" s="339" t="n">
        <v>40985</v>
      </c>
      <c r="AW43" s="339" t="n">
        <v>42564</v>
      </c>
      <c r="AX43" s="322" t="n">
        <f aca="false">AW43-AV43</f>
        <v>1579</v>
      </c>
      <c r="AY43" s="323" t="n">
        <f aca="false">AX43/30.4</f>
        <v>51.9407894736842</v>
      </c>
      <c r="AZ43" s="323" t="n">
        <f aca="false">AX43/365</f>
        <v>4.32602739726027</v>
      </c>
      <c r="BA43" s="333" t="n">
        <v>0</v>
      </c>
      <c r="BB43" s="333" t="n">
        <v>0</v>
      </c>
      <c r="BC43" s="333" t="n">
        <v>0</v>
      </c>
      <c r="BD43" s="333" t="n">
        <v>0</v>
      </c>
      <c r="BE43" s="333" t="n">
        <v>0</v>
      </c>
      <c r="BF43" s="333" t="n">
        <v>0</v>
      </c>
      <c r="BG43" s="333" t="n">
        <v>0</v>
      </c>
      <c r="BH43" s="334"/>
      <c r="BI43" s="168" t="n">
        <v>5</v>
      </c>
      <c r="BJ43" s="335" t="n">
        <v>8.4</v>
      </c>
      <c r="BK43" s="336" t="n">
        <v>17</v>
      </c>
      <c r="BL43" s="335" t="n">
        <v>25.4</v>
      </c>
      <c r="BM43" s="337" t="n">
        <v>2.07658193541964</v>
      </c>
      <c r="BN43" s="338"/>
      <c r="BO43" s="174" t="n">
        <f aca="false">L43/K43</f>
        <v>5.02961445581571E-005</v>
      </c>
      <c r="BP43" s="174" t="n">
        <f aca="false">M43/K43</f>
        <v>0.00361293971742762</v>
      </c>
      <c r="BQ43" s="174" t="n">
        <f aca="false">N43/K43</f>
        <v>0.0150720779859277</v>
      </c>
      <c r="BR43" s="174" t="n">
        <f aca="false">O43/K43</f>
        <v>0.00785458124183219</v>
      </c>
      <c r="BS43" s="174" t="n">
        <f aca="false">P43/K43</f>
        <v>0.00353749550059038</v>
      </c>
      <c r="BT43" s="282" t="n">
        <f aca="false">Q43/K43</f>
        <v>0.00405857186714307</v>
      </c>
      <c r="BU43" s="175" t="n">
        <f aca="false">R43/K43</f>
        <v>0.00983800542267369</v>
      </c>
      <c r="BV43" s="175" t="n">
        <f aca="false">S43/K43</f>
        <v>0.0149788504159728</v>
      </c>
      <c r="BW43" s="175" t="s">
        <v>278</v>
      </c>
      <c r="BX43" s="176" t="n">
        <f aca="false">U43/K43</f>
        <v>7.98562305189645</v>
      </c>
      <c r="BY43" s="174" t="n">
        <f aca="false">V43/K43</f>
        <v>2.9339417658925E-005</v>
      </c>
      <c r="BZ43" s="174" t="n">
        <f aca="false">W43/K43</f>
        <v>6.28701806976963E-005</v>
      </c>
      <c r="CA43" s="174" t="n">
        <f aca="false">X43/K43</f>
        <v>5.86788353178499E-005</v>
      </c>
      <c r="CB43" s="282" t="n">
        <f aca="false">Y43/K43</f>
        <v>0.0264336157034966</v>
      </c>
      <c r="CC43" s="282" t="n">
        <f aca="false">Z43/K43</f>
        <v>0.0018010835601095</v>
      </c>
      <c r="CD43" s="175" t="n">
        <f aca="false">AA43/K43</f>
        <v>0.0056148327238452</v>
      </c>
      <c r="CE43" s="174" t="n">
        <f aca="false">AB43/K43</f>
        <v>0.00017603650595355</v>
      </c>
      <c r="CF43" s="175" t="n">
        <f aca="false">AC43/K43</f>
        <v>0.0125882310897125</v>
      </c>
      <c r="CG43" s="175" t="n">
        <f aca="false">AD43/K43</f>
        <v>0.227998575964797</v>
      </c>
      <c r="CH43" s="174" t="n">
        <f aca="false">AE43/K43</f>
        <v>0.0250307146084428</v>
      </c>
      <c r="CI43" s="282" t="n">
        <f aca="false">AF43/K43</f>
        <v>0.00483849037769364</v>
      </c>
      <c r="CJ43" s="282" t="n">
        <f aca="false">AG43/K43</f>
        <v>0.00169177741225663</v>
      </c>
      <c r="CK43" s="174" t="n">
        <f aca="false">AH43/K43</f>
        <v>0.000171845160573703</v>
      </c>
      <c r="CL43" s="174" t="n">
        <f aca="false">AI43/K43</f>
        <v>1.00815268690522</v>
      </c>
      <c r="CM43" s="282" t="n">
        <f aca="false">AJ43/K43</f>
        <v>0.000202718050744471</v>
      </c>
      <c r="CN43" s="174" t="n">
        <f aca="false">AK43/K43</f>
        <v>2.09567268992321E-005</v>
      </c>
      <c r="CO43" s="174" t="n">
        <f aca="false">AL43/K43</f>
        <v>3.05968212728789E-005</v>
      </c>
      <c r="CP43" s="282" t="n">
        <f aca="false">AM43/K43</f>
        <v>0.0344268103955319</v>
      </c>
      <c r="CQ43" s="283" t="n">
        <f aca="false">AN43/K43</f>
        <v>0.000421358348915381</v>
      </c>
    </row>
    <row r="44" customFormat="false" ht="15" hidden="false" customHeight="false" outlineLevel="0" collapsed="false">
      <c r="A44" s="168" t="n">
        <v>2</v>
      </c>
      <c r="B44" s="169" t="s">
        <v>5</v>
      </c>
      <c r="C44" s="170" t="s">
        <v>141</v>
      </c>
      <c r="D44" s="168" t="s">
        <v>142</v>
      </c>
      <c r="E44" s="171" t="n">
        <v>42025</v>
      </c>
      <c r="F44" s="214" t="s">
        <v>351</v>
      </c>
      <c r="G44" s="168" t="n">
        <v>6</v>
      </c>
      <c r="H44" s="171" t="n">
        <v>42599</v>
      </c>
      <c r="I44" s="171" t="n">
        <v>42414</v>
      </c>
      <c r="J44" s="172" t="n">
        <v>0.099</v>
      </c>
      <c r="K44" s="173" t="n">
        <v>7.68890626224902</v>
      </c>
      <c r="L44" s="282" t="n">
        <v>0.00695543806249964</v>
      </c>
      <c r="M44" s="282" t="n">
        <v>0.609705007160203</v>
      </c>
      <c r="N44" s="150" t="n">
        <v>0.1798</v>
      </c>
      <c r="O44" s="150" t="n">
        <v>0.0937</v>
      </c>
      <c r="P44" s="150" t="n">
        <v>0.0422</v>
      </c>
      <c r="Q44" s="282" t="n">
        <v>0.097165156861379</v>
      </c>
      <c r="R44" s="175" t="n">
        <v>0.214777829743068</v>
      </c>
      <c r="S44" s="282" t="n">
        <v>0.023809458549619</v>
      </c>
      <c r="T44" s="175" t="s">
        <v>278</v>
      </c>
      <c r="U44" s="176" t="n">
        <v>142.346440490428</v>
      </c>
      <c r="V44" s="175" t="n">
        <v>0.172159613316798</v>
      </c>
      <c r="W44" s="150" t="n">
        <v>0.00075</v>
      </c>
      <c r="X44" s="174" t="n">
        <v>0.0007</v>
      </c>
      <c r="Y44" s="174" t="n">
        <v>0.0596</v>
      </c>
      <c r="Z44" s="175" t="n">
        <v>0.164737335693372</v>
      </c>
      <c r="AA44" s="175" t="n">
        <v>0.646160148851141</v>
      </c>
      <c r="AB44" s="150" t="n">
        <v>0.0021</v>
      </c>
      <c r="AC44" s="282" t="n">
        <v>0.0954456494192762</v>
      </c>
      <c r="AD44" s="150" t="n">
        <v>0.1286</v>
      </c>
      <c r="AE44" s="282" t="n">
        <v>0.8031647480441</v>
      </c>
      <c r="AF44" s="150" t="n">
        <v>0.0052</v>
      </c>
      <c r="AG44" s="174" t="n">
        <v>0.0001</v>
      </c>
      <c r="AH44" s="174" t="n">
        <v>0.00205</v>
      </c>
      <c r="AI44" s="150" t="n">
        <v>12.0266</v>
      </c>
      <c r="AJ44" s="150" t="n">
        <v>0.00035</v>
      </c>
      <c r="AK44" s="150" t="n">
        <v>0.00025</v>
      </c>
      <c r="AL44" s="150" t="n">
        <v>0.000365</v>
      </c>
      <c r="AM44" s="174" t="n">
        <v>0.00205</v>
      </c>
      <c r="AN44" s="153" t="n">
        <v>0.0011</v>
      </c>
      <c r="AO44" s="178"/>
      <c r="AP44" s="169" t="s">
        <v>5</v>
      </c>
      <c r="AQ44" s="168" t="s">
        <v>142</v>
      </c>
      <c r="AR44" s="214" t="s">
        <v>351</v>
      </c>
      <c r="AS44" s="330" t="n">
        <v>6</v>
      </c>
      <c r="AT44" s="344" t="s">
        <v>524</v>
      </c>
      <c r="AU44" s="170" t="s">
        <v>525</v>
      </c>
      <c r="AV44" s="339" t="n">
        <v>40499</v>
      </c>
      <c r="AW44" s="339" t="n">
        <v>42025</v>
      </c>
      <c r="AX44" s="322" t="n">
        <f aca="false">AW44-AV44</f>
        <v>1526</v>
      </c>
      <c r="AY44" s="323" t="n">
        <f aca="false">AX44/30.4</f>
        <v>50.1973684210526</v>
      </c>
      <c r="AZ44" s="323" t="n">
        <f aca="false">AX44/365</f>
        <v>4.18082191780822</v>
      </c>
      <c r="BA44" s="333" t="n">
        <v>0</v>
      </c>
      <c r="BB44" s="333" t="n">
        <v>0</v>
      </c>
      <c r="BC44" s="333" t="n">
        <v>0</v>
      </c>
      <c r="BD44" s="333" t="n">
        <v>0</v>
      </c>
      <c r="BE44" s="333" t="n">
        <v>0</v>
      </c>
      <c r="BF44" s="333" t="n">
        <v>0</v>
      </c>
      <c r="BG44" s="333" t="n">
        <v>0</v>
      </c>
      <c r="BH44" s="334"/>
      <c r="BI44" s="168" t="n">
        <v>6</v>
      </c>
      <c r="BJ44" s="335" t="n">
        <v>10.9</v>
      </c>
      <c r="BK44" s="336" t="n">
        <v>0</v>
      </c>
      <c r="BL44" s="335" t="n">
        <v>10.9</v>
      </c>
      <c r="BM44" s="337" t="n">
        <v>4.52628334915734</v>
      </c>
      <c r="BN44" s="338" t="n">
        <v>136.72</v>
      </c>
      <c r="BO44" s="282" t="n">
        <f aca="false">L44/K44</f>
        <v>0.000904606952571322</v>
      </c>
      <c r="BP44" s="282" t="n">
        <f aca="false">M44/K44</f>
        <v>0.0792967148206412</v>
      </c>
      <c r="BQ44" s="174" t="n">
        <f aca="false">N44/K44</f>
        <v>0.023384340225707</v>
      </c>
      <c r="BR44" s="174" t="n">
        <f aca="false">O44/K44</f>
        <v>0.0121863886493256</v>
      </c>
      <c r="BS44" s="174" t="n">
        <f aca="false">P44/K44</f>
        <v>0.00548842690503245</v>
      </c>
      <c r="BT44" s="282" t="n">
        <f aca="false">Q44/K44</f>
        <v>0.0126370583210827</v>
      </c>
      <c r="BU44" s="175" t="n">
        <f aca="false">R44/K44</f>
        <v>0.0279334696532306</v>
      </c>
      <c r="BV44" s="282" t="n">
        <f aca="false">S44/K44</f>
        <v>0.00309659888383848</v>
      </c>
      <c r="BW44" s="175" t="s">
        <v>278</v>
      </c>
      <c r="BX44" s="176" t="n">
        <f aca="false">U44/K44</f>
        <v>18.5132235503143</v>
      </c>
      <c r="BY44" s="175" t="n">
        <f aca="false">V44/K44</f>
        <v>0.0223906505613246</v>
      </c>
      <c r="BZ44" s="174" t="n">
        <f aca="false">W44/K44</f>
        <v>9.7543132198444E-005</v>
      </c>
      <c r="CA44" s="174" t="n">
        <f aca="false">X44/K44</f>
        <v>9.10402567185477E-005</v>
      </c>
      <c r="CB44" s="174" t="n">
        <f aca="false">Y44/K44</f>
        <v>0.00775142757203635</v>
      </c>
      <c r="CC44" s="175" t="n">
        <f aca="false">Z44/K44</f>
        <v>0.0214253276180774</v>
      </c>
      <c r="CD44" s="175" t="n">
        <f aca="false">AA44/K44</f>
        <v>0.0840379797610041</v>
      </c>
      <c r="CE44" s="174" t="n">
        <f aca="false">AB44/K44</f>
        <v>0.000273120770155643</v>
      </c>
      <c r="CF44" s="282" t="n">
        <f aca="false">AC44/K44</f>
        <v>0.0124134234654277</v>
      </c>
      <c r="CG44" s="174" t="n">
        <f aca="false">AD44/K44</f>
        <v>0.0167253957342932</v>
      </c>
      <c r="CH44" s="282" t="n">
        <f aca="false">AE44/K44</f>
        <v>0.104457606927461</v>
      </c>
      <c r="CI44" s="174" t="n">
        <f aca="false">AF44/K44</f>
        <v>0.000676299049909212</v>
      </c>
      <c r="CJ44" s="174" t="n">
        <f aca="false">AG44/K44</f>
        <v>1.30057509597925E-005</v>
      </c>
      <c r="CK44" s="174" t="n">
        <f aca="false">AH44/K44</f>
        <v>0.000266617894675747</v>
      </c>
      <c r="CL44" s="174" t="n">
        <f aca="false">AI44/K44</f>
        <v>1.56414964493041</v>
      </c>
      <c r="CM44" s="174" t="n">
        <f aca="false">AJ44/K44</f>
        <v>4.55201283592739E-005</v>
      </c>
      <c r="CN44" s="174" t="n">
        <f aca="false">AK44/K44</f>
        <v>3.25143773994813E-005</v>
      </c>
      <c r="CO44" s="174" t="n">
        <f aca="false">AL44/K44</f>
        <v>4.74709910032427E-005</v>
      </c>
      <c r="CP44" s="174" t="n">
        <f aca="false">AM44/K44</f>
        <v>0.000266617894675747</v>
      </c>
      <c r="CQ44" s="177" t="n">
        <f aca="false">AN44/K44</f>
        <v>0.000143063260557718</v>
      </c>
    </row>
    <row r="45" customFormat="false" ht="15" hidden="false" customHeight="false" outlineLevel="0" collapsed="false">
      <c r="A45" s="168" t="n">
        <v>4</v>
      </c>
      <c r="B45" s="169" t="s">
        <v>291</v>
      </c>
      <c r="C45" s="170" t="s">
        <v>149</v>
      </c>
      <c r="D45" s="168" t="s">
        <v>142</v>
      </c>
      <c r="E45" s="171" t="n">
        <v>42039</v>
      </c>
      <c r="F45" s="170" t="s">
        <v>351</v>
      </c>
      <c r="G45" s="168" t="n">
        <v>6</v>
      </c>
      <c r="H45" s="171" t="n">
        <v>42599</v>
      </c>
      <c r="I45" s="171" t="n">
        <v>42414</v>
      </c>
      <c r="J45" s="172" t="n">
        <v>0.108</v>
      </c>
      <c r="K45" s="173" t="n">
        <v>9.05190404065068</v>
      </c>
      <c r="L45" s="150" t="n">
        <v>0.0006</v>
      </c>
      <c r="M45" s="282" t="n">
        <v>1.25087366151672</v>
      </c>
      <c r="N45" s="282" t="n">
        <v>1.12508932365393</v>
      </c>
      <c r="O45" s="150" t="n">
        <v>0.0937</v>
      </c>
      <c r="P45" s="282" t="n">
        <v>1.24464897333369</v>
      </c>
      <c r="Q45" s="282" t="n">
        <v>0.117577725230112</v>
      </c>
      <c r="R45" s="282" t="n">
        <v>0.0460991485166435</v>
      </c>
      <c r="S45" s="174" t="n">
        <v>0.00215</v>
      </c>
      <c r="T45" s="175" t="s">
        <v>278</v>
      </c>
      <c r="U45" s="176" t="n">
        <v>93.6436309985427</v>
      </c>
      <c r="V45" s="174" t="n">
        <v>0.00035</v>
      </c>
      <c r="W45" s="150" t="n">
        <v>0.00075</v>
      </c>
      <c r="X45" s="174" t="n">
        <v>0.0007</v>
      </c>
      <c r="Y45" s="174" t="n">
        <v>0.0596</v>
      </c>
      <c r="Z45" s="282" t="n">
        <v>0.0603613404384177</v>
      </c>
      <c r="AA45" s="175" t="n">
        <v>0.0326132925955121</v>
      </c>
      <c r="AB45" s="150" t="n">
        <v>0.0021</v>
      </c>
      <c r="AC45" s="282" t="n">
        <v>0.0823645174599739</v>
      </c>
      <c r="AD45" s="150" t="n">
        <v>0.1286</v>
      </c>
      <c r="AE45" s="174" t="n">
        <v>0.2986</v>
      </c>
      <c r="AF45" s="150" t="n">
        <v>0.0052</v>
      </c>
      <c r="AG45" s="282" t="n">
        <v>0.0120597672139377</v>
      </c>
      <c r="AH45" s="174" t="n">
        <v>0.00205</v>
      </c>
      <c r="AI45" s="150" t="n">
        <v>12.0266</v>
      </c>
      <c r="AJ45" s="150" t="n">
        <v>0.00035</v>
      </c>
      <c r="AK45" s="282" t="n">
        <v>0.0329310378486885</v>
      </c>
      <c r="AL45" s="282" t="n">
        <v>0.108885668151009</v>
      </c>
      <c r="AM45" s="282" t="n">
        <v>0.30784736765075</v>
      </c>
      <c r="AN45" s="153" t="n">
        <v>0.0011</v>
      </c>
      <c r="AO45" s="178"/>
      <c r="AP45" s="169" t="s">
        <v>291</v>
      </c>
      <c r="AQ45" s="168" t="s">
        <v>142</v>
      </c>
      <c r="AR45" s="170" t="s">
        <v>351</v>
      </c>
      <c r="AS45" s="330" t="n">
        <v>7</v>
      </c>
      <c r="AT45" s="331" t="s">
        <v>524</v>
      </c>
      <c r="AU45" s="170" t="s">
        <v>525</v>
      </c>
      <c r="AV45" s="339" t="n">
        <v>40370</v>
      </c>
      <c r="AW45" s="339" t="n">
        <v>42039</v>
      </c>
      <c r="AX45" s="322" t="n">
        <f aca="false">AW45-AV45</f>
        <v>1669</v>
      </c>
      <c r="AY45" s="323" t="n">
        <f aca="false">AX45/30.4</f>
        <v>54.9013157894737</v>
      </c>
      <c r="AZ45" s="323" t="n">
        <f aca="false">AX45/365</f>
        <v>4.57260273972603</v>
      </c>
      <c r="BA45" s="333" t="n">
        <v>0</v>
      </c>
      <c r="BB45" s="333" t="n">
        <v>0</v>
      </c>
      <c r="BC45" s="333" t="n">
        <v>0</v>
      </c>
      <c r="BD45" s="333" t="n">
        <v>0</v>
      </c>
      <c r="BE45" s="333" t="n">
        <v>0</v>
      </c>
      <c r="BF45" s="333" t="n">
        <v>0</v>
      </c>
      <c r="BG45" s="333" t="n">
        <v>0</v>
      </c>
      <c r="BH45" s="334"/>
      <c r="BI45" s="168" t="n">
        <v>6</v>
      </c>
      <c r="BJ45" s="335" t="n">
        <v>19.1</v>
      </c>
      <c r="BK45" s="336" t="n">
        <v>4</v>
      </c>
      <c r="BL45" s="335" t="n">
        <v>23.1</v>
      </c>
      <c r="BM45" s="337" t="n">
        <v>5.93366771795635</v>
      </c>
      <c r="BN45" s="338" t="n">
        <v>127.4</v>
      </c>
      <c r="BO45" s="174" t="n">
        <f aca="false">L45/K45</f>
        <v>6.62843968855055E-005</v>
      </c>
      <c r="BP45" s="282" t="n">
        <f aca="false">M45/K45</f>
        <v>0.138189010389333</v>
      </c>
      <c r="BQ45" s="282" t="n">
        <f aca="false">N45/K45</f>
        <v>0.124293112101203</v>
      </c>
      <c r="BR45" s="174" t="n">
        <f aca="false">O45/K45</f>
        <v>0.0103514133136198</v>
      </c>
      <c r="BS45" s="282" t="n">
        <f aca="false">P45/K45</f>
        <v>0.137501344219312</v>
      </c>
      <c r="BT45" s="282" t="n">
        <f aca="false">Q45/K45</f>
        <v>0.0129892810067461</v>
      </c>
      <c r="BU45" s="282" t="n">
        <f aca="false">R45/K45</f>
        <v>0.0050927570939351</v>
      </c>
      <c r="BV45" s="174" t="n">
        <f aca="false">S45/K45</f>
        <v>0.000237519088839728</v>
      </c>
      <c r="BW45" s="175" t="s">
        <v>278</v>
      </c>
      <c r="BX45" s="176" t="n">
        <f aca="false">U45/K45</f>
        <v>10.3451860048454</v>
      </c>
      <c r="BY45" s="174" t="n">
        <f aca="false">V45/K45</f>
        <v>3.86658981832115E-005</v>
      </c>
      <c r="BZ45" s="174" t="n">
        <f aca="false">W45/K45</f>
        <v>8.28554961068818E-005</v>
      </c>
      <c r="CA45" s="174" t="n">
        <f aca="false">X45/K45</f>
        <v>7.7331796366423E-005</v>
      </c>
      <c r="CB45" s="174" t="n">
        <f aca="false">Y45/K45</f>
        <v>0.00658425009062687</v>
      </c>
      <c r="CC45" s="282" t="n">
        <f aca="false">Z45/K45</f>
        <v>0.00666835841026865</v>
      </c>
      <c r="CD45" s="175" t="n">
        <f aca="false">AA45/K45</f>
        <v>0.00360292071690673</v>
      </c>
      <c r="CE45" s="174" t="n">
        <f aca="false">AB45/K45</f>
        <v>0.000231995389099269</v>
      </c>
      <c r="CF45" s="282" t="n">
        <f aca="false">AC45/K45</f>
        <v>0.00909913727433342</v>
      </c>
      <c r="CG45" s="174" t="n">
        <f aca="false">AD45/K45</f>
        <v>0.01420695573246</v>
      </c>
      <c r="CH45" s="174" t="n">
        <f aca="false">AE45/K45</f>
        <v>0.0329875348500199</v>
      </c>
      <c r="CI45" s="174" t="n">
        <f aca="false">AF45/K45</f>
        <v>0.000574464773007714</v>
      </c>
      <c r="CJ45" s="282" t="n">
        <f aca="false">AG45/K45</f>
        <v>0.00133229066059242</v>
      </c>
      <c r="CK45" s="174" t="n">
        <f aca="false">AH45/K45</f>
        <v>0.00022647168935881</v>
      </c>
      <c r="CL45" s="174" t="n">
        <f aca="false">AI45/K45</f>
        <v>1.32862654597203</v>
      </c>
      <c r="CM45" s="174" t="n">
        <f aca="false">AJ45/K45</f>
        <v>3.86658981832115E-005</v>
      </c>
      <c r="CN45" s="282" t="n">
        <f aca="false">AK45/K45</f>
        <v>0.00363802330435678</v>
      </c>
      <c r="CO45" s="282" t="n">
        <f aca="false">AL45/K45</f>
        <v>0.0120290347381082</v>
      </c>
      <c r="CP45" s="282" t="n">
        <f aca="false">AM45/K45</f>
        <v>0.0340091284958674</v>
      </c>
      <c r="CQ45" s="177" t="n">
        <f aca="false">AN45/K45</f>
        <v>0.000121521394290093</v>
      </c>
    </row>
    <row r="46" customFormat="false" ht="15" hidden="false" customHeight="false" outlineLevel="0" collapsed="false">
      <c r="A46" s="168" t="n">
        <v>6</v>
      </c>
      <c r="B46" s="169" t="s">
        <v>9</v>
      </c>
      <c r="C46" s="170" t="s">
        <v>153</v>
      </c>
      <c r="D46" s="168" t="s">
        <v>142</v>
      </c>
      <c r="E46" s="171"/>
      <c r="F46" s="214" t="s">
        <v>351</v>
      </c>
      <c r="G46" s="168" t="n">
        <v>6</v>
      </c>
      <c r="H46" s="171" t="n">
        <v>42599</v>
      </c>
      <c r="I46" s="171" t="n">
        <v>42414</v>
      </c>
      <c r="J46" s="172" t="n">
        <v>0.091</v>
      </c>
      <c r="K46" s="173" t="n">
        <v>6.47735268144754</v>
      </c>
      <c r="L46" s="150" t="n">
        <v>0.0006</v>
      </c>
      <c r="M46" s="174" t="n">
        <v>0.0431</v>
      </c>
      <c r="N46" s="150" t="n">
        <v>0.1798</v>
      </c>
      <c r="O46" s="150" t="n">
        <v>0.0937</v>
      </c>
      <c r="P46" s="150" t="n">
        <v>0.0422</v>
      </c>
      <c r="Q46" s="174" t="n">
        <v>0.0022</v>
      </c>
      <c r="R46" s="174" t="n">
        <v>0.00045</v>
      </c>
      <c r="S46" s="174" t="n">
        <v>0.00215</v>
      </c>
      <c r="T46" s="175" t="s">
        <v>278</v>
      </c>
      <c r="U46" s="176" t="n">
        <v>20.0833895694205</v>
      </c>
      <c r="V46" s="175" t="n">
        <v>0.11645852158633</v>
      </c>
      <c r="W46" s="150" t="n">
        <v>0.00075</v>
      </c>
      <c r="X46" s="282" t="n">
        <v>0.118816331527968</v>
      </c>
      <c r="Y46" s="175" t="n">
        <v>5.13776477369666</v>
      </c>
      <c r="Z46" s="282" t="n">
        <v>0.0344139042520681</v>
      </c>
      <c r="AA46" s="175" t="n">
        <v>0.122438190419612</v>
      </c>
      <c r="AB46" s="150" t="n">
        <v>0.0021</v>
      </c>
      <c r="AC46" s="282" t="n">
        <v>0.0875998843392935</v>
      </c>
      <c r="AD46" s="282" t="n">
        <v>1.04509844202745</v>
      </c>
      <c r="AE46" s="282" t="n">
        <v>2.3798837122987</v>
      </c>
      <c r="AF46" s="150" t="n">
        <v>0.0052</v>
      </c>
      <c r="AG46" s="282" t="n">
        <v>0.0014786723920733</v>
      </c>
      <c r="AH46" s="282" t="n">
        <v>0.0296770468931699</v>
      </c>
      <c r="AI46" s="150" t="n">
        <v>12.0266</v>
      </c>
      <c r="AJ46" s="150" t="n">
        <v>0.00035</v>
      </c>
      <c r="AK46" s="150" t="n">
        <v>0.00025</v>
      </c>
      <c r="AL46" s="175" t="n">
        <v>0.478662316341915</v>
      </c>
      <c r="AM46" s="282" t="n">
        <v>0.410689256975446</v>
      </c>
      <c r="AN46" s="153" t="n">
        <v>0.0011</v>
      </c>
      <c r="AO46" s="178"/>
      <c r="AP46" s="169" t="s">
        <v>9</v>
      </c>
      <c r="AQ46" s="168" t="s">
        <v>142</v>
      </c>
      <c r="AR46" s="214" t="s">
        <v>351</v>
      </c>
      <c r="AS46" s="330" t="n">
        <v>7</v>
      </c>
      <c r="AT46" s="344" t="s">
        <v>526</v>
      </c>
      <c r="AU46" s="170" t="s">
        <v>527</v>
      </c>
      <c r="AV46" s="339" t="n">
        <v>38506</v>
      </c>
      <c r="AW46" s="339" t="n">
        <v>42053</v>
      </c>
      <c r="AX46" s="322" t="n">
        <f aca="false">AW46-AV46</f>
        <v>3547</v>
      </c>
      <c r="AY46" s="323" t="n">
        <f aca="false">AX46/30.4</f>
        <v>116.677631578947</v>
      </c>
      <c r="AZ46" s="323" t="n">
        <f aca="false">AX46/365</f>
        <v>9.71780821917808</v>
      </c>
      <c r="BA46" s="340" t="n">
        <v>0</v>
      </c>
      <c r="BB46" s="341" t="n">
        <v>0</v>
      </c>
      <c r="BC46" s="340" t="n">
        <v>0</v>
      </c>
      <c r="BD46" s="340" t="n">
        <v>0</v>
      </c>
      <c r="BE46" s="342" t="s">
        <v>528</v>
      </c>
      <c r="BF46" s="342" t="s">
        <v>528</v>
      </c>
      <c r="BG46" s="341" t="n">
        <v>1</v>
      </c>
      <c r="BH46" s="343" t="s">
        <v>511</v>
      </c>
      <c r="BI46" s="168" t="n">
        <v>6</v>
      </c>
      <c r="BJ46" s="335" t="n">
        <v>16.2</v>
      </c>
      <c r="BK46" s="336" t="n">
        <v>5</v>
      </c>
      <c r="BL46" s="335" t="n">
        <v>21.2</v>
      </c>
      <c r="BM46" s="337" t="n">
        <v>3.60272575661691</v>
      </c>
      <c r="BN46" s="338" t="n">
        <v>189.5</v>
      </c>
      <c r="BO46" s="174" t="n">
        <f aca="false">L46/K46</f>
        <v>9.26304355355734E-005</v>
      </c>
      <c r="BP46" s="174" t="n">
        <f aca="false">M46/K46</f>
        <v>0.00665395295263869</v>
      </c>
      <c r="BQ46" s="174" t="n">
        <f aca="false">N46/K46</f>
        <v>0.0277582538488268</v>
      </c>
      <c r="BR46" s="174" t="n">
        <f aca="false">O46/K46</f>
        <v>0.0144657863494721</v>
      </c>
      <c r="BS46" s="174" t="n">
        <f aca="false">P46/K46</f>
        <v>0.00651500729933533</v>
      </c>
      <c r="BT46" s="174" t="n">
        <f aca="false">Q46/K46</f>
        <v>0.000339644930297103</v>
      </c>
      <c r="BU46" s="174" t="n">
        <f aca="false">R46/K46</f>
        <v>6.94728266516801E-005</v>
      </c>
      <c r="BV46" s="174" t="n">
        <f aca="false">S46/K46</f>
        <v>0.000331925727335805</v>
      </c>
      <c r="BW46" s="175" t="s">
        <v>278</v>
      </c>
      <c r="BX46" s="176" t="n">
        <f aca="false">U46/K46</f>
        <v>3.10055520474336</v>
      </c>
      <c r="BY46" s="175" t="n">
        <f aca="false">V46/K46</f>
        <v>0.0179793392939512</v>
      </c>
      <c r="BZ46" s="174" t="n">
        <f aca="false">W46/K46</f>
        <v>0.000115788044419467</v>
      </c>
      <c r="CA46" s="282" t="n">
        <f aca="false">X46/K46</f>
        <v>0.0183433475636246</v>
      </c>
      <c r="CB46" s="175" t="n">
        <f aca="false">Y46/K46</f>
        <v>0.793188981111414</v>
      </c>
      <c r="CC46" s="282" t="n">
        <f aca="false">Z46/K46</f>
        <v>0.00531295823224765</v>
      </c>
      <c r="CD46" s="175" t="n">
        <f aca="false">AA46/K46</f>
        <v>0.0189025048412602</v>
      </c>
      <c r="CE46" s="174" t="n">
        <f aca="false">AB46/K46</f>
        <v>0.000324206524374507</v>
      </c>
      <c r="CF46" s="282" t="n">
        <f aca="false">AC46/K46</f>
        <v>0.0135240257320244</v>
      </c>
      <c r="CG46" s="282" t="n">
        <f aca="false">AD46/K46</f>
        <v>0.16134653977092</v>
      </c>
      <c r="CH46" s="282" t="n">
        <f aca="false">AE46/K46</f>
        <v>0.36741610799041</v>
      </c>
      <c r="CI46" s="174" t="n">
        <f aca="false">AF46/K46</f>
        <v>0.00080279710797497</v>
      </c>
      <c r="CJ46" s="282" t="n">
        <f aca="false">AG46/K46</f>
        <v>0.00022828344615363</v>
      </c>
      <c r="CK46" s="282" t="n">
        <f aca="false">AH46/K46</f>
        <v>0.00458166296520661</v>
      </c>
      <c r="CL46" s="174" t="n">
        <f aca="false">AI46/K46</f>
        <v>1.85671532668688</v>
      </c>
      <c r="CM46" s="174" t="n">
        <f aca="false">AJ46/K46</f>
        <v>5.40344207290845E-005</v>
      </c>
      <c r="CN46" s="174" t="n">
        <f aca="false">AK46/K46</f>
        <v>3.85960148064889E-005</v>
      </c>
      <c r="CO46" s="175" t="n">
        <f aca="false">AL46/K46</f>
        <v>0.0738978313953634</v>
      </c>
      <c r="CP46" s="282" t="n">
        <f aca="false">AM46/K46</f>
        <v>0.063403874572361</v>
      </c>
      <c r="CQ46" s="177" t="n">
        <f aca="false">AN46/K46</f>
        <v>0.000169822465148551</v>
      </c>
    </row>
    <row r="47" customFormat="false" ht="15" hidden="false" customHeight="false" outlineLevel="0" collapsed="false">
      <c r="A47" s="168" t="n">
        <v>7</v>
      </c>
      <c r="B47" s="169" t="s">
        <v>10</v>
      </c>
      <c r="C47" s="170" t="s">
        <v>154</v>
      </c>
      <c r="D47" s="168" t="s">
        <v>142</v>
      </c>
      <c r="E47" s="171" t="n">
        <v>42053</v>
      </c>
      <c r="F47" s="170" t="s">
        <v>351</v>
      </c>
      <c r="G47" s="168" t="n">
        <v>6</v>
      </c>
      <c r="H47" s="171" t="n">
        <v>42599</v>
      </c>
      <c r="I47" s="171" t="n">
        <v>42414</v>
      </c>
      <c r="J47" s="172" t="n">
        <v>0.154</v>
      </c>
      <c r="K47" s="173" t="n">
        <v>16.0183371302592</v>
      </c>
      <c r="L47" s="150" t="n">
        <v>0.0006</v>
      </c>
      <c r="M47" s="175" t="n">
        <v>2.03218671222248</v>
      </c>
      <c r="N47" s="150" t="n">
        <v>0.1798</v>
      </c>
      <c r="O47" s="150" t="n">
        <v>0.0937</v>
      </c>
      <c r="P47" s="150" t="n">
        <v>0.0422</v>
      </c>
      <c r="Q47" s="175" t="n">
        <v>0.936251794655533</v>
      </c>
      <c r="R47" s="175" t="n">
        <v>0.184551135054789</v>
      </c>
      <c r="S47" s="174" t="n">
        <v>0.00215</v>
      </c>
      <c r="T47" s="175" t="s">
        <v>278</v>
      </c>
      <c r="U47" s="176" t="n">
        <v>190.992816348668</v>
      </c>
      <c r="V47" s="175" t="n">
        <v>0.156527943682276</v>
      </c>
      <c r="W47" s="150" t="n">
        <v>0.00075</v>
      </c>
      <c r="X47" s="174" t="n">
        <v>0.0007</v>
      </c>
      <c r="Y47" s="174" t="n">
        <v>0.0596</v>
      </c>
      <c r="Z47" s="282" t="n">
        <v>0.0344139042520681</v>
      </c>
      <c r="AA47" s="175" t="n">
        <v>0.0911939799856926</v>
      </c>
      <c r="AB47" s="150" t="n">
        <v>0.0021</v>
      </c>
      <c r="AC47" s="174" t="n">
        <v>0.0082</v>
      </c>
      <c r="AD47" s="175" t="n">
        <v>1.87692350321747</v>
      </c>
      <c r="AE47" s="282" t="n">
        <v>0.668497980238667</v>
      </c>
      <c r="AF47" s="150" t="n">
        <v>0.0052</v>
      </c>
      <c r="AG47" s="175" t="n">
        <v>0.0500363044184075</v>
      </c>
      <c r="AH47" s="175" t="n">
        <v>0.244168246651955</v>
      </c>
      <c r="AI47" s="150" t="n">
        <v>12.0266</v>
      </c>
      <c r="AJ47" s="150" t="n">
        <v>0.00035</v>
      </c>
      <c r="AK47" s="150" t="n">
        <v>0.00025</v>
      </c>
      <c r="AL47" s="150" t="n">
        <v>0.000365</v>
      </c>
      <c r="AM47" s="282" t="n">
        <v>0.046158584844047</v>
      </c>
      <c r="AN47" s="191" t="n">
        <v>0.218566041895876</v>
      </c>
      <c r="AO47" s="178"/>
      <c r="AP47" s="169" t="s">
        <v>10</v>
      </c>
      <c r="AQ47" s="168" t="s">
        <v>142</v>
      </c>
      <c r="AR47" s="170" t="s">
        <v>351</v>
      </c>
      <c r="AS47" s="330" t="n">
        <v>7</v>
      </c>
      <c r="AT47" s="331" t="s">
        <v>524</v>
      </c>
      <c r="AU47" s="170" t="s">
        <v>525</v>
      </c>
      <c r="AV47" s="339" t="n">
        <v>37790</v>
      </c>
      <c r="AW47" s="339" t="n">
        <v>42053</v>
      </c>
      <c r="AX47" s="322" t="n">
        <f aca="false">AW47-AV47</f>
        <v>4263</v>
      </c>
      <c r="AY47" s="323" t="n">
        <f aca="false">AX47/30.4</f>
        <v>140.230263157895</v>
      </c>
      <c r="AZ47" s="323" t="n">
        <f aca="false">AX47/365</f>
        <v>11.6794520547945</v>
      </c>
      <c r="BA47" s="333" t="n">
        <v>0</v>
      </c>
      <c r="BB47" s="333" t="n">
        <v>0</v>
      </c>
      <c r="BC47" s="333" t="n">
        <v>0</v>
      </c>
      <c r="BD47" s="333" t="n">
        <v>0</v>
      </c>
      <c r="BE47" s="333" t="n">
        <v>0</v>
      </c>
      <c r="BF47" s="333" t="n">
        <v>0</v>
      </c>
      <c r="BG47" s="333" t="n">
        <v>0</v>
      </c>
      <c r="BH47" s="334"/>
      <c r="BI47" s="168" t="n">
        <v>6</v>
      </c>
      <c r="BJ47" s="335" t="n">
        <v>12.1</v>
      </c>
      <c r="BK47" s="336" t="n">
        <v>4</v>
      </c>
      <c r="BL47" s="335" t="n">
        <v>16.1</v>
      </c>
      <c r="BM47" s="337" t="n">
        <v>7.38191977671917</v>
      </c>
      <c r="BN47" s="338"/>
      <c r="BO47" s="174" t="n">
        <f aca="false">L47/K47</f>
        <v>3.74570715499912E-005</v>
      </c>
      <c r="BP47" s="175" t="n">
        <f aca="false">M47/K47</f>
        <v>0.126866271804431</v>
      </c>
      <c r="BQ47" s="174" t="n">
        <f aca="false">N47/K47</f>
        <v>0.0112246357744807</v>
      </c>
      <c r="BR47" s="174" t="n">
        <f aca="false">O47/K47</f>
        <v>0.00584954600705696</v>
      </c>
      <c r="BS47" s="174" t="n">
        <f aca="false">P47/K47</f>
        <v>0.00263448069901605</v>
      </c>
      <c r="BT47" s="175" t="n">
        <f aca="false">Q47/K47</f>
        <v>0.0584487507687</v>
      </c>
      <c r="BU47" s="175" t="n">
        <f aca="false">R47/K47</f>
        <v>0.0115212417839655</v>
      </c>
      <c r="BV47" s="174" t="n">
        <f aca="false">S47/K47</f>
        <v>0.000134221173054135</v>
      </c>
      <c r="BW47" s="175" t="s">
        <v>278</v>
      </c>
      <c r="BX47" s="176" t="n">
        <f aca="false">U47/K47</f>
        <v>11.9233859791773</v>
      </c>
      <c r="BY47" s="175" t="n">
        <f aca="false">V47/K47</f>
        <v>0.00977179731013335</v>
      </c>
      <c r="BZ47" s="174" t="n">
        <f aca="false">W47/K47</f>
        <v>4.6821339437489E-005</v>
      </c>
      <c r="CA47" s="174" t="n">
        <f aca="false">X47/K47</f>
        <v>4.36999168083231E-005</v>
      </c>
      <c r="CB47" s="174" t="n">
        <f aca="false">Y47/K47</f>
        <v>0.00372073577396579</v>
      </c>
      <c r="CC47" s="282" t="n">
        <f aca="false">Z47/K47</f>
        <v>0.0021484067898071</v>
      </c>
      <c r="CD47" s="175" t="n">
        <f aca="false">AA47/K47</f>
        <v>0.00569309905542093</v>
      </c>
      <c r="CE47" s="174" t="n">
        <f aca="false">AB47/K47</f>
        <v>0.000131099750424969</v>
      </c>
      <c r="CF47" s="174" t="n">
        <f aca="false">AC47/K47</f>
        <v>0.000511913311183213</v>
      </c>
      <c r="CG47" s="175" t="n">
        <f aca="false">AD47/K47</f>
        <v>0.117173429923128</v>
      </c>
      <c r="CH47" s="282" t="n">
        <f aca="false">AE47/K47</f>
        <v>0.041733294461374</v>
      </c>
      <c r="CI47" s="174" t="n">
        <f aca="false">AF47/K47</f>
        <v>0.000324627953433257</v>
      </c>
      <c r="CJ47" s="175" t="n">
        <f aca="false">AG47/K47</f>
        <v>0.00312368905782905</v>
      </c>
      <c r="CK47" s="175" t="n">
        <f aca="false">AH47/K47</f>
        <v>0.0152430458084636</v>
      </c>
      <c r="CL47" s="174" t="n">
        <f aca="false">AI47/K47</f>
        <v>0.750802027838541</v>
      </c>
      <c r="CM47" s="174" t="n">
        <f aca="false">AJ47/K47</f>
        <v>2.18499584041615E-005</v>
      </c>
      <c r="CN47" s="174" t="n">
        <f aca="false">AK47/K47</f>
        <v>1.56071131458297E-005</v>
      </c>
      <c r="CO47" s="174" t="n">
        <f aca="false">AL47/K47</f>
        <v>2.27863851929113E-005</v>
      </c>
      <c r="CP47" s="282" t="n">
        <f aca="false">AM47/K47</f>
        <v>0.00288160902524968</v>
      </c>
      <c r="CQ47" s="191" t="n">
        <f aca="false">AN47/K47</f>
        <v>0.0136447397828203</v>
      </c>
    </row>
    <row r="48" customFormat="false" ht="15" hidden="false" customHeight="false" outlineLevel="0" collapsed="false">
      <c r="A48" s="168" t="n">
        <v>11</v>
      </c>
      <c r="B48" s="169" t="s">
        <v>14</v>
      </c>
      <c r="C48" s="170" t="s">
        <v>156</v>
      </c>
      <c r="D48" s="168" t="s">
        <v>142</v>
      </c>
      <c r="E48" s="171" t="n">
        <v>42059</v>
      </c>
      <c r="F48" s="170" t="s">
        <v>351</v>
      </c>
      <c r="G48" s="168" t="n">
        <v>6</v>
      </c>
      <c r="H48" s="171" t="n">
        <v>42599</v>
      </c>
      <c r="I48" s="171" t="n">
        <v>42414</v>
      </c>
      <c r="J48" s="172" t="n">
        <v>0.126</v>
      </c>
      <c r="K48" s="173" t="n">
        <v>11.777899597454</v>
      </c>
      <c r="L48" s="150" t="n">
        <v>0.0006</v>
      </c>
      <c r="M48" s="175" t="n">
        <v>1.65141924072121</v>
      </c>
      <c r="N48" s="150" t="n">
        <v>0.1798</v>
      </c>
      <c r="O48" s="150" t="n">
        <v>0.0937</v>
      </c>
      <c r="P48" s="282" t="n">
        <v>0.743732158689714</v>
      </c>
      <c r="Q48" s="174" t="n">
        <v>0.0022</v>
      </c>
      <c r="R48" s="282" t="n">
        <v>0.0278814990781974</v>
      </c>
      <c r="S48" s="282" t="n">
        <v>0.043443053127767</v>
      </c>
      <c r="T48" s="175" t="s">
        <v>278</v>
      </c>
      <c r="U48" s="176" t="n">
        <v>123.230788573417</v>
      </c>
      <c r="V48" s="282" t="n">
        <v>0.0090796435178575</v>
      </c>
      <c r="W48" s="150" t="n">
        <v>0.00075</v>
      </c>
      <c r="X48" s="174" t="n">
        <v>0.0007</v>
      </c>
      <c r="Y48" s="174" t="n">
        <v>0.0596</v>
      </c>
      <c r="Z48" s="282" t="n">
        <v>0.112464894390931</v>
      </c>
      <c r="AA48" s="282" t="n">
        <v>0.00531504838778963</v>
      </c>
      <c r="AB48" s="150" t="n">
        <v>0.0021</v>
      </c>
      <c r="AC48" s="174" t="n">
        <v>0.0082</v>
      </c>
      <c r="AD48" s="150" t="n">
        <v>0.1286</v>
      </c>
      <c r="AE48" s="174" t="n">
        <v>0.2986</v>
      </c>
      <c r="AF48" s="150" t="n">
        <v>0.0052</v>
      </c>
      <c r="AG48" s="282" t="n">
        <v>0.0107167504573358</v>
      </c>
      <c r="AH48" s="174" t="n">
        <v>0.00205</v>
      </c>
      <c r="AI48" s="150" t="n">
        <v>12.0266</v>
      </c>
      <c r="AJ48" s="150" t="n">
        <v>0.00035</v>
      </c>
      <c r="AK48" s="150" t="n">
        <v>0.00025</v>
      </c>
      <c r="AL48" s="282" t="n">
        <v>0.0997450598732926</v>
      </c>
      <c r="AM48" s="174" t="n">
        <v>0.00205</v>
      </c>
      <c r="AN48" s="153" t="n">
        <v>0.0011</v>
      </c>
      <c r="AO48" s="178"/>
      <c r="AP48" s="169" t="s">
        <v>14</v>
      </c>
      <c r="AQ48" s="168" t="s">
        <v>142</v>
      </c>
      <c r="AR48" s="170" t="s">
        <v>351</v>
      </c>
      <c r="AS48" s="330" t="n">
        <v>7</v>
      </c>
      <c r="AT48" s="331" t="s">
        <v>526</v>
      </c>
      <c r="AU48" s="170" t="s">
        <v>527</v>
      </c>
      <c r="AV48" s="339" t="n">
        <v>39826</v>
      </c>
      <c r="AW48" s="339" t="n">
        <v>42059</v>
      </c>
      <c r="AX48" s="322" t="n">
        <f aca="false">AW48-AV48</f>
        <v>2233</v>
      </c>
      <c r="AY48" s="323" t="n">
        <f aca="false">AX48/30.4</f>
        <v>73.4539473684211</v>
      </c>
      <c r="AZ48" s="323" t="n">
        <f aca="false">AX48/365</f>
        <v>6.11780821917808</v>
      </c>
      <c r="BA48" s="333" t="n">
        <v>0</v>
      </c>
      <c r="BB48" s="333" t="n">
        <v>0</v>
      </c>
      <c r="BC48" s="333" t="n">
        <v>0</v>
      </c>
      <c r="BD48" s="333" t="n">
        <v>0</v>
      </c>
      <c r="BE48" s="333" t="n">
        <v>0</v>
      </c>
      <c r="BF48" s="333" t="n">
        <v>0</v>
      </c>
      <c r="BG48" s="333" t="n">
        <v>0</v>
      </c>
      <c r="BH48" s="334"/>
      <c r="BI48" s="168" t="n">
        <v>6</v>
      </c>
      <c r="BJ48" s="335" t="n">
        <v>18.3</v>
      </c>
      <c r="BK48" s="336" t="n">
        <v>6</v>
      </c>
      <c r="BL48" s="335" t="n">
        <v>24.3</v>
      </c>
      <c r="BM48" s="337" t="n">
        <v>4.52396574394537</v>
      </c>
      <c r="BN48" s="338" t="n">
        <v>126.8</v>
      </c>
      <c r="BO48" s="174" t="n">
        <f aca="false">L48/K48</f>
        <v>5.09428693151452E-005</v>
      </c>
      <c r="BP48" s="175" t="n">
        <f aca="false">M48/K48</f>
        <v>0.140213390940961</v>
      </c>
      <c r="BQ48" s="174" t="n">
        <f aca="false">N48/K48</f>
        <v>0.0152658798381052</v>
      </c>
      <c r="BR48" s="174" t="n">
        <f aca="false">O48/K48</f>
        <v>0.00795557809138184</v>
      </c>
      <c r="BS48" s="282" t="n">
        <f aca="false">P48/K48</f>
        <v>0.0631464169426682</v>
      </c>
      <c r="BT48" s="174" t="n">
        <f aca="false">Q48/K48</f>
        <v>0.000186790520822199</v>
      </c>
      <c r="BU48" s="282" t="n">
        <f aca="false">R48/K48</f>
        <v>0.00236727260641825</v>
      </c>
      <c r="BV48" s="282" t="n">
        <f aca="false">S48/K48</f>
        <v>0.00368852296356457</v>
      </c>
      <c r="BW48" s="175" t="s">
        <v>278</v>
      </c>
      <c r="BX48" s="176" t="n">
        <f aca="false">U48/K48</f>
        <v>10.4628832631631</v>
      </c>
      <c r="BY48" s="282" t="n">
        <f aca="false">V48/K48</f>
        <v>0.000770905155263866</v>
      </c>
      <c r="BZ48" s="174" t="n">
        <f aca="false">W48/K48</f>
        <v>6.36785866439315E-005</v>
      </c>
      <c r="CA48" s="174" t="n">
        <f aca="false">X48/K48</f>
        <v>5.9433347534336E-005</v>
      </c>
      <c r="CB48" s="174" t="n">
        <f aca="false">Y48/K48</f>
        <v>0.00506032501863775</v>
      </c>
      <c r="CC48" s="282" t="n">
        <f aca="false">Z48/K48</f>
        <v>0.009548807362498</v>
      </c>
      <c r="CD48" s="282" t="n">
        <f aca="false">AA48/K48</f>
        <v>0.000451273025704734</v>
      </c>
      <c r="CE48" s="174" t="n">
        <f aca="false">AB48/K48</f>
        <v>0.000178300042603008</v>
      </c>
      <c r="CF48" s="174" t="n">
        <f aca="false">AC48/K48</f>
        <v>0.000696219213973651</v>
      </c>
      <c r="CG48" s="174" t="n">
        <f aca="false">AD48/K48</f>
        <v>0.0109187549898794</v>
      </c>
      <c r="CH48" s="174" t="n">
        <f aca="false">AE48/K48</f>
        <v>0.0253525679625039</v>
      </c>
      <c r="CI48" s="174" t="n">
        <f aca="false">AF48/K48</f>
        <v>0.000441504867397925</v>
      </c>
      <c r="CJ48" s="282" t="n">
        <f aca="false">AG48/K48</f>
        <v>0.000909903363385133</v>
      </c>
      <c r="CK48" s="174" t="n">
        <f aca="false">AH48/K48</f>
        <v>0.000174054803493413</v>
      </c>
      <c r="CL48" s="174" t="n">
        <f aca="false">AI48/K48</f>
        <v>1.02111585350921</v>
      </c>
      <c r="CM48" s="174" t="n">
        <f aca="false">AJ48/K48</f>
        <v>2.9716673767168E-005</v>
      </c>
      <c r="CN48" s="174" t="n">
        <f aca="false">AK48/K48</f>
        <v>2.12261955479772E-005</v>
      </c>
      <c r="CO48" s="282" t="n">
        <f aca="false">AL48/K48</f>
        <v>0.00846883258326079</v>
      </c>
      <c r="CP48" s="174" t="n">
        <f aca="false">AM48/K48</f>
        <v>0.000174054803493413</v>
      </c>
      <c r="CQ48" s="177" t="n">
        <f aca="false">AN48/K48</f>
        <v>9.33952604110995E-005</v>
      </c>
    </row>
    <row r="49" customFormat="false" ht="15" hidden="false" customHeight="false" outlineLevel="0" collapsed="false">
      <c r="A49" s="168" t="n">
        <v>30</v>
      </c>
      <c r="B49" s="169" t="s">
        <v>33</v>
      </c>
      <c r="C49" s="170" t="s">
        <v>172</v>
      </c>
      <c r="D49" s="168" t="s">
        <v>142</v>
      </c>
      <c r="E49" s="171" t="n">
        <v>42514</v>
      </c>
      <c r="F49" s="170" t="s">
        <v>351</v>
      </c>
      <c r="G49" s="168" t="n">
        <v>6</v>
      </c>
      <c r="H49" s="171" t="n">
        <v>42599</v>
      </c>
      <c r="I49" s="171" t="n">
        <v>42414</v>
      </c>
      <c r="J49" s="172" t="n">
        <v>0.098</v>
      </c>
      <c r="K49" s="173" t="n">
        <v>7.53746206464883</v>
      </c>
      <c r="L49" s="175" t="n">
        <v>0.112395579331873</v>
      </c>
      <c r="M49" s="282" t="n">
        <v>1.10119064525119</v>
      </c>
      <c r="N49" s="150" t="n">
        <v>0.1798</v>
      </c>
      <c r="O49" s="282" t="n">
        <v>2.21756584739632</v>
      </c>
      <c r="P49" s="150" t="n">
        <v>0.0422</v>
      </c>
      <c r="Q49" s="175" t="n">
        <v>0.174944144109756</v>
      </c>
      <c r="R49" s="175" t="n">
        <v>0.091987758332388</v>
      </c>
      <c r="S49" s="175" t="n">
        <v>0.231721377432997</v>
      </c>
      <c r="T49" s="175" t="s">
        <v>278</v>
      </c>
      <c r="U49" s="176" t="n">
        <v>9.26291818069206</v>
      </c>
      <c r="V49" s="175" t="n">
        <v>0.0920806726960881</v>
      </c>
      <c r="W49" s="150" t="n">
        <v>0.00075</v>
      </c>
      <c r="X49" s="282" t="n">
        <v>0.0428806823084139</v>
      </c>
      <c r="Y49" s="175" t="n">
        <v>2.974024441128</v>
      </c>
      <c r="Z49" s="282" t="n">
        <v>0.125520114291964</v>
      </c>
      <c r="AA49" s="175" t="n">
        <v>0.608378943042872</v>
      </c>
      <c r="AB49" s="282" t="n">
        <v>0.035112187467908</v>
      </c>
      <c r="AC49" s="175" t="n">
        <v>0.33880472224074</v>
      </c>
      <c r="AD49" s="282" t="n">
        <v>0.563340950979597</v>
      </c>
      <c r="AE49" s="282" t="n">
        <v>2.59271059144573</v>
      </c>
      <c r="AF49" s="150" t="n">
        <v>0.0052</v>
      </c>
      <c r="AG49" s="175" t="n">
        <v>0.0229082695718633</v>
      </c>
      <c r="AH49" s="282" t="n">
        <v>0.0049040324662654</v>
      </c>
      <c r="AI49" s="150" t="n">
        <v>12.0266</v>
      </c>
      <c r="AJ49" s="150" t="n">
        <v>0.00035</v>
      </c>
      <c r="AK49" s="282" t="n">
        <v>0.0139970416319457</v>
      </c>
      <c r="AL49" s="175" t="n">
        <v>0.3531317555367</v>
      </c>
      <c r="AM49" s="282" t="n">
        <v>0.0625407561929819</v>
      </c>
      <c r="AN49" s="153" t="n">
        <v>0.0011</v>
      </c>
      <c r="AO49" s="178"/>
      <c r="AP49" s="169" t="s">
        <v>33</v>
      </c>
      <c r="AQ49" s="168" t="s">
        <v>142</v>
      </c>
      <c r="AR49" s="170" t="s">
        <v>351</v>
      </c>
      <c r="AS49" s="330" t="n">
        <v>6</v>
      </c>
      <c r="AT49" s="331" t="s">
        <v>524</v>
      </c>
      <c r="AU49" s="170" t="s">
        <v>525</v>
      </c>
      <c r="AV49" s="339" t="n">
        <v>41046</v>
      </c>
      <c r="AW49" s="339" t="n">
        <v>42514</v>
      </c>
      <c r="AX49" s="322" t="n">
        <f aca="false">AW49-AV49</f>
        <v>1468</v>
      </c>
      <c r="AY49" s="323" t="n">
        <f aca="false">AX49/30.4</f>
        <v>48.2894736842105</v>
      </c>
      <c r="AZ49" s="323" t="n">
        <f aca="false">AX49/365</f>
        <v>4.02191780821918</v>
      </c>
      <c r="BA49" s="333" t="n">
        <v>0</v>
      </c>
      <c r="BB49" s="333" t="n">
        <v>0</v>
      </c>
      <c r="BC49" s="333" t="n">
        <v>0</v>
      </c>
      <c r="BD49" s="333" t="n">
        <v>0</v>
      </c>
      <c r="BE49" s="333" t="n">
        <v>0</v>
      </c>
      <c r="BF49" s="333" t="n">
        <v>0</v>
      </c>
      <c r="BG49" s="333" t="n">
        <v>0</v>
      </c>
      <c r="BH49" s="334"/>
      <c r="BI49" s="168" t="n">
        <v>6</v>
      </c>
      <c r="BJ49" s="335" t="n">
        <v>18</v>
      </c>
      <c r="BK49" s="336" t="n">
        <v>11</v>
      </c>
      <c r="BL49" s="335" t="n">
        <v>29</v>
      </c>
      <c r="BM49" s="337" t="n">
        <v>1.41435941697007</v>
      </c>
      <c r="BN49" s="338" t="n">
        <v>262.4</v>
      </c>
      <c r="BO49" s="175" t="n">
        <f aca="false">L49/K49</f>
        <v>0.0149115946943223</v>
      </c>
      <c r="BP49" s="282" t="n">
        <f aca="false">M49/K49</f>
        <v>0.146095679925985</v>
      </c>
      <c r="BQ49" s="174" t="n">
        <f aca="false">N49/K49</f>
        <v>0.0238541830735405</v>
      </c>
      <c r="BR49" s="282" t="n">
        <f aca="false">O49/K49</f>
        <v>0.294205904902241</v>
      </c>
      <c r="BS49" s="174" t="n">
        <f aca="false">P49/K49</f>
        <v>0.00559870147777203</v>
      </c>
      <c r="BT49" s="175" t="n">
        <f aca="false">Q49/K49</f>
        <v>0.0232099535107785</v>
      </c>
      <c r="BU49" s="175" t="n">
        <f aca="false">R49/K49</f>
        <v>0.0122040757941345</v>
      </c>
      <c r="BV49" s="175" t="n">
        <f aca="false">S49/K49</f>
        <v>0.0307426260252486</v>
      </c>
      <c r="BW49" s="175" t="s">
        <v>278</v>
      </c>
      <c r="BX49" s="176" t="n">
        <f aca="false">U49/K49</f>
        <v>1.22891738641521</v>
      </c>
      <c r="BY49" s="175" t="n">
        <f aca="false">V49/K49</f>
        <v>0.0122164028032661</v>
      </c>
      <c r="BZ49" s="174" t="n">
        <f aca="false">W49/K49</f>
        <v>9.95029883490289E-005</v>
      </c>
      <c r="CA49" s="282" t="n">
        <f aca="false">X49/K49</f>
        <v>0.00568900804284336</v>
      </c>
      <c r="CB49" s="175" t="n">
        <f aca="false">Y49/K49</f>
        <v>0.394565759087049</v>
      </c>
      <c r="CC49" s="282" t="n">
        <f aca="false">Z49/K49</f>
        <v>0.0166528352932828</v>
      </c>
      <c r="CD49" s="175" t="n">
        <f aca="false">AA49/K49</f>
        <v>0.0807140305085192</v>
      </c>
      <c r="CE49" s="282" t="n">
        <f aca="false">AB49/K49</f>
        <v>0.00465835677403756</v>
      </c>
      <c r="CF49" s="175" t="n">
        <f aca="false">AC49/K49</f>
        <v>0.0449494431062885</v>
      </c>
      <c r="CG49" s="282" t="n">
        <f aca="false">AD49/K49</f>
        <v>0.074738810775805</v>
      </c>
      <c r="CH49" s="282" t="n">
        <f aca="false">AE49/K49</f>
        <v>0.343976602364038</v>
      </c>
      <c r="CI49" s="174" t="n">
        <f aca="false">AF49/K49</f>
        <v>0.000689887385886601</v>
      </c>
      <c r="CJ49" s="175" t="n">
        <f aca="false">AG49/K49</f>
        <v>0.00303925504040737</v>
      </c>
      <c r="CK49" s="282" t="n">
        <f aca="false">AH49/K49</f>
        <v>0.000650621180472088</v>
      </c>
      <c r="CL49" s="174" t="n">
        <f aca="false">AI49/K49</f>
        <v>1.59557685290458</v>
      </c>
      <c r="CM49" s="174" t="n">
        <f aca="false">AJ49/K49</f>
        <v>4.64347278962135E-005</v>
      </c>
      <c r="CN49" s="282" t="n">
        <f aca="false">AK49/K49</f>
        <v>0.00185699662723249</v>
      </c>
      <c r="CO49" s="175" t="n">
        <f aca="false">AL49/K49</f>
        <v>0.0468502199424539</v>
      </c>
      <c r="CP49" s="282" t="n">
        <f aca="false">AM49/K49</f>
        <v>0.00829732284641298</v>
      </c>
      <c r="CQ49" s="177" t="n">
        <f aca="false">AN49/K49</f>
        <v>0.000145937716245242</v>
      </c>
    </row>
    <row r="50" customFormat="false" ht="15" hidden="false" customHeight="false" outlineLevel="0" collapsed="false">
      <c r="A50" s="168" t="n">
        <v>36</v>
      </c>
      <c r="B50" s="169" t="s">
        <v>39</v>
      </c>
      <c r="C50" s="170" t="s">
        <v>183</v>
      </c>
      <c r="D50" s="168" t="s">
        <v>142</v>
      </c>
      <c r="E50" s="171" t="n">
        <v>42520</v>
      </c>
      <c r="F50" s="170" t="s">
        <v>351</v>
      </c>
      <c r="G50" s="168" t="n">
        <v>6</v>
      </c>
      <c r="H50" s="171" t="n">
        <v>42599</v>
      </c>
      <c r="I50" s="171" t="n">
        <v>42414</v>
      </c>
      <c r="J50" s="172" t="n">
        <v>0.109</v>
      </c>
      <c r="K50" s="173" t="n">
        <v>9.20334823825087</v>
      </c>
      <c r="L50" s="175" t="n">
        <v>0.102363166176769</v>
      </c>
      <c r="M50" s="175" t="n">
        <v>2.00433821648701</v>
      </c>
      <c r="N50" s="150" t="n">
        <v>0.1798</v>
      </c>
      <c r="O50" s="150" t="n">
        <v>0.0937</v>
      </c>
      <c r="P50" s="282" t="n">
        <v>1.11430516324283</v>
      </c>
      <c r="Q50" s="282" t="n">
        <v>0.125755274784981</v>
      </c>
      <c r="R50" s="174" t="n">
        <v>0.00045</v>
      </c>
      <c r="S50" s="175" t="n">
        <v>0.205192439707461</v>
      </c>
      <c r="T50" s="175" t="s">
        <v>278</v>
      </c>
      <c r="U50" s="176" t="n">
        <v>58.5853645519128</v>
      </c>
      <c r="V50" s="175" t="n">
        <v>0.192292028200135</v>
      </c>
      <c r="W50" s="282" t="n">
        <v>0.0232619906957864</v>
      </c>
      <c r="X50" s="282" t="n">
        <v>0.014163950863813</v>
      </c>
      <c r="Y50" s="282" t="n">
        <v>1.7443214603986</v>
      </c>
      <c r="Z50" s="174" t="n">
        <v>0.00365</v>
      </c>
      <c r="AA50" s="175" t="n">
        <v>0.356243647428462</v>
      </c>
      <c r="AB50" s="282" t="n">
        <v>0.0434625299899062</v>
      </c>
      <c r="AC50" s="282" t="n">
        <v>0.0954456494192762</v>
      </c>
      <c r="AD50" s="282" t="n">
        <v>0.78075885824255</v>
      </c>
      <c r="AE50" s="282" t="n">
        <v>0.867343557558376</v>
      </c>
      <c r="AF50" s="282" t="n">
        <v>0.365156302426152</v>
      </c>
      <c r="AG50" s="174" t="n">
        <v>0.0001</v>
      </c>
      <c r="AH50" s="174" t="n">
        <v>0.00205</v>
      </c>
      <c r="AI50" s="150" t="n">
        <v>12.0266</v>
      </c>
      <c r="AJ50" s="282" t="n">
        <v>0.0236022820490531</v>
      </c>
      <c r="AK50" s="150" t="n">
        <v>0.00025</v>
      </c>
      <c r="AL50" s="150" t="n">
        <v>0.000365</v>
      </c>
      <c r="AM50" s="282" t="n">
        <v>0.30784736765075</v>
      </c>
      <c r="AN50" s="153" t="n">
        <v>0.0011</v>
      </c>
      <c r="AO50" s="178"/>
      <c r="AP50" s="169" t="s">
        <v>39</v>
      </c>
      <c r="AQ50" s="168" t="s">
        <v>142</v>
      </c>
      <c r="AR50" s="170" t="s">
        <v>351</v>
      </c>
      <c r="AS50" s="330" t="n">
        <v>13</v>
      </c>
      <c r="AT50" s="331" t="s">
        <v>524</v>
      </c>
      <c r="AU50" s="170" t="s">
        <v>525</v>
      </c>
      <c r="AV50" s="339" t="n">
        <v>38614</v>
      </c>
      <c r="AW50" s="339" t="n">
        <v>42520</v>
      </c>
      <c r="AX50" s="322" t="n">
        <f aca="false">AW50-AV50</f>
        <v>3906</v>
      </c>
      <c r="AY50" s="323" t="n">
        <f aca="false">AX50/30.4</f>
        <v>128.486842105263</v>
      </c>
      <c r="AZ50" s="323" t="n">
        <f aca="false">AX50/365</f>
        <v>10.7013698630137</v>
      </c>
      <c r="BA50" s="333" t="n">
        <v>0</v>
      </c>
      <c r="BB50" s="333" t="n">
        <v>1</v>
      </c>
      <c r="BC50" s="333" t="n">
        <v>0</v>
      </c>
      <c r="BD50" s="333" t="n">
        <v>0</v>
      </c>
      <c r="BE50" s="333" t="n">
        <v>0</v>
      </c>
      <c r="BF50" s="333" t="n">
        <v>0</v>
      </c>
      <c r="BG50" s="333" t="n">
        <v>0</v>
      </c>
      <c r="BH50" s="334"/>
      <c r="BI50" s="168" t="n">
        <v>6</v>
      </c>
      <c r="BJ50" s="335" t="n">
        <v>26.5</v>
      </c>
      <c r="BK50" s="336" t="n">
        <v>2</v>
      </c>
      <c r="BL50" s="335" t="n">
        <v>28.5</v>
      </c>
      <c r="BM50" s="337" t="n">
        <v>4.52969234437346</v>
      </c>
      <c r="BN50" s="338"/>
      <c r="BO50" s="175" t="n">
        <f aca="false">L50/K50</f>
        <v>0.0111223832378012</v>
      </c>
      <c r="BP50" s="175" t="n">
        <f aca="false">M50/K50</f>
        <v>0.217783589689304</v>
      </c>
      <c r="BQ50" s="174" t="n">
        <f aca="false">N50/K50</f>
        <v>0.0195363682157236</v>
      </c>
      <c r="BR50" s="174" t="n">
        <f aca="false">O50/K50</f>
        <v>0.0101810773182052</v>
      </c>
      <c r="BS50" s="282" t="n">
        <f aca="false">P50/K50</f>
        <v>0.121076062145684</v>
      </c>
      <c r="BT50" s="282" t="n">
        <f aca="false">Q50/K50</f>
        <v>0.0136640787167346</v>
      </c>
      <c r="BU50" s="174" t="n">
        <f aca="false">R50/K50</f>
        <v>4.88952485933015E-005</v>
      </c>
      <c r="BV50" s="175" t="n">
        <f aca="false">S50/K50</f>
        <v>0.022295411886583</v>
      </c>
      <c r="BW50" s="175" t="s">
        <v>278</v>
      </c>
      <c r="BX50" s="176" t="n">
        <f aca="false">U50/K50</f>
        <v>6.36565769709994</v>
      </c>
      <c r="BY50" s="175" t="n">
        <f aca="false">V50/K50</f>
        <v>0.0208937033807906</v>
      </c>
      <c r="BZ50" s="282" t="n">
        <f aca="false">W50/K50</f>
        <v>0.0025275573729901</v>
      </c>
      <c r="CA50" s="282" t="n">
        <f aca="false">X50/K50</f>
        <v>0.00153899977455432</v>
      </c>
      <c r="CB50" s="282" t="n">
        <f aca="false">Y50/K50</f>
        <v>0.189531180961823</v>
      </c>
      <c r="CC50" s="174" t="n">
        <f aca="false">Z50/K50</f>
        <v>0.000396594794145668</v>
      </c>
      <c r="CD50" s="175" t="n">
        <f aca="false">AA50/K50</f>
        <v>0.038708048223998</v>
      </c>
      <c r="CE50" s="282" t="n">
        <f aca="false">AB50/K50</f>
        <v>0.00472246935188953</v>
      </c>
      <c r="CF50" s="282" t="n">
        <f aca="false">AC50/K50</f>
        <v>0.0103707527900103</v>
      </c>
      <c r="CG50" s="282" t="n">
        <f aca="false">AD50/K50</f>
        <v>0.0848342188115372</v>
      </c>
      <c r="CH50" s="282" t="n">
        <f aca="false">AE50/K50</f>
        <v>0.0942421752502563</v>
      </c>
      <c r="CI50" s="282" t="n">
        <f aca="false">AF50/K50</f>
        <v>0.0396764626278611</v>
      </c>
      <c r="CJ50" s="174" t="n">
        <f aca="false">AG50/K50</f>
        <v>1.08656107985115E-005</v>
      </c>
      <c r="CK50" s="174" t="n">
        <f aca="false">AH50/K50</f>
        <v>0.000222745021369485</v>
      </c>
      <c r="CL50" s="174" t="n">
        <f aca="false">AI50/K50</f>
        <v>1.30676354829378</v>
      </c>
      <c r="CM50" s="282" t="n">
        <f aca="false">AJ50/K50</f>
        <v>0.00256453210701704</v>
      </c>
      <c r="CN50" s="174" t="n">
        <f aca="false">AK50/K50</f>
        <v>2.71640269962786E-005</v>
      </c>
      <c r="CO50" s="174" t="n">
        <f aca="false">AL50/K50</f>
        <v>3.96594794145668E-005</v>
      </c>
      <c r="CP50" s="282" t="n">
        <f aca="false">AM50/K50</f>
        <v>0.0334494968223931</v>
      </c>
      <c r="CQ50" s="177" t="n">
        <f aca="false">AN50/K50</f>
        <v>0.000119521718783626</v>
      </c>
    </row>
    <row r="51" customFormat="false" ht="15" hidden="false" customHeight="false" outlineLevel="0" collapsed="false">
      <c r="A51" s="168" t="n">
        <v>39</v>
      </c>
      <c r="B51" s="169" t="s">
        <v>42</v>
      </c>
      <c r="C51" s="170" t="s">
        <v>189</v>
      </c>
      <c r="D51" s="168" t="s">
        <v>142</v>
      </c>
      <c r="E51" s="171" t="n">
        <v>42529</v>
      </c>
      <c r="F51" s="170" t="s">
        <v>351</v>
      </c>
      <c r="G51" s="168" t="n">
        <v>6</v>
      </c>
      <c r="H51" s="171" t="n">
        <v>42599</v>
      </c>
      <c r="I51" s="171" t="n">
        <v>42414</v>
      </c>
      <c r="J51" s="172" t="n">
        <v>0.134</v>
      </c>
      <c r="K51" s="173" t="n">
        <v>12.9894531782555</v>
      </c>
      <c r="L51" s="175" t="n">
        <v>0.196996448579445</v>
      </c>
      <c r="M51" s="282" t="n">
        <v>1.02205047092907</v>
      </c>
      <c r="N51" s="150" t="n">
        <v>0.1798</v>
      </c>
      <c r="O51" s="175" t="n">
        <v>4.08182373356003</v>
      </c>
      <c r="P51" s="150" t="n">
        <v>0.0422</v>
      </c>
      <c r="Q51" s="175" t="n">
        <v>0.249035146540325</v>
      </c>
      <c r="R51" s="175" t="n">
        <v>0.866350241937702</v>
      </c>
      <c r="S51" s="282" t="n">
        <v>0.059855139144788</v>
      </c>
      <c r="T51" s="175" t="s">
        <v>278</v>
      </c>
      <c r="U51" s="176" t="n">
        <v>72.8654811561818</v>
      </c>
      <c r="V51" s="175" t="n">
        <v>0.129792795268628</v>
      </c>
      <c r="W51" s="150" t="n">
        <v>0.00075</v>
      </c>
      <c r="X51" s="174" t="n">
        <v>0.0007</v>
      </c>
      <c r="Y51" s="282" t="n">
        <v>0.315335689473354</v>
      </c>
      <c r="Z51" s="282" t="n">
        <v>0.125520114291964</v>
      </c>
      <c r="AA51" s="175" t="n">
        <v>0.821683966913108</v>
      </c>
      <c r="AB51" s="150" t="n">
        <v>0.0021</v>
      </c>
      <c r="AC51" s="175" t="n">
        <v>0.651247168896782</v>
      </c>
      <c r="AD51" s="175" t="n">
        <v>1.9823795067493</v>
      </c>
      <c r="AE51" s="175" t="n">
        <v>3.03955903712178</v>
      </c>
      <c r="AF51" s="282" t="n">
        <v>0.578356459997414</v>
      </c>
      <c r="AG51" s="282" t="n">
        <v>0.0093776774192861</v>
      </c>
      <c r="AH51" s="282" t="n">
        <v>0.0804562061261214</v>
      </c>
      <c r="AI51" s="150" t="n">
        <v>12.0266</v>
      </c>
      <c r="AJ51" s="175" t="n">
        <v>0.06277606604648</v>
      </c>
      <c r="AK51" s="282" t="n">
        <v>0.0437670586120334</v>
      </c>
      <c r="AL51" s="150" t="n">
        <v>0.000365</v>
      </c>
      <c r="AM51" s="174" t="n">
        <v>0.00205</v>
      </c>
      <c r="AN51" s="283" t="n">
        <v>0.0135009799728282</v>
      </c>
      <c r="AO51" s="178"/>
      <c r="AP51" s="169" t="s">
        <v>42</v>
      </c>
      <c r="AQ51" s="168" t="s">
        <v>142</v>
      </c>
      <c r="AR51" s="170" t="s">
        <v>351</v>
      </c>
      <c r="AS51" s="330" t="n">
        <v>7</v>
      </c>
      <c r="AT51" s="331" t="s">
        <v>526</v>
      </c>
      <c r="AU51" s="170" t="s">
        <v>527</v>
      </c>
      <c r="AV51" s="339" t="n">
        <v>41633</v>
      </c>
      <c r="AW51" s="339" t="n">
        <v>42529</v>
      </c>
      <c r="AX51" s="322" t="n">
        <f aca="false">AW51-AV51</f>
        <v>896</v>
      </c>
      <c r="AY51" s="323" t="n">
        <f aca="false">AX51/30.4</f>
        <v>29.4736842105263</v>
      </c>
      <c r="AZ51" s="323" t="n">
        <f aca="false">AX51/365</f>
        <v>2.45479452054795</v>
      </c>
      <c r="BA51" s="340" t="n">
        <v>0</v>
      </c>
      <c r="BB51" s="341" t="n">
        <v>0</v>
      </c>
      <c r="BC51" s="340" t="n">
        <v>0</v>
      </c>
      <c r="BD51" s="341" t="n">
        <v>0</v>
      </c>
      <c r="BE51" s="342" t="s">
        <v>528</v>
      </c>
      <c r="BF51" s="342" t="s">
        <v>528</v>
      </c>
      <c r="BG51" s="341" t="n">
        <v>2</v>
      </c>
      <c r="BH51" s="343" t="s">
        <v>530</v>
      </c>
      <c r="BI51" s="168" t="n">
        <v>6</v>
      </c>
      <c r="BJ51" s="335" t="n">
        <v>27.8</v>
      </c>
      <c r="BK51" s="336" t="n">
        <v>12</v>
      </c>
      <c r="BL51" s="335" t="n">
        <v>39.8</v>
      </c>
      <c r="BM51" s="337" t="n">
        <v>2.64912047938168</v>
      </c>
      <c r="BN51" s="338"/>
      <c r="BO51" s="175" t="n">
        <f aca="false">L51/K51</f>
        <v>0.0151658769523277</v>
      </c>
      <c r="BP51" s="282" t="n">
        <f aca="false">M51/K51</f>
        <v>0.0786831021216501</v>
      </c>
      <c r="BQ51" s="174" t="n">
        <f aca="false">N51/K51</f>
        <v>0.0138419991613648</v>
      </c>
      <c r="BR51" s="175" t="n">
        <f aca="false">O51/K51</f>
        <v>0.314241383185633</v>
      </c>
      <c r="BS51" s="174" t="n">
        <f aca="false">P51/K51</f>
        <v>0.00324878956957505</v>
      </c>
      <c r="BT51" s="175" t="n">
        <f aca="false">Q51/K51</f>
        <v>0.0191721039463934</v>
      </c>
      <c r="BU51" s="175" t="n">
        <f aca="false">R51/K51</f>
        <v>0.0666964367205221</v>
      </c>
      <c r="BV51" s="282" t="n">
        <f aca="false">S51/K51</f>
        <v>0.00460797989902964</v>
      </c>
      <c r="BW51" s="175" t="s">
        <v>278</v>
      </c>
      <c r="BX51" s="176" t="n">
        <f aca="false">U51/K51</f>
        <v>5.60958803702064</v>
      </c>
      <c r="BY51" s="175" t="n">
        <f aca="false">V51/K51</f>
        <v>0.0099921677600642</v>
      </c>
      <c r="BZ51" s="174" t="n">
        <f aca="false">W51/K51</f>
        <v>5.77391511180401E-005</v>
      </c>
      <c r="CA51" s="174" t="n">
        <f aca="false">X51/K51</f>
        <v>5.38898743768374E-005</v>
      </c>
      <c r="CB51" s="282" t="n">
        <f aca="false">Y51/K51</f>
        <v>0.0242762867032178</v>
      </c>
      <c r="CC51" s="282" t="n">
        <f aca="false">Z51/K51</f>
        <v>0.00966323312994316</v>
      </c>
      <c r="CD51" s="175" t="n">
        <f aca="false">AA51/K51</f>
        <v>0.0632577796491554</v>
      </c>
      <c r="CE51" s="174" t="n">
        <f aca="false">AB51/K51</f>
        <v>0.000161669623130512</v>
      </c>
      <c r="CF51" s="175" t="n">
        <f aca="false">AC51/K51</f>
        <v>0.0501366116001694</v>
      </c>
      <c r="CG51" s="175" t="n">
        <f aca="false">AD51/K51</f>
        <v>0.152614546551338</v>
      </c>
      <c r="CH51" s="175" t="n">
        <f aca="false">AE51/K51</f>
        <v>0.234002078102105</v>
      </c>
      <c r="CI51" s="282" t="n">
        <f aca="false">AF51/K51</f>
        <v>0.0445250813918472</v>
      </c>
      <c r="CJ51" s="282" t="n">
        <f aca="false">AG51/K51</f>
        <v>0.000721945511531189</v>
      </c>
      <c r="CK51" s="282" t="n">
        <f aca="false">AH51/K51</f>
        <v>0.00619396405853374</v>
      </c>
      <c r="CL51" s="174" t="n">
        <f aca="false">AI51/K51</f>
        <v>0.925874233114961</v>
      </c>
      <c r="CM51" s="175" t="n">
        <f aca="false">AJ51/K51</f>
        <v>0.00483284901873836</v>
      </c>
      <c r="CN51" s="282" t="n">
        <f aca="false">AK51/K51</f>
        <v>0.00336943041492308</v>
      </c>
      <c r="CO51" s="174" t="n">
        <f aca="false">AL51/K51</f>
        <v>2.80997202107795E-005</v>
      </c>
      <c r="CP51" s="174" t="n">
        <f aca="false">AM51/K51</f>
        <v>0.00015782034638931</v>
      </c>
      <c r="CQ51" s="283" t="n">
        <f aca="false">AN51/K51</f>
        <v>0.00103938016385701</v>
      </c>
    </row>
    <row r="52" customFormat="false" ht="15" hidden="false" customHeight="false" outlineLevel="0" collapsed="false">
      <c r="A52" s="168" t="n">
        <v>60</v>
      </c>
      <c r="B52" s="169" t="s">
        <v>63</v>
      </c>
      <c r="C52" s="170" t="s">
        <v>222</v>
      </c>
      <c r="D52" s="168" t="s">
        <v>142</v>
      </c>
      <c r="E52" s="171" t="n">
        <v>42578</v>
      </c>
      <c r="F52" s="170" t="s">
        <v>351</v>
      </c>
      <c r="G52" s="168" t="n">
        <v>6</v>
      </c>
      <c r="H52" s="171" t="n">
        <v>42604</v>
      </c>
      <c r="I52" s="171" t="n">
        <v>42414</v>
      </c>
      <c r="J52" s="172" t="n">
        <v>0.187</v>
      </c>
      <c r="K52" s="173" t="n">
        <v>21.0159956510653</v>
      </c>
      <c r="L52" s="175" t="n">
        <v>0.10436881326097</v>
      </c>
      <c r="M52" s="282" t="n">
        <v>1.06202373861534</v>
      </c>
      <c r="N52" s="150" t="n">
        <v>0.1798</v>
      </c>
      <c r="O52" s="150" t="n">
        <v>0.0937</v>
      </c>
      <c r="P52" s="150" t="n">
        <v>0.0422</v>
      </c>
      <c r="Q52" s="174" t="n">
        <v>0.0022</v>
      </c>
      <c r="R52" s="175" t="n">
        <v>0.228746884792771</v>
      </c>
      <c r="S52" s="174" t="n">
        <v>0.00215</v>
      </c>
      <c r="T52" s="175" t="s">
        <v>278</v>
      </c>
      <c r="U52" s="176" t="n">
        <v>298.030916424063</v>
      </c>
      <c r="V52" s="282" t="n">
        <v>0.0766219340290961</v>
      </c>
      <c r="W52" s="282" t="n">
        <v>0.0621232979652853</v>
      </c>
      <c r="X52" s="174" t="n">
        <v>0.0007</v>
      </c>
      <c r="Y52" s="282" t="n">
        <v>1.26210597155247</v>
      </c>
      <c r="Z52" s="175" t="n">
        <v>0.21712330925714</v>
      </c>
      <c r="AA52" s="175" t="n">
        <v>0.197112846077431</v>
      </c>
      <c r="AB52" s="150" t="n">
        <v>0.0021</v>
      </c>
      <c r="AC52" s="175" t="n">
        <v>0.666554940488708</v>
      </c>
      <c r="AD52" s="150" t="n">
        <v>0.1286</v>
      </c>
      <c r="AE52" s="174" t="n">
        <v>0.2986</v>
      </c>
      <c r="AF52" s="150" t="n">
        <v>0.0052</v>
      </c>
      <c r="AG52" s="174" t="n">
        <v>0.0001</v>
      </c>
      <c r="AH52" s="174" t="n">
        <v>0.00205</v>
      </c>
      <c r="AI52" s="150" t="n">
        <v>12.0266</v>
      </c>
      <c r="AJ52" s="282" t="n">
        <v>0.00586252984443111</v>
      </c>
      <c r="AK52" s="150" t="n">
        <v>0.00025</v>
      </c>
      <c r="AL52" s="282" t="n">
        <v>0.181683894075041</v>
      </c>
      <c r="AM52" s="174" t="n">
        <v>0.00205</v>
      </c>
      <c r="AN52" s="153" t="n">
        <v>0.0011</v>
      </c>
      <c r="AO52" s="178"/>
      <c r="AP52" s="169" t="s">
        <v>63</v>
      </c>
      <c r="AQ52" s="168" t="s">
        <v>142</v>
      </c>
      <c r="AR52" s="170" t="s">
        <v>351</v>
      </c>
      <c r="AS52" s="330" t="n">
        <v>7</v>
      </c>
      <c r="AT52" s="331" t="s">
        <v>524</v>
      </c>
      <c r="AU52" s="170" t="s">
        <v>525</v>
      </c>
      <c r="AV52" s="339" t="n">
        <v>41396</v>
      </c>
      <c r="AW52" s="339" t="n">
        <v>42578</v>
      </c>
      <c r="AX52" s="322" t="n">
        <f aca="false">AW52-AV52</f>
        <v>1182</v>
      </c>
      <c r="AY52" s="323" t="n">
        <f aca="false">AX52/30.4</f>
        <v>38.8815789473684</v>
      </c>
      <c r="AZ52" s="323" t="n">
        <f aca="false">AX52/365</f>
        <v>3.23835616438356</v>
      </c>
      <c r="BA52" s="333" t="n">
        <v>0</v>
      </c>
      <c r="BB52" s="333" t="n">
        <v>0</v>
      </c>
      <c r="BC52" s="333" t="n">
        <v>0</v>
      </c>
      <c r="BD52" s="333" t="n">
        <v>0</v>
      </c>
      <c r="BE52" s="333" t="n">
        <v>0</v>
      </c>
      <c r="BF52" s="333" t="n">
        <v>0</v>
      </c>
      <c r="BG52" s="333" t="n">
        <v>0</v>
      </c>
      <c r="BH52" s="334"/>
      <c r="BI52" s="168" t="n">
        <v>6</v>
      </c>
      <c r="BJ52" s="335" t="n">
        <v>3.7</v>
      </c>
      <c r="BK52" s="336" t="n">
        <v>1</v>
      </c>
      <c r="BL52" s="335" t="n">
        <v>4.7</v>
      </c>
      <c r="BM52" s="337" t="n">
        <v>1.78958615781883</v>
      </c>
      <c r="BN52" s="338" t="n">
        <v>137.3</v>
      </c>
      <c r="BO52" s="175" t="n">
        <f aca="false">L52/K52</f>
        <v>0.00496616077552717</v>
      </c>
      <c r="BP52" s="282" t="n">
        <f aca="false">M52/K52</f>
        <v>0.0505340673003758</v>
      </c>
      <c r="BQ52" s="174" t="n">
        <f aca="false">N52/K52</f>
        <v>0.00855538814269244</v>
      </c>
      <c r="BR52" s="174" t="n">
        <f aca="false">O52/K52</f>
        <v>0.00445850872619734</v>
      </c>
      <c r="BS52" s="174" t="n">
        <f aca="false">P52/K52</f>
        <v>0.00200799432492559</v>
      </c>
      <c r="BT52" s="174" t="n">
        <f aca="false">Q52/K52</f>
        <v>0.000104682168598017</v>
      </c>
      <c r="BU52" s="175" t="n">
        <f aca="false">R52/K52</f>
        <v>0.0108844181637036</v>
      </c>
      <c r="BV52" s="174" t="n">
        <f aca="false">S52/K52</f>
        <v>0.000102303028402607</v>
      </c>
      <c r="BW52" s="175" t="s">
        <v>278</v>
      </c>
      <c r="BX52" s="176" t="n">
        <f aca="false">U52/K52</f>
        <v>14.1811466547842</v>
      </c>
      <c r="BY52" s="282" t="n">
        <f aca="false">V52/K52</f>
        <v>0.0036458864619727</v>
      </c>
      <c r="BZ52" s="282" t="n">
        <f aca="false">W52/K52</f>
        <v>0.00295600070521219</v>
      </c>
      <c r="CA52" s="174" t="n">
        <f aca="false">X52/K52</f>
        <v>3.33079627357325E-005</v>
      </c>
      <c r="CB52" s="282" t="n">
        <f aca="false">Y52/K52</f>
        <v>0.060054540955736</v>
      </c>
      <c r="CC52" s="175" t="n">
        <f aca="false">Z52/K52</f>
        <v>0.0103313358482796</v>
      </c>
      <c r="CD52" s="175" t="n">
        <f aca="false">AA52/K52</f>
        <v>0.00937918190268751</v>
      </c>
      <c r="CE52" s="174" t="n">
        <f aca="false">AB52/K52</f>
        <v>9.99238882071976E-005</v>
      </c>
      <c r="CF52" s="175" t="n">
        <f aca="false">AC52/K52</f>
        <v>0.031716553027309</v>
      </c>
      <c r="CG52" s="174" t="n">
        <f aca="false">AD52/K52</f>
        <v>0.00611914858259315</v>
      </c>
      <c r="CH52" s="174" t="n">
        <f aca="false">AE52/K52</f>
        <v>0.0142082252469853</v>
      </c>
      <c r="CI52" s="174" t="n">
        <f aca="false">AF52/K52</f>
        <v>0.000247430580322585</v>
      </c>
      <c r="CJ52" s="174" t="n">
        <f aca="false">AG52/K52</f>
        <v>4.75828039081893E-006</v>
      </c>
      <c r="CK52" s="174" t="n">
        <f aca="false">AH52/K52</f>
        <v>9.75447480117881E-005</v>
      </c>
      <c r="CL52" s="174" t="n">
        <f aca="false">AI52/K52</f>
        <v>0.57225934948223</v>
      </c>
      <c r="CM52" s="282" t="n">
        <f aca="false">AJ52/K52</f>
        <v>0.000278955607993473</v>
      </c>
      <c r="CN52" s="174" t="n">
        <f aca="false">AK52/K52</f>
        <v>1.18957009770473E-005</v>
      </c>
      <c r="CO52" s="282" t="n">
        <f aca="false">AL52/K52</f>
        <v>0.00864502910504892</v>
      </c>
      <c r="CP52" s="174" t="n">
        <f aca="false">AM52/K52</f>
        <v>9.75447480117881E-005</v>
      </c>
      <c r="CQ52" s="177" t="n">
        <f aca="false">AN52/K52</f>
        <v>5.23410842990083E-005</v>
      </c>
    </row>
    <row r="53" customFormat="false" ht="15" hidden="false" customHeight="false" outlineLevel="0" collapsed="false">
      <c r="A53" s="168" t="n">
        <v>61</v>
      </c>
      <c r="B53" s="169" t="s">
        <v>64</v>
      </c>
      <c r="C53" s="170" t="s">
        <v>223</v>
      </c>
      <c r="D53" s="168" t="s">
        <v>142</v>
      </c>
      <c r="E53" s="171" t="n">
        <v>42578</v>
      </c>
      <c r="F53" s="170" t="s">
        <v>351</v>
      </c>
      <c r="G53" s="168" t="n">
        <v>6</v>
      </c>
      <c r="H53" s="171" t="n">
        <v>42604</v>
      </c>
      <c r="I53" s="171" t="n">
        <v>42414</v>
      </c>
      <c r="J53" s="172" t="n">
        <v>0.168</v>
      </c>
      <c r="K53" s="173" t="n">
        <v>18.1385558966618</v>
      </c>
      <c r="L53" s="175" t="n">
        <v>0.122437899491165</v>
      </c>
      <c r="M53" s="175" t="n">
        <v>1.71294890958264</v>
      </c>
      <c r="N53" s="150" t="n">
        <v>0.1798</v>
      </c>
      <c r="O53" s="282" t="n">
        <v>2.21756584739632</v>
      </c>
      <c r="P53" s="150" t="n">
        <v>0.0422</v>
      </c>
      <c r="Q53" s="175" t="n">
        <v>0.179051566367691</v>
      </c>
      <c r="R53" s="175" t="n">
        <v>0.961153247851161</v>
      </c>
      <c r="S53" s="282" t="n">
        <v>0.00430725934266294</v>
      </c>
      <c r="T53" s="175" t="s">
        <v>278</v>
      </c>
      <c r="U53" s="176" t="n">
        <v>112.490400475112</v>
      </c>
      <c r="V53" s="174" t="n">
        <v>0.00035</v>
      </c>
      <c r="W53" s="150" t="n">
        <v>0.00075</v>
      </c>
      <c r="X53" s="174" t="n">
        <v>0.0007</v>
      </c>
      <c r="Y53" s="282" t="n">
        <v>0.729819402060418</v>
      </c>
      <c r="Z53" s="175" t="n">
        <v>2.48390955515537</v>
      </c>
      <c r="AA53" s="175" t="n">
        <v>0.319797390425933</v>
      </c>
      <c r="AB53" s="150" t="n">
        <v>0.0021</v>
      </c>
      <c r="AC53" s="175" t="n">
        <v>1.56661070254147</v>
      </c>
      <c r="AD53" s="282" t="n">
        <v>0.78075885824255</v>
      </c>
      <c r="AE53" s="174" t="n">
        <v>0.2986</v>
      </c>
      <c r="AF53" s="150" t="n">
        <v>0.0052</v>
      </c>
      <c r="AG53" s="282" t="n">
        <v>0.00893228485952428</v>
      </c>
      <c r="AH53" s="174" t="n">
        <v>0.00205</v>
      </c>
      <c r="AI53" s="150" t="n">
        <v>12.0266</v>
      </c>
      <c r="AJ53" s="150" t="n">
        <v>0.00035</v>
      </c>
      <c r="AK53" s="282" t="n">
        <v>0.0898940560430007</v>
      </c>
      <c r="AL53" s="282" t="n">
        <v>0.290143086444411</v>
      </c>
      <c r="AM53" s="282" t="n">
        <v>0.0786761627911974</v>
      </c>
      <c r="AN53" s="153" t="n">
        <v>0.0011</v>
      </c>
      <c r="AO53" s="178"/>
      <c r="AP53" s="169" t="s">
        <v>64</v>
      </c>
      <c r="AQ53" s="168" t="s">
        <v>142</v>
      </c>
      <c r="AR53" s="170" t="s">
        <v>351</v>
      </c>
      <c r="AS53" s="330" t="n">
        <v>7</v>
      </c>
      <c r="AT53" s="331" t="s">
        <v>524</v>
      </c>
      <c r="AU53" s="170" t="s">
        <v>525</v>
      </c>
      <c r="AV53" s="339" t="n">
        <v>41768</v>
      </c>
      <c r="AW53" s="339" t="n">
        <v>42578</v>
      </c>
      <c r="AX53" s="322" t="n">
        <f aca="false">AW53-AV53</f>
        <v>810</v>
      </c>
      <c r="AY53" s="323" t="n">
        <f aca="false">AX53/30.4</f>
        <v>26.6447368421053</v>
      </c>
      <c r="AZ53" s="323" t="n">
        <f aca="false">AX53/365</f>
        <v>2.21917808219178</v>
      </c>
      <c r="BA53" s="333" t="n">
        <v>0</v>
      </c>
      <c r="BB53" s="333" t="n">
        <v>0</v>
      </c>
      <c r="BC53" s="333" t="n">
        <v>0</v>
      </c>
      <c r="BD53" s="333" t="n">
        <v>0</v>
      </c>
      <c r="BE53" s="333" t="n">
        <v>0</v>
      </c>
      <c r="BF53" s="333" t="n">
        <v>0</v>
      </c>
      <c r="BG53" s="333" t="n">
        <v>0</v>
      </c>
      <c r="BH53" s="334"/>
      <c r="BI53" s="168" t="n">
        <v>6</v>
      </c>
      <c r="BJ53" s="335" t="n">
        <v>15.4</v>
      </c>
      <c r="BK53" s="336" t="n">
        <v>16</v>
      </c>
      <c r="BL53" s="335" t="n">
        <v>31.4</v>
      </c>
      <c r="BM53" s="337" t="n">
        <v>1.68532297999999</v>
      </c>
      <c r="BN53" s="338" t="n">
        <v>104.1</v>
      </c>
      <c r="BO53" s="175" t="n">
        <f aca="false">L53/K53</f>
        <v>0.00675014594263804</v>
      </c>
      <c r="BP53" s="175" t="n">
        <f aca="false">M53/K53</f>
        <v>0.09443689560192</v>
      </c>
      <c r="BQ53" s="174" t="n">
        <f aca="false">N53/K53</f>
        <v>0.00991258626234353</v>
      </c>
      <c r="BR53" s="282" t="n">
        <f aca="false">O53/K53</f>
        <v>0.12225702310758</v>
      </c>
      <c r="BS53" s="174" t="n">
        <f aca="false">P53/K53</f>
        <v>0.00232653581908174</v>
      </c>
      <c r="BT53" s="175" t="n">
        <f aca="false">Q53/K53</f>
        <v>0.00987132423263329</v>
      </c>
      <c r="BU53" s="175" t="n">
        <f aca="false">R53/K53</f>
        <v>0.05298951324058</v>
      </c>
      <c r="BV53" s="282" t="n">
        <f aca="false">S53/K53</f>
        <v>0.000237464292482934</v>
      </c>
      <c r="BW53" s="175" t="s">
        <v>278</v>
      </c>
      <c r="BX53" s="176" t="n">
        <f aca="false">U53/K53</f>
        <v>6.20172857839331</v>
      </c>
      <c r="BY53" s="174" t="n">
        <f aca="false">V53/K53</f>
        <v>1.92959131914362E-005</v>
      </c>
      <c r="BZ53" s="174" t="n">
        <f aca="false">W53/K53</f>
        <v>4.13483854102205E-005</v>
      </c>
      <c r="CA53" s="174" t="n">
        <f aca="false">X53/K53</f>
        <v>3.85918263828725E-005</v>
      </c>
      <c r="CB53" s="282" t="n">
        <f aca="false">Y53/K53</f>
        <v>0.0402358052216678</v>
      </c>
      <c r="CC53" s="175" t="n">
        <f aca="false">Z53/K53</f>
        <v>0.136940866147591</v>
      </c>
      <c r="CD53" s="175" t="n">
        <f aca="false">AA53/K53</f>
        <v>0.017630807670019</v>
      </c>
      <c r="CE53" s="174" t="n">
        <f aca="false">AB53/K53</f>
        <v>0.000115775479148617</v>
      </c>
      <c r="CF53" s="175" t="n">
        <f aca="false">AC53/K53</f>
        <v>0.0863690974886147</v>
      </c>
      <c r="CG53" s="282" t="n">
        <f aca="false">AD53/K53</f>
        <v>0.0430441575774089</v>
      </c>
      <c r="CH53" s="174" t="n">
        <f aca="false">AE53/K53</f>
        <v>0.0164621705113225</v>
      </c>
      <c r="CI53" s="174" t="n">
        <f aca="false">AF53/K53</f>
        <v>0.000286682138844196</v>
      </c>
      <c r="CJ53" s="282" t="n">
        <f aca="false">AG53/K53</f>
        <v>0.000492447409287316</v>
      </c>
      <c r="CK53" s="174" t="n">
        <f aca="false">AH53/K53</f>
        <v>0.000113018920121269</v>
      </c>
      <c r="CL53" s="174" t="n">
        <f aca="false">AI53/K53</f>
        <v>0.663040655966077</v>
      </c>
      <c r="CM53" s="174" t="n">
        <f aca="false">AJ53/K53</f>
        <v>1.92959131914362E-005</v>
      </c>
      <c r="CN53" s="282" t="n">
        <f aca="false">AK53/K53</f>
        <v>0.00495596543380527</v>
      </c>
      <c r="CO53" s="282" t="n">
        <f aca="false">AL53/K53</f>
        <v>0.0159959308832192</v>
      </c>
      <c r="CP53" s="282" t="n">
        <f aca="false">AM53/K53</f>
        <v>0.00433750973558357</v>
      </c>
      <c r="CQ53" s="177" t="n">
        <f aca="false">AN53/K53</f>
        <v>6.06442986016568E-005</v>
      </c>
    </row>
    <row r="54" customFormat="false" ht="15" hidden="false" customHeight="false" outlineLevel="0" collapsed="false">
      <c r="A54" s="168" t="n">
        <v>62</v>
      </c>
      <c r="B54" s="169" t="s">
        <v>65</v>
      </c>
      <c r="C54" s="170" t="s">
        <v>224</v>
      </c>
      <c r="D54" s="168" t="s">
        <v>142</v>
      </c>
      <c r="E54" s="171" t="n">
        <v>42578</v>
      </c>
      <c r="F54" s="170" t="s">
        <v>351</v>
      </c>
      <c r="G54" s="168" t="n">
        <v>6</v>
      </c>
      <c r="H54" s="171" t="n">
        <v>42604</v>
      </c>
      <c r="I54" s="171" t="n">
        <v>42414</v>
      </c>
      <c r="J54" s="172" t="n">
        <v>0.134</v>
      </c>
      <c r="K54" s="173" t="n">
        <v>12.9894531782555</v>
      </c>
      <c r="L54" s="150" t="n">
        <v>0.0006</v>
      </c>
      <c r="M54" s="174" t="n">
        <v>0.0431</v>
      </c>
      <c r="N54" s="150" t="n">
        <v>0.1798</v>
      </c>
      <c r="O54" s="150" t="n">
        <v>0.0937</v>
      </c>
      <c r="P54" s="150" t="n">
        <v>0.0422</v>
      </c>
      <c r="Q54" s="175" t="n">
        <v>0.244911081222471</v>
      </c>
      <c r="R54" s="175" t="n">
        <v>0.121981995482391</v>
      </c>
      <c r="S54" s="175" t="n">
        <v>0.195250197005561</v>
      </c>
      <c r="T54" s="175" t="s">
        <v>278</v>
      </c>
      <c r="U54" s="176" t="n">
        <v>139.770261967334</v>
      </c>
      <c r="V54" s="174" t="n">
        <v>0.00035</v>
      </c>
      <c r="W54" s="150" t="n">
        <v>0.00075</v>
      </c>
      <c r="X54" s="174" t="n">
        <v>0.0007</v>
      </c>
      <c r="Y54" s="282" t="n">
        <v>1.17772963856352</v>
      </c>
      <c r="Z54" s="174" t="n">
        <v>0.00365</v>
      </c>
      <c r="AA54" s="175" t="n">
        <v>0.318518749286966</v>
      </c>
      <c r="AB54" s="150" t="n">
        <v>0.0021</v>
      </c>
      <c r="AC54" s="175" t="n">
        <v>0.451788112970871</v>
      </c>
      <c r="AD54" s="282" t="n">
        <v>0.78075885824255</v>
      </c>
      <c r="AE54" s="174" t="n">
        <v>0.2986</v>
      </c>
      <c r="AF54" s="150" t="n">
        <v>0.0052</v>
      </c>
      <c r="AG54" s="174" t="n">
        <v>0.0001</v>
      </c>
      <c r="AH54" s="174" t="n">
        <v>0.00205</v>
      </c>
      <c r="AI54" s="150" t="n">
        <v>12.0266</v>
      </c>
      <c r="AJ54" s="150" t="n">
        <v>0.00035</v>
      </c>
      <c r="AK54" s="282" t="n">
        <v>0.0491882123036996</v>
      </c>
      <c r="AL54" s="282" t="n">
        <v>0.0997450598732926</v>
      </c>
      <c r="AM54" s="174" t="n">
        <v>0.00205</v>
      </c>
      <c r="AN54" s="153" t="n">
        <v>0.0011</v>
      </c>
      <c r="AO54" s="178"/>
      <c r="AP54" s="169" t="s">
        <v>65</v>
      </c>
      <c r="AQ54" s="168" t="s">
        <v>142</v>
      </c>
      <c r="AR54" s="170" t="s">
        <v>351</v>
      </c>
      <c r="AS54" s="330" t="n">
        <v>7</v>
      </c>
      <c r="AT54" s="331" t="s">
        <v>526</v>
      </c>
      <c r="AU54" s="170" t="s">
        <v>527</v>
      </c>
      <c r="AV54" s="339" t="n">
        <v>39032</v>
      </c>
      <c r="AW54" s="339" t="n">
        <v>42578</v>
      </c>
      <c r="AX54" s="322" t="n">
        <f aca="false">AW54-AV54</f>
        <v>3546</v>
      </c>
      <c r="AY54" s="323" t="n">
        <f aca="false">AX54/30.4</f>
        <v>116.644736842105</v>
      </c>
      <c r="AZ54" s="323" t="n">
        <f aca="false">AX54/365</f>
        <v>9.71506849315069</v>
      </c>
      <c r="BA54" s="333" t="n">
        <v>0</v>
      </c>
      <c r="BB54" s="333" t="n">
        <v>0</v>
      </c>
      <c r="BC54" s="333" t="n">
        <v>0</v>
      </c>
      <c r="BD54" s="333" t="n">
        <v>0</v>
      </c>
      <c r="BE54" s="333" t="n">
        <v>0</v>
      </c>
      <c r="BF54" s="333" t="n">
        <v>0</v>
      </c>
      <c r="BG54" s="333" t="n">
        <v>0</v>
      </c>
      <c r="BH54" s="334"/>
      <c r="BI54" s="168" t="n">
        <v>6</v>
      </c>
      <c r="BJ54" s="335" t="n">
        <v>15.4</v>
      </c>
      <c r="BK54" s="336" t="n">
        <v>5</v>
      </c>
      <c r="BL54" s="335" t="n">
        <v>20.4</v>
      </c>
      <c r="BM54" s="337" t="n">
        <v>2.87389392190435</v>
      </c>
      <c r="BN54" s="338" t="n">
        <v>200.1</v>
      </c>
      <c r="BO54" s="174" t="n">
        <f aca="false">L54/K54</f>
        <v>4.6191320894432E-005</v>
      </c>
      <c r="BP54" s="174" t="n">
        <f aca="false">M54/K54</f>
        <v>0.0033180765509167</v>
      </c>
      <c r="BQ54" s="174" t="n">
        <f aca="false">N54/K54</f>
        <v>0.0138419991613648</v>
      </c>
      <c r="BR54" s="174" t="n">
        <f aca="false">O54/K54</f>
        <v>0.0072135446130138</v>
      </c>
      <c r="BS54" s="174" t="n">
        <f aca="false">P54/K54</f>
        <v>0.00324878956957505</v>
      </c>
      <c r="BT54" s="175" t="n">
        <f aca="false">Q54/K54</f>
        <v>0.0188546105722491</v>
      </c>
      <c r="BU54" s="175" t="n">
        <f aca="false">R54/K54</f>
        <v>0.00939084916111714</v>
      </c>
      <c r="BV54" s="175" t="n">
        <f aca="false">S54/K54</f>
        <v>0.0150314408409749</v>
      </c>
      <c r="BW54" s="175" t="s">
        <v>278</v>
      </c>
      <c r="BX54" s="176" t="n">
        <f aca="false">U54/K54</f>
        <v>10.7602883700533</v>
      </c>
      <c r="BY54" s="174" t="n">
        <f aca="false">V54/K54</f>
        <v>2.69449371884187E-005</v>
      </c>
      <c r="BZ54" s="174" t="n">
        <f aca="false">W54/K54</f>
        <v>5.77391511180401E-005</v>
      </c>
      <c r="CA54" s="174" t="n">
        <f aca="false">X54/K54</f>
        <v>5.38898743768374E-005</v>
      </c>
      <c r="CB54" s="282" t="n">
        <f aca="false">Y54/K54</f>
        <v>0.0906681461029517</v>
      </c>
      <c r="CC54" s="174" t="n">
        <f aca="false">Z54/K54</f>
        <v>0.000280997202107795</v>
      </c>
      <c r="CD54" s="175" t="n">
        <f aca="false">AA54/K54</f>
        <v>0.0245213362653457</v>
      </c>
      <c r="CE54" s="174" t="n">
        <f aca="false">AB54/K54</f>
        <v>0.000161669623130512</v>
      </c>
      <c r="CF54" s="175" t="n">
        <f aca="false">AC54/K54</f>
        <v>0.0347811495042124</v>
      </c>
      <c r="CG54" s="282" t="n">
        <f aca="false">AD54/K54</f>
        <v>0.06010713827042</v>
      </c>
      <c r="CH54" s="174" t="n">
        <f aca="false">AE54/K54</f>
        <v>0.0229878806984623</v>
      </c>
      <c r="CI54" s="174" t="n">
        <f aca="false">AF54/K54</f>
        <v>0.000400324781085078</v>
      </c>
      <c r="CJ54" s="174" t="n">
        <f aca="false">AG54/K54</f>
        <v>7.69855348240534E-006</v>
      </c>
      <c r="CK54" s="174" t="n">
        <f aca="false">AH54/K54</f>
        <v>0.00015782034638931</v>
      </c>
      <c r="CL54" s="174" t="n">
        <f aca="false">AI54/K54</f>
        <v>0.925874233114961</v>
      </c>
      <c r="CM54" s="174" t="n">
        <f aca="false">AJ54/K54</f>
        <v>2.69449371884187E-005</v>
      </c>
      <c r="CN54" s="282" t="n">
        <f aca="false">AK54/K54</f>
        <v>0.0037867808312394</v>
      </c>
      <c r="CO54" s="282" t="n">
        <f aca="false">AL54/K54</f>
        <v>0.00767892678040266</v>
      </c>
      <c r="CP54" s="174" t="n">
        <f aca="false">AM54/K54</f>
        <v>0.00015782034638931</v>
      </c>
      <c r="CQ54" s="177" t="n">
        <f aca="false">AN54/K54</f>
        <v>8.46840883064587E-005</v>
      </c>
    </row>
    <row r="55" customFormat="false" ht="15" hidden="false" customHeight="false" outlineLevel="0" collapsed="false">
      <c r="A55" s="168" t="n">
        <v>64</v>
      </c>
      <c r="B55" s="169" t="s">
        <v>67</v>
      </c>
      <c r="C55" s="170" t="s">
        <v>225</v>
      </c>
      <c r="D55" s="168" t="s">
        <v>142</v>
      </c>
      <c r="E55" s="171" t="n">
        <v>42583</v>
      </c>
      <c r="F55" s="170" t="s">
        <v>351</v>
      </c>
      <c r="G55" s="168" t="n">
        <v>6</v>
      </c>
      <c r="H55" s="171" t="n">
        <v>42604</v>
      </c>
      <c r="I55" s="171" t="n">
        <v>42414</v>
      </c>
      <c r="J55" s="172" t="n">
        <v>0.161</v>
      </c>
      <c r="K55" s="173" t="n">
        <v>17.0784465134605</v>
      </c>
      <c r="L55" s="175" t="n">
        <v>0.148588911333031</v>
      </c>
      <c r="M55" s="282" t="n">
        <v>0.662073475921493</v>
      </c>
      <c r="N55" s="175" t="n">
        <v>5.09988211349902</v>
      </c>
      <c r="O55" s="282" t="n">
        <v>1.74759971504368</v>
      </c>
      <c r="P55" s="150" t="n">
        <v>0.0422</v>
      </c>
      <c r="Q55" s="175" t="n">
        <v>0.414568833882946</v>
      </c>
      <c r="R55" s="175" t="n">
        <v>0.115051259458803</v>
      </c>
      <c r="S55" s="282" t="n">
        <v>0.0565698569250893</v>
      </c>
      <c r="T55" s="175" t="s">
        <v>278</v>
      </c>
      <c r="U55" s="176" t="n">
        <v>84.0477082642976</v>
      </c>
      <c r="V55" s="282" t="n">
        <v>0.0524395918717237</v>
      </c>
      <c r="W55" s="150" t="n">
        <v>0.00075</v>
      </c>
      <c r="X55" s="174" t="n">
        <v>0.0007</v>
      </c>
      <c r="Y55" s="174" t="n">
        <v>0.0596</v>
      </c>
      <c r="Z55" s="175" t="n">
        <v>0.440552694210906</v>
      </c>
      <c r="AA55" s="175" t="n">
        <v>0.337699634238146</v>
      </c>
      <c r="AB55" s="150" t="n">
        <v>0.0021</v>
      </c>
      <c r="AC55" s="175" t="n">
        <v>1.3139671483703</v>
      </c>
      <c r="AD55" s="150" t="n">
        <v>0.1286</v>
      </c>
      <c r="AE55" s="282" t="n">
        <v>2.24869981919435</v>
      </c>
      <c r="AF55" s="282" t="n">
        <v>0.157545321408016</v>
      </c>
      <c r="AG55" s="174" t="n">
        <v>0.0001</v>
      </c>
      <c r="AH55" s="174" t="n">
        <v>0.00205</v>
      </c>
      <c r="AI55" s="150" t="n">
        <v>12.0266</v>
      </c>
      <c r="AJ55" s="150" t="n">
        <v>0.00035</v>
      </c>
      <c r="AK55" s="150" t="n">
        <v>0.00025</v>
      </c>
      <c r="AL55" s="282" t="n">
        <v>0.236001159413099</v>
      </c>
      <c r="AM55" s="282" t="n">
        <v>0.126074339485281</v>
      </c>
      <c r="AN55" s="153" t="n">
        <v>0.0011</v>
      </c>
      <c r="AO55" s="178"/>
      <c r="AP55" s="169" t="s">
        <v>67</v>
      </c>
      <c r="AQ55" s="168" t="s">
        <v>142</v>
      </c>
      <c r="AR55" s="170" t="s">
        <v>351</v>
      </c>
      <c r="AS55" s="330" t="n">
        <v>7</v>
      </c>
      <c r="AT55" s="331" t="s">
        <v>524</v>
      </c>
      <c r="AU55" s="170" t="s">
        <v>525</v>
      </c>
      <c r="AV55" s="339" t="n">
        <v>40015</v>
      </c>
      <c r="AW55" s="339" t="n">
        <v>42583</v>
      </c>
      <c r="AX55" s="322" t="n">
        <f aca="false">AW55-AV55</f>
        <v>2568</v>
      </c>
      <c r="AY55" s="323" t="n">
        <f aca="false">AX55/30.4</f>
        <v>84.4736842105263</v>
      </c>
      <c r="AZ55" s="323" t="n">
        <f aca="false">AX55/365</f>
        <v>7.03561643835617</v>
      </c>
      <c r="BA55" s="333" t="n">
        <v>0</v>
      </c>
      <c r="BB55" s="333" t="n">
        <v>0</v>
      </c>
      <c r="BC55" s="333" t="n">
        <v>0</v>
      </c>
      <c r="BD55" s="333" t="n">
        <v>0</v>
      </c>
      <c r="BE55" s="333" t="n">
        <v>0</v>
      </c>
      <c r="BF55" s="333" t="n">
        <v>0</v>
      </c>
      <c r="BG55" s="333" t="n">
        <v>0</v>
      </c>
      <c r="BH55" s="334"/>
      <c r="BI55" s="168" t="n">
        <v>6</v>
      </c>
      <c r="BJ55" s="335" t="n">
        <v>49.9</v>
      </c>
      <c r="BK55" s="336" t="n">
        <v>10</v>
      </c>
      <c r="BL55" s="335" t="n">
        <v>59.9</v>
      </c>
      <c r="BM55" s="337" t="n">
        <v>3.71426955968433</v>
      </c>
      <c r="BN55" s="338" t="n">
        <v>250.4</v>
      </c>
      <c r="BO55" s="175" t="n">
        <f aca="false">L55/K55</f>
        <v>0.00870037630272283</v>
      </c>
      <c r="BP55" s="282" t="n">
        <f aca="false">M55/K55</f>
        <v>0.0387666100309343</v>
      </c>
      <c r="BQ55" s="175" t="n">
        <f aca="false">N55/K55</f>
        <v>0.298615105857521</v>
      </c>
      <c r="BR55" s="282" t="n">
        <f aca="false">O55/K55</f>
        <v>0.102327791562675</v>
      </c>
      <c r="BS55" s="174" t="n">
        <f aca="false">P55/K55</f>
        <v>0.0024709507370439</v>
      </c>
      <c r="BT55" s="175" t="n">
        <f aca="false">Q55/K55</f>
        <v>0.0242743878113387</v>
      </c>
      <c r="BU55" s="175" t="n">
        <f aca="false">R55/K55</f>
        <v>0.00673663493738289</v>
      </c>
      <c r="BV55" s="282" t="n">
        <f aca="false">S55/K55</f>
        <v>0.00331235378349567</v>
      </c>
      <c r="BW55" s="175" t="s">
        <v>278</v>
      </c>
      <c r="BX55" s="176" t="n">
        <f aca="false">U55/K55</f>
        <v>4.92127361806911</v>
      </c>
      <c r="BY55" s="282" t="n">
        <f aca="false">V55/K55</f>
        <v>0.00307051299018286</v>
      </c>
      <c r="BZ55" s="174" t="n">
        <f aca="false">W55/K55</f>
        <v>4.39150012507802E-005</v>
      </c>
      <c r="CA55" s="174" t="n">
        <f aca="false">X55/K55</f>
        <v>4.09873345007282E-005</v>
      </c>
      <c r="CB55" s="174" t="n">
        <f aca="false">Y55/K55</f>
        <v>0.003489778766062</v>
      </c>
      <c r="CC55" s="175" t="n">
        <f aca="false">Z55/K55</f>
        <v>0.025795829489742</v>
      </c>
      <c r="CD55" s="175" t="n">
        <f aca="false">AA55/K55</f>
        <v>0.0197734398132749</v>
      </c>
      <c r="CE55" s="174" t="n">
        <f aca="false">AB55/K55</f>
        <v>0.000122962003502185</v>
      </c>
      <c r="CF55" s="175" t="n">
        <f aca="false">AC55/K55</f>
        <v>0.0769371586188877</v>
      </c>
      <c r="CG55" s="174" t="n">
        <f aca="false">AD55/K55</f>
        <v>0.00752995888113377</v>
      </c>
      <c r="CH55" s="282" t="n">
        <f aca="false">AE55/K55</f>
        <v>0.131668873830065</v>
      </c>
      <c r="CI55" s="282" t="n">
        <f aca="false">AF55/K55</f>
        <v>0.00922480398225012</v>
      </c>
      <c r="CJ55" s="174" t="n">
        <f aca="false">AG55/K55</f>
        <v>5.85533350010402E-006</v>
      </c>
      <c r="CK55" s="174" t="n">
        <f aca="false">AH55/K55</f>
        <v>0.000120034336752132</v>
      </c>
      <c r="CL55" s="174" t="n">
        <f aca="false">AI55/K55</f>
        <v>0.70419753872351</v>
      </c>
      <c r="CM55" s="174" t="n">
        <f aca="false">AJ55/K55</f>
        <v>2.04936672503641E-005</v>
      </c>
      <c r="CN55" s="174" t="n">
        <f aca="false">AK55/K55</f>
        <v>1.46383337502601E-005</v>
      </c>
      <c r="CO55" s="282" t="n">
        <f aca="false">AL55/K55</f>
        <v>0.0138186549477491</v>
      </c>
      <c r="CP55" s="282" t="n">
        <f aca="false">AM55/K55</f>
        <v>0.00738207303491653</v>
      </c>
      <c r="CQ55" s="177" t="n">
        <f aca="false">AN55/K55</f>
        <v>6.44086685011443E-005</v>
      </c>
    </row>
    <row r="56" customFormat="false" ht="15" hidden="false" customHeight="false" outlineLevel="0" collapsed="false">
      <c r="A56" s="168" t="n">
        <v>68</v>
      </c>
      <c r="B56" s="169" t="s">
        <v>71</v>
      </c>
      <c r="C56" s="170" t="s">
        <v>228</v>
      </c>
      <c r="D56" s="168" t="s">
        <v>142</v>
      </c>
      <c r="E56" s="171" t="n">
        <v>42585</v>
      </c>
      <c r="F56" s="170" t="s">
        <v>351</v>
      </c>
      <c r="G56" s="168" t="n">
        <v>6</v>
      </c>
      <c r="H56" s="171" t="n">
        <v>42604</v>
      </c>
      <c r="I56" s="171" t="n">
        <v>42414</v>
      </c>
      <c r="J56" s="192" t="n">
        <v>0.105</v>
      </c>
      <c r="K56" s="193" t="n">
        <v>9.25096496872242</v>
      </c>
      <c r="L56" s="175" t="n">
        <v>0.100357952974224</v>
      </c>
      <c r="M56" s="174" t="n">
        <v>0.0431</v>
      </c>
      <c r="N56" s="150" t="n">
        <v>0.1798</v>
      </c>
      <c r="O56" s="150" t="n">
        <v>0.0937</v>
      </c>
      <c r="P56" s="150" t="n">
        <v>0.0422</v>
      </c>
      <c r="Q56" s="282" t="n">
        <v>0.0202407060396437</v>
      </c>
      <c r="R56" s="282" t="n">
        <v>0.0758847281938931</v>
      </c>
      <c r="S56" s="174" t="n">
        <v>0.00215</v>
      </c>
      <c r="T56" s="175" t="s">
        <v>278</v>
      </c>
      <c r="U56" s="176" t="n">
        <v>56.5949779441816</v>
      </c>
      <c r="V56" s="174" t="n">
        <v>0.00035</v>
      </c>
      <c r="W56" s="150" t="n">
        <v>0.00075</v>
      </c>
      <c r="X56" s="174" t="n">
        <v>0.0007</v>
      </c>
      <c r="Y56" s="174" t="n">
        <v>0.0596</v>
      </c>
      <c r="Z56" s="175" t="n">
        <v>0.295857751529838</v>
      </c>
      <c r="AA56" s="175" t="n">
        <v>0.060612735132941</v>
      </c>
      <c r="AB56" s="150" t="n">
        <v>0.0021</v>
      </c>
      <c r="AC56" s="175" t="n">
        <v>0.256342026146183</v>
      </c>
      <c r="AD56" s="282" t="n">
        <v>1.12336323293732</v>
      </c>
      <c r="AE56" s="282" t="n">
        <v>1.22171131731211</v>
      </c>
      <c r="AF56" s="150" t="n">
        <v>0.0052</v>
      </c>
      <c r="AG56" s="282" t="n">
        <v>0.00495100666329079</v>
      </c>
      <c r="AH56" s="174" t="n">
        <v>0.00205</v>
      </c>
      <c r="AI56" s="150" t="n">
        <v>12.0266</v>
      </c>
      <c r="AJ56" s="150" t="n">
        <v>0.00035</v>
      </c>
      <c r="AK56" s="282" t="n">
        <v>0.0464774000635988</v>
      </c>
      <c r="AL56" s="282" t="n">
        <v>0.0905927403592699</v>
      </c>
      <c r="AM56" s="174" t="n">
        <v>0.00205</v>
      </c>
      <c r="AN56" s="283" t="n">
        <v>0.0330256259794003</v>
      </c>
      <c r="AO56" s="178"/>
      <c r="AP56" s="169" t="s">
        <v>71</v>
      </c>
      <c r="AQ56" s="168" t="s">
        <v>142</v>
      </c>
      <c r="AR56" s="170" t="s">
        <v>351</v>
      </c>
      <c r="AS56" s="330" t="n">
        <v>7</v>
      </c>
      <c r="AT56" s="331" t="s">
        <v>524</v>
      </c>
      <c r="AU56" s="170" t="s">
        <v>525</v>
      </c>
      <c r="AV56" s="339" t="n">
        <v>41976</v>
      </c>
      <c r="AW56" s="339" t="n">
        <v>42585</v>
      </c>
      <c r="AX56" s="322" t="n">
        <f aca="false">AW56-AV56</f>
        <v>609</v>
      </c>
      <c r="AY56" s="323" t="n">
        <f aca="false">AX56/30.4</f>
        <v>20.0328947368421</v>
      </c>
      <c r="AZ56" s="323" t="n">
        <f aca="false">AX56/365</f>
        <v>1.66849315068493</v>
      </c>
      <c r="BA56" s="333" t="n">
        <v>0</v>
      </c>
      <c r="BB56" s="333" t="n">
        <v>0</v>
      </c>
      <c r="BC56" s="333" t="n">
        <v>0</v>
      </c>
      <c r="BD56" s="333" t="n">
        <v>0</v>
      </c>
      <c r="BE56" s="333" t="n">
        <v>0</v>
      </c>
      <c r="BF56" s="333" t="n">
        <v>0</v>
      </c>
      <c r="BG56" s="333" t="n">
        <v>0</v>
      </c>
      <c r="BH56" s="334"/>
      <c r="BI56" s="168" t="n">
        <v>6</v>
      </c>
      <c r="BJ56" s="335" t="n">
        <v>12.3</v>
      </c>
      <c r="BK56" s="336" t="n">
        <v>5</v>
      </c>
      <c r="BL56" s="335" t="n">
        <v>17.3</v>
      </c>
      <c r="BM56" s="337" t="n">
        <v>4.33518174928034</v>
      </c>
      <c r="BN56" s="338" t="n">
        <v>149.4</v>
      </c>
      <c r="BO56" s="175" t="n">
        <f aca="false">L56/K56</f>
        <v>0.0108483767167571</v>
      </c>
      <c r="BP56" s="174" t="n">
        <f aca="false">M56/K56</f>
        <v>0.0046589734309579</v>
      </c>
      <c r="BQ56" s="174" t="n">
        <f aca="false">N56/K56</f>
        <v>0.0194358102757826</v>
      </c>
      <c r="BR56" s="174" t="n">
        <f aca="false">O56/K56</f>
        <v>0.0101286730970013</v>
      </c>
      <c r="BS56" s="174" t="n">
        <f aca="false">P56/K56</f>
        <v>0.00456168628274764</v>
      </c>
      <c r="BT56" s="282" t="n">
        <f aca="false">Q56/K56</f>
        <v>0.00218795618706564</v>
      </c>
      <c r="BU56" s="282" t="n">
        <f aca="false">R56/K56</f>
        <v>0.008202898665216</v>
      </c>
      <c r="BV56" s="174" t="n">
        <f aca="false">S56/K56</f>
        <v>0.000232408187391171</v>
      </c>
      <c r="BW56" s="175" t="s">
        <v>278</v>
      </c>
      <c r="BX56" s="176" t="n">
        <f aca="false">U56/K56</f>
        <v>6.11773778579096</v>
      </c>
      <c r="BY56" s="174" t="n">
        <f aca="false">V56/K56</f>
        <v>3.78338909706558E-005</v>
      </c>
      <c r="BZ56" s="174" t="n">
        <f aca="false">W56/K56</f>
        <v>8.10726235085481E-005</v>
      </c>
      <c r="CA56" s="174" t="n">
        <f aca="false">X56/K56</f>
        <v>7.56677819413115E-005</v>
      </c>
      <c r="CB56" s="174" t="n">
        <f aca="false">Y56/K56</f>
        <v>0.00644257114814595</v>
      </c>
      <c r="CC56" s="175" t="n">
        <f aca="false">Z56/K56</f>
        <v>0.0319812854691522</v>
      </c>
      <c r="CD56" s="175" t="n">
        <f aca="false">AA56/K56</f>
        <v>0.00655204460700836</v>
      </c>
      <c r="CE56" s="174" t="n">
        <f aca="false">AB56/K56</f>
        <v>0.000227003345823935</v>
      </c>
      <c r="CF56" s="175" t="n">
        <f aca="false">AC56/K56</f>
        <v>0.0277097607668905</v>
      </c>
      <c r="CG56" s="282" t="n">
        <f aca="false">AD56/K56</f>
        <v>0.121432005929697</v>
      </c>
      <c r="CH56" s="282" t="n">
        <f aca="false">AE56/K56</f>
        <v>0.132063122219436</v>
      </c>
      <c r="CI56" s="174" t="n">
        <f aca="false">AF56/K56</f>
        <v>0.0005621035229926</v>
      </c>
      <c r="CJ56" s="282" t="n">
        <f aca="false">AG56/K56</f>
        <v>0.000535188132268383</v>
      </c>
      <c r="CK56" s="174" t="n">
        <f aca="false">AH56/K56</f>
        <v>0.000221598504256698</v>
      </c>
      <c r="CL56" s="174" t="n">
        <f aca="false">AI56/K56</f>
        <v>1.30003735185054</v>
      </c>
      <c r="CM56" s="174" t="n">
        <f aca="false">AJ56/K56</f>
        <v>3.78338909706558E-005</v>
      </c>
      <c r="CN56" s="282" t="n">
        <f aca="false">AK56/K56</f>
        <v>0.00502405967601642</v>
      </c>
      <c r="CO56" s="282" t="n">
        <f aca="false">AL56/K56</f>
        <v>0.00979278817567298</v>
      </c>
      <c r="CP56" s="174" t="n">
        <f aca="false">AM56/K56</f>
        <v>0.000221598504256698</v>
      </c>
      <c r="CQ56" s="283" t="n">
        <f aca="false">AN56/K56</f>
        <v>0.00356996552154939</v>
      </c>
    </row>
    <row r="57" customFormat="false" ht="15" hidden="false" customHeight="false" outlineLevel="0" collapsed="false">
      <c r="A57" s="168" t="n">
        <v>70</v>
      </c>
      <c r="B57" s="169" t="s">
        <v>73</v>
      </c>
      <c r="C57" s="170" t="s">
        <v>229</v>
      </c>
      <c r="D57" s="168" t="s">
        <v>142</v>
      </c>
      <c r="E57" s="171" t="n">
        <v>42599</v>
      </c>
      <c r="F57" s="170" t="s">
        <v>351</v>
      </c>
      <c r="G57" s="168" t="n">
        <v>6</v>
      </c>
      <c r="H57" s="171" t="n">
        <v>42625</v>
      </c>
      <c r="I57" s="171" t="n">
        <v>42414</v>
      </c>
      <c r="J57" s="192" t="n">
        <v>0.105</v>
      </c>
      <c r="K57" s="193" t="n">
        <v>9.25096496872242</v>
      </c>
      <c r="L57" s="175" t="n">
        <v>0.190937561025049</v>
      </c>
      <c r="M57" s="282" t="n">
        <v>0.554749192028057</v>
      </c>
      <c r="N57" s="150" t="n">
        <v>0.1798</v>
      </c>
      <c r="O57" s="282" t="n">
        <v>1.74759971504368</v>
      </c>
      <c r="P57" s="150" t="n">
        <v>0.0422</v>
      </c>
      <c r="Q57" s="175" t="n">
        <v>0.26966765614449</v>
      </c>
      <c r="R57" s="175" t="n">
        <v>0.252051873301427</v>
      </c>
      <c r="S57" s="282" t="n">
        <v>0.0467224194615216</v>
      </c>
      <c r="T57" s="175" t="s">
        <v>278</v>
      </c>
      <c r="U57" s="176" t="n">
        <v>28.7375347354086</v>
      </c>
      <c r="V57" s="174" t="n">
        <v>0.00035</v>
      </c>
      <c r="W57" s="150" t="n">
        <v>0.00075</v>
      </c>
      <c r="X57" s="282" t="n">
        <v>0.0630591064966572</v>
      </c>
      <c r="Y57" s="174" t="n">
        <v>0.0596</v>
      </c>
      <c r="Z57" s="282" t="n">
        <v>0.151657114503387</v>
      </c>
      <c r="AA57" s="175" t="n">
        <v>0.0701660916574051</v>
      </c>
      <c r="AB57" s="150" t="n">
        <v>0.0021</v>
      </c>
      <c r="AC57" s="175" t="n">
        <v>0.888067329635073</v>
      </c>
      <c r="AD57" s="175" t="n">
        <v>1.9823795067493</v>
      </c>
      <c r="AE57" s="174" t="n">
        <v>0.2986</v>
      </c>
      <c r="AF57" s="150" t="n">
        <v>0.0052</v>
      </c>
      <c r="AG57" s="175" t="n">
        <v>0.0147560284457884</v>
      </c>
      <c r="AH57" s="175" t="n">
        <v>0.10747098581647</v>
      </c>
      <c r="AI57" s="150" t="n">
        <v>12.0266</v>
      </c>
      <c r="AJ57" s="282" t="n">
        <v>0.00327216146548821</v>
      </c>
      <c r="AK57" s="150" t="n">
        <v>0.00025</v>
      </c>
      <c r="AL57" s="150" t="n">
        <v>0.000365</v>
      </c>
      <c r="AM57" s="174" t="n">
        <v>0.00205</v>
      </c>
      <c r="AN57" s="153" t="n">
        <v>0.0011</v>
      </c>
      <c r="AO57" s="178"/>
      <c r="AP57" s="169" t="s">
        <v>73</v>
      </c>
      <c r="AQ57" s="168" t="s">
        <v>142</v>
      </c>
      <c r="AR57" s="170" t="s">
        <v>351</v>
      </c>
      <c r="AS57" s="330" t="n">
        <v>7</v>
      </c>
      <c r="AT57" s="331" t="s">
        <v>526</v>
      </c>
      <c r="AU57" s="170" t="s">
        <v>527</v>
      </c>
      <c r="AV57" s="339" t="n">
        <v>40273</v>
      </c>
      <c r="AW57" s="339" t="n">
        <v>42599</v>
      </c>
      <c r="AX57" s="322" t="n">
        <f aca="false">AW57-AV57</f>
        <v>2326</v>
      </c>
      <c r="AY57" s="323" t="n">
        <f aca="false">AX57/30.4</f>
        <v>76.5131578947369</v>
      </c>
      <c r="AZ57" s="323" t="n">
        <f aca="false">AX57/365</f>
        <v>6.37260273972603</v>
      </c>
      <c r="BA57" s="333" t="n">
        <v>0</v>
      </c>
      <c r="BB57" s="333" t="n">
        <v>0</v>
      </c>
      <c r="BC57" s="333" t="n">
        <v>0</v>
      </c>
      <c r="BD57" s="333" t="n">
        <v>0</v>
      </c>
      <c r="BE57" s="333" t="n">
        <v>0</v>
      </c>
      <c r="BF57" s="333" t="n">
        <v>0</v>
      </c>
      <c r="BG57" s="333" t="n">
        <v>0</v>
      </c>
      <c r="BH57" s="334"/>
      <c r="BI57" s="168" t="n">
        <v>6</v>
      </c>
      <c r="BJ57" s="335" t="n">
        <v>28.9</v>
      </c>
      <c r="BK57" s="336" t="n">
        <v>10</v>
      </c>
      <c r="BL57" s="335" t="n">
        <v>38.9</v>
      </c>
      <c r="BM57" s="337" t="n">
        <v>3.05449956360012</v>
      </c>
      <c r="BN57" s="338" t="n">
        <v>123.2</v>
      </c>
      <c r="BO57" s="175" t="n">
        <f aca="false">L57/K57</f>
        <v>0.020639745331499</v>
      </c>
      <c r="BP57" s="282" t="n">
        <f aca="false">M57/K57</f>
        <v>0.0599666298492825</v>
      </c>
      <c r="BQ57" s="174" t="n">
        <f aca="false">N57/K57</f>
        <v>0.0194358102757826</v>
      </c>
      <c r="BR57" s="282" t="n">
        <f aca="false">O57/K57</f>
        <v>0.188909991655176</v>
      </c>
      <c r="BS57" s="174" t="n">
        <f aca="false">P57/K57</f>
        <v>0.00456168628274764</v>
      </c>
      <c r="BT57" s="175" t="n">
        <f aca="false">Q57/K57</f>
        <v>0.0291502191453798</v>
      </c>
      <c r="BU57" s="175" t="n">
        <f aca="false">R57/K57</f>
        <v>0.0272460088383878</v>
      </c>
      <c r="BV57" s="282" t="n">
        <f aca="false">S57/K57</f>
        <v>0.00505054549654987</v>
      </c>
      <c r="BW57" s="175" t="s">
        <v>278</v>
      </c>
      <c r="BX57" s="176" t="n">
        <f aca="false">U57/K57</f>
        <v>3.10643644555681</v>
      </c>
      <c r="BY57" s="174" t="n">
        <f aca="false">V57/K57</f>
        <v>3.78338909706558E-005</v>
      </c>
      <c r="BZ57" s="174" t="n">
        <f aca="false">W57/K57</f>
        <v>8.10726235085481E-005</v>
      </c>
      <c r="CA57" s="282" t="n">
        <f aca="false">X57/K57</f>
        <v>0.00681648959971857</v>
      </c>
      <c r="CB57" s="174" t="n">
        <f aca="false">Y57/K57</f>
        <v>0.00644257114814595</v>
      </c>
      <c r="CC57" s="282" t="n">
        <f aca="false">Z57/K57</f>
        <v>0.0163936535287011</v>
      </c>
      <c r="CD57" s="175" t="n">
        <f aca="false">AA57/K57</f>
        <v>0.00758473217600944</v>
      </c>
      <c r="CE57" s="174" t="n">
        <f aca="false">AB57/K57</f>
        <v>0.000227003345823935</v>
      </c>
      <c r="CF57" s="175" t="n">
        <f aca="false">AC57/K57</f>
        <v>0.0959972643543279</v>
      </c>
      <c r="CG57" s="175" t="n">
        <f aca="false">AD57/K57</f>
        <v>0.21428894320233</v>
      </c>
      <c r="CH57" s="174" t="n">
        <f aca="false">AE57/K57</f>
        <v>0.0322777138395366</v>
      </c>
      <c r="CI57" s="174" t="n">
        <f aca="false">AF57/K57</f>
        <v>0.0005621035229926</v>
      </c>
      <c r="CJ57" s="175" t="n">
        <f aca="false">AG57/K57</f>
        <v>0.00159507991822244</v>
      </c>
      <c r="CK57" s="175" t="n">
        <f aca="false">AH57/K57</f>
        <v>0.0116172730282549</v>
      </c>
      <c r="CL57" s="174" t="n">
        <f aca="false">AI57/K57</f>
        <v>1.30003735185054</v>
      </c>
      <c r="CM57" s="282" t="n">
        <f aca="false">AJ57/K57</f>
        <v>0.000353710286067606</v>
      </c>
      <c r="CN57" s="174" t="n">
        <f aca="false">AK57/K57</f>
        <v>2.70242078361827E-005</v>
      </c>
      <c r="CO57" s="174" t="n">
        <f aca="false">AL57/K57</f>
        <v>3.94553434408267E-005</v>
      </c>
      <c r="CP57" s="174" t="n">
        <f aca="false">AM57/K57</f>
        <v>0.000221598504256698</v>
      </c>
      <c r="CQ57" s="177" t="n">
        <f aca="false">AN57/K57</f>
        <v>0.000118906514479204</v>
      </c>
    </row>
    <row r="58" customFormat="false" ht="15" hidden="false" customHeight="false" outlineLevel="0" collapsed="false">
      <c r="A58" s="168" t="n">
        <v>71</v>
      </c>
      <c r="B58" s="169" t="s">
        <v>74</v>
      </c>
      <c r="C58" s="170" t="s">
        <v>230</v>
      </c>
      <c r="D58" s="168" t="s">
        <v>142</v>
      </c>
      <c r="E58" s="171" t="n">
        <v>42599</v>
      </c>
      <c r="F58" s="170" t="s">
        <v>351</v>
      </c>
      <c r="G58" s="168" t="n">
        <v>6</v>
      </c>
      <c r="H58" s="171" t="n">
        <v>42625</v>
      </c>
      <c r="I58" s="171" t="n">
        <v>42414</v>
      </c>
      <c r="J58" s="192" t="n">
        <v>0.104</v>
      </c>
      <c r="K58" s="193" t="n">
        <v>9.09287864932024</v>
      </c>
      <c r="L58" s="150" t="n">
        <v>0.0006</v>
      </c>
      <c r="M58" s="174" t="n">
        <v>0.0431</v>
      </c>
      <c r="N58" s="150" t="n">
        <v>0.1798</v>
      </c>
      <c r="O58" s="282" t="n">
        <v>1.59985022553627</v>
      </c>
      <c r="P58" s="150" t="n">
        <v>0.0422</v>
      </c>
      <c r="Q58" s="174" t="n">
        <v>0.0022</v>
      </c>
      <c r="R58" s="282" t="n">
        <v>0.0369764565823459</v>
      </c>
      <c r="S58" s="282" t="n">
        <v>0.043443053127767</v>
      </c>
      <c r="T58" s="175" t="s">
        <v>278</v>
      </c>
      <c r="U58" s="176" t="n">
        <v>25.9209461017533</v>
      </c>
      <c r="V58" s="174" t="n">
        <v>0.00035</v>
      </c>
      <c r="W58" s="150" t="n">
        <v>0.00075</v>
      </c>
      <c r="X58" s="174" t="n">
        <v>0.0007</v>
      </c>
      <c r="Y58" s="282" t="n">
        <v>2.69756353315616</v>
      </c>
      <c r="Z58" s="175" t="n">
        <v>0.453724533370493</v>
      </c>
      <c r="AA58" s="175" t="n">
        <v>0.0688921204616227</v>
      </c>
      <c r="AB58" s="150" t="n">
        <v>0.0021</v>
      </c>
      <c r="AC58" s="282" t="n">
        <v>0.0771249707283451</v>
      </c>
      <c r="AD58" s="150" t="n">
        <v>0.1286</v>
      </c>
      <c r="AE58" s="282" t="n">
        <v>1.27686208052324</v>
      </c>
      <c r="AF58" s="150" t="n">
        <v>0.0052</v>
      </c>
      <c r="AG58" s="282" t="n">
        <v>0.00190676025581546</v>
      </c>
      <c r="AH58" s="174" t="n">
        <v>0.00205</v>
      </c>
      <c r="AI58" s="150" t="n">
        <v>12.0266</v>
      </c>
      <c r="AJ58" s="150" t="n">
        <v>0.00035</v>
      </c>
      <c r="AK58" s="175" t="n">
        <v>0.168738485746078</v>
      </c>
      <c r="AL58" s="282" t="n">
        <v>0.236001159413099</v>
      </c>
      <c r="AM58" s="282" t="n">
        <v>0.263190379385174</v>
      </c>
      <c r="AN58" s="153" t="n">
        <v>0.0011</v>
      </c>
      <c r="AO58" s="178"/>
      <c r="AP58" s="169" t="s">
        <v>74</v>
      </c>
      <c r="AQ58" s="168" t="s">
        <v>142</v>
      </c>
      <c r="AR58" s="170" t="s">
        <v>351</v>
      </c>
      <c r="AS58" s="330" t="n">
        <v>7</v>
      </c>
      <c r="AT58" s="331" t="s">
        <v>524</v>
      </c>
      <c r="AU58" s="170" t="s">
        <v>525</v>
      </c>
      <c r="AV58" s="345" t="n">
        <v>42203</v>
      </c>
      <c r="AW58" s="345" t="n">
        <v>42599</v>
      </c>
      <c r="AX58" s="322" t="n">
        <f aca="false">AW58-AV58</f>
        <v>396</v>
      </c>
      <c r="AY58" s="323" t="n">
        <f aca="false">AX58/30.4</f>
        <v>13.0263157894737</v>
      </c>
      <c r="AZ58" s="323" t="n">
        <f aca="false">AX58/365</f>
        <v>1.08493150684932</v>
      </c>
      <c r="BA58" s="333" t="n">
        <v>0</v>
      </c>
      <c r="BB58" s="333" t="n">
        <v>0</v>
      </c>
      <c r="BC58" s="333" t="n">
        <v>0</v>
      </c>
      <c r="BD58" s="333" t="n">
        <v>0</v>
      </c>
      <c r="BE58" s="333" t="n">
        <v>0</v>
      </c>
      <c r="BF58" s="333" t="n">
        <v>0</v>
      </c>
      <c r="BG58" s="333" t="n">
        <v>0</v>
      </c>
      <c r="BH58" s="334"/>
      <c r="BI58" s="168" t="n">
        <v>6</v>
      </c>
      <c r="BJ58" s="335" t="n">
        <v>20.9</v>
      </c>
      <c r="BK58" s="336" t="n">
        <v>7</v>
      </c>
      <c r="BL58" s="335" t="n">
        <v>27.9</v>
      </c>
      <c r="BM58" s="337" t="n">
        <v>3.37668119917805</v>
      </c>
      <c r="BN58" s="338"/>
      <c r="BO58" s="174" t="n">
        <f aca="false">L58/K58</f>
        <v>6.59857041031615E-005</v>
      </c>
      <c r="BP58" s="174" t="n">
        <f aca="false">M58/K58</f>
        <v>0.0047399730780771</v>
      </c>
      <c r="BQ58" s="174" t="n">
        <f aca="false">N58/K58</f>
        <v>0.0197737159962474</v>
      </c>
      <c r="BR58" s="282" t="n">
        <f aca="false">O58/K58</f>
        <v>0.175945405986021</v>
      </c>
      <c r="BS58" s="174" t="n">
        <f aca="false">P58/K58</f>
        <v>0.00464099452192236</v>
      </c>
      <c r="BT58" s="174" t="n">
        <f aca="false">Q58/K58</f>
        <v>0.000241947581711592</v>
      </c>
      <c r="BU58" s="282" t="n">
        <f aca="false">R58/K58</f>
        <v>0.00406652920471012</v>
      </c>
      <c r="BV58" s="282" t="n">
        <f aca="false">S58/K58</f>
        <v>0.00477770074837793</v>
      </c>
      <c r="BW58" s="175" t="s">
        <v>278</v>
      </c>
      <c r="BX58" s="176" t="n">
        <f aca="false">U58/K58</f>
        <v>2.85068646590715</v>
      </c>
      <c r="BY58" s="174" t="n">
        <f aca="false">V58/K58</f>
        <v>3.84916607268442E-005</v>
      </c>
      <c r="BZ58" s="174" t="n">
        <f aca="false">W58/K58</f>
        <v>8.24821301289519E-005</v>
      </c>
      <c r="CA58" s="174" t="n">
        <f aca="false">X58/K58</f>
        <v>7.69833214536884E-005</v>
      </c>
      <c r="CB58" s="282" t="n">
        <f aca="false">Y58/K58</f>
        <v>0.296667715163869</v>
      </c>
      <c r="CC58" s="175" t="n">
        <f aca="false">Z58/K58</f>
        <v>0.0498988880055506</v>
      </c>
      <c r="CD58" s="175" t="n">
        <f aca="false">AA58/K58</f>
        <v>0.00757649179303332</v>
      </c>
      <c r="CE58" s="174" t="n">
        <f aca="false">AB58/K58</f>
        <v>0.000230949964361065</v>
      </c>
      <c r="CF58" s="282" t="n">
        <f aca="false">AC58/K58</f>
        <v>0.00848190916240928</v>
      </c>
      <c r="CG58" s="174" t="n">
        <f aca="false">AD58/K58</f>
        <v>0.0141429359127776</v>
      </c>
      <c r="CH58" s="282" t="n">
        <f aca="false">AE58/K58</f>
        <v>0.140424405709923</v>
      </c>
      <c r="CI58" s="174" t="n">
        <f aca="false">AF58/K58</f>
        <v>0.0005718761022274</v>
      </c>
      <c r="CJ58" s="282" t="n">
        <f aca="false">AG58/K58</f>
        <v>0.000209698196726512</v>
      </c>
      <c r="CK58" s="286" t="n">
        <f aca="false">AH58/K58</f>
        <v>0.000225451155685802</v>
      </c>
      <c r="CL58" s="174" t="n">
        <f aca="false">AI58/K58</f>
        <v>1.32263944827847</v>
      </c>
      <c r="CM58" s="174" t="n">
        <f aca="false">AJ58/K58</f>
        <v>3.84916607268442E-005</v>
      </c>
      <c r="CN58" s="175" t="n">
        <f aca="false">AK58/K58</f>
        <v>0.0185572129854271</v>
      </c>
      <c r="CO58" s="282" t="n">
        <f aca="false">AL58/K58</f>
        <v>0.0259545044550597</v>
      </c>
      <c r="CP58" s="282" t="n">
        <f aca="false">AM58/K58</f>
        <v>0.0289446708281815</v>
      </c>
      <c r="CQ58" s="177" t="n">
        <f aca="false">AN58/K58</f>
        <v>0.000120973790855796</v>
      </c>
    </row>
    <row r="59" s="226" customFormat="true" ht="15" hidden="false" customHeight="false" outlineLevel="0" collapsed="false">
      <c r="A59" s="215"/>
      <c r="B59" s="216"/>
      <c r="C59" s="215"/>
      <c r="D59" s="215"/>
      <c r="E59" s="217"/>
      <c r="F59" s="215"/>
      <c r="G59" s="215"/>
      <c r="H59" s="217"/>
      <c r="I59" s="217"/>
      <c r="J59" s="218"/>
      <c r="K59" s="219"/>
      <c r="L59" s="220"/>
      <c r="M59" s="220"/>
      <c r="N59" s="220"/>
      <c r="O59" s="220"/>
      <c r="P59" s="220"/>
      <c r="Q59" s="220"/>
      <c r="R59" s="220"/>
      <c r="S59" s="220"/>
      <c r="T59" s="220"/>
      <c r="U59" s="221"/>
      <c r="V59" s="220"/>
      <c r="W59" s="220"/>
      <c r="X59" s="220"/>
      <c r="Y59" s="220"/>
      <c r="Z59" s="220"/>
      <c r="AA59" s="220"/>
      <c r="AB59" s="220"/>
      <c r="AC59" s="220"/>
      <c r="AD59" s="220"/>
      <c r="AE59" s="220"/>
      <c r="AF59" s="220"/>
      <c r="AG59" s="220"/>
      <c r="AH59" s="220"/>
      <c r="AI59" s="220"/>
      <c r="AJ59" s="220"/>
      <c r="AK59" s="220"/>
      <c r="AL59" s="220"/>
      <c r="AM59" s="220"/>
      <c r="AN59" s="222"/>
      <c r="AO59" s="223"/>
      <c r="AP59" s="216"/>
      <c r="AQ59" s="215"/>
      <c r="AR59" s="215"/>
      <c r="AS59" s="215"/>
      <c r="AT59" s="215"/>
      <c r="AU59" s="215"/>
      <c r="AV59" s="215"/>
      <c r="AW59" s="215"/>
      <c r="AX59" s="215"/>
      <c r="AY59" s="346"/>
      <c r="AZ59" s="347"/>
      <c r="BA59" s="347"/>
      <c r="BB59" s="347"/>
      <c r="BC59" s="347"/>
      <c r="BD59" s="347"/>
      <c r="BE59" s="347"/>
      <c r="BF59" s="347"/>
      <c r="BG59" s="347"/>
      <c r="BH59" s="348"/>
      <c r="BI59" s="215"/>
      <c r="BJ59" s="349"/>
      <c r="BK59" s="350"/>
      <c r="BL59" s="349"/>
      <c r="BM59" s="351"/>
      <c r="BN59" s="352"/>
      <c r="BO59" s="220"/>
      <c r="BP59" s="220"/>
      <c r="BQ59" s="220"/>
      <c r="BR59" s="220"/>
      <c r="BS59" s="220"/>
      <c r="BT59" s="220"/>
      <c r="BU59" s="220"/>
      <c r="BV59" s="220"/>
      <c r="BW59" s="220"/>
      <c r="BX59" s="221"/>
      <c r="BY59" s="220"/>
      <c r="BZ59" s="220"/>
      <c r="CA59" s="220"/>
      <c r="CB59" s="220"/>
      <c r="CC59" s="220"/>
      <c r="CD59" s="220"/>
      <c r="CE59" s="220"/>
      <c r="CF59" s="220"/>
      <c r="CG59" s="220"/>
      <c r="CH59" s="220"/>
      <c r="CI59" s="220"/>
      <c r="CJ59" s="220"/>
      <c r="CK59" s="220"/>
      <c r="CL59" s="220"/>
      <c r="CM59" s="220"/>
      <c r="CN59" s="220"/>
      <c r="CO59" s="220"/>
      <c r="CP59" s="220"/>
      <c r="CQ59" s="222"/>
    </row>
    <row r="60" s="369" customFormat="true" ht="15" hidden="false" customHeight="false" outlineLevel="0" collapsed="false">
      <c r="A60" s="170"/>
      <c r="B60" s="353"/>
      <c r="C60" s="354" t="s">
        <v>152</v>
      </c>
      <c r="D60" s="170"/>
      <c r="E60" s="214"/>
      <c r="F60" s="170"/>
      <c r="G60" s="170"/>
      <c r="H60" s="214"/>
      <c r="I60" s="214"/>
      <c r="J60" s="355"/>
      <c r="K60" s="356"/>
      <c r="L60" s="284"/>
      <c r="M60" s="284"/>
      <c r="N60" s="284"/>
      <c r="O60" s="284"/>
      <c r="P60" s="357"/>
      <c r="Q60" s="284"/>
      <c r="R60" s="284"/>
      <c r="S60" s="284"/>
      <c r="T60" s="284"/>
      <c r="U60" s="358"/>
      <c r="V60" s="284"/>
      <c r="W60" s="357"/>
      <c r="X60" s="284"/>
      <c r="Y60" s="284"/>
      <c r="Z60" s="284"/>
      <c r="AA60" s="284"/>
      <c r="AB60" s="357"/>
      <c r="AC60" s="284"/>
      <c r="AD60" s="284"/>
      <c r="AE60" s="284"/>
      <c r="AF60" s="284"/>
      <c r="AG60" s="284"/>
      <c r="AH60" s="284"/>
      <c r="AI60" s="357"/>
      <c r="AJ60" s="357"/>
      <c r="AK60" s="357"/>
      <c r="AL60" s="284"/>
      <c r="AM60" s="284"/>
      <c r="AN60" s="359"/>
      <c r="AO60" s="360"/>
      <c r="AP60" s="353"/>
      <c r="AQ60" s="170"/>
      <c r="AR60" s="170"/>
      <c r="AS60" s="170"/>
      <c r="AT60" s="170"/>
      <c r="AU60" s="170"/>
      <c r="AV60" s="170"/>
      <c r="AW60" s="170"/>
      <c r="AX60" s="170"/>
      <c r="AY60" s="361"/>
      <c r="AZ60" s="362"/>
      <c r="BA60" s="362"/>
      <c r="BB60" s="362"/>
      <c r="BC60" s="362"/>
      <c r="BD60" s="362"/>
      <c r="BE60" s="362"/>
      <c r="BF60" s="362"/>
      <c r="BG60" s="362"/>
      <c r="BH60" s="363"/>
      <c r="BI60" s="170"/>
      <c r="BJ60" s="364"/>
      <c r="BK60" s="365"/>
      <c r="BL60" s="364"/>
      <c r="BM60" s="366"/>
      <c r="BN60" s="367"/>
      <c r="BO60" s="284"/>
      <c r="BP60" s="284"/>
      <c r="BQ60" s="284"/>
      <c r="BR60" s="284"/>
      <c r="BS60" s="284"/>
      <c r="BT60" s="284"/>
      <c r="BU60" s="284"/>
      <c r="BV60" s="284"/>
      <c r="BW60" s="284"/>
      <c r="BX60" s="358"/>
      <c r="BY60" s="284"/>
      <c r="BZ60" s="284"/>
      <c r="CA60" s="284"/>
      <c r="CB60" s="284"/>
      <c r="CC60" s="284"/>
      <c r="CD60" s="284"/>
      <c r="CE60" s="284"/>
      <c r="CF60" s="284"/>
      <c r="CG60" s="284"/>
      <c r="CH60" s="284"/>
      <c r="CI60" s="284"/>
      <c r="CJ60" s="284"/>
      <c r="CK60" s="284"/>
      <c r="CL60" s="284"/>
      <c r="CM60" s="284"/>
      <c r="CN60" s="284"/>
      <c r="CO60" s="284"/>
      <c r="CP60" s="284"/>
      <c r="CQ60" s="368"/>
    </row>
    <row r="61" customFormat="false" ht="15" hidden="false" customHeight="false" outlineLevel="0" collapsed="false">
      <c r="A61" s="170"/>
      <c r="B61" s="353"/>
      <c r="C61" s="370" t="s">
        <v>163</v>
      </c>
      <c r="D61" s="170"/>
      <c r="E61" s="214"/>
      <c r="F61" s="170"/>
      <c r="G61" s="170"/>
      <c r="H61" s="214"/>
      <c r="I61" s="214"/>
      <c r="J61" s="355"/>
      <c r="K61" s="356"/>
      <c r="L61" s="284"/>
      <c r="M61" s="284"/>
      <c r="N61" s="284"/>
      <c r="O61" s="284"/>
      <c r="P61" s="357"/>
      <c r="Q61" s="284"/>
      <c r="R61" s="284"/>
      <c r="S61" s="284"/>
      <c r="T61" s="284"/>
      <c r="U61" s="358"/>
      <c r="V61" s="284"/>
      <c r="W61" s="357"/>
      <c r="X61" s="284"/>
      <c r="Y61" s="284"/>
      <c r="Z61" s="284"/>
      <c r="AA61" s="284"/>
      <c r="AB61" s="357"/>
      <c r="AC61" s="284"/>
      <c r="AD61" s="284"/>
      <c r="AE61" s="284"/>
      <c r="AF61" s="284"/>
      <c r="AG61" s="284"/>
      <c r="AH61" s="284"/>
      <c r="AI61" s="357"/>
      <c r="AJ61" s="357"/>
      <c r="AK61" s="357"/>
      <c r="AL61" s="284"/>
      <c r="AM61" s="284"/>
      <c r="AN61" s="359"/>
      <c r="AO61" s="360"/>
      <c r="AP61" s="353"/>
      <c r="AQ61" s="170"/>
      <c r="AR61" s="170"/>
      <c r="AS61" s="170"/>
      <c r="AT61" s="170"/>
      <c r="AU61" s="170"/>
      <c r="AV61" s="170"/>
      <c r="AW61" s="170"/>
      <c r="AX61" s="170"/>
      <c r="AY61" s="361"/>
      <c r="AZ61" s="362"/>
      <c r="BA61" s="362"/>
      <c r="BB61" s="362"/>
      <c r="BC61" s="362"/>
      <c r="BD61" s="362"/>
      <c r="BE61" s="362"/>
      <c r="BF61" s="362"/>
      <c r="BG61" s="362"/>
      <c r="BH61" s="363"/>
      <c r="BI61" s="170"/>
      <c r="BJ61" s="364"/>
      <c r="BK61" s="365"/>
      <c r="BL61" s="364"/>
      <c r="BM61" s="366"/>
      <c r="BN61" s="367"/>
      <c r="BO61" s="284"/>
      <c r="BP61" s="284"/>
      <c r="BQ61" s="284"/>
      <c r="BR61" s="284"/>
      <c r="BS61" s="284"/>
      <c r="BT61" s="284"/>
      <c r="BU61" s="284"/>
      <c r="BV61" s="284"/>
      <c r="BW61" s="284"/>
      <c r="BX61" s="358"/>
      <c r="BY61" s="284"/>
      <c r="BZ61" s="284"/>
      <c r="CA61" s="284"/>
      <c r="CB61" s="284"/>
      <c r="CC61" s="284"/>
      <c r="CD61" s="284"/>
      <c r="CE61" s="284"/>
      <c r="CF61" s="284"/>
      <c r="CG61" s="284"/>
      <c r="CH61" s="284"/>
      <c r="CI61" s="284"/>
      <c r="CJ61" s="284"/>
      <c r="CK61" s="284"/>
      <c r="CL61" s="284"/>
      <c r="CM61" s="284"/>
      <c r="CN61" s="284"/>
      <c r="CO61" s="284"/>
      <c r="CP61" s="284"/>
      <c r="CQ61" s="368"/>
    </row>
    <row r="62" customFormat="false" ht="15" hidden="false" customHeight="false" outlineLevel="0" collapsed="false">
      <c r="A62" s="170"/>
      <c r="B62" s="353"/>
      <c r="C62" s="370" t="s">
        <v>157</v>
      </c>
      <c r="D62" s="170"/>
      <c r="E62" s="214"/>
      <c r="F62" s="170"/>
      <c r="G62" s="170"/>
      <c r="H62" s="214"/>
      <c r="I62" s="214"/>
      <c r="J62" s="355"/>
      <c r="K62" s="356"/>
      <c r="L62" s="284"/>
      <c r="M62" s="284"/>
      <c r="N62" s="284"/>
      <c r="O62" s="284"/>
      <c r="P62" s="357"/>
      <c r="Q62" s="284"/>
      <c r="R62" s="284"/>
      <c r="S62" s="284"/>
      <c r="T62" s="284"/>
      <c r="U62" s="358"/>
      <c r="V62" s="284"/>
      <c r="W62" s="357"/>
      <c r="X62" s="284"/>
      <c r="Y62" s="284"/>
      <c r="Z62" s="284"/>
      <c r="AA62" s="284"/>
      <c r="AB62" s="357"/>
      <c r="AC62" s="284"/>
      <c r="AD62" s="284"/>
      <c r="AE62" s="284"/>
      <c r="AF62" s="284"/>
      <c r="AG62" s="284"/>
      <c r="AH62" s="284"/>
      <c r="AI62" s="357"/>
      <c r="AJ62" s="357"/>
      <c r="AK62" s="357"/>
      <c r="AL62" s="284"/>
      <c r="AM62" s="284"/>
      <c r="AN62" s="359"/>
      <c r="AO62" s="360"/>
      <c r="AP62" s="353"/>
      <c r="AQ62" s="170"/>
      <c r="AR62" s="170"/>
      <c r="AS62" s="170"/>
      <c r="AT62" s="170"/>
      <c r="AU62" s="170"/>
      <c r="AV62" s="170"/>
      <c r="AW62" s="170"/>
      <c r="AX62" s="170"/>
      <c r="AY62" s="361"/>
      <c r="AZ62" s="362"/>
      <c r="BA62" s="362"/>
      <c r="BB62" s="362"/>
      <c r="BC62" s="362"/>
      <c r="BD62" s="362"/>
      <c r="BE62" s="362"/>
      <c r="BF62" s="362"/>
      <c r="BG62" s="362"/>
      <c r="BH62" s="363"/>
      <c r="BI62" s="170"/>
      <c r="BJ62" s="364"/>
      <c r="BK62" s="365"/>
      <c r="BL62" s="364"/>
      <c r="BM62" s="366"/>
      <c r="BN62" s="367"/>
      <c r="BO62" s="284"/>
      <c r="BP62" s="284"/>
      <c r="BQ62" s="284"/>
      <c r="BR62" s="284"/>
      <c r="BS62" s="284"/>
      <c r="BT62" s="284"/>
      <c r="BU62" s="284"/>
      <c r="BV62" s="284"/>
      <c r="BW62" s="284"/>
      <c r="BX62" s="358"/>
      <c r="BY62" s="284"/>
      <c r="BZ62" s="284"/>
      <c r="CA62" s="284"/>
      <c r="CB62" s="284"/>
      <c r="CC62" s="284"/>
      <c r="CD62" s="284"/>
      <c r="CE62" s="284"/>
      <c r="CF62" s="284"/>
      <c r="CG62" s="284"/>
      <c r="CH62" s="284"/>
      <c r="CI62" s="284"/>
      <c r="CJ62" s="284"/>
      <c r="CK62" s="284"/>
      <c r="CL62" s="284"/>
      <c r="CM62" s="284"/>
      <c r="CN62" s="284"/>
      <c r="CO62" s="284"/>
      <c r="CP62" s="284"/>
      <c r="CQ62" s="368"/>
    </row>
    <row r="63" customFormat="false" ht="15" hidden="false" customHeight="false" outlineLevel="0" collapsed="false">
      <c r="A63" s="170"/>
      <c r="B63" s="353"/>
      <c r="C63" s="370" t="s">
        <v>158</v>
      </c>
      <c r="D63" s="170"/>
      <c r="E63" s="214"/>
      <c r="F63" s="170"/>
      <c r="G63" s="170"/>
      <c r="H63" s="214"/>
      <c r="I63" s="214"/>
      <c r="J63" s="355"/>
      <c r="K63" s="356"/>
      <c r="L63" s="284"/>
      <c r="M63" s="284"/>
      <c r="N63" s="284"/>
      <c r="O63" s="284"/>
      <c r="P63" s="357"/>
      <c r="Q63" s="284"/>
      <c r="R63" s="284"/>
      <c r="S63" s="284"/>
      <c r="T63" s="284"/>
      <c r="U63" s="358"/>
      <c r="V63" s="284"/>
      <c r="W63" s="357"/>
      <c r="X63" s="284"/>
      <c r="Y63" s="284"/>
      <c r="Z63" s="284"/>
      <c r="AA63" s="284"/>
      <c r="AB63" s="357"/>
      <c r="AC63" s="284"/>
      <c r="AD63" s="284"/>
      <c r="AE63" s="284"/>
      <c r="AF63" s="284"/>
      <c r="AG63" s="284"/>
      <c r="AH63" s="284"/>
      <c r="AI63" s="357"/>
      <c r="AJ63" s="357"/>
      <c r="AK63" s="357"/>
      <c r="AL63" s="284"/>
      <c r="AM63" s="284"/>
      <c r="AN63" s="359"/>
      <c r="AO63" s="360"/>
      <c r="AP63" s="353"/>
      <c r="AQ63" s="170"/>
      <c r="AR63" s="170"/>
      <c r="AS63" s="170"/>
      <c r="AT63" s="170"/>
      <c r="AU63" s="170"/>
      <c r="AV63" s="170"/>
      <c r="AW63" s="170"/>
      <c r="AX63" s="170"/>
      <c r="AY63" s="361"/>
      <c r="AZ63" s="362"/>
      <c r="BA63" s="362"/>
      <c r="BB63" s="362"/>
      <c r="BC63" s="362"/>
      <c r="BD63" s="362"/>
      <c r="BE63" s="362"/>
      <c r="BF63" s="362"/>
      <c r="BG63" s="362"/>
      <c r="BH63" s="363"/>
      <c r="BI63" s="170"/>
      <c r="BJ63" s="364"/>
      <c r="BK63" s="365"/>
      <c r="BL63" s="364"/>
      <c r="BM63" s="366"/>
      <c r="BN63" s="367"/>
      <c r="BO63" s="284"/>
      <c r="BP63" s="284"/>
      <c r="BQ63" s="284"/>
      <c r="BR63" s="284"/>
      <c r="BS63" s="284"/>
      <c r="BT63" s="284"/>
      <c r="BU63" s="284"/>
      <c r="BV63" s="284"/>
      <c r="BW63" s="284"/>
      <c r="BX63" s="358"/>
      <c r="BY63" s="284"/>
      <c r="BZ63" s="284"/>
      <c r="CA63" s="284"/>
      <c r="CB63" s="284"/>
      <c r="CC63" s="284"/>
      <c r="CD63" s="284"/>
      <c r="CE63" s="284"/>
      <c r="CF63" s="284"/>
      <c r="CG63" s="284"/>
      <c r="CH63" s="284"/>
      <c r="CI63" s="284"/>
      <c r="CJ63" s="284"/>
      <c r="CK63" s="284"/>
      <c r="CL63" s="284"/>
      <c r="CM63" s="284"/>
      <c r="CN63" s="284"/>
      <c r="CO63" s="284"/>
      <c r="CP63" s="284"/>
      <c r="CQ63" s="368"/>
    </row>
    <row r="64" customFormat="false" ht="15" hidden="false" customHeight="false" outlineLevel="0" collapsed="false">
      <c r="A64" s="170"/>
      <c r="B64" s="353"/>
      <c r="C64" s="370" t="s">
        <v>159</v>
      </c>
      <c r="D64" s="170"/>
      <c r="E64" s="214"/>
      <c r="F64" s="170"/>
      <c r="G64" s="170"/>
      <c r="H64" s="214"/>
      <c r="I64" s="214"/>
      <c r="J64" s="355"/>
      <c r="K64" s="356"/>
      <c r="L64" s="284"/>
      <c r="M64" s="284"/>
      <c r="N64" s="284"/>
      <c r="O64" s="284"/>
      <c r="P64" s="357"/>
      <c r="Q64" s="284"/>
      <c r="R64" s="284"/>
      <c r="S64" s="284"/>
      <c r="T64" s="284"/>
      <c r="U64" s="358"/>
      <c r="V64" s="284"/>
      <c r="W64" s="357"/>
      <c r="X64" s="284"/>
      <c r="Y64" s="284"/>
      <c r="Z64" s="284"/>
      <c r="AA64" s="284"/>
      <c r="AB64" s="357"/>
      <c r="AC64" s="284"/>
      <c r="AD64" s="284"/>
      <c r="AE64" s="284"/>
      <c r="AF64" s="284"/>
      <c r="AG64" s="284"/>
      <c r="AH64" s="284"/>
      <c r="AI64" s="357"/>
      <c r="AJ64" s="357"/>
      <c r="AK64" s="357"/>
      <c r="AL64" s="284"/>
      <c r="AM64" s="284"/>
      <c r="AN64" s="359"/>
      <c r="AO64" s="360"/>
      <c r="AP64" s="353"/>
      <c r="AQ64" s="170"/>
      <c r="AR64" s="170"/>
      <c r="AS64" s="170"/>
      <c r="AT64" s="170"/>
      <c r="AU64" s="170"/>
      <c r="AV64" s="170"/>
      <c r="AW64" s="170"/>
      <c r="AX64" s="170"/>
      <c r="AY64" s="361"/>
      <c r="AZ64" s="362"/>
      <c r="BA64" s="362"/>
      <c r="BB64" s="362"/>
      <c r="BC64" s="362"/>
      <c r="BD64" s="362"/>
      <c r="BE64" s="362"/>
      <c r="BF64" s="362"/>
      <c r="BG64" s="362"/>
      <c r="BH64" s="363"/>
      <c r="BI64" s="170"/>
      <c r="BJ64" s="364"/>
      <c r="BK64" s="365"/>
      <c r="BL64" s="364"/>
      <c r="BM64" s="366"/>
      <c r="BN64" s="367"/>
      <c r="BO64" s="284"/>
      <c r="BP64" s="284"/>
      <c r="BQ64" s="284"/>
      <c r="BR64" s="284"/>
      <c r="BS64" s="284"/>
      <c r="BT64" s="284"/>
      <c r="BU64" s="284"/>
      <c r="BV64" s="284"/>
      <c r="BW64" s="284"/>
      <c r="BX64" s="358"/>
      <c r="BY64" s="284"/>
      <c r="BZ64" s="284"/>
      <c r="CA64" s="284"/>
      <c r="CB64" s="284"/>
      <c r="CC64" s="284"/>
      <c r="CD64" s="284"/>
      <c r="CE64" s="284"/>
      <c r="CF64" s="284"/>
      <c r="CG64" s="284"/>
      <c r="CH64" s="284"/>
      <c r="CI64" s="284"/>
      <c r="CJ64" s="284"/>
      <c r="CK64" s="284"/>
      <c r="CL64" s="284"/>
      <c r="CM64" s="284"/>
      <c r="CN64" s="284"/>
      <c r="CO64" s="284"/>
      <c r="CP64" s="284"/>
      <c r="CQ64" s="368"/>
    </row>
    <row r="65" customFormat="false" ht="15" hidden="false" customHeight="false" outlineLevel="0" collapsed="false">
      <c r="A65" s="170"/>
      <c r="B65" s="353"/>
      <c r="C65" s="370" t="s">
        <v>161</v>
      </c>
      <c r="D65" s="170"/>
      <c r="E65" s="214"/>
      <c r="F65" s="170"/>
      <c r="G65" s="170"/>
      <c r="H65" s="214"/>
      <c r="I65" s="214"/>
      <c r="J65" s="355"/>
      <c r="K65" s="356"/>
      <c r="L65" s="284"/>
      <c r="M65" s="284"/>
      <c r="N65" s="284"/>
      <c r="O65" s="284"/>
      <c r="P65" s="357"/>
      <c r="Q65" s="284"/>
      <c r="R65" s="284"/>
      <c r="S65" s="284"/>
      <c r="T65" s="284"/>
      <c r="U65" s="358"/>
      <c r="V65" s="284"/>
      <c r="W65" s="357"/>
      <c r="X65" s="284"/>
      <c r="Y65" s="284"/>
      <c r="Z65" s="284"/>
      <c r="AA65" s="284"/>
      <c r="AB65" s="357"/>
      <c r="AC65" s="284"/>
      <c r="AD65" s="284"/>
      <c r="AE65" s="284"/>
      <c r="AF65" s="284"/>
      <c r="AG65" s="284"/>
      <c r="AH65" s="284"/>
      <c r="AI65" s="357"/>
      <c r="AJ65" s="357"/>
      <c r="AK65" s="357"/>
      <c r="AL65" s="284"/>
      <c r="AM65" s="284"/>
      <c r="AN65" s="359"/>
      <c r="AO65" s="360"/>
      <c r="AP65" s="353"/>
      <c r="AQ65" s="170"/>
      <c r="AR65" s="170"/>
      <c r="AS65" s="170"/>
      <c r="AT65" s="170"/>
      <c r="AU65" s="170"/>
      <c r="AV65" s="170"/>
      <c r="AW65" s="170"/>
      <c r="AX65" s="170"/>
      <c r="AY65" s="361"/>
      <c r="AZ65" s="362"/>
      <c r="BA65" s="362"/>
      <c r="BB65" s="362"/>
      <c r="BC65" s="362"/>
      <c r="BD65" s="362"/>
      <c r="BE65" s="362"/>
      <c r="BF65" s="362"/>
      <c r="BG65" s="362"/>
      <c r="BH65" s="363"/>
      <c r="BI65" s="170"/>
      <c r="BJ65" s="364"/>
      <c r="BK65" s="365"/>
      <c r="BL65" s="364"/>
      <c r="BM65" s="366"/>
      <c r="BN65" s="367"/>
      <c r="BO65" s="284"/>
      <c r="BP65" s="284"/>
      <c r="BQ65" s="284"/>
      <c r="BR65" s="284"/>
      <c r="BS65" s="284"/>
      <c r="BT65" s="284"/>
      <c r="BU65" s="284"/>
      <c r="BV65" s="284"/>
      <c r="BW65" s="284"/>
      <c r="BX65" s="358"/>
      <c r="BY65" s="284"/>
      <c r="BZ65" s="284"/>
      <c r="CA65" s="284"/>
      <c r="CB65" s="284"/>
      <c r="CC65" s="284"/>
      <c r="CD65" s="284"/>
      <c r="CE65" s="284"/>
      <c r="CF65" s="284"/>
      <c r="CG65" s="284"/>
      <c r="CH65" s="284"/>
      <c r="CI65" s="284"/>
      <c r="CJ65" s="284"/>
      <c r="CK65" s="284"/>
      <c r="CL65" s="284"/>
      <c r="CM65" s="284"/>
      <c r="CN65" s="284"/>
      <c r="CO65" s="284"/>
      <c r="CP65" s="284"/>
      <c r="CQ65" s="368"/>
    </row>
    <row r="66" customFormat="false" ht="15" hidden="false" customHeight="false" outlineLevel="0" collapsed="false">
      <c r="A66" s="170"/>
      <c r="B66" s="353"/>
      <c r="C66" s="370" t="s">
        <v>164</v>
      </c>
      <c r="D66" s="170"/>
      <c r="E66" s="214"/>
      <c r="F66" s="170"/>
      <c r="G66" s="170"/>
      <c r="H66" s="214"/>
      <c r="I66" s="214"/>
      <c r="J66" s="355"/>
      <c r="K66" s="356"/>
      <c r="L66" s="284"/>
      <c r="M66" s="284"/>
      <c r="N66" s="284"/>
      <c r="O66" s="284"/>
      <c r="P66" s="357"/>
      <c r="Q66" s="284"/>
      <c r="R66" s="284"/>
      <c r="S66" s="284"/>
      <c r="T66" s="284"/>
      <c r="U66" s="358"/>
      <c r="V66" s="284"/>
      <c r="W66" s="357"/>
      <c r="X66" s="284"/>
      <c r="Y66" s="284"/>
      <c r="Z66" s="284"/>
      <c r="AA66" s="284"/>
      <c r="AB66" s="357"/>
      <c r="AC66" s="284"/>
      <c r="AD66" s="284"/>
      <c r="AE66" s="284"/>
      <c r="AF66" s="284"/>
      <c r="AG66" s="284"/>
      <c r="AH66" s="284"/>
      <c r="AI66" s="357"/>
      <c r="AJ66" s="357"/>
      <c r="AK66" s="357"/>
      <c r="AL66" s="284"/>
      <c r="AM66" s="284"/>
      <c r="AN66" s="359"/>
      <c r="AO66" s="360"/>
      <c r="AP66" s="353"/>
      <c r="AQ66" s="170"/>
      <c r="AR66" s="170"/>
      <c r="AS66" s="170"/>
      <c r="AT66" s="170"/>
      <c r="AU66" s="170"/>
      <c r="AV66" s="170"/>
      <c r="AW66" s="170"/>
      <c r="AX66" s="170"/>
      <c r="AY66" s="361"/>
      <c r="AZ66" s="362"/>
      <c r="BA66" s="362"/>
      <c r="BB66" s="362"/>
      <c r="BC66" s="362"/>
      <c r="BD66" s="362"/>
      <c r="BE66" s="362"/>
      <c r="BF66" s="362"/>
      <c r="BG66" s="362"/>
      <c r="BH66" s="363"/>
      <c r="BI66" s="170"/>
      <c r="BJ66" s="364"/>
      <c r="BK66" s="365"/>
      <c r="BL66" s="364"/>
      <c r="BM66" s="366"/>
      <c r="BN66" s="367"/>
      <c r="BO66" s="284"/>
      <c r="BP66" s="284"/>
      <c r="BQ66" s="284"/>
      <c r="BR66" s="284"/>
      <c r="BS66" s="284"/>
      <c r="BT66" s="284"/>
      <c r="BU66" s="284"/>
      <c r="BV66" s="284"/>
      <c r="BW66" s="284"/>
      <c r="BX66" s="358"/>
      <c r="BY66" s="284"/>
      <c r="BZ66" s="284"/>
      <c r="CA66" s="284"/>
      <c r="CB66" s="284"/>
      <c r="CC66" s="284"/>
      <c r="CD66" s="284"/>
      <c r="CE66" s="284"/>
      <c r="CF66" s="284"/>
      <c r="CG66" s="284"/>
      <c r="CH66" s="284"/>
      <c r="CI66" s="284"/>
      <c r="CJ66" s="284"/>
      <c r="CK66" s="284"/>
      <c r="CL66" s="284"/>
      <c r="CM66" s="284"/>
      <c r="CN66" s="284"/>
      <c r="CO66" s="284"/>
      <c r="CP66" s="284"/>
      <c r="CQ66" s="368"/>
    </row>
    <row r="67" customFormat="false" ht="15" hidden="false" customHeight="false" outlineLevel="0" collapsed="false">
      <c r="A67" s="170"/>
      <c r="B67" s="353"/>
      <c r="C67" s="370" t="s">
        <v>165</v>
      </c>
      <c r="D67" s="170"/>
      <c r="E67" s="214"/>
      <c r="F67" s="170"/>
      <c r="G67" s="170"/>
      <c r="H67" s="214"/>
      <c r="I67" s="214"/>
      <c r="J67" s="355"/>
      <c r="K67" s="356"/>
      <c r="L67" s="284"/>
      <c r="M67" s="284"/>
      <c r="N67" s="284"/>
      <c r="O67" s="284"/>
      <c r="P67" s="357"/>
      <c r="Q67" s="284"/>
      <c r="R67" s="284"/>
      <c r="S67" s="284"/>
      <c r="T67" s="284"/>
      <c r="U67" s="358"/>
      <c r="V67" s="284"/>
      <c r="W67" s="357"/>
      <c r="X67" s="284"/>
      <c r="Y67" s="284"/>
      <c r="Z67" s="284"/>
      <c r="AA67" s="284"/>
      <c r="AB67" s="357"/>
      <c r="AC67" s="284"/>
      <c r="AD67" s="284"/>
      <c r="AE67" s="284"/>
      <c r="AF67" s="284"/>
      <c r="AG67" s="284"/>
      <c r="AH67" s="284"/>
      <c r="AI67" s="357"/>
      <c r="AJ67" s="357"/>
      <c r="AK67" s="357"/>
      <c r="AL67" s="284"/>
      <c r="AM67" s="284"/>
      <c r="AN67" s="359"/>
      <c r="AO67" s="360"/>
      <c r="AP67" s="353"/>
      <c r="AQ67" s="170"/>
      <c r="AR67" s="170"/>
      <c r="AS67" s="170"/>
      <c r="AT67" s="170"/>
      <c r="AU67" s="170"/>
      <c r="AV67" s="170"/>
      <c r="AW67" s="170"/>
      <c r="AX67" s="170"/>
      <c r="AY67" s="361"/>
      <c r="AZ67" s="362"/>
      <c r="BA67" s="362"/>
      <c r="BB67" s="362"/>
      <c r="BC67" s="362"/>
      <c r="BD67" s="362"/>
      <c r="BE67" s="362"/>
      <c r="BF67" s="362"/>
      <c r="BG67" s="362"/>
      <c r="BH67" s="363"/>
      <c r="BI67" s="170"/>
      <c r="BJ67" s="364"/>
      <c r="BK67" s="365"/>
      <c r="BL67" s="364"/>
      <c r="BM67" s="366"/>
      <c r="BN67" s="367"/>
      <c r="BO67" s="284"/>
      <c r="BP67" s="284"/>
      <c r="BQ67" s="284"/>
      <c r="BR67" s="284"/>
      <c r="BS67" s="284"/>
      <c r="BT67" s="284"/>
      <c r="BU67" s="284"/>
      <c r="BV67" s="284"/>
      <c r="BW67" s="284"/>
      <c r="BX67" s="358"/>
      <c r="BY67" s="284"/>
      <c r="BZ67" s="284"/>
      <c r="CA67" s="284"/>
      <c r="CB67" s="284"/>
      <c r="CC67" s="284"/>
      <c r="CD67" s="284"/>
      <c r="CE67" s="284"/>
      <c r="CF67" s="284"/>
      <c r="CG67" s="284"/>
      <c r="CH67" s="284"/>
      <c r="CI67" s="284"/>
      <c r="CJ67" s="284"/>
      <c r="CK67" s="284"/>
      <c r="CL67" s="284"/>
      <c r="CM67" s="284"/>
      <c r="CN67" s="284"/>
      <c r="CO67" s="284"/>
      <c r="CP67" s="284"/>
      <c r="CQ67" s="368"/>
    </row>
    <row r="68" customFormat="false" ht="15" hidden="false" customHeight="false" outlineLevel="0" collapsed="false">
      <c r="A68" s="170"/>
      <c r="B68" s="353"/>
      <c r="C68" s="370" t="s">
        <v>166</v>
      </c>
      <c r="D68" s="170"/>
      <c r="E68" s="214"/>
      <c r="F68" s="170"/>
      <c r="G68" s="170"/>
      <c r="H68" s="214"/>
      <c r="I68" s="214"/>
      <c r="J68" s="355"/>
      <c r="K68" s="356"/>
      <c r="L68" s="284"/>
      <c r="M68" s="284"/>
      <c r="N68" s="284"/>
      <c r="O68" s="284"/>
      <c r="P68" s="357"/>
      <c r="Q68" s="284"/>
      <c r="R68" s="284"/>
      <c r="S68" s="284"/>
      <c r="T68" s="284"/>
      <c r="U68" s="358"/>
      <c r="V68" s="284"/>
      <c r="W68" s="357"/>
      <c r="X68" s="284"/>
      <c r="Y68" s="284"/>
      <c r="Z68" s="284"/>
      <c r="AA68" s="284"/>
      <c r="AB68" s="357"/>
      <c r="AC68" s="284"/>
      <c r="AD68" s="284"/>
      <c r="AE68" s="284"/>
      <c r="AF68" s="284"/>
      <c r="AG68" s="284"/>
      <c r="AH68" s="284"/>
      <c r="AI68" s="357"/>
      <c r="AJ68" s="357"/>
      <c r="AK68" s="357"/>
      <c r="AL68" s="284"/>
      <c r="AM68" s="284"/>
      <c r="AN68" s="359"/>
      <c r="AO68" s="360"/>
      <c r="AP68" s="353"/>
      <c r="AQ68" s="170"/>
      <c r="AR68" s="170"/>
      <c r="AS68" s="170"/>
      <c r="AT68" s="170"/>
      <c r="AU68" s="170"/>
      <c r="AV68" s="170"/>
      <c r="AW68" s="170"/>
      <c r="AX68" s="170"/>
      <c r="AY68" s="361"/>
      <c r="AZ68" s="362"/>
      <c r="BA68" s="362"/>
      <c r="BB68" s="362"/>
      <c r="BC68" s="362"/>
      <c r="BD68" s="362"/>
      <c r="BE68" s="362"/>
      <c r="BF68" s="362"/>
      <c r="BG68" s="362"/>
      <c r="BH68" s="363"/>
      <c r="BI68" s="170"/>
      <c r="BJ68" s="364"/>
      <c r="BK68" s="365"/>
      <c r="BL68" s="364"/>
      <c r="BM68" s="366"/>
      <c r="BN68" s="367"/>
      <c r="BO68" s="284"/>
      <c r="BP68" s="284"/>
      <c r="BQ68" s="284"/>
      <c r="BR68" s="284"/>
      <c r="BS68" s="284"/>
      <c r="BT68" s="284"/>
      <c r="BU68" s="284"/>
      <c r="BV68" s="284"/>
      <c r="BW68" s="284"/>
      <c r="BX68" s="358"/>
      <c r="BY68" s="284"/>
      <c r="BZ68" s="284"/>
      <c r="CA68" s="284"/>
      <c r="CB68" s="284"/>
      <c r="CC68" s="284"/>
      <c r="CD68" s="284"/>
      <c r="CE68" s="284"/>
      <c r="CF68" s="284"/>
      <c r="CG68" s="284"/>
      <c r="CH68" s="284"/>
      <c r="CI68" s="284"/>
      <c r="CJ68" s="284"/>
      <c r="CK68" s="284"/>
      <c r="CL68" s="284"/>
      <c r="CM68" s="284"/>
      <c r="CN68" s="284"/>
      <c r="CO68" s="284"/>
      <c r="CP68" s="284"/>
      <c r="CQ68" s="368"/>
    </row>
    <row r="69" s="189" customFormat="true" ht="15" hidden="false" customHeight="false" outlineLevel="0" collapsed="false">
      <c r="A69" s="168" t="n">
        <v>26</v>
      </c>
      <c r="B69" s="169" t="s">
        <v>29</v>
      </c>
      <c r="C69" s="170" t="s">
        <v>169</v>
      </c>
      <c r="D69" s="168" t="s">
        <v>142</v>
      </c>
      <c r="E69" s="171" t="n">
        <v>42508</v>
      </c>
      <c r="F69" s="214" t="s">
        <v>352</v>
      </c>
      <c r="G69" s="168" t="n">
        <v>2</v>
      </c>
      <c r="H69" s="171" t="n">
        <v>42599</v>
      </c>
      <c r="I69" s="171" t="n">
        <v>42414</v>
      </c>
      <c r="J69" s="172" t="n">
        <v>0.103</v>
      </c>
      <c r="K69" s="173" t="n">
        <v>8.29468305264976</v>
      </c>
      <c r="L69" s="175" t="n">
        <v>0.0963488618788635</v>
      </c>
      <c r="M69" s="175" t="n">
        <v>1.68233787985985</v>
      </c>
      <c r="N69" s="282" t="n">
        <v>3.47879890700576</v>
      </c>
      <c r="O69" s="175" t="n">
        <v>3.32866659813161</v>
      </c>
      <c r="P69" s="150" t="n">
        <v>0.0422</v>
      </c>
      <c r="Q69" s="175" t="n">
        <v>0.352377233264442</v>
      </c>
      <c r="R69" s="175" t="n">
        <v>0.359569504409334</v>
      </c>
      <c r="S69" s="174" t="n">
        <v>0.00215</v>
      </c>
      <c r="T69" s="175" t="s">
        <v>278</v>
      </c>
      <c r="U69" s="176" t="n">
        <v>6.8547417066568</v>
      </c>
      <c r="V69" s="174" t="n">
        <v>0.00035</v>
      </c>
      <c r="W69" s="150" t="n">
        <v>0.00075</v>
      </c>
      <c r="X69" s="174" t="n">
        <v>0.0007</v>
      </c>
      <c r="Y69" s="282" t="n">
        <v>0.53245833641457</v>
      </c>
      <c r="Z69" s="175" t="n">
        <v>0.545995633355539</v>
      </c>
      <c r="AA69" s="175" t="n">
        <v>0.26227151364088</v>
      </c>
      <c r="AB69" s="150" t="n">
        <v>0.0021</v>
      </c>
      <c r="AC69" s="175" t="n">
        <v>0.526053920354973</v>
      </c>
      <c r="AD69" s="282" t="n">
        <v>1.26968621375882</v>
      </c>
      <c r="AE69" s="175" t="n">
        <v>3.34943084096506</v>
      </c>
      <c r="AF69" s="175" t="n">
        <v>4.92755887172456</v>
      </c>
      <c r="AG69" s="282" t="n">
        <v>0.00105350954150072</v>
      </c>
      <c r="AH69" s="174" t="n">
        <v>0.00205</v>
      </c>
      <c r="AI69" s="150" t="n">
        <v>12.0266</v>
      </c>
      <c r="AJ69" s="150" t="n">
        <v>0.00035</v>
      </c>
      <c r="AK69" s="150" t="n">
        <v>0.00025</v>
      </c>
      <c r="AL69" s="175" t="n">
        <v>0.335152322328446</v>
      </c>
      <c r="AM69" s="174" t="n">
        <v>0.00205</v>
      </c>
      <c r="AN69" s="153" t="n">
        <v>0.0011</v>
      </c>
      <c r="AO69" s="178"/>
      <c r="AP69" s="169" t="s">
        <v>29</v>
      </c>
      <c r="AQ69" s="168" t="s">
        <v>142</v>
      </c>
      <c r="AR69" s="214" t="s">
        <v>352</v>
      </c>
      <c r="AS69" s="214"/>
      <c r="AT69" s="214"/>
      <c r="AU69" s="214"/>
      <c r="AV69" s="214"/>
      <c r="AW69" s="214"/>
      <c r="AX69" s="214"/>
      <c r="AY69" s="361"/>
      <c r="AZ69" s="362"/>
      <c r="BA69" s="362"/>
      <c r="BB69" s="362"/>
      <c r="BC69" s="362"/>
      <c r="BD69" s="362"/>
      <c r="BE69" s="362"/>
      <c r="BF69" s="362"/>
      <c r="BG69" s="362"/>
      <c r="BH69" s="363"/>
      <c r="BI69" s="168" t="n">
        <v>2</v>
      </c>
      <c r="BJ69" s="371"/>
      <c r="BK69" s="372"/>
      <c r="BL69" s="371"/>
      <c r="BM69" s="373"/>
      <c r="BN69" s="374"/>
      <c r="BO69" s="175" t="n">
        <f aca="false">L69/K69</f>
        <v>0.0116157376077299</v>
      </c>
      <c r="BP69" s="175" t="n">
        <f aca="false">M69/K69</f>
        <v>0.202821237313272</v>
      </c>
      <c r="BQ69" s="282" t="n">
        <f aca="false">N69/K69</f>
        <v>0.419401065106936</v>
      </c>
      <c r="BR69" s="175" t="n">
        <f aca="false">O69/K69</f>
        <v>0.40130124044562</v>
      </c>
      <c r="BS69" s="174" t="n">
        <f aca="false">P69/K69</f>
        <v>0.00508759644366629</v>
      </c>
      <c r="BT69" s="175" t="n">
        <f aca="false">Q69/K69</f>
        <v>0.0424823023408802</v>
      </c>
      <c r="BU69" s="175" t="n">
        <f aca="false">R69/K69</f>
        <v>0.043349396490137</v>
      </c>
      <c r="BV69" s="174" t="n">
        <f aca="false">S69/K69</f>
        <v>0.000259202188480629</v>
      </c>
      <c r="BW69" s="175" t="s">
        <v>278</v>
      </c>
      <c r="BX69" s="176" t="n">
        <f aca="false">U69/K69</f>
        <v>0.826401884574364</v>
      </c>
      <c r="BY69" s="174" t="n">
        <f aca="false">V69/K69</f>
        <v>4.21957051014977E-005</v>
      </c>
      <c r="BZ69" s="174" t="n">
        <f aca="false">W69/K69</f>
        <v>9.04193680746379E-005</v>
      </c>
      <c r="CA69" s="174" t="n">
        <f aca="false">X69/K69</f>
        <v>8.43914102029954E-005</v>
      </c>
      <c r="CB69" s="282" t="n">
        <f aca="false">Y69/K69</f>
        <v>0.0641927284062379</v>
      </c>
      <c r="CC69" s="175" t="n">
        <f aca="false">Z69/K69</f>
        <v>0.0658247735193594</v>
      </c>
      <c r="CD69" s="175" t="n">
        <f aca="false">AA69/K69</f>
        <v>0.0316192327031829</v>
      </c>
      <c r="CE69" s="174" t="n">
        <f aca="false">AB69/K69</f>
        <v>0.000253174230608986</v>
      </c>
      <c r="CF69" s="175" t="n">
        <f aca="false">AC69/K69</f>
        <v>0.0634206174022434</v>
      </c>
      <c r="CG69" s="282" t="n">
        <f aca="false">AD69/K69</f>
        <v>0.15307230013487</v>
      </c>
      <c r="CH69" s="175" t="n">
        <f aca="false">AE69/K69</f>
        <v>0.403804560066352</v>
      </c>
      <c r="CI69" s="175" t="n">
        <f aca="false">AF69/K69</f>
        <v>0.594062345775881</v>
      </c>
      <c r="CJ69" s="282" t="n">
        <f aca="false">AG69/K69</f>
        <v>0.000127010222670796</v>
      </c>
      <c r="CK69" s="174" t="n">
        <f aca="false">AH69/K69</f>
        <v>0.000247146272737344</v>
      </c>
      <c r="CL69" s="174" t="n">
        <f aca="false">AI69/K69</f>
        <v>1.44991676278192</v>
      </c>
      <c r="CM69" s="174" t="n">
        <f aca="false">AJ69/K69</f>
        <v>4.21957051014977E-005</v>
      </c>
      <c r="CN69" s="174" t="n">
        <f aca="false">AK69/K69</f>
        <v>3.01397893582126E-005</v>
      </c>
      <c r="CO69" s="175" t="n">
        <f aca="false">AL69/K69</f>
        <v>0.0404056815915806</v>
      </c>
      <c r="CP69" s="174" t="n">
        <f aca="false">AM69/K69</f>
        <v>0.000247146272737344</v>
      </c>
      <c r="CQ69" s="177" t="n">
        <f aca="false">AN69/K69</f>
        <v>0.000132615073176136</v>
      </c>
    </row>
    <row r="70" customFormat="false" ht="15" hidden="false" customHeight="false" outlineLevel="0" collapsed="false">
      <c r="A70" s="168"/>
      <c r="B70" s="169"/>
      <c r="C70" s="370" t="s">
        <v>176</v>
      </c>
      <c r="D70" s="168"/>
      <c r="E70" s="171"/>
      <c r="F70" s="214"/>
      <c r="G70" s="168"/>
      <c r="H70" s="171"/>
      <c r="I70" s="171"/>
      <c r="J70" s="172"/>
      <c r="K70" s="173"/>
      <c r="L70" s="175"/>
      <c r="M70" s="175"/>
      <c r="N70" s="282"/>
      <c r="O70" s="175"/>
      <c r="P70" s="150"/>
      <c r="Q70" s="175"/>
      <c r="R70" s="175"/>
      <c r="S70" s="174"/>
      <c r="T70" s="175"/>
      <c r="U70" s="176"/>
      <c r="V70" s="174"/>
      <c r="W70" s="150"/>
      <c r="X70" s="174"/>
      <c r="Y70" s="282"/>
      <c r="Z70" s="175"/>
      <c r="AA70" s="175"/>
      <c r="AB70" s="150"/>
      <c r="AC70" s="175"/>
      <c r="AD70" s="282"/>
      <c r="AE70" s="175"/>
      <c r="AF70" s="151"/>
      <c r="AG70" s="282"/>
      <c r="AH70" s="174"/>
      <c r="AI70" s="150"/>
      <c r="AJ70" s="150"/>
      <c r="AK70" s="150"/>
      <c r="AL70" s="175"/>
      <c r="AM70" s="174"/>
      <c r="AN70" s="153"/>
      <c r="AO70" s="178"/>
      <c r="AP70" s="169"/>
      <c r="AQ70" s="168"/>
      <c r="AR70" s="214"/>
      <c r="AS70" s="214"/>
      <c r="AT70" s="214"/>
      <c r="AU70" s="214"/>
      <c r="AV70" s="214"/>
      <c r="AW70" s="214"/>
      <c r="AX70" s="214"/>
      <c r="AY70" s="361"/>
      <c r="AZ70" s="362"/>
      <c r="BA70" s="362"/>
      <c r="BB70" s="362"/>
      <c r="BC70" s="362"/>
      <c r="BD70" s="362"/>
      <c r="BE70" s="362"/>
      <c r="BF70" s="362"/>
      <c r="BG70" s="362"/>
      <c r="BH70" s="363"/>
      <c r="BI70" s="168"/>
      <c r="BJ70" s="371"/>
      <c r="BK70" s="372"/>
      <c r="BL70" s="371"/>
      <c r="BM70" s="373"/>
      <c r="BN70" s="374"/>
      <c r="BO70" s="175"/>
      <c r="BP70" s="175"/>
      <c r="BQ70" s="282"/>
      <c r="BR70" s="175"/>
      <c r="BS70" s="174"/>
      <c r="BT70" s="175"/>
      <c r="BU70" s="175"/>
      <c r="BV70" s="174"/>
      <c r="BW70" s="175"/>
      <c r="BX70" s="176"/>
      <c r="BY70" s="174"/>
      <c r="BZ70" s="174"/>
      <c r="CA70" s="174"/>
      <c r="CB70" s="282"/>
      <c r="CC70" s="175"/>
      <c r="CD70" s="175"/>
      <c r="CE70" s="174"/>
      <c r="CF70" s="175"/>
      <c r="CG70" s="282"/>
      <c r="CH70" s="175"/>
      <c r="CI70" s="175"/>
      <c r="CJ70" s="282"/>
      <c r="CK70" s="174"/>
      <c r="CL70" s="174"/>
      <c r="CM70" s="174"/>
      <c r="CN70" s="174"/>
      <c r="CO70" s="175"/>
      <c r="CP70" s="174"/>
      <c r="CQ70" s="177"/>
    </row>
    <row r="71" customFormat="false" ht="15" hidden="false" customHeight="false" outlineLevel="0" collapsed="false">
      <c r="A71" s="168"/>
      <c r="B71" s="169"/>
      <c r="C71" s="370" t="s">
        <v>178</v>
      </c>
      <c r="D71" s="168"/>
      <c r="E71" s="171"/>
      <c r="F71" s="214"/>
      <c r="G71" s="168"/>
      <c r="H71" s="171"/>
      <c r="I71" s="171"/>
      <c r="J71" s="172"/>
      <c r="K71" s="173"/>
      <c r="L71" s="175"/>
      <c r="M71" s="175"/>
      <c r="N71" s="282"/>
      <c r="O71" s="175"/>
      <c r="P71" s="150"/>
      <c r="Q71" s="175"/>
      <c r="R71" s="175"/>
      <c r="S71" s="174"/>
      <c r="T71" s="175"/>
      <c r="U71" s="176"/>
      <c r="V71" s="174"/>
      <c r="W71" s="150"/>
      <c r="X71" s="174"/>
      <c r="Y71" s="282"/>
      <c r="Z71" s="175"/>
      <c r="AA71" s="175"/>
      <c r="AB71" s="150"/>
      <c r="AC71" s="175"/>
      <c r="AD71" s="282"/>
      <c r="AE71" s="175"/>
      <c r="AF71" s="151"/>
      <c r="AG71" s="282"/>
      <c r="AH71" s="174"/>
      <c r="AI71" s="150"/>
      <c r="AJ71" s="150"/>
      <c r="AK71" s="150"/>
      <c r="AL71" s="175"/>
      <c r="AM71" s="174"/>
      <c r="AN71" s="153"/>
      <c r="AO71" s="178"/>
      <c r="AP71" s="169"/>
      <c r="AQ71" s="168"/>
      <c r="AR71" s="214"/>
      <c r="AS71" s="214"/>
      <c r="AT71" s="214"/>
      <c r="AU71" s="214"/>
      <c r="AV71" s="214"/>
      <c r="AW71" s="214"/>
      <c r="AX71" s="214"/>
      <c r="AY71" s="361"/>
      <c r="AZ71" s="362"/>
      <c r="BA71" s="362"/>
      <c r="BB71" s="362"/>
      <c r="BC71" s="362"/>
      <c r="BD71" s="362"/>
      <c r="BE71" s="362"/>
      <c r="BF71" s="362"/>
      <c r="BG71" s="362"/>
      <c r="BH71" s="363"/>
      <c r="BI71" s="168"/>
      <c r="BJ71" s="371"/>
      <c r="BK71" s="372"/>
      <c r="BL71" s="371"/>
      <c r="BM71" s="373"/>
      <c r="BN71" s="374"/>
      <c r="BO71" s="175"/>
      <c r="BP71" s="175"/>
      <c r="BQ71" s="282"/>
      <c r="BR71" s="175"/>
      <c r="BS71" s="174"/>
      <c r="BT71" s="175"/>
      <c r="BU71" s="175"/>
      <c r="BV71" s="174"/>
      <c r="BW71" s="175"/>
      <c r="BX71" s="176"/>
      <c r="BY71" s="174"/>
      <c r="BZ71" s="174"/>
      <c r="CA71" s="174"/>
      <c r="CB71" s="282"/>
      <c r="CC71" s="175"/>
      <c r="CD71" s="175"/>
      <c r="CE71" s="174"/>
      <c r="CF71" s="175"/>
      <c r="CG71" s="282"/>
      <c r="CH71" s="175"/>
      <c r="CI71" s="175"/>
      <c r="CJ71" s="282"/>
      <c r="CK71" s="174"/>
      <c r="CL71" s="174"/>
      <c r="CM71" s="174"/>
      <c r="CN71" s="174"/>
      <c r="CO71" s="175"/>
      <c r="CP71" s="174"/>
      <c r="CQ71" s="177"/>
    </row>
    <row r="72" customFormat="false" ht="15" hidden="false" customHeight="false" outlineLevel="0" collapsed="false">
      <c r="A72" s="168" t="n">
        <v>34</v>
      </c>
      <c r="B72" s="169" t="s">
        <v>37</v>
      </c>
      <c r="C72" s="170" t="s">
        <v>180</v>
      </c>
      <c r="D72" s="168" t="s">
        <v>142</v>
      </c>
      <c r="E72" s="171" t="n">
        <v>42515</v>
      </c>
      <c r="F72" s="214" t="s">
        <v>352</v>
      </c>
      <c r="G72" s="168" t="n">
        <v>2</v>
      </c>
      <c r="H72" s="171" t="n">
        <v>42599</v>
      </c>
      <c r="I72" s="171" t="n">
        <v>42414</v>
      </c>
      <c r="J72" s="172" t="n">
        <v>0.155</v>
      </c>
      <c r="K72" s="173" t="n">
        <v>16.1697813278594</v>
      </c>
      <c r="L72" s="175" t="n">
        <v>0.261741904684772</v>
      </c>
      <c r="M72" s="175" t="n">
        <v>1.45869933484654</v>
      </c>
      <c r="N72" s="175" t="n">
        <v>4.84314455404647</v>
      </c>
      <c r="O72" s="282" t="n">
        <v>1.52300956922144</v>
      </c>
      <c r="P72" s="150" t="n">
        <v>0.0422</v>
      </c>
      <c r="Q72" s="175" t="n">
        <v>0.785516686136467</v>
      </c>
      <c r="R72" s="175" t="n">
        <v>0.193845565537693</v>
      </c>
      <c r="S72" s="174" t="n">
        <v>0.00215</v>
      </c>
      <c r="T72" s="175" t="s">
        <v>278</v>
      </c>
      <c r="U72" s="176" t="n">
        <v>75.3767892283532</v>
      </c>
      <c r="V72" s="282" t="n">
        <v>0.0197976591374058</v>
      </c>
      <c r="W72" s="150" t="n">
        <v>0.00075</v>
      </c>
      <c r="X72" s="174" t="n">
        <v>0.0007</v>
      </c>
      <c r="Y72" s="175" t="n">
        <v>3.89908061379924</v>
      </c>
      <c r="Z72" s="175" t="n">
        <v>2.36400567844233</v>
      </c>
      <c r="AA72" s="175" t="n">
        <v>1.02550699132695</v>
      </c>
      <c r="AB72" s="150" t="n">
        <v>0.0021</v>
      </c>
      <c r="AC72" s="175" t="n">
        <v>3.25136428243375</v>
      </c>
      <c r="AD72" s="175" t="n">
        <v>1.59331435562061</v>
      </c>
      <c r="AE72" s="175" t="n">
        <v>3.53769245878191</v>
      </c>
      <c r="AF72" s="150" t="n">
        <v>0.0052</v>
      </c>
      <c r="AG72" s="175" t="n">
        <v>0.0147560284457884</v>
      </c>
      <c r="AH72" s="282" t="n">
        <v>0.0413193924439836</v>
      </c>
      <c r="AI72" s="150" t="n">
        <v>12.0266</v>
      </c>
      <c r="AJ72" s="150" t="n">
        <v>0.00035</v>
      </c>
      <c r="AK72" s="282" t="n">
        <v>0.0221057906186778</v>
      </c>
      <c r="AL72" s="282" t="n">
        <v>0.016691688471462</v>
      </c>
      <c r="AM72" s="174" t="n">
        <v>0.00205</v>
      </c>
      <c r="AN72" s="283" t="n">
        <v>0.0716405223833477</v>
      </c>
      <c r="AO72" s="178"/>
      <c r="AP72" s="169" t="s">
        <v>37</v>
      </c>
      <c r="AQ72" s="168" t="s">
        <v>142</v>
      </c>
      <c r="AR72" s="214" t="s">
        <v>352</v>
      </c>
      <c r="AS72" s="214"/>
      <c r="AT72" s="214"/>
      <c r="AU72" s="214"/>
      <c r="AV72" s="214"/>
      <c r="AW72" s="214"/>
      <c r="AX72" s="214"/>
      <c r="AY72" s="361"/>
      <c r="AZ72" s="362"/>
      <c r="BA72" s="362"/>
      <c r="BB72" s="362"/>
      <c r="BC72" s="362"/>
      <c r="BD72" s="362"/>
      <c r="BE72" s="362"/>
      <c r="BF72" s="362"/>
      <c r="BG72" s="362"/>
      <c r="BH72" s="363"/>
      <c r="BI72" s="168" t="n">
        <v>2</v>
      </c>
      <c r="BJ72" s="371"/>
      <c r="BK72" s="372"/>
      <c r="BL72" s="371"/>
      <c r="BM72" s="373"/>
      <c r="BN72" s="374"/>
      <c r="BO72" s="175" t="n">
        <f aca="false">L72/K72</f>
        <v>0.0161871023100238</v>
      </c>
      <c r="BP72" s="175" t="n">
        <f aca="false">M72/K72</f>
        <v>0.0902114447480686</v>
      </c>
      <c r="BQ72" s="175" t="n">
        <f aca="false">N72/K72</f>
        <v>0.299518246774437</v>
      </c>
      <c r="BR72" s="282" t="n">
        <f aca="false">O72/K72</f>
        <v>0.09418863114725</v>
      </c>
      <c r="BS72" s="174" t="n">
        <f aca="false">P72/K72</f>
        <v>0.00260980647445692</v>
      </c>
      <c r="BT72" s="175" t="n">
        <f aca="false">Q72/K72</f>
        <v>0.0485793017363245</v>
      </c>
      <c r="BU72" s="175" t="n">
        <f aca="false">R72/K72</f>
        <v>0.0119881377247638</v>
      </c>
      <c r="BV72" s="174" t="n">
        <f aca="false">S72/K72</f>
        <v>0.000132964073935601</v>
      </c>
      <c r="BW72" s="175" t="s">
        <v>278</v>
      </c>
      <c r="BX72" s="176" t="n">
        <f aca="false">U72/K72</f>
        <v>4.66158370976139</v>
      </c>
      <c r="BY72" s="282" t="n">
        <f aca="false">V72/K72</f>
        <v>0.0012243615875804</v>
      </c>
      <c r="BZ72" s="174" t="n">
        <f aca="false">W72/K72</f>
        <v>4.63828164891632E-005</v>
      </c>
      <c r="CA72" s="174" t="n">
        <f aca="false">X72/K72</f>
        <v>4.3290628723219E-005</v>
      </c>
      <c r="CB72" s="175" t="n">
        <f aca="false">Y72/K72</f>
        <v>0.241133787448405</v>
      </c>
      <c r="CC72" s="175" t="n">
        <f aca="false">Z72/K72</f>
        <v>0.14619898875004</v>
      </c>
      <c r="CD72" s="175" t="n">
        <f aca="false">AA72/K72</f>
        <v>0.063421203449429</v>
      </c>
      <c r="CE72" s="174" t="n">
        <f aca="false">AB72/K72</f>
        <v>0.000129871886169657</v>
      </c>
      <c r="CF72" s="175" t="n">
        <f aca="false">AC72/K72</f>
        <v>0.201076577135392</v>
      </c>
      <c r="CG72" s="175" t="n">
        <f aca="false">AD72/K72</f>
        <v>0.0985365431550667</v>
      </c>
      <c r="CH72" s="175" t="n">
        <f aca="false">AE72/K72</f>
        <v>0.21878418681437</v>
      </c>
      <c r="CI72" s="174" t="n">
        <f aca="false">AF72/K72</f>
        <v>0.000321587527658198</v>
      </c>
      <c r="CJ72" s="175" t="n">
        <f aca="false">AG72/K72</f>
        <v>0.000912568212679834</v>
      </c>
      <c r="CK72" s="282" t="n">
        <f aca="false">AH72/K72</f>
        <v>0.00255534639623068</v>
      </c>
      <c r="CL72" s="174" t="n">
        <f aca="false">AI72/K72</f>
        <v>0.743770107718093</v>
      </c>
      <c r="CM72" s="174" t="n">
        <f aca="false">AJ72/K72</f>
        <v>2.16453143616095E-005</v>
      </c>
      <c r="CN72" s="282" t="n">
        <f aca="false">AK72/K72</f>
        <v>0.001367105106152</v>
      </c>
      <c r="CO72" s="282" t="n">
        <f aca="false">AL72/K72</f>
        <v>0.00103227669768814</v>
      </c>
      <c r="CP72" s="174" t="n">
        <f aca="false">AM72/K72</f>
        <v>0.000126779698403713</v>
      </c>
      <c r="CQ72" s="283" t="n">
        <f aca="false">AN72/K72</f>
        <v>0.00443051893719281</v>
      </c>
    </row>
    <row r="73" customFormat="false" ht="15" hidden="false" customHeight="false" outlineLevel="0" collapsed="false">
      <c r="A73" s="168"/>
      <c r="B73" s="169"/>
      <c r="C73" s="370" t="s">
        <v>203</v>
      </c>
      <c r="D73" s="168"/>
      <c r="E73" s="171"/>
      <c r="F73" s="214"/>
      <c r="G73" s="168"/>
      <c r="H73" s="171"/>
      <c r="I73" s="171"/>
      <c r="J73" s="172"/>
      <c r="K73" s="173"/>
      <c r="L73" s="175"/>
      <c r="M73" s="175"/>
      <c r="N73" s="175"/>
      <c r="O73" s="281"/>
      <c r="P73" s="150"/>
      <c r="Q73" s="175"/>
      <c r="R73" s="175"/>
      <c r="S73" s="174"/>
      <c r="T73" s="175"/>
      <c r="U73" s="176"/>
      <c r="V73" s="282"/>
      <c r="W73" s="150"/>
      <c r="X73" s="174"/>
      <c r="Y73" s="175"/>
      <c r="Z73" s="175"/>
      <c r="AA73" s="175"/>
      <c r="AB73" s="150"/>
      <c r="AC73" s="175"/>
      <c r="AD73" s="175"/>
      <c r="AE73" s="175"/>
      <c r="AF73" s="150"/>
      <c r="AG73" s="175"/>
      <c r="AH73" s="282"/>
      <c r="AI73" s="150"/>
      <c r="AJ73" s="150"/>
      <c r="AK73" s="281"/>
      <c r="AL73" s="282"/>
      <c r="AM73" s="174"/>
      <c r="AN73" s="375"/>
      <c r="AO73" s="178"/>
      <c r="AP73" s="169"/>
      <c r="AQ73" s="168"/>
      <c r="AR73" s="214"/>
      <c r="AS73" s="214"/>
      <c r="AT73" s="214"/>
      <c r="AU73" s="214"/>
      <c r="AV73" s="214"/>
      <c r="AW73" s="214"/>
      <c r="AX73" s="214"/>
      <c r="AY73" s="361"/>
      <c r="AZ73" s="362"/>
      <c r="BA73" s="362"/>
      <c r="BB73" s="362"/>
      <c r="BC73" s="362"/>
      <c r="BD73" s="362"/>
      <c r="BE73" s="362"/>
      <c r="BF73" s="362"/>
      <c r="BG73" s="362"/>
      <c r="BH73" s="363"/>
      <c r="BI73" s="168"/>
      <c r="BJ73" s="371"/>
      <c r="BK73" s="372"/>
      <c r="BL73" s="371"/>
      <c r="BM73" s="373"/>
      <c r="BN73" s="374"/>
      <c r="BO73" s="175"/>
      <c r="BP73" s="175"/>
      <c r="BQ73" s="175"/>
      <c r="BR73" s="282"/>
      <c r="BS73" s="174"/>
      <c r="BT73" s="175"/>
      <c r="BU73" s="175"/>
      <c r="BV73" s="174"/>
      <c r="BW73" s="175"/>
      <c r="BX73" s="176"/>
      <c r="BY73" s="282"/>
      <c r="BZ73" s="174"/>
      <c r="CA73" s="174"/>
      <c r="CB73" s="175"/>
      <c r="CC73" s="175"/>
      <c r="CD73" s="175"/>
      <c r="CE73" s="174"/>
      <c r="CF73" s="175"/>
      <c r="CG73" s="175"/>
      <c r="CH73" s="175"/>
      <c r="CI73" s="174"/>
      <c r="CJ73" s="175"/>
      <c r="CK73" s="282"/>
      <c r="CL73" s="174"/>
      <c r="CM73" s="174"/>
      <c r="CN73" s="282"/>
      <c r="CO73" s="282"/>
      <c r="CP73" s="174"/>
      <c r="CQ73" s="283"/>
    </row>
    <row r="74" customFormat="false" ht="15" hidden="false" customHeight="false" outlineLevel="0" collapsed="false">
      <c r="A74" s="168" t="n">
        <v>48</v>
      </c>
      <c r="B74" s="169" t="s">
        <v>51</v>
      </c>
      <c r="C74" s="170" t="s">
        <v>205</v>
      </c>
      <c r="D74" s="168" t="s">
        <v>142</v>
      </c>
      <c r="E74" s="171" t="n">
        <v>42563</v>
      </c>
      <c r="F74" s="214" t="s">
        <v>352</v>
      </c>
      <c r="G74" s="168" t="n">
        <v>2</v>
      </c>
      <c r="H74" s="171" t="n">
        <v>42604</v>
      </c>
      <c r="I74" s="171" t="n">
        <v>42414</v>
      </c>
      <c r="J74" s="172" t="n">
        <v>0.276</v>
      </c>
      <c r="K74" s="173" t="n">
        <v>34.4945292374818</v>
      </c>
      <c r="L74" s="175" t="n">
        <v>0.944344073166058</v>
      </c>
      <c r="M74" s="175" t="n">
        <v>1.45869933484654</v>
      </c>
      <c r="N74" s="282" t="n">
        <v>2.72605761599963</v>
      </c>
      <c r="O74" s="150" t="n">
        <v>0.0937</v>
      </c>
      <c r="P74" s="150" t="n">
        <v>0.0422</v>
      </c>
      <c r="Q74" s="175" t="n">
        <v>0.555936075071433</v>
      </c>
      <c r="R74" s="175" t="n">
        <v>2.19733070894666</v>
      </c>
      <c r="S74" s="282" t="n">
        <v>0.0500034101344517</v>
      </c>
      <c r="T74" s="175" t="s">
        <v>278</v>
      </c>
      <c r="U74" s="176" t="n">
        <v>348.216520802025</v>
      </c>
      <c r="V74" s="282" t="n">
        <v>0.0634126389482964</v>
      </c>
      <c r="W74" s="150" t="n">
        <v>0.00075</v>
      </c>
      <c r="X74" s="174" t="n">
        <v>0.0007</v>
      </c>
      <c r="Y74" s="175" t="n">
        <v>5.37665171749559</v>
      </c>
      <c r="Z74" s="175" t="n">
        <v>1.87152445805384</v>
      </c>
      <c r="AA74" s="175" t="n">
        <v>1.3205146975745</v>
      </c>
      <c r="AB74" s="282" t="n">
        <v>0.0573272127527761</v>
      </c>
      <c r="AC74" s="175" t="n">
        <v>8.0537688982948</v>
      </c>
      <c r="AD74" s="282" t="n">
        <v>0.429609808942323</v>
      </c>
      <c r="AE74" s="175" t="n">
        <v>3.79511572974359</v>
      </c>
      <c r="AF74" s="175" t="n">
        <v>2.53741143194273</v>
      </c>
      <c r="AG74" s="174" t="n">
        <v>0.0001</v>
      </c>
      <c r="AH74" s="174" t="n">
        <v>0.00205</v>
      </c>
      <c r="AI74" s="150" t="n">
        <v>12.0266</v>
      </c>
      <c r="AJ74" s="150" t="n">
        <v>0.00035</v>
      </c>
      <c r="AK74" s="150" t="n">
        <v>0.00025</v>
      </c>
      <c r="AL74" s="175" t="n">
        <v>0.442849382045006</v>
      </c>
      <c r="AM74" s="282" t="n">
        <v>0.0625407561929819</v>
      </c>
      <c r="AN74" s="153" t="n">
        <v>0.0011</v>
      </c>
      <c r="AO74" s="178"/>
      <c r="AP74" s="169" t="s">
        <v>51</v>
      </c>
      <c r="AQ74" s="168" t="s">
        <v>142</v>
      </c>
      <c r="AR74" s="214" t="s">
        <v>352</v>
      </c>
      <c r="AS74" s="214"/>
      <c r="AT74" s="214"/>
      <c r="AU74" s="214"/>
      <c r="AV74" s="214"/>
      <c r="AW74" s="214"/>
      <c r="AX74" s="214"/>
      <c r="AY74" s="361"/>
      <c r="AZ74" s="362"/>
      <c r="BA74" s="362"/>
      <c r="BB74" s="362"/>
      <c r="BC74" s="362"/>
      <c r="BD74" s="362"/>
      <c r="BE74" s="362"/>
      <c r="BF74" s="362"/>
      <c r="BG74" s="362"/>
      <c r="BH74" s="363"/>
      <c r="BI74" s="168" t="n">
        <v>2</v>
      </c>
      <c r="BJ74" s="371"/>
      <c r="BK74" s="372"/>
      <c r="BL74" s="371"/>
      <c r="BM74" s="373"/>
      <c r="BN74" s="374"/>
      <c r="BO74" s="175" t="n">
        <f aca="false">L74/K74</f>
        <v>0.0273766331659321</v>
      </c>
      <c r="BP74" s="175" t="n">
        <f aca="false">M74/K74</f>
        <v>0.0422878458437263</v>
      </c>
      <c r="BQ74" s="282" t="n">
        <f aca="false">N74/K74</f>
        <v>0.0790286945860821</v>
      </c>
      <c r="BR74" s="174" t="n">
        <f aca="false">O74/K74</f>
        <v>0.00271637277189409</v>
      </c>
      <c r="BS74" s="174" t="n">
        <f aca="false">P74/K74</f>
        <v>0.00122338240100246</v>
      </c>
      <c r="BT74" s="175" t="n">
        <f aca="false">Q74/K74</f>
        <v>0.0161166447944259</v>
      </c>
      <c r="BU74" s="175" t="n">
        <f aca="false">R74/K74</f>
        <v>0.0637008464101327</v>
      </c>
      <c r="BV74" s="282" t="n">
        <f aca="false">S74/K74</f>
        <v>0.00144960407461128</v>
      </c>
      <c r="BW74" s="175" t="s">
        <v>278</v>
      </c>
      <c r="BX74" s="176" t="n">
        <f aca="false">U74/K74</f>
        <v>10.0948332532584</v>
      </c>
      <c r="BY74" s="282" t="n">
        <f aca="false">V74/K74</f>
        <v>0.00183833901636182</v>
      </c>
      <c r="BZ74" s="174" t="n">
        <f aca="false">W74/K74</f>
        <v>2.17425782168683E-005</v>
      </c>
      <c r="CA74" s="174" t="n">
        <f aca="false">X74/K74</f>
        <v>2.02930730024105E-005</v>
      </c>
      <c r="CB74" s="175" t="n">
        <f aca="false">Y74/K74</f>
        <v>0.155869694016677</v>
      </c>
      <c r="CC74" s="175" t="n">
        <f aca="false">Z74/K74</f>
        <v>0.0542556892186903</v>
      </c>
      <c r="CD74" s="175" t="n">
        <f aca="false">AA74/K74</f>
        <v>0.0382818587980504</v>
      </c>
      <c r="CE74" s="282" t="n">
        <f aca="false">AB74/K74</f>
        <v>0.00166192187630972</v>
      </c>
      <c r="CF74" s="175" t="n">
        <f aca="false">AC74/K74</f>
        <v>0.233479600282342</v>
      </c>
      <c r="CG74" s="282" t="n">
        <f aca="false">AD74/K74</f>
        <v>0.0124544331648831</v>
      </c>
      <c r="CH74" s="175" t="n">
        <f aca="false">AE74/K74</f>
        <v>0.11002080079469</v>
      </c>
      <c r="CI74" s="175" t="n">
        <f aca="false">AF74/K74</f>
        <v>0.073559822036521</v>
      </c>
      <c r="CJ74" s="174" t="n">
        <f aca="false">AG74/K74</f>
        <v>2.89901042891578E-006</v>
      </c>
      <c r="CK74" s="174" t="n">
        <f aca="false">AH74/K74</f>
        <v>5.94297137927735E-005</v>
      </c>
      <c r="CL74" s="174" t="n">
        <f aca="false">AI74/K74</f>
        <v>0.348652388243985</v>
      </c>
      <c r="CM74" s="174" t="n">
        <f aca="false">AJ74/K74</f>
        <v>1.01465365012052E-005</v>
      </c>
      <c r="CN74" s="174" t="n">
        <f aca="false">AK74/K74</f>
        <v>7.24752607228945E-006</v>
      </c>
      <c r="CO74" s="175" t="n">
        <f aca="false">AL74/K74</f>
        <v>0.0128382497698738</v>
      </c>
      <c r="CP74" s="282" t="n">
        <f aca="false">AM74/K74</f>
        <v>0.00181306304435734</v>
      </c>
      <c r="CQ74" s="177" t="n">
        <f aca="false">AN74/K74</f>
        <v>3.18891147180736E-005</v>
      </c>
    </row>
    <row r="75" customFormat="false" ht="15" hidden="false" customHeight="false" outlineLevel="0" collapsed="false">
      <c r="A75" s="168" t="n">
        <v>55</v>
      </c>
      <c r="B75" s="169" t="s">
        <v>58</v>
      </c>
      <c r="C75" s="170" t="s">
        <v>215</v>
      </c>
      <c r="D75" s="168" t="s">
        <v>142</v>
      </c>
      <c r="E75" s="171" t="n">
        <v>42571</v>
      </c>
      <c r="F75" s="214" t="s">
        <v>352</v>
      </c>
      <c r="G75" s="168" t="n">
        <v>2</v>
      </c>
      <c r="H75" s="171" t="n">
        <v>42604</v>
      </c>
      <c r="I75" s="171" t="n">
        <v>42414</v>
      </c>
      <c r="J75" s="172" t="n">
        <v>0.121</v>
      </c>
      <c r="K75" s="173" t="n">
        <v>11.0206786094531</v>
      </c>
      <c r="L75" s="175" t="n">
        <v>2.36661362830037</v>
      </c>
      <c r="M75" s="174" t="n">
        <v>0.0431</v>
      </c>
      <c r="N75" s="175" t="n">
        <v>14.1219570173236</v>
      </c>
      <c r="O75" s="150" t="n">
        <v>0.0937</v>
      </c>
      <c r="P75" s="282" t="n">
        <v>0.657744872135647</v>
      </c>
      <c r="Q75" s="175" t="n">
        <v>5.46655083629296</v>
      </c>
      <c r="R75" s="175" t="n">
        <v>0.559250651334455</v>
      </c>
      <c r="S75" s="282" t="n">
        <v>0.00430725934266294</v>
      </c>
      <c r="T75" s="175" t="s">
        <v>278</v>
      </c>
      <c r="U75" s="176" t="n">
        <v>11.545162425322</v>
      </c>
      <c r="V75" s="175" t="n">
        <v>0.034966451409934</v>
      </c>
      <c r="W75" s="175" t="n">
        <v>0.131620346888847</v>
      </c>
      <c r="X75" s="282" t="n">
        <v>0.0428806823084139</v>
      </c>
      <c r="Y75" s="282" t="n">
        <v>1.58755590264453</v>
      </c>
      <c r="Z75" s="175" t="n">
        <v>18.6732416601569</v>
      </c>
      <c r="AA75" s="175" t="n">
        <v>0.632711975461284</v>
      </c>
      <c r="AB75" s="150" t="n">
        <v>0.0021</v>
      </c>
      <c r="AC75" s="175" t="n">
        <v>6.85344816011042</v>
      </c>
      <c r="AD75" s="150" t="n">
        <v>0.1286</v>
      </c>
      <c r="AE75" s="175" t="n">
        <v>4.29139692504252</v>
      </c>
      <c r="AF75" s="150" t="n">
        <v>0.0052</v>
      </c>
      <c r="AG75" s="174" t="n">
        <v>0.0001</v>
      </c>
      <c r="AH75" s="174" t="n">
        <v>0.00205</v>
      </c>
      <c r="AI75" s="150" t="n">
        <v>12.0266</v>
      </c>
      <c r="AJ75" s="150" t="n">
        <v>0.00035</v>
      </c>
      <c r="AK75" s="150" t="n">
        <v>0.00025</v>
      </c>
      <c r="AL75" s="175" t="n">
        <v>0.415963314179179</v>
      </c>
      <c r="AM75" s="174" t="n">
        <v>0.00205</v>
      </c>
      <c r="AN75" s="153" t="n">
        <v>0.0011</v>
      </c>
      <c r="AO75" s="178"/>
      <c r="AP75" s="169" t="s">
        <v>58</v>
      </c>
      <c r="AQ75" s="168" t="s">
        <v>142</v>
      </c>
      <c r="AR75" s="214" t="s">
        <v>352</v>
      </c>
      <c r="AS75" s="214"/>
      <c r="AT75" s="214"/>
      <c r="AU75" s="214"/>
      <c r="AV75" s="214"/>
      <c r="AW75" s="214"/>
      <c r="AX75" s="214"/>
      <c r="AY75" s="361"/>
      <c r="AZ75" s="362"/>
      <c r="BA75" s="362"/>
      <c r="BB75" s="362"/>
      <c r="BC75" s="362"/>
      <c r="BD75" s="362"/>
      <c r="BE75" s="362"/>
      <c r="BF75" s="362"/>
      <c r="BG75" s="362"/>
      <c r="BH75" s="363"/>
      <c r="BI75" s="168" t="n">
        <v>2</v>
      </c>
      <c r="BJ75" s="371"/>
      <c r="BK75" s="372"/>
      <c r="BL75" s="371"/>
      <c r="BM75" s="373"/>
      <c r="BN75" s="374"/>
      <c r="BO75" s="175" t="n">
        <f aca="false">L75/K75</f>
        <v>0.214743003781127</v>
      </c>
      <c r="BP75" s="174" t="n">
        <f aca="false">M75/K75</f>
        <v>0.00391082995225272</v>
      </c>
      <c r="BQ75" s="175" t="n">
        <f aca="false">N75/K75</f>
        <v>1.2814053941479</v>
      </c>
      <c r="BR75" s="174" t="n">
        <f aca="false">O75/K75</f>
        <v>0.00850219875930579</v>
      </c>
      <c r="BS75" s="282" t="n">
        <f aca="false">P75/K75</f>
        <v>0.0596827922712</v>
      </c>
      <c r="BT75" s="175" t="n">
        <f aca="false">Q75/K75</f>
        <v>0.496026699445166</v>
      </c>
      <c r="BU75" s="175" t="n">
        <f aca="false">R75/K75</f>
        <v>0.0507455730407338</v>
      </c>
      <c r="BV75" s="282" t="n">
        <f aca="false">S75/K75</f>
        <v>0.000390834312051197</v>
      </c>
      <c r="BW75" s="175" t="s">
        <v>278</v>
      </c>
      <c r="BX75" s="176" t="n">
        <f aca="false">U75/K75</f>
        <v>1.04759088205503</v>
      </c>
      <c r="BY75" s="175" t="n">
        <f aca="false">V75/K75</f>
        <v>0.00317280383985984</v>
      </c>
      <c r="BZ75" s="175" t="n">
        <f aca="false">W75/K75</f>
        <v>0.0119430346853549</v>
      </c>
      <c r="CA75" s="282" t="n">
        <f aca="false">X75/K75</f>
        <v>0.00389092939083012</v>
      </c>
      <c r="CB75" s="282" t="n">
        <f aca="false">Y75/K75</f>
        <v>0.144052463455634</v>
      </c>
      <c r="CC75" s="175" t="n">
        <f aca="false">Z75/K75</f>
        <v>1.69438219930847</v>
      </c>
      <c r="CD75" s="175" t="n">
        <f aca="false">AA75/K75</f>
        <v>0.0574113444265192</v>
      </c>
      <c r="CE75" s="174" t="n">
        <f aca="false">AB75/K75</f>
        <v>0.0001905508793441</v>
      </c>
      <c r="CF75" s="175" t="n">
        <f aca="false">AC75/K75</f>
        <v>0.621871701642021</v>
      </c>
      <c r="CG75" s="174" t="n">
        <f aca="false">AD75/K75</f>
        <v>0.0116689728969768</v>
      </c>
      <c r="CH75" s="175" t="n">
        <f aca="false">AE75/K75</f>
        <v>0.389394979848294</v>
      </c>
      <c r="CI75" s="174" t="n">
        <f aca="false">AF75/K75</f>
        <v>0.000471840272661581</v>
      </c>
      <c r="CJ75" s="174" t="n">
        <f aca="false">AG75/K75</f>
        <v>9.07385139733809E-006</v>
      </c>
      <c r="CK75" s="174" t="n">
        <f aca="false">AH75/K75</f>
        <v>0.000186013953645431</v>
      </c>
      <c r="CL75" s="174" t="n">
        <f aca="false">AI75/K75</f>
        <v>1.09127581215226</v>
      </c>
      <c r="CM75" s="174" t="n">
        <f aca="false">AJ75/K75</f>
        <v>3.17584798906833E-005</v>
      </c>
      <c r="CN75" s="174" t="n">
        <f aca="false">AK75/K75</f>
        <v>2.26846284933452E-005</v>
      </c>
      <c r="CO75" s="175" t="n">
        <f aca="false">AL75/K75</f>
        <v>0.0377438929960613</v>
      </c>
      <c r="CP75" s="174" t="n">
        <f aca="false">AM75/K75</f>
        <v>0.000186013953645431</v>
      </c>
      <c r="CQ75" s="177" t="n">
        <f aca="false">AN75/K75</f>
        <v>9.9812365370719E-005</v>
      </c>
    </row>
    <row r="76" customFormat="false" ht="15" hidden="false" customHeight="false" outlineLevel="0" collapsed="false">
      <c r="A76" s="168" t="n">
        <v>58</v>
      </c>
      <c r="B76" s="169" t="s">
        <v>61</v>
      </c>
      <c r="C76" s="170" t="s">
        <v>220</v>
      </c>
      <c r="D76" s="168" t="s">
        <v>142</v>
      </c>
      <c r="E76" s="171" t="n">
        <v>42578</v>
      </c>
      <c r="F76" s="214" t="s">
        <v>352</v>
      </c>
      <c r="G76" s="168" t="n">
        <v>2</v>
      </c>
      <c r="H76" s="171" t="n">
        <v>42604</v>
      </c>
      <c r="I76" s="171" t="n">
        <v>42414</v>
      </c>
      <c r="J76" s="172" t="n">
        <v>0.189</v>
      </c>
      <c r="K76" s="173" t="n">
        <v>21.3188840462657</v>
      </c>
      <c r="L76" s="175" t="n">
        <v>1.10479439262751</v>
      </c>
      <c r="M76" s="174" t="n">
        <v>0.0431</v>
      </c>
      <c r="N76" s="175" t="n">
        <v>6.79307916057443</v>
      </c>
      <c r="O76" s="282" t="n">
        <v>2.08951690843435</v>
      </c>
      <c r="P76" s="282" t="n">
        <v>0.283224618259786</v>
      </c>
      <c r="Q76" s="175" t="n">
        <v>0.265539571705696</v>
      </c>
      <c r="R76" s="175" t="n">
        <v>0.219432966164847</v>
      </c>
      <c r="S76" s="175" t="n">
        <v>0.12246432642766</v>
      </c>
      <c r="T76" s="175" t="s">
        <v>278</v>
      </c>
      <c r="U76" s="176" t="n">
        <v>55.2727709098611</v>
      </c>
      <c r="V76" s="282" t="n">
        <v>0.0197976591374058</v>
      </c>
      <c r="W76" s="150" t="n">
        <v>0.00075</v>
      </c>
      <c r="X76" s="174" t="n">
        <v>0.0007</v>
      </c>
      <c r="Y76" s="282" t="n">
        <v>0.91513091184012</v>
      </c>
      <c r="Z76" s="175" t="n">
        <v>155.113917277346</v>
      </c>
      <c r="AA76" s="175" t="n">
        <v>1.73828138939374</v>
      </c>
      <c r="AB76" s="150" t="n">
        <v>0.0021</v>
      </c>
      <c r="AC76" s="175" t="n">
        <v>2.87096270686103</v>
      </c>
      <c r="AD76" s="150" t="n">
        <v>0.1286</v>
      </c>
      <c r="AE76" s="282" t="n">
        <v>1.54051273675396</v>
      </c>
      <c r="AF76" s="150" t="n">
        <v>0.0052</v>
      </c>
      <c r="AG76" s="282" t="n">
        <v>0.00893228485952428</v>
      </c>
      <c r="AH76" s="174" t="n">
        <v>0.00205</v>
      </c>
      <c r="AI76" s="150" t="n">
        <v>12.0266</v>
      </c>
      <c r="AJ76" s="150" t="n">
        <v>0.00035</v>
      </c>
      <c r="AK76" s="282" t="n">
        <v>0.0491882123036996</v>
      </c>
      <c r="AL76" s="150" t="n">
        <v>0.000365</v>
      </c>
      <c r="AM76" s="282" t="n">
        <v>0.439783329715227</v>
      </c>
      <c r="AN76" s="283" t="n">
        <v>0.0385690674386811</v>
      </c>
      <c r="AO76" s="178"/>
      <c r="AP76" s="169" t="s">
        <v>61</v>
      </c>
      <c r="AQ76" s="168" t="s">
        <v>142</v>
      </c>
      <c r="AR76" s="214" t="s">
        <v>352</v>
      </c>
      <c r="AS76" s="214"/>
      <c r="AT76" s="214"/>
      <c r="AU76" s="214"/>
      <c r="AV76" s="214"/>
      <c r="AW76" s="214"/>
      <c r="AX76" s="214"/>
      <c r="AY76" s="361"/>
      <c r="AZ76" s="362"/>
      <c r="BA76" s="362"/>
      <c r="BB76" s="362"/>
      <c r="BC76" s="362"/>
      <c r="BD76" s="362"/>
      <c r="BE76" s="362"/>
      <c r="BF76" s="362"/>
      <c r="BG76" s="362"/>
      <c r="BH76" s="363"/>
      <c r="BI76" s="168" t="n">
        <v>2</v>
      </c>
      <c r="BJ76" s="371"/>
      <c r="BK76" s="372"/>
      <c r="BL76" s="371"/>
      <c r="BM76" s="373"/>
      <c r="BN76" s="374"/>
      <c r="BO76" s="175" t="n">
        <f aca="false">L76/K76</f>
        <v>0.0518223369586285</v>
      </c>
      <c r="BP76" s="174" t="n">
        <f aca="false">M76/K76</f>
        <v>0.00202168180597378</v>
      </c>
      <c r="BQ76" s="175" t="n">
        <f aca="false">N76/K76</f>
        <v>0.318641404767354</v>
      </c>
      <c r="BR76" s="282" t="n">
        <f aca="false">O76/K76</f>
        <v>0.0980124899549026</v>
      </c>
      <c r="BS76" s="282" t="n">
        <f aca="false">P76/K76</f>
        <v>0.0132851521517327</v>
      </c>
      <c r="BT76" s="175" t="n">
        <f aca="false">Q76/K76</f>
        <v>0.0124556037327952</v>
      </c>
      <c r="BU76" s="175" t="n">
        <f aca="false">R76/K76</f>
        <v>0.0102928917709125</v>
      </c>
      <c r="BV76" s="175" t="n">
        <f aca="false">S76/K76</f>
        <v>0.00574440604685926</v>
      </c>
      <c r="BW76" s="175" t="s">
        <v>278</v>
      </c>
      <c r="BX76" s="176" t="n">
        <f aca="false">U76/K76</f>
        <v>2.5926671766641</v>
      </c>
      <c r="BY76" s="282" t="n">
        <f aca="false">V76/K76</f>
        <v>0.000928644252412154</v>
      </c>
      <c r="BZ76" s="174" t="n">
        <f aca="false">W76/K76</f>
        <v>3.51800778301701E-005</v>
      </c>
      <c r="CA76" s="174" t="n">
        <f aca="false">X76/K76</f>
        <v>3.28347393081588E-005</v>
      </c>
      <c r="CB76" s="282" t="n">
        <f aca="false">Y76/K76</f>
        <v>0.04292583560444</v>
      </c>
      <c r="CC76" s="175" t="n">
        <f aca="false">Z76/K76</f>
        <v>7.27589290981281</v>
      </c>
      <c r="CD76" s="175" t="n">
        <f aca="false">AA76/K76</f>
        <v>0.0815371660928108</v>
      </c>
      <c r="CE76" s="174" t="n">
        <f aca="false">AB76/K76</f>
        <v>9.85042179244764E-005</v>
      </c>
      <c r="CF76" s="175" t="n">
        <f aca="false">AC76/K76</f>
        <v>0.134667588633183</v>
      </c>
      <c r="CG76" s="174" t="n">
        <f aca="false">AD76/K76</f>
        <v>0.00603221067861317</v>
      </c>
      <c r="CH76" s="282" t="n">
        <f aca="false">AE76/K76</f>
        <v>0.0722604773031636</v>
      </c>
      <c r="CI76" s="174" t="n">
        <f aca="false">AF76/K76</f>
        <v>0.00024391520628918</v>
      </c>
      <c r="CJ76" s="282" t="n">
        <f aca="false">AG76/K76</f>
        <v>0.000418984635412419</v>
      </c>
      <c r="CK76" s="174" t="n">
        <f aca="false">AH76/K76</f>
        <v>9.61588794024651E-005</v>
      </c>
      <c r="CL76" s="174" t="n">
        <f aca="false">AI76/K76</f>
        <v>0.564128965376432</v>
      </c>
      <c r="CM76" s="174" t="n">
        <f aca="false">AJ76/K76</f>
        <v>1.64173696540794E-005</v>
      </c>
      <c r="CN76" s="282" t="n">
        <f aca="false">AK76/K76</f>
        <v>0.00230726018289478</v>
      </c>
      <c r="CO76" s="174" t="n">
        <f aca="false">AL76/K76</f>
        <v>1.71209712106828E-005</v>
      </c>
      <c r="CP76" s="282" t="n">
        <f aca="false">AM76/K76</f>
        <v>0.0206288156903908</v>
      </c>
      <c r="CQ76" s="283" t="n">
        <f aca="false">AN76/K76</f>
        <v>0.00180915039243984</v>
      </c>
    </row>
    <row r="77" customFormat="false" ht="15" hidden="false" customHeight="false" outlineLevel="0" collapsed="false">
      <c r="A77" s="168" t="n">
        <v>65</v>
      </c>
      <c r="B77" s="169" t="s">
        <v>68</v>
      </c>
      <c r="C77" s="170" t="s">
        <v>226</v>
      </c>
      <c r="D77" s="168" t="s">
        <v>142</v>
      </c>
      <c r="E77" s="171" t="n">
        <v>42585</v>
      </c>
      <c r="F77" s="214" t="s">
        <v>352</v>
      </c>
      <c r="G77" s="168" t="n">
        <v>2</v>
      </c>
      <c r="H77" s="171" t="n">
        <v>42604</v>
      </c>
      <c r="I77" s="171" t="n">
        <v>42414</v>
      </c>
      <c r="J77" s="172" t="n">
        <v>0.232</v>
      </c>
      <c r="K77" s="173" t="n">
        <v>27.8309845430736</v>
      </c>
      <c r="L77" s="175" t="n">
        <v>0.1465753650344</v>
      </c>
      <c r="M77" s="175" t="n">
        <v>1.52441137770993</v>
      </c>
      <c r="N77" s="175" t="n">
        <v>15.4557881722743</v>
      </c>
      <c r="O77" s="150" t="n">
        <v>0.0937</v>
      </c>
      <c r="P77" s="150" t="n">
        <v>0.0422</v>
      </c>
      <c r="Q77" s="175" t="n">
        <v>3.64184223018353</v>
      </c>
      <c r="R77" s="175" t="n">
        <v>0.954038664862248</v>
      </c>
      <c r="S77" s="282" t="n">
        <v>0.0401654319703802</v>
      </c>
      <c r="T77" s="175" t="s">
        <v>278</v>
      </c>
      <c r="U77" s="176" t="n">
        <v>61.1771953831057</v>
      </c>
      <c r="V77" s="175" t="n">
        <v>0.107582953371755</v>
      </c>
      <c r="W77" s="150" t="n">
        <v>0.00075</v>
      </c>
      <c r="X77" s="174" t="n">
        <v>0.0007</v>
      </c>
      <c r="Y77" s="174" t="n">
        <v>0.0596</v>
      </c>
      <c r="Z77" s="175" t="n">
        <v>47.3068270503987</v>
      </c>
      <c r="AA77" s="175" t="n">
        <v>2.24814201505068</v>
      </c>
      <c r="AB77" s="150" t="n">
        <v>0.0021</v>
      </c>
      <c r="AC77" s="175" t="n">
        <v>14.0365575770719</v>
      </c>
      <c r="AD77" s="175" t="n">
        <v>1.6526787969232</v>
      </c>
      <c r="AE77" s="174" t="n">
        <v>0.2986</v>
      </c>
      <c r="AF77" s="150" t="n">
        <v>0.0052</v>
      </c>
      <c r="AG77" s="175" t="n">
        <v>0.0361816461135846</v>
      </c>
      <c r="AH77" s="282" t="n">
        <v>0.0470423739413667</v>
      </c>
      <c r="AI77" s="150" t="n">
        <v>12.0266</v>
      </c>
      <c r="AJ77" s="150" t="n">
        <v>0.00035</v>
      </c>
      <c r="AK77" s="282" t="n">
        <v>0.106193811528211</v>
      </c>
      <c r="AL77" s="150" t="n">
        <v>0.000365</v>
      </c>
      <c r="AM77" s="174" t="n">
        <v>0.00205</v>
      </c>
      <c r="AN77" s="283" t="n">
        <v>0.044101595773739</v>
      </c>
      <c r="AO77" s="178"/>
      <c r="AP77" s="169" t="s">
        <v>68</v>
      </c>
      <c r="AQ77" s="168" t="s">
        <v>142</v>
      </c>
      <c r="AR77" s="214" t="s">
        <v>352</v>
      </c>
      <c r="AS77" s="214"/>
      <c r="AT77" s="214"/>
      <c r="AU77" s="214"/>
      <c r="AV77" s="214"/>
      <c r="AW77" s="214"/>
      <c r="AX77" s="214"/>
      <c r="AY77" s="361"/>
      <c r="AZ77" s="362"/>
      <c r="BA77" s="362"/>
      <c r="BB77" s="362"/>
      <c r="BC77" s="362"/>
      <c r="BD77" s="362"/>
      <c r="BE77" s="362"/>
      <c r="BF77" s="362"/>
      <c r="BG77" s="362"/>
      <c r="BH77" s="363"/>
      <c r="BI77" s="168" t="n">
        <v>2</v>
      </c>
      <c r="BJ77" s="371"/>
      <c r="BK77" s="372"/>
      <c r="BL77" s="371"/>
      <c r="BM77" s="373"/>
      <c r="BN77" s="374"/>
      <c r="BO77" s="175" t="n">
        <f aca="false">L77/K77</f>
        <v>0.00526662521793103</v>
      </c>
      <c r="BP77" s="175" t="n">
        <f aca="false">M77/K77</f>
        <v>0.054773893296898</v>
      </c>
      <c r="BQ77" s="175" t="n">
        <f aca="false">N77/K77</f>
        <v>0.555344642887269</v>
      </c>
      <c r="BR77" s="174" t="n">
        <f aca="false">O77/K77</f>
        <v>0.00336675117816913</v>
      </c>
      <c r="BS77" s="174" t="n">
        <f aca="false">P77/K77</f>
        <v>0.00151629562133124</v>
      </c>
      <c r="BT77" s="175" t="n">
        <f aca="false">Q77/K77</f>
        <v>0.130855673630486</v>
      </c>
      <c r="BU77" s="175" t="n">
        <f aca="false">R77/K77</f>
        <v>0.0342797310452922</v>
      </c>
      <c r="BV77" s="282" t="n">
        <f aca="false">S77/K77</f>
        <v>0.00144319119965795</v>
      </c>
      <c r="BW77" s="175" t="s">
        <v>278</v>
      </c>
      <c r="BX77" s="176" t="n">
        <f aca="false">U77/K77</f>
        <v>2.19816856598884</v>
      </c>
      <c r="BY77" s="175" t="n">
        <f aca="false">V77/K77</f>
        <v>0.00386558201723875</v>
      </c>
      <c r="BZ77" s="174" t="n">
        <f aca="false">W77/K77</f>
        <v>2.69483818956974E-005</v>
      </c>
      <c r="CA77" s="174" t="n">
        <f aca="false">X77/K77</f>
        <v>2.51518231026509E-005</v>
      </c>
      <c r="CB77" s="174" t="n">
        <f aca="false">Y77/K77</f>
        <v>0.00214149808131142</v>
      </c>
      <c r="CC77" s="175" t="n">
        <f aca="false">Z77/K77</f>
        <v>1.69978992217047</v>
      </c>
      <c r="CD77" s="175" t="n">
        <f aca="false">AA77/K77</f>
        <v>0.0807783861031314</v>
      </c>
      <c r="CE77" s="174" t="n">
        <f aca="false">AB77/K77</f>
        <v>7.54554693079528E-005</v>
      </c>
      <c r="CF77" s="175" t="n">
        <f aca="false">AC77/K77</f>
        <v>0.504350018783839</v>
      </c>
      <c r="CG77" s="175" t="n">
        <f aca="false">AD77/K77</f>
        <v>0.0593826924938776</v>
      </c>
      <c r="CH77" s="174" t="n">
        <f aca="false">AE77/K77</f>
        <v>0.0107290491120737</v>
      </c>
      <c r="CI77" s="174" t="n">
        <f aca="false">AF77/K77</f>
        <v>0.000186842114476836</v>
      </c>
      <c r="CJ77" s="175" t="n">
        <f aca="false">AG77/K77</f>
        <v>0.00130004908944514</v>
      </c>
      <c r="CK77" s="282" t="n">
        <f aca="false">AH77/K77</f>
        <v>0.00169028781100287</v>
      </c>
      <c r="CL77" s="174" t="n">
        <f aca="false">AI77/K77</f>
        <v>0.43212987960906</v>
      </c>
      <c r="CM77" s="174" t="n">
        <f aca="false">AJ77/K77</f>
        <v>1.25759115513255E-005</v>
      </c>
      <c r="CN77" s="282" t="n">
        <f aca="false">AK77/K77</f>
        <v>0.0038156685173626</v>
      </c>
      <c r="CO77" s="174" t="n">
        <f aca="false">AL77/K77</f>
        <v>1.31148791892394E-005</v>
      </c>
      <c r="CP77" s="174" t="n">
        <f aca="false">AM77/K77</f>
        <v>7.36589105149064E-005</v>
      </c>
      <c r="CQ77" s="283" t="n">
        <f aca="false">AN77/K77</f>
        <v>0.00158462219349386</v>
      </c>
    </row>
    <row r="78" customFormat="false" ht="15" hidden="false" customHeight="false" outlineLevel="0" collapsed="false">
      <c r="A78" s="168" t="n">
        <v>72</v>
      </c>
      <c r="B78" s="169" t="s">
        <v>75</v>
      </c>
      <c r="C78" s="170" t="s">
        <v>231</v>
      </c>
      <c r="D78" s="168" t="s">
        <v>142</v>
      </c>
      <c r="E78" s="171" t="n">
        <v>42599</v>
      </c>
      <c r="F78" s="214" t="s">
        <v>352</v>
      </c>
      <c r="G78" s="168" t="n">
        <v>2</v>
      </c>
      <c r="H78" s="171" t="n">
        <v>42625</v>
      </c>
      <c r="I78" s="171" t="n">
        <v>42414</v>
      </c>
      <c r="J78" s="192" t="n">
        <v>0.109</v>
      </c>
      <c r="K78" s="193" t="n">
        <v>9.88331024633113</v>
      </c>
      <c r="L78" s="175" t="n">
        <v>0.10637488569495</v>
      </c>
      <c r="M78" s="282" t="n">
        <v>0.896562217320462</v>
      </c>
      <c r="N78" s="150" t="n">
        <v>0.1798</v>
      </c>
      <c r="O78" s="282" t="n">
        <v>0.187302610971699</v>
      </c>
      <c r="P78" s="150" t="n">
        <v>0.0422</v>
      </c>
      <c r="Q78" s="175" t="n">
        <v>0.33167524654081</v>
      </c>
      <c r="R78" s="282" t="n">
        <v>0.064407802935009</v>
      </c>
      <c r="S78" s="282" t="n">
        <v>0.0205464545238137</v>
      </c>
      <c r="T78" s="175" t="s">
        <v>278</v>
      </c>
      <c r="U78" s="176" t="n">
        <v>22.5988856605431</v>
      </c>
      <c r="V78" s="175" t="n">
        <v>0.0987195756876578</v>
      </c>
      <c r="W78" s="150" t="n">
        <v>0.00075</v>
      </c>
      <c r="X78" s="282" t="n">
        <v>0.0224523994049409</v>
      </c>
      <c r="Y78" s="174" t="n">
        <v>0.0596</v>
      </c>
      <c r="Z78" s="175" t="n">
        <v>0.783713243370555</v>
      </c>
      <c r="AA78" s="282" t="n">
        <v>0.00404930803667331</v>
      </c>
      <c r="AB78" s="150" t="n">
        <v>0.0021</v>
      </c>
      <c r="AC78" s="175" t="n">
        <v>0.80413781010238</v>
      </c>
      <c r="AD78" s="150" t="n">
        <v>0.1286</v>
      </c>
      <c r="AE78" s="174" t="n">
        <v>0.2986</v>
      </c>
      <c r="AF78" s="150" t="n">
        <v>0.0052</v>
      </c>
      <c r="AG78" s="174" t="n">
        <v>0.0001</v>
      </c>
      <c r="AH78" s="282" t="n">
        <v>0.0611321934999927</v>
      </c>
      <c r="AI78" s="150" t="n">
        <v>12.0266</v>
      </c>
      <c r="AJ78" s="282" t="n">
        <v>0.0200146383258807</v>
      </c>
      <c r="AK78" s="175" t="n">
        <v>0.133376372702063</v>
      </c>
      <c r="AL78" s="175" t="n">
        <v>0.505497351364938</v>
      </c>
      <c r="AM78" s="174" t="n">
        <v>0.00205</v>
      </c>
      <c r="AN78" s="283" t="n">
        <v>0.0246856334923796</v>
      </c>
      <c r="AO78" s="178"/>
      <c r="AP78" s="169" t="s">
        <v>75</v>
      </c>
      <c r="AQ78" s="168" t="s">
        <v>142</v>
      </c>
      <c r="AR78" s="214" t="s">
        <v>352</v>
      </c>
      <c r="AS78" s="214"/>
      <c r="AT78" s="214"/>
      <c r="AU78" s="214"/>
      <c r="AV78" s="214"/>
      <c r="AW78" s="214"/>
      <c r="AX78" s="214"/>
      <c r="AY78" s="361"/>
      <c r="AZ78" s="362"/>
      <c r="BA78" s="362"/>
      <c r="BB78" s="362"/>
      <c r="BC78" s="362"/>
      <c r="BD78" s="362"/>
      <c r="BE78" s="362"/>
      <c r="BF78" s="362"/>
      <c r="BG78" s="362"/>
      <c r="BH78" s="363"/>
      <c r="BI78" s="168" t="n">
        <v>2</v>
      </c>
      <c r="BJ78" s="371"/>
      <c r="BK78" s="372"/>
      <c r="BL78" s="371"/>
      <c r="BM78" s="373"/>
      <c r="BN78" s="374"/>
      <c r="BO78" s="175" t="n">
        <f aca="false">L78/K78</f>
        <v>0.0107630827165866</v>
      </c>
      <c r="BP78" s="282" t="n">
        <f aca="false">M78/K78</f>
        <v>0.0907147701503434</v>
      </c>
      <c r="BQ78" s="174" t="n">
        <f aca="false">N78/K78</f>
        <v>0.0181922853293759</v>
      </c>
      <c r="BR78" s="282" t="n">
        <f aca="false">O78/K78</f>
        <v>0.0189514045702683</v>
      </c>
      <c r="BS78" s="174" t="n">
        <f aca="false">P78/K78</f>
        <v>0.00426982447663883</v>
      </c>
      <c r="BT78" s="175" t="n">
        <f aca="false">Q78/K78</f>
        <v>0.0335591252600751</v>
      </c>
      <c r="BU78" s="282" t="n">
        <f aca="false">R78/K78</f>
        <v>0.00651682496346995</v>
      </c>
      <c r="BV78" s="282" t="n">
        <f aca="false">S78/K78</f>
        <v>0.00207890413350536</v>
      </c>
      <c r="BW78" s="175" t="s">
        <v>278</v>
      </c>
      <c r="BX78" s="176" t="n">
        <f aca="false">U78/K78</f>
        <v>2.28657050090401</v>
      </c>
      <c r="BY78" s="175" t="n">
        <f aca="false">V78/K78</f>
        <v>0.0099885132842313</v>
      </c>
      <c r="BZ78" s="174" t="n">
        <f aca="false">W78/K78</f>
        <v>7.5885506101401E-005</v>
      </c>
      <c r="CA78" s="282" t="n">
        <f aca="false">X78/K78</f>
        <v>0.00227174892271298</v>
      </c>
      <c r="CB78" s="174" t="n">
        <f aca="false">Y78/K78</f>
        <v>0.00603036821819133</v>
      </c>
      <c r="CC78" s="175" t="n">
        <f aca="false">Z78/K78</f>
        <v>0.0792966348153934</v>
      </c>
      <c r="CD78" s="282" t="n">
        <f aca="false">AA78/K78</f>
        <v>0.000409711719631233</v>
      </c>
      <c r="CE78" s="174" t="n">
        <f aca="false">AB78/K78</f>
        <v>0.000212479417083923</v>
      </c>
      <c r="CF78" s="175" t="n">
        <f aca="false">AC78/K78</f>
        <v>0.0813632062598552</v>
      </c>
      <c r="CG78" s="174" t="n">
        <f aca="false">AD78/K78</f>
        <v>0.0130118347795202</v>
      </c>
      <c r="CH78" s="174" t="n">
        <f aca="false">AE78/K78</f>
        <v>0.0302125494958378</v>
      </c>
      <c r="CI78" s="174" t="n">
        <f aca="false">AF78/K78</f>
        <v>0.000526139508969714</v>
      </c>
      <c r="CJ78" s="174" t="n">
        <f aca="false">AG78/K78</f>
        <v>1.01180674801868E-005</v>
      </c>
      <c r="CK78" s="282" t="n">
        <f aca="false">AH78/K78</f>
        <v>0.00618539659044763</v>
      </c>
      <c r="CL78" s="174" t="n">
        <f aca="false">AI78/K78</f>
        <v>1.21685950357215</v>
      </c>
      <c r="CM78" s="282" t="n">
        <f aca="false">AJ78/K78</f>
        <v>0.00202509461172794</v>
      </c>
      <c r="CN78" s="175" t="n">
        <f aca="false">AK78/K78</f>
        <v>0.0134951113926202</v>
      </c>
      <c r="CO78" s="175" t="n">
        <f aca="false">AL78/K78</f>
        <v>0.0511465631216614</v>
      </c>
      <c r="CP78" s="174" t="n">
        <f aca="false">AM78/K78</f>
        <v>0.000207420383343829</v>
      </c>
      <c r="CQ78" s="283" t="n">
        <f aca="false">AN78/K78</f>
        <v>0.00249770905467056</v>
      </c>
    </row>
    <row r="79" customFormat="false" ht="15" hidden="false" customHeight="false" outlineLevel="0" collapsed="false">
      <c r="A79" s="168" t="n">
        <v>76</v>
      </c>
      <c r="B79" s="169" t="s">
        <v>79</v>
      </c>
      <c r="C79" s="170" t="s">
        <v>233</v>
      </c>
      <c r="D79" s="168" t="s">
        <v>142</v>
      </c>
      <c r="E79" s="171" t="n">
        <v>42611</v>
      </c>
      <c r="F79" s="214" t="s">
        <v>352</v>
      </c>
      <c r="G79" s="168" t="n">
        <v>2</v>
      </c>
      <c r="H79" s="171" t="n">
        <v>42625</v>
      </c>
      <c r="I79" s="171" t="n">
        <v>42414</v>
      </c>
      <c r="J79" s="192" t="n">
        <v>0.104</v>
      </c>
      <c r="K79" s="193" t="n">
        <v>9.09287864932024</v>
      </c>
      <c r="L79" s="175" t="n">
        <v>0.101438923303281</v>
      </c>
      <c r="M79" s="174" t="n">
        <v>0.0431</v>
      </c>
      <c r="N79" s="282" t="n">
        <v>3.22255489790771</v>
      </c>
      <c r="O79" s="150" t="n">
        <v>0.0937</v>
      </c>
      <c r="P79" s="150" t="n">
        <v>0.0422</v>
      </c>
      <c r="Q79" s="175" t="n">
        <v>0.609871505700177</v>
      </c>
      <c r="R79" s="175" t="n">
        <v>0.102954835886821</v>
      </c>
      <c r="S79" s="282" t="n">
        <v>0.0752495666852061</v>
      </c>
      <c r="T79" s="282" t="n">
        <v>0.107259127364277</v>
      </c>
      <c r="U79" s="176" t="n">
        <v>28.2825534547843</v>
      </c>
      <c r="V79" s="175" t="n">
        <v>0.0930033725012587</v>
      </c>
      <c r="W79" s="282" t="n">
        <v>0.0437295599795141</v>
      </c>
      <c r="X79" s="174" t="n">
        <v>0.0007</v>
      </c>
      <c r="Y79" s="174" t="n">
        <v>0.0596</v>
      </c>
      <c r="Z79" s="175" t="n">
        <v>62.516204820244</v>
      </c>
      <c r="AA79" s="175" t="n">
        <v>0.520244517297076</v>
      </c>
      <c r="AB79" s="282" t="n">
        <v>0.076563499908304</v>
      </c>
      <c r="AC79" s="175" t="n">
        <v>3.95521876882395</v>
      </c>
      <c r="AD79" s="150" t="n">
        <v>0.1286</v>
      </c>
      <c r="AE79" s="174" t="n">
        <v>0.2986</v>
      </c>
      <c r="AF79" s="150" t="n">
        <v>0.0052</v>
      </c>
      <c r="AG79" s="282" t="n">
        <v>0.0137389057710939</v>
      </c>
      <c r="AH79" s="174" t="n">
        <v>0.00205</v>
      </c>
      <c r="AI79" s="150" t="n">
        <v>12.0266</v>
      </c>
      <c r="AJ79" s="150" t="n">
        <v>0.00035</v>
      </c>
      <c r="AK79" s="175" t="n">
        <v>0.129024433927212</v>
      </c>
      <c r="AL79" s="150" t="n">
        <v>0.000365</v>
      </c>
      <c r="AM79" s="282" t="n">
        <v>0.164165966831351</v>
      </c>
      <c r="AN79" s="153" t="n">
        <v>0.0011</v>
      </c>
      <c r="AO79" s="178"/>
      <c r="AP79" s="169" t="s">
        <v>79</v>
      </c>
      <c r="AQ79" s="168" t="s">
        <v>142</v>
      </c>
      <c r="AR79" s="214" t="s">
        <v>352</v>
      </c>
      <c r="AS79" s="214"/>
      <c r="AT79" s="214"/>
      <c r="AU79" s="214"/>
      <c r="AV79" s="214"/>
      <c r="AW79" s="214"/>
      <c r="AX79" s="214"/>
      <c r="AY79" s="361"/>
      <c r="AZ79" s="362"/>
      <c r="BA79" s="362"/>
      <c r="BB79" s="362"/>
      <c r="BC79" s="362"/>
      <c r="BD79" s="362"/>
      <c r="BE79" s="362"/>
      <c r="BF79" s="362"/>
      <c r="BG79" s="362"/>
      <c r="BH79" s="363"/>
      <c r="BI79" s="168" t="n">
        <v>2</v>
      </c>
      <c r="BJ79" s="371"/>
      <c r="BK79" s="372"/>
      <c r="BL79" s="371"/>
      <c r="BM79" s="373"/>
      <c r="BN79" s="374"/>
      <c r="BO79" s="175" t="n">
        <f aca="false">L79/K79</f>
        <v>0.0111558646293893</v>
      </c>
      <c r="BP79" s="174" t="n">
        <f aca="false">M79/K79</f>
        <v>0.0047399730780771</v>
      </c>
      <c r="BQ79" s="282" t="n">
        <f aca="false">N79/K79</f>
        <v>0.354404256582553</v>
      </c>
      <c r="BR79" s="174" t="n">
        <f aca="false">O79/K79</f>
        <v>0.0103047674574437</v>
      </c>
      <c r="BS79" s="174" t="n">
        <f aca="false">P79/K79</f>
        <v>0.00464099452192236</v>
      </c>
      <c r="BT79" s="175" t="n">
        <f aca="false">Q79/K79</f>
        <v>0.0670713345268024</v>
      </c>
      <c r="BU79" s="175" t="n">
        <f aca="false">R79/K79</f>
        <v>0.0113225788946955</v>
      </c>
      <c r="BV79" s="282" t="n">
        <f aca="false">S79/K79</f>
        <v>0.00827565940196855</v>
      </c>
      <c r="BW79" s="282" t="n">
        <f aca="false">T79/K79</f>
        <v>0.0117959484010375</v>
      </c>
      <c r="BX79" s="176" t="n">
        <f aca="false">U79/K79</f>
        <v>3.11040700591541</v>
      </c>
      <c r="BY79" s="175" t="n">
        <f aca="false">V79/K79</f>
        <v>0.0102281550307736</v>
      </c>
      <c r="BZ79" s="282" t="n">
        <f aca="false">W79/K79</f>
        <v>0.00480920967561612</v>
      </c>
      <c r="CA79" s="174" t="n">
        <f aca="false">X79/K79</f>
        <v>7.69833214536884E-005</v>
      </c>
      <c r="CB79" s="174" t="n">
        <f aca="false">Y79/K79</f>
        <v>0.00655457994091404</v>
      </c>
      <c r="CC79" s="175" t="n">
        <f aca="false">Z79/K79</f>
        <v>6.8752929882021</v>
      </c>
      <c r="CD79" s="175" t="n">
        <f aca="false">AA79/K79</f>
        <v>0.0572145012994282</v>
      </c>
      <c r="CE79" s="282" t="n">
        <f aca="false">AB79/K79</f>
        <v>0.0084201607500863</v>
      </c>
      <c r="CF79" s="175" t="n">
        <f aca="false">AC79/K79</f>
        <v>0.43497982557148</v>
      </c>
      <c r="CG79" s="174" t="n">
        <f aca="false">AD79/K79</f>
        <v>0.0141429359127776</v>
      </c>
      <c r="CH79" s="174" t="n">
        <f aca="false">AE79/K79</f>
        <v>0.0328388854086734</v>
      </c>
      <c r="CI79" s="174" t="n">
        <f aca="false">AF79/K79</f>
        <v>0.0005718761022274</v>
      </c>
      <c r="CJ79" s="282" t="n">
        <f aca="false">AG79/K79</f>
        <v>0.00151095228485437</v>
      </c>
      <c r="CK79" s="174" t="n">
        <f aca="false">AH79/K79</f>
        <v>0.000225451155685802</v>
      </c>
      <c r="CL79" s="174" t="n">
        <f aca="false">AI79/K79</f>
        <v>1.32263944827847</v>
      </c>
      <c r="CM79" s="174" t="n">
        <f aca="false">AJ79/K79</f>
        <v>3.84916607268442E-005</v>
      </c>
      <c r="CN79" s="175" t="n">
        <f aca="false">AK79/K79</f>
        <v>0.0141896135319982</v>
      </c>
      <c r="CO79" s="174" t="n">
        <f aca="false">AL79/K79</f>
        <v>4.01413033294232E-005</v>
      </c>
      <c r="CP79" s="282" t="n">
        <f aca="false">AM79/K79</f>
        <v>0.0180543448519049</v>
      </c>
      <c r="CQ79" s="177" t="n">
        <f aca="false">AN79/K79</f>
        <v>0.000120973790855796</v>
      </c>
    </row>
    <row r="80" customFormat="false" ht="15" hidden="false" customHeight="false" outlineLevel="0" collapsed="false">
      <c r="A80" s="168" t="n">
        <v>22</v>
      </c>
      <c r="B80" s="169" t="s">
        <v>25</v>
      </c>
      <c r="C80" s="170" t="s">
        <v>167</v>
      </c>
      <c r="D80" s="168" t="s">
        <v>142</v>
      </c>
      <c r="E80" s="171" t="n">
        <v>42452</v>
      </c>
      <c r="F80" s="214" t="s">
        <v>352</v>
      </c>
      <c r="G80" s="168" t="n">
        <v>3</v>
      </c>
      <c r="H80" s="171" t="n">
        <v>42599</v>
      </c>
      <c r="I80" s="171" t="n">
        <v>42414</v>
      </c>
      <c r="J80" s="172" t="n">
        <v>0.131</v>
      </c>
      <c r="K80" s="173" t="n">
        <v>12.5351205854549</v>
      </c>
      <c r="L80" s="175" t="n">
        <v>0.282013570630928</v>
      </c>
      <c r="M80" s="282" t="n">
        <v>0.98120330755714</v>
      </c>
      <c r="N80" s="175" t="n">
        <v>7.1368373036698</v>
      </c>
      <c r="O80" s="282" t="n">
        <v>1.18989127148799</v>
      </c>
      <c r="P80" s="150" t="n">
        <v>0.0422</v>
      </c>
      <c r="Q80" s="175" t="n">
        <v>0.21195015023882</v>
      </c>
      <c r="R80" s="282" t="n">
        <v>0.0804816659283065</v>
      </c>
      <c r="S80" s="174" t="n">
        <v>0.00215</v>
      </c>
      <c r="T80" s="175" t="s">
        <v>278</v>
      </c>
      <c r="U80" s="176" t="n">
        <v>91.9063738331943</v>
      </c>
      <c r="V80" s="175" t="n">
        <v>0.232659289331883</v>
      </c>
      <c r="W80" s="150" t="n">
        <v>0.00075</v>
      </c>
      <c r="X80" s="174" t="n">
        <v>0.0007</v>
      </c>
      <c r="Y80" s="175" t="n">
        <v>4.09027259993052</v>
      </c>
      <c r="Z80" s="175" t="n">
        <v>1.14117710840871</v>
      </c>
      <c r="AA80" s="175" t="n">
        <v>0.634633101329128</v>
      </c>
      <c r="AB80" s="150" t="n">
        <v>0.0021</v>
      </c>
      <c r="AC80" s="175" t="n">
        <v>2.47487090512947</v>
      </c>
      <c r="AD80" s="175" t="n">
        <v>2.84300697961643</v>
      </c>
      <c r="AE80" s="282" t="n">
        <v>0.597247691541679</v>
      </c>
      <c r="AF80" s="282" t="n">
        <v>0.686360854788525</v>
      </c>
      <c r="AG80" s="174" t="n">
        <v>0.0001</v>
      </c>
      <c r="AH80" s="282" t="n">
        <v>0.0441879778608322</v>
      </c>
      <c r="AI80" s="150" t="n">
        <v>12.0266</v>
      </c>
      <c r="AJ80" s="150" t="n">
        <v>0.00035</v>
      </c>
      <c r="AK80" s="282" t="n">
        <v>0.117064581999175</v>
      </c>
      <c r="AL80" s="282" t="n">
        <v>0.299152276532212</v>
      </c>
      <c r="AM80" s="175" t="n">
        <v>0.824011940255552</v>
      </c>
      <c r="AN80" s="153" t="n">
        <v>0.0011</v>
      </c>
      <c r="AO80" s="178"/>
      <c r="AP80" s="169" t="s">
        <v>25</v>
      </c>
      <c r="AQ80" s="168" t="s">
        <v>142</v>
      </c>
      <c r="AR80" s="214" t="s">
        <v>352</v>
      </c>
      <c r="AS80" s="214"/>
      <c r="AT80" s="214"/>
      <c r="AU80" s="214"/>
      <c r="AV80" s="214"/>
      <c r="AW80" s="214"/>
      <c r="AX80" s="214"/>
      <c r="AY80" s="361"/>
      <c r="AZ80" s="362"/>
      <c r="BA80" s="362"/>
      <c r="BB80" s="362"/>
      <c r="BC80" s="362"/>
      <c r="BD80" s="362"/>
      <c r="BE80" s="362"/>
      <c r="BF80" s="362"/>
      <c r="BG80" s="362"/>
      <c r="BH80" s="363"/>
      <c r="BI80" s="168" t="n">
        <v>3</v>
      </c>
      <c r="BJ80" s="371"/>
      <c r="BK80" s="372"/>
      <c r="BL80" s="371"/>
      <c r="BM80" s="373"/>
      <c r="BN80" s="374"/>
      <c r="BO80" s="175" t="n">
        <f aca="false">L80/K80</f>
        <v>0.0224978745683677</v>
      </c>
      <c r="BP80" s="282" t="n">
        <f aca="false">M80/K80</f>
        <v>0.0782763357454796</v>
      </c>
      <c r="BQ80" s="175" t="n">
        <f aca="false">N80/K80</f>
        <v>0.569347319398827</v>
      </c>
      <c r="BR80" s="282" t="n">
        <f aca="false">O80/K80</f>
        <v>0.0949245971250311</v>
      </c>
      <c r="BS80" s="174" t="n">
        <f aca="false">P80/K80</f>
        <v>0.00336654120814495</v>
      </c>
      <c r="BT80" s="175" t="n">
        <f aca="false">Q80/K80</f>
        <v>0.0169085050912678</v>
      </c>
      <c r="BU80" s="282" t="n">
        <f aca="false">R80/K80</f>
        <v>0.00642049395373932</v>
      </c>
      <c r="BV80" s="174" t="n">
        <f aca="false">S80/K80</f>
        <v>0.000171518094727764</v>
      </c>
      <c r="BW80" s="175" t="s">
        <v>278</v>
      </c>
      <c r="BX80" s="176" t="n">
        <f aca="false">U80/K80</f>
        <v>7.33190982939866</v>
      </c>
      <c r="BY80" s="175" t="n">
        <f aca="false">V80/K80</f>
        <v>0.0185605944311257</v>
      </c>
      <c r="BZ80" s="174" t="n">
        <f aca="false">W80/K80</f>
        <v>5.98318935096852E-005</v>
      </c>
      <c r="CA80" s="174" t="n">
        <f aca="false">X80/K80</f>
        <v>5.58431006090395E-005</v>
      </c>
      <c r="CB80" s="175" t="n">
        <f aca="false">Y80/K80</f>
        <v>0.326305006166168</v>
      </c>
      <c r="CC80" s="175" t="n">
        <f aca="false">Z80/K80</f>
        <v>0.0910383829680005</v>
      </c>
      <c r="CD80" s="175" t="n">
        <f aca="false">AA80/K80</f>
        <v>0.0506284001819275</v>
      </c>
      <c r="CE80" s="174" t="n">
        <f aca="false">AB80/K80</f>
        <v>0.000167529301827118</v>
      </c>
      <c r="CF80" s="175" t="n">
        <f aca="false">AC80/K80</f>
        <v>0.197434949927899</v>
      </c>
      <c r="CG80" s="175" t="n">
        <f aca="false">AD80/K80</f>
        <v>0.226803321135603</v>
      </c>
      <c r="CH80" s="282" t="n">
        <f aca="false">AE80/K80</f>
        <v>0.0476459470389694</v>
      </c>
      <c r="CI80" s="282" t="n">
        <f aca="false">AF80/K80</f>
        <v>0.0547550260972314</v>
      </c>
      <c r="CJ80" s="174" t="n">
        <f aca="false">AG80/K80</f>
        <v>7.97758580129136E-006</v>
      </c>
      <c r="CK80" s="282" t="n">
        <f aca="false">AH80/K80</f>
        <v>0.00352513384770352</v>
      </c>
      <c r="CL80" s="174" t="n">
        <f aca="false">AI80/K80</f>
        <v>0.959432333978106</v>
      </c>
      <c r="CM80" s="174" t="n">
        <f aca="false">AJ80/K80</f>
        <v>2.79215503045197E-005</v>
      </c>
      <c r="CN80" s="282" t="n">
        <f aca="false">AK80/K80</f>
        <v>0.00933892747190726</v>
      </c>
      <c r="CO80" s="282" t="n">
        <f aca="false">AL80/K80</f>
        <v>0.0238651295368736</v>
      </c>
      <c r="CP80" s="175" t="n">
        <f aca="false">AM80/K80</f>
        <v>0.0657362595467723</v>
      </c>
      <c r="CQ80" s="177" t="n">
        <f aca="false">AN80/K80</f>
        <v>8.77534438142049E-005</v>
      </c>
    </row>
    <row r="81" customFormat="false" ht="15" hidden="false" customHeight="false" outlineLevel="0" collapsed="false">
      <c r="A81" s="168" t="n">
        <v>44</v>
      </c>
      <c r="B81" s="169" t="s">
        <v>47</v>
      </c>
      <c r="C81" s="170" t="s">
        <v>198</v>
      </c>
      <c r="D81" s="168" t="s">
        <v>142</v>
      </c>
      <c r="E81" s="171" t="n">
        <v>42536</v>
      </c>
      <c r="F81" s="214" t="s">
        <v>352</v>
      </c>
      <c r="G81" s="168" t="n">
        <v>3</v>
      </c>
      <c r="H81" s="171" t="n">
        <v>42604</v>
      </c>
      <c r="I81" s="171" t="n">
        <v>42414</v>
      </c>
      <c r="J81" s="172" t="n">
        <v>0.178</v>
      </c>
      <c r="K81" s="173" t="n">
        <v>19.6529978726636</v>
      </c>
      <c r="L81" s="175" t="n">
        <v>0.0843329542590284</v>
      </c>
      <c r="M81" s="175" t="n">
        <v>2.3516915519577</v>
      </c>
      <c r="N81" s="150" t="n">
        <v>0.1798</v>
      </c>
      <c r="O81" s="174" t="n">
        <v>0</v>
      </c>
      <c r="P81" s="150" t="n">
        <v>0.0422</v>
      </c>
      <c r="Q81" s="175" t="n">
        <v>0.154425152364559</v>
      </c>
      <c r="R81" s="175" t="n">
        <v>0.110433602398547</v>
      </c>
      <c r="S81" s="282" t="n">
        <v>0.0368896963867626</v>
      </c>
      <c r="T81" s="175" t="s">
        <v>278</v>
      </c>
      <c r="U81" s="176" t="n">
        <v>125.487609811074</v>
      </c>
      <c r="V81" s="282" t="n">
        <v>0.0284483933513176</v>
      </c>
      <c r="W81" s="150" t="n">
        <v>0.00075</v>
      </c>
      <c r="X81" s="174" t="n">
        <v>0.0007</v>
      </c>
      <c r="Y81" s="174" t="n">
        <v>0.0596</v>
      </c>
      <c r="Z81" s="175" t="n">
        <v>1.55253381465975</v>
      </c>
      <c r="AA81" s="175" t="n">
        <v>0.728144044451209</v>
      </c>
      <c r="AB81" s="150" t="n">
        <v>0.0021</v>
      </c>
      <c r="AC81" s="175" t="n">
        <v>13.9849950857947</v>
      </c>
      <c r="AD81" s="282" t="n">
        <v>0.563340950979597</v>
      </c>
      <c r="AE81" s="175" t="n">
        <v>3.75875152466496</v>
      </c>
      <c r="AF81" s="150" t="n">
        <v>0.0052</v>
      </c>
      <c r="AG81" s="175" t="n">
        <v>0.0215440201653505</v>
      </c>
      <c r="AH81" s="174" t="n">
        <v>0.00205</v>
      </c>
      <c r="AI81" s="150" t="n">
        <v>12.0266</v>
      </c>
      <c r="AJ81" s="150" t="n">
        <v>0.00035</v>
      </c>
      <c r="AK81" s="175" t="n">
        <v>0.106193811528211</v>
      </c>
      <c r="AL81" s="175" t="n">
        <v>0.108885668151009</v>
      </c>
      <c r="AM81" s="282" t="n">
        <v>0.248210464200197</v>
      </c>
      <c r="AN81" s="153" t="n">
        <v>0.0011</v>
      </c>
      <c r="AO81" s="178"/>
      <c r="AP81" s="169" t="s">
        <v>47</v>
      </c>
      <c r="AQ81" s="168" t="s">
        <v>142</v>
      </c>
      <c r="AR81" s="214" t="s">
        <v>352</v>
      </c>
      <c r="AS81" s="214"/>
      <c r="AT81" s="214"/>
      <c r="AU81" s="214"/>
      <c r="AV81" s="214"/>
      <c r="AW81" s="214"/>
      <c r="AX81" s="214"/>
      <c r="AY81" s="361"/>
      <c r="AZ81" s="362"/>
      <c r="BA81" s="362"/>
      <c r="BB81" s="362"/>
      <c r="BC81" s="362"/>
      <c r="BD81" s="362"/>
      <c r="BE81" s="362"/>
      <c r="BF81" s="362"/>
      <c r="BG81" s="362"/>
      <c r="BH81" s="363"/>
      <c r="BI81" s="168" t="n">
        <v>3</v>
      </c>
      <c r="BJ81" s="371"/>
      <c r="BK81" s="372"/>
      <c r="BL81" s="371"/>
      <c r="BM81" s="373"/>
      <c r="BN81" s="374"/>
      <c r="BO81" s="175" t="n">
        <f aca="false">L81/K81</f>
        <v>0.00429109873238889</v>
      </c>
      <c r="BP81" s="175" t="n">
        <f aca="false">M81/K81</f>
        <v>0.119660703532095</v>
      </c>
      <c r="BQ81" s="174" t="n">
        <f aca="false">N81/K81</f>
        <v>0.00914873146402226</v>
      </c>
      <c r="BR81" s="174" t="n">
        <f aca="false">O81/K81</f>
        <v>0</v>
      </c>
      <c r="BS81" s="174" t="n">
        <f aca="false">P81/K81</f>
        <v>0.00214725510445906</v>
      </c>
      <c r="BT81" s="175" t="n">
        <f aca="false">Q81/K81</f>
        <v>0.00785758759885468</v>
      </c>
      <c r="BU81" s="175" t="n">
        <f aca="false">R81/K81</f>
        <v>0.00561917337568916</v>
      </c>
      <c r="BV81" s="282" t="n">
        <f aca="false">S81/K81</f>
        <v>0.00187705186891993</v>
      </c>
      <c r="BW81" s="175" t="s">
        <v>278</v>
      </c>
      <c r="BX81" s="176" t="n">
        <f aca="false">U81/K81</f>
        <v>6.3851637609762</v>
      </c>
      <c r="BY81" s="282" t="n">
        <f aca="false">V81/K81</f>
        <v>0.00144753454590701</v>
      </c>
      <c r="BZ81" s="174" t="n">
        <f aca="false">W81/K81</f>
        <v>3.81621167854099E-005</v>
      </c>
      <c r="CA81" s="174" t="n">
        <f aca="false">X81/K81</f>
        <v>3.56179756663825E-005</v>
      </c>
      <c r="CB81" s="174" t="n">
        <f aca="false">Y81/K81</f>
        <v>0.00303261621388057</v>
      </c>
      <c r="CC81" s="175" t="n">
        <f aca="false">Z81/K81</f>
        <v>0.0789973023311243</v>
      </c>
      <c r="CD81" s="175" t="n">
        <f aca="false">AA81/K81</f>
        <v>0.0370500240812636</v>
      </c>
      <c r="CE81" s="174" t="n">
        <f aca="false">AB81/K81</f>
        <v>0.000106853926999148</v>
      </c>
      <c r="CF81" s="175" t="n">
        <f aca="false">AC81/K81</f>
        <v>0.711596020943307</v>
      </c>
      <c r="CG81" s="282" t="n">
        <f aca="false">AD81/K81</f>
        <v>0.028664377548383</v>
      </c>
      <c r="CH81" s="175" t="n">
        <f aca="false">AE81/K81</f>
        <v>0.191255886202135</v>
      </c>
      <c r="CI81" s="174" t="n">
        <f aca="false">AF81/K81</f>
        <v>0.000264590676378842</v>
      </c>
      <c r="CJ81" s="175" t="n">
        <f aca="false">AG81/K81</f>
        <v>0.00109622055143644</v>
      </c>
      <c r="CK81" s="174" t="n">
        <f aca="false">AH81/K81</f>
        <v>0.00010430978588012</v>
      </c>
      <c r="CL81" s="174" t="n">
        <f aca="false">AI81/K81</f>
        <v>0.61194735164188</v>
      </c>
      <c r="CM81" s="174" t="n">
        <f aca="false">AJ81/K81</f>
        <v>1.78089878331913E-005</v>
      </c>
      <c r="CN81" s="175" t="n">
        <f aca="false">AK81/K81</f>
        <v>0.00540344084990319</v>
      </c>
      <c r="CO81" s="175" t="n">
        <f aca="false">AL81/K81</f>
        <v>0.00554041011231492</v>
      </c>
      <c r="CP81" s="282" t="n">
        <f aca="false">AM81/K81</f>
        <v>0.0126296489628916</v>
      </c>
      <c r="CQ81" s="177" t="n">
        <f aca="false">AN81/K81</f>
        <v>5.59711046186011E-005</v>
      </c>
    </row>
    <row r="82" customFormat="false" ht="15" hidden="false" customHeight="false" outlineLevel="0" collapsed="false">
      <c r="A82" s="168"/>
      <c r="B82" s="169"/>
      <c r="C82" s="370" t="s">
        <v>201</v>
      </c>
      <c r="D82" s="168"/>
      <c r="E82" s="171"/>
      <c r="F82" s="214"/>
      <c r="G82" s="168"/>
      <c r="H82" s="171"/>
      <c r="I82" s="171"/>
      <c r="J82" s="172"/>
      <c r="K82" s="173"/>
      <c r="L82" s="175"/>
      <c r="M82" s="175"/>
      <c r="N82" s="150"/>
      <c r="O82" s="150"/>
      <c r="P82" s="150"/>
      <c r="Q82" s="175"/>
      <c r="R82" s="175"/>
      <c r="S82" s="282"/>
      <c r="T82" s="175"/>
      <c r="U82" s="176"/>
      <c r="V82" s="282"/>
      <c r="W82" s="150"/>
      <c r="X82" s="174"/>
      <c r="Y82" s="174"/>
      <c r="Z82" s="175"/>
      <c r="AA82" s="175"/>
      <c r="AB82" s="150"/>
      <c r="AC82" s="175"/>
      <c r="AD82" s="281"/>
      <c r="AE82" s="175"/>
      <c r="AF82" s="150"/>
      <c r="AG82" s="175"/>
      <c r="AH82" s="174"/>
      <c r="AI82" s="150"/>
      <c r="AJ82" s="150"/>
      <c r="AK82" s="151"/>
      <c r="AL82" s="151"/>
      <c r="AM82" s="282"/>
      <c r="AN82" s="153"/>
      <c r="AO82" s="178"/>
      <c r="AP82" s="169"/>
      <c r="AQ82" s="168"/>
      <c r="AR82" s="214"/>
      <c r="AS82" s="214"/>
      <c r="AT82" s="214"/>
      <c r="AU82" s="214"/>
      <c r="AV82" s="214"/>
      <c r="AW82" s="214"/>
      <c r="AX82" s="214"/>
      <c r="AY82" s="361"/>
      <c r="AZ82" s="362"/>
      <c r="BA82" s="362"/>
      <c r="BB82" s="362"/>
      <c r="BC82" s="362"/>
      <c r="BD82" s="362"/>
      <c r="BE82" s="362"/>
      <c r="BF82" s="362"/>
      <c r="BG82" s="362"/>
      <c r="BH82" s="363"/>
      <c r="BI82" s="168"/>
      <c r="BJ82" s="371"/>
      <c r="BK82" s="372"/>
      <c r="BL82" s="371"/>
      <c r="BM82" s="373"/>
      <c r="BN82" s="374"/>
      <c r="BO82" s="175"/>
      <c r="BP82" s="175"/>
      <c r="BQ82" s="174"/>
      <c r="BR82" s="174"/>
      <c r="BS82" s="174"/>
      <c r="BT82" s="175"/>
      <c r="BU82" s="175"/>
      <c r="BV82" s="282"/>
      <c r="BW82" s="175"/>
      <c r="BX82" s="176"/>
      <c r="BY82" s="282"/>
      <c r="BZ82" s="174"/>
      <c r="CA82" s="174"/>
      <c r="CB82" s="174"/>
      <c r="CC82" s="175"/>
      <c r="CD82" s="175"/>
      <c r="CE82" s="174"/>
      <c r="CF82" s="175"/>
      <c r="CG82" s="282"/>
      <c r="CH82" s="175"/>
      <c r="CI82" s="174"/>
      <c r="CJ82" s="175"/>
      <c r="CK82" s="174"/>
      <c r="CL82" s="174"/>
      <c r="CM82" s="174"/>
      <c r="CN82" s="175"/>
      <c r="CO82" s="175"/>
      <c r="CP82" s="282"/>
      <c r="CQ82" s="177"/>
    </row>
    <row r="83" customFormat="false" ht="15" hidden="false" customHeight="false" outlineLevel="0" collapsed="false">
      <c r="A83" s="168"/>
      <c r="B83" s="169"/>
      <c r="C83" s="370" t="s">
        <v>207</v>
      </c>
      <c r="D83" s="168"/>
      <c r="E83" s="171"/>
      <c r="F83" s="214"/>
      <c r="G83" s="168"/>
      <c r="H83" s="171"/>
      <c r="I83" s="171"/>
      <c r="J83" s="172"/>
      <c r="K83" s="173"/>
      <c r="L83" s="175"/>
      <c r="M83" s="175"/>
      <c r="N83" s="150"/>
      <c r="O83" s="150"/>
      <c r="P83" s="150"/>
      <c r="Q83" s="175"/>
      <c r="R83" s="175"/>
      <c r="S83" s="282"/>
      <c r="T83" s="175"/>
      <c r="U83" s="176"/>
      <c r="V83" s="282"/>
      <c r="W83" s="150"/>
      <c r="X83" s="174"/>
      <c r="Y83" s="174"/>
      <c r="Z83" s="175"/>
      <c r="AA83" s="175"/>
      <c r="AB83" s="150"/>
      <c r="AC83" s="175"/>
      <c r="AD83" s="281"/>
      <c r="AE83" s="175"/>
      <c r="AF83" s="150"/>
      <c r="AG83" s="175"/>
      <c r="AH83" s="174"/>
      <c r="AI83" s="150"/>
      <c r="AJ83" s="150"/>
      <c r="AK83" s="151"/>
      <c r="AL83" s="151"/>
      <c r="AM83" s="282"/>
      <c r="AN83" s="153"/>
      <c r="AO83" s="178"/>
      <c r="AP83" s="169"/>
      <c r="AQ83" s="168"/>
      <c r="AR83" s="214"/>
      <c r="AS83" s="214"/>
      <c r="AT83" s="214"/>
      <c r="AU83" s="214"/>
      <c r="AV83" s="214"/>
      <c r="AW83" s="214"/>
      <c r="AX83" s="214"/>
      <c r="AY83" s="361"/>
      <c r="AZ83" s="362"/>
      <c r="BA83" s="362"/>
      <c r="BB83" s="362"/>
      <c r="BC83" s="362"/>
      <c r="BD83" s="362"/>
      <c r="BE83" s="362"/>
      <c r="BF83" s="362"/>
      <c r="BG83" s="362"/>
      <c r="BH83" s="363"/>
      <c r="BI83" s="168"/>
      <c r="BJ83" s="371"/>
      <c r="BK83" s="372"/>
      <c r="BL83" s="371"/>
      <c r="BM83" s="373"/>
      <c r="BN83" s="374"/>
      <c r="BO83" s="175"/>
      <c r="BP83" s="175"/>
      <c r="BQ83" s="174"/>
      <c r="BR83" s="174"/>
      <c r="BS83" s="174"/>
      <c r="BT83" s="175"/>
      <c r="BU83" s="175"/>
      <c r="BV83" s="282"/>
      <c r="BW83" s="175"/>
      <c r="BX83" s="176"/>
      <c r="BY83" s="282"/>
      <c r="BZ83" s="174"/>
      <c r="CA83" s="174"/>
      <c r="CB83" s="174"/>
      <c r="CC83" s="175"/>
      <c r="CD83" s="175"/>
      <c r="CE83" s="174"/>
      <c r="CF83" s="175"/>
      <c r="CG83" s="282"/>
      <c r="CH83" s="175"/>
      <c r="CI83" s="174"/>
      <c r="CJ83" s="175"/>
      <c r="CK83" s="174"/>
      <c r="CL83" s="174"/>
      <c r="CM83" s="174"/>
      <c r="CN83" s="175"/>
      <c r="CO83" s="175"/>
      <c r="CP83" s="282"/>
      <c r="CQ83" s="177"/>
    </row>
    <row r="84" customFormat="false" ht="15" hidden="false" customHeight="false" outlineLevel="0" collapsed="false">
      <c r="A84" s="168"/>
      <c r="B84" s="169"/>
      <c r="C84" s="370" t="s">
        <v>218</v>
      </c>
      <c r="D84" s="168"/>
      <c r="E84" s="171"/>
      <c r="F84" s="214"/>
      <c r="G84" s="168"/>
      <c r="H84" s="171"/>
      <c r="I84" s="171"/>
      <c r="J84" s="172"/>
      <c r="K84" s="173"/>
      <c r="L84" s="175"/>
      <c r="M84" s="175"/>
      <c r="N84" s="150"/>
      <c r="O84" s="150"/>
      <c r="P84" s="150"/>
      <c r="Q84" s="175"/>
      <c r="R84" s="175"/>
      <c r="S84" s="282"/>
      <c r="T84" s="175"/>
      <c r="U84" s="176"/>
      <c r="V84" s="282"/>
      <c r="W84" s="150"/>
      <c r="X84" s="174"/>
      <c r="Y84" s="174"/>
      <c r="Z84" s="175"/>
      <c r="AA84" s="175"/>
      <c r="AB84" s="150"/>
      <c r="AC84" s="175"/>
      <c r="AD84" s="281"/>
      <c r="AE84" s="175"/>
      <c r="AF84" s="150"/>
      <c r="AG84" s="175"/>
      <c r="AH84" s="174"/>
      <c r="AI84" s="150"/>
      <c r="AJ84" s="150"/>
      <c r="AK84" s="151"/>
      <c r="AL84" s="151"/>
      <c r="AM84" s="282"/>
      <c r="AN84" s="153"/>
      <c r="AO84" s="178"/>
      <c r="AP84" s="169"/>
      <c r="AQ84" s="168"/>
      <c r="AR84" s="214"/>
      <c r="AS84" s="214"/>
      <c r="AT84" s="214"/>
      <c r="AU84" s="214"/>
      <c r="AV84" s="214"/>
      <c r="AW84" s="214"/>
      <c r="AX84" s="214"/>
      <c r="AY84" s="361"/>
      <c r="AZ84" s="362"/>
      <c r="BA84" s="362"/>
      <c r="BB84" s="362"/>
      <c r="BC84" s="362"/>
      <c r="BD84" s="362"/>
      <c r="BE84" s="362"/>
      <c r="BF84" s="362"/>
      <c r="BG84" s="362"/>
      <c r="BH84" s="363"/>
      <c r="BI84" s="168"/>
      <c r="BJ84" s="371"/>
      <c r="BK84" s="372"/>
      <c r="BL84" s="371"/>
      <c r="BM84" s="373"/>
      <c r="BN84" s="374"/>
      <c r="BO84" s="175"/>
      <c r="BP84" s="175"/>
      <c r="BQ84" s="174"/>
      <c r="BR84" s="174"/>
      <c r="BS84" s="174"/>
      <c r="BT84" s="175"/>
      <c r="BU84" s="175"/>
      <c r="BV84" s="282"/>
      <c r="BW84" s="175"/>
      <c r="BX84" s="176"/>
      <c r="BY84" s="282"/>
      <c r="BZ84" s="174"/>
      <c r="CA84" s="174"/>
      <c r="CB84" s="174"/>
      <c r="CC84" s="175"/>
      <c r="CD84" s="175"/>
      <c r="CE84" s="174"/>
      <c r="CF84" s="175"/>
      <c r="CG84" s="282"/>
      <c r="CH84" s="175"/>
      <c r="CI84" s="174"/>
      <c r="CJ84" s="175"/>
      <c r="CK84" s="174"/>
      <c r="CL84" s="174"/>
      <c r="CM84" s="174"/>
      <c r="CN84" s="175"/>
      <c r="CO84" s="175"/>
      <c r="CP84" s="282"/>
      <c r="CQ84" s="177"/>
    </row>
    <row r="85" customFormat="false" ht="15" hidden="false" customHeight="false" outlineLevel="0" collapsed="false">
      <c r="A85" s="168" t="n">
        <v>8</v>
      </c>
      <c r="B85" s="169" t="s">
        <v>11</v>
      </c>
      <c r="C85" s="170" t="s">
        <v>155</v>
      </c>
      <c r="D85" s="168" t="s">
        <v>142</v>
      </c>
      <c r="E85" s="171" t="n">
        <v>42053</v>
      </c>
      <c r="F85" s="214" t="s">
        <v>352</v>
      </c>
      <c r="G85" s="168" t="n">
        <v>4</v>
      </c>
      <c r="H85" s="171" t="n">
        <v>42599</v>
      </c>
      <c r="I85" s="171" t="n">
        <v>42414</v>
      </c>
      <c r="J85" s="172" t="n">
        <v>0.17</v>
      </c>
      <c r="K85" s="173" t="n">
        <v>18.4414442918622</v>
      </c>
      <c r="L85" s="282" t="n">
        <v>0.0187104613369031</v>
      </c>
      <c r="M85" s="174" t="n">
        <v>0.0431</v>
      </c>
      <c r="N85" s="150" t="n">
        <v>0.1798</v>
      </c>
      <c r="O85" s="150" t="n">
        <v>0.0937</v>
      </c>
      <c r="P85" s="150" t="n">
        <v>0.0422</v>
      </c>
      <c r="Q85" s="174" t="n">
        <v>0.0022</v>
      </c>
      <c r="R85" s="174" t="n">
        <v>0.00045</v>
      </c>
      <c r="S85" s="174" t="n">
        <v>0.00215</v>
      </c>
      <c r="T85" s="175" t="s">
        <v>278</v>
      </c>
      <c r="U85" s="176" t="n">
        <v>31.0073946289791</v>
      </c>
      <c r="V85" s="175" t="n">
        <v>0.160991590746081</v>
      </c>
      <c r="W85" s="150" t="n">
        <v>0.00075</v>
      </c>
      <c r="X85" s="282" t="n">
        <v>0.00997684263141686</v>
      </c>
      <c r="Y85" s="282" t="n">
        <v>2.12274957541262</v>
      </c>
      <c r="Z85" s="175" t="n">
        <v>550.580929927333</v>
      </c>
      <c r="AA85" s="175" t="n">
        <v>1.20633847838034</v>
      </c>
      <c r="AB85" s="150" t="n">
        <v>0.0021</v>
      </c>
      <c r="AC85" s="175" t="n">
        <v>1.24818421225384</v>
      </c>
      <c r="AD85" s="150" t="n">
        <v>0.1286</v>
      </c>
      <c r="AE85" s="174" t="n">
        <v>0.2986</v>
      </c>
      <c r="AF85" s="150" t="n">
        <v>0.0052</v>
      </c>
      <c r="AG85" s="175" t="n">
        <v>0.0495728681005556</v>
      </c>
      <c r="AH85" s="174" t="n">
        <v>0.00205</v>
      </c>
      <c r="AI85" s="150" t="n">
        <v>12.0266</v>
      </c>
      <c r="AJ85" s="150" t="n">
        <v>0.00035</v>
      </c>
      <c r="AK85" s="150" t="n">
        <v>0.00025</v>
      </c>
      <c r="AL85" s="150" t="n">
        <v>0.000365</v>
      </c>
      <c r="AM85" s="282" t="n">
        <v>0.0120830577307373</v>
      </c>
      <c r="AN85" s="191" t="n">
        <v>0.118141537282485</v>
      </c>
      <c r="AO85" s="178"/>
      <c r="AP85" s="169" t="s">
        <v>11</v>
      </c>
      <c r="AQ85" s="168" t="s">
        <v>142</v>
      </c>
      <c r="AR85" s="214" t="s">
        <v>352</v>
      </c>
      <c r="AS85" s="214"/>
      <c r="AT85" s="214"/>
      <c r="AU85" s="214"/>
      <c r="AV85" s="214"/>
      <c r="AW85" s="214"/>
      <c r="AX85" s="214"/>
      <c r="AY85" s="361"/>
      <c r="AZ85" s="362"/>
      <c r="BA85" s="362"/>
      <c r="BB85" s="362"/>
      <c r="BC85" s="362"/>
      <c r="BD85" s="362"/>
      <c r="BE85" s="362"/>
      <c r="BF85" s="362"/>
      <c r="BG85" s="362"/>
      <c r="BH85" s="363"/>
      <c r="BI85" s="168" t="n">
        <v>4</v>
      </c>
      <c r="BJ85" s="371"/>
      <c r="BK85" s="372"/>
      <c r="BL85" s="371"/>
      <c r="BM85" s="373"/>
      <c r="BN85" s="374"/>
      <c r="BO85" s="282" t="n">
        <f aca="false">L85/K85</f>
        <v>0.0010145876342863</v>
      </c>
      <c r="BP85" s="174" t="n">
        <f aca="false">M85/K85</f>
        <v>0.00233712714242339</v>
      </c>
      <c r="BQ85" s="174" t="n">
        <f aca="false">N85/K85</f>
        <v>0.00974977865911195</v>
      </c>
      <c r="BR85" s="174" t="n">
        <f aca="false">O85/K85</f>
        <v>0.0050809469430411</v>
      </c>
      <c r="BS85" s="174" t="n">
        <f aca="false">P85/K85</f>
        <v>0.00228832402344007</v>
      </c>
      <c r="BT85" s="174" t="n">
        <f aca="false">Q85/K85</f>
        <v>0.000119296513070335</v>
      </c>
      <c r="BU85" s="174" t="n">
        <f aca="false">R85/K85</f>
        <v>2.44015594916595E-005</v>
      </c>
      <c r="BV85" s="174" t="n">
        <f aca="false">S85/K85</f>
        <v>0.000116585228682373</v>
      </c>
      <c r="BW85" s="175" t="s">
        <v>278</v>
      </c>
      <c r="BX85" s="176" t="n">
        <f aca="false">U85/K85</f>
        <v>1.68139729937866</v>
      </c>
      <c r="BY85" s="175" t="n">
        <f aca="false">V85/K85</f>
        <v>0.00872987973166088</v>
      </c>
      <c r="BZ85" s="174" t="n">
        <f aca="false">W85/K85</f>
        <v>4.06692658194325E-005</v>
      </c>
      <c r="CA85" s="282" t="n">
        <f aca="false">X85/K85</f>
        <v>0.000541001153354318</v>
      </c>
      <c r="CB85" s="282" t="n">
        <f aca="false">Y85/K85</f>
        <v>0.115107555667391</v>
      </c>
      <c r="CC85" s="175" t="n">
        <f aca="false">Z85/K85</f>
        <v>29.8556295924334</v>
      </c>
      <c r="CD85" s="175" t="n">
        <f aca="false">AA85/K85</f>
        <v>0.065414533660613</v>
      </c>
      <c r="CE85" s="174" t="n">
        <f aca="false">AB85/K85</f>
        <v>0.000113873944294411</v>
      </c>
      <c r="CF85" s="175" t="n">
        <f aca="false">AC85/K85</f>
        <v>0.0676836473596938</v>
      </c>
      <c r="CG85" s="174" t="n">
        <f aca="false">AD85/K85</f>
        <v>0.00697342344583869</v>
      </c>
      <c r="CH85" s="174" t="n">
        <f aca="false">AE85/K85</f>
        <v>0.0161917903649101</v>
      </c>
      <c r="CI85" s="174" t="n">
        <f aca="false">AF85/K85</f>
        <v>0.000281973576348065</v>
      </c>
      <c r="CJ85" s="175" t="n">
        <f aca="false">AG85/K85</f>
        <v>0.00268812286695088</v>
      </c>
      <c r="CK85" s="174" t="n">
        <f aca="false">AH85/K85</f>
        <v>0.000111162659906449</v>
      </c>
      <c r="CL85" s="174" t="n">
        <f aca="false">AI85/K85</f>
        <v>0.652150656405316</v>
      </c>
      <c r="CM85" s="174" t="n">
        <f aca="false">AJ85/K85</f>
        <v>1.89789907157352E-005</v>
      </c>
      <c r="CN85" s="174" t="n">
        <f aca="false">AK85/K85</f>
        <v>1.35564219398108E-005</v>
      </c>
      <c r="CO85" s="174" t="n">
        <f aca="false">AL85/K85</f>
        <v>1.97923760321238E-005</v>
      </c>
      <c r="CP85" s="282" t="n">
        <f aca="false">AM85/K85</f>
        <v>0.000655212115683872</v>
      </c>
      <c r="CQ85" s="191" t="n">
        <f aca="false">AN85/K85</f>
        <v>0.00640630611207704</v>
      </c>
    </row>
    <row r="86" customFormat="false" ht="15" hidden="false" customHeight="false" outlineLevel="0" collapsed="false">
      <c r="A86" s="168"/>
      <c r="B86" s="169"/>
      <c r="C86" s="370" t="n">
        <v>17</v>
      </c>
      <c r="D86" s="168"/>
      <c r="E86" s="171"/>
      <c r="F86" s="214"/>
      <c r="G86" s="168"/>
      <c r="H86" s="171"/>
      <c r="I86" s="171"/>
      <c r="J86" s="172"/>
      <c r="K86" s="173"/>
      <c r="L86" s="282"/>
      <c r="M86" s="174"/>
      <c r="N86" s="150"/>
      <c r="O86" s="150"/>
      <c r="P86" s="150"/>
      <c r="Q86" s="174"/>
      <c r="R86" s="174"/>
      <c r="S86" s="174"/>
      <c r="T86" s="175"/>
      <c r="U86" s="176"/>
      <c r="V86" s="175"/>
      <c r="W86" s="150"/>
      <c r="X86" s="282"/>
      <c r="Y86" s="282"/>
      <c r="Z86" s="175"/>
      <c r="AA86" s="175"/>
      <c r="AB86" s="150"/>
      <c r="AC86" s="175"/>
      <c r="AD86" s="150"/>
      <c r="AE86" s="174"/>
      <c r="AF86" s="150"/>
      <c r="AG86" s="175"/>
      <c r="AH86" s="174"/>
      <c r="AI86" s="150"/>
      <c r="AJ86" s="150"/>
      <c r="AK86" s="150"/>
      <c r="AL86" s="150"/>
      <c r="AM86" s="282"/>
      <c r="AN86" s="191"/>
      <c r="AO86" s="178"/>
      <c r="AP86" s="169"/>
      <c r="AQ86" s="168"/>
      <c r="AR86" s="214"/>
      <c r="AS86" s="214"/>
      <c r="AT86" s="214"/>
      <c r="AU86" s="214"/>
      <c r="AV86" s="214"/>
      <c r="AW86" s="214"/>
      <c r="AX86" s="214"/>
      <c r="AY86" s="361"/>
      <c r="AZ86" s="362"/>
      <c r="BA86" s="362"/>
      <c r="BB86" s="362"/>
      <c r="BC86" s="362"/>
      <c r="BD86" s="362"/>
      <c r="BE86" s="362"/>
      <c r="BF86" s="362"/>
      <c r="BG86" s="362"/>
      <c r="BH86" s="363"/>
      <c r="BI86" s="168"/>
      <c r="BJ86" s="371"/>
      <c r="BK86" s="372"/>
      <c r="BL86" s="371"/>
      <c r="BM86" s="373"/>
      <c r="BN86" s="374"/>
      <c r="BO86" s="282"/>
      <c r="BP86" s="174"/>
      <c r="BQ86" s="174"/>
      <c r="BR86" s="174"/>
      <c r="BS86" s="174"/>
      <c r="BT86" s="174"/>
      <c r="BU86" s="174"/>
      <c r="BV86" s="174"/>
      <c r="BW86" s="175"/>
      <c r="BX86" s="176"/>
      <c r="BY86" s="175"/>
      <c r="BZ86" s="174"/>
      <c r="CA86" s="282"/>
      <c r="CB86" s="282"/>
      <c r="CC86" s="175"/>
      <c r="CD86" s="175"/>
      <c r="CE86" s="174"/>
      <c r="CF86" s="175"/>
      <c r="CG86" s="174"/>
      <c r="CH86" s="174"/>
      <c r="CI86" s="174"/>
      <c r="CJ86" s="175"/>
      <c r="CK86" s="174"/>
      <c r="CL86" s="174"/>
      <c r="CM86" s="174"/>
      <c r="CN86" s="174"/>
      <c r="CO86" s="174"/>
      <c r="CP86" s="282"/>
      <c r="CQ86" s="191"/>
    </row>
    <row r="87" customFormat="false" ht="15" hidden="false" customHeight="false" outlineLevel="0" collapsed="false">
      <c r="A87" s="168"/>
      <c r="B87" s="169"/>
      <c r="C87" s="370" t="n">
        <v>19</v>
      </c>
      <c r="D87" s="168"/>
      <c r="E87" s="171"/>
      <c r="F87" s="214"/>
      <c r="G87" s="168"/>
      <c r="H87" s="171"/>
      <c r="I87" s="171"/>
      <c r="J87" s="172"/>
      <c r="K87" s="173"/>
      <c r="L87" s="282"/>
      <c r="M87" s="174"/>
      <c r="N87" s="150"/>
      <c r="O87" s="150"/>
      <c r="P87" s="150"/>
      <c r="Q87" s="174"/>
      <c r="R87" s="174"/>
      <c r="S87" s="174"/>
      <c r="T87" s="175"/>
      <c r="U87" s="176"/>
      <c r="V87" s="175"/>
      <c r="W87" s="150"/>
      <c r="X87" s="282"/>
      <c r="Y87" s="282"/>
      <c r="Z87" s="175"/>
      <c r="AA87" s="175"/>
      <c r="AB87" s="150"/>
      <c r="AC87" s="175"/>
      <c r="AD87" s="150"/>
      <c r="AE87" s="174"/>
      <c r="AF87" s="150"/>
      <c r="AG87" s="175"/>
      <c r="AH87" s="174"/>
      <c r="AI87" s="150"/>
      <c r="AJ87" s="150"/>
      <c r="AK87" s="150"/>
      <c r="AL87" s="150"/>
      <c r="AM87" s="282"/>
      <c r="AN87" s="191"/>
      <c r="AO87" s="178"/>
      <c r="AP87" s="169"/>
      <c r="AQ87" s="168"/>
      <c r="AR87" s="214"/>
      <c r="AS87" s="214"/>
      <c r="AT87" s="214"/>
      <c r="AU87" s="214"/>
      <c r="AV87" s="214"/>
      <c r="AW87" s="214"/>
      <c r="AX87" s="214"/>
      <c r="AY87" s="361"/>
      <c r="AZ87" s="362"/>
      <c r="BA87" s="362"/>
      <c r="BB87" s="362"/>
      <c r="BC87" s="362"/>
      <c r="BD87" s="362"/>
      <c r="BE87" s="362"/>
      <c r="BF87" s="362"/>
      <c r="BG87" s="362"/>
      <c r="BH87" s="363"/>
      <c r="BI87" s="168"/>
      <c r="BJ87" s="371"/>
      <c r="BK87" s="372"/>
      <c r="BL87" s="371"/>
      <c r="BM87" s="373"/>
      <c r="BN87" s="374"/>
      <c r="BO87" s="282"/>
      <c r="BP87" s="174"/>
      <c r="BQ87" s="174"/>
      <c r="BR87" s="174"/>
      <c r="BS87" s="174"/>
      <c r="BT87" s="174"/>
      <c r="BU87" s="174"/>
      <c r="BV87" s="174"/>
      <c r="BW87" s="175"/>
      <c r="BX87" s="176"/>
      <c r="BY87" s="175"/>
      <c r="BZ87" s="174"/>
      <c r="CA87" s="282"/>
      <c r="CB87" s="282"/>
      <c r="CC87" s="175"/>
      <c r="CD87" s="175"/>
      <c r="CE87" s="174"/>
      <c r="CF87" s="175"/>
      <c r="CG87" s="174"/>
      <c r="CH87" s="174"/>
      <c r="CI87" s="174"/>
      <c r="CJ87" s="175"/>
      <c r="CK87" s="174"/>
      <c r="CL87" s="174"/>
      <c r="CM87" s="174"/>
      <c r="CN87" s="174"/>
      <c r="CO87" s="174"/>
      <c r="CP87" s="282"/>
      <c r="CQ87" s="191"/>
    </row>
    <row r="88" customFormat="false" ht="15" hidden="false" customHeight="false" outlineLevel="0" collapsed="false">
      <c r="A88" s="168" t="n">
        <v>24</v>
      </c>
      <c r="B88" s="169" t="s">
        <v>27</v>
      </c>
      <c r="C88" s="170" t="s">
        <v>168</v>
      </c>
      <c r="D88" s="168" t="s">
        <v>142</v>
      </c>
      <c r="E88" s="171" t="n">
        <v>42459</v>
      </c>
      <c r="F88" s="214" t="s">
        <v>352</v>
      </c>
      <c r="G88" s="168" t="n">
        <v>4</v>
      </c>
      <c r="H88" s="171" t="n">
        <v>42599</v>
      </c>
      <c r="I88" s="171" t="n">
        <v>42414</v>
      </c>
      <c r="J88" s="172" t="n">
        <v>0.155</v>
      </c>
      <c r="K88" s="173" t="n">
        <v>16.1697813278594</v>
      </c>
      <c r="L88" s="282" t="n">
        <v>0.0543830843024419</v>
      </c>
      <c r="M88" s="282" t="n">
        <v>0.0861541358165962</v>
      </c>
      <c r="N88" s="150" t="n">
        <v>0.1798</v>
      </c>
      <c r="O88" s="150" t="n">
        <v>0.0937</v>
      </c>
      <c r="P88" s="150" t="n">
        <v>0.0422</v>
      </c>
      <c r="Q88" s="282" t="n">
        <v>0.0403380873213635</v>
      </c>
      <c r="R88" s="175" t="n">
        <v>0.156703751808614</v>
      </c>
      <c r="S88" s="174" t="n">
        <v>0.00215</v>
      </c>
      <c r="T88" s="175" t="s">
        <v>278</v>
      </c>
      <c r="U88" s="176" t="n">
        <v>45.5170316118122</v>
      </c>
      <c r="V88" s="282" t="n">
        <v>0.0568246247970361</v>
      </c>
      <c r="W88" s="150" t="n">
        <v>0.00075</v>
      </c>
      <c r="X88" s="282" t="n">
        <v>0.0830749728261506</v>
      </c>
      <c r="Y88" s="282" t="n">
        <v>1.42703191191529</v>
      </c>
      <c r="Z88" s="282" t="n">
        <v>0.0603613404384177</v>
      </c>
      <c r="AA88" s="175" t="n">
        <v>0.331305707525405</v>
      </c>
      <c r="AB88" s="150" t="n">
        <v>0.0021</v>
      </c>
      <c r="AC88" s="175" t="n">
        <v>0.40048217938222</v>
      </c>
      <c r="AD88" s="150" t="n">
        <v>0.1286</v>
      </c>
      <c r="AE88" s="282" t="n">
        <v>1.88351386136239</v>
      </c>
      <c r="AF88" s="150" t="n">
        <v>0.0052</v>
      </c>
      <c r="AG88" s="282" t="n">
        <v>0.000218385145876139</v>
      </c>
      <c r="AH88" s="174" t="n">
        <v>0.00205</v>
      </c>
      <c r="AI88" s="150" t="n">
        <v>12.0266</v>
      </c>
      <c r="AJ88" s="150" t="n">
        <v>0.00035</v>
      </c>
      <c r="AK88" s="150" t="n">
        <v>0.00025</v>
      </c>
      <c r="AL88" s="150" t="n">
        <v>0.000365</v>
      </c>
      <c r="AM88" s="175" t="n">
        <v>1.91354921318447</v>
      </c>
      <c r="AN88" s="283" t="n">
        <v>0.0385690674386811</v>
      </c>
      <c r="AO88" s="178"/>
      <c r="AP88" s="169" t="s">
        <v>27</v>
      </c>
      <c r="AQ88" s="168" t="s">
        <v>142</v>
      </c>
      <c r="AR88" s="214" t="s">
        <v>352</v>
      </c>
      <c r="AS88" s="214"/>
      <c r="AT88" s="214"/>
      <c r="AU88" s="214"/>
      <c r="AV88" s="214"/>
      <c r="AW88" s="214"/>
      <c r="AX88" s="214"/>
      <c r="AY88" s="361"/>
      <c r="AZ88" s="362"/>
      <c r="BA88" s="362"/>
      <c r="BB88" s="362"/>
      <c r="BC88" s="362"/>
      <c r="BD88" s="362"/>
      <c r="BE88" s="362"/>
      <c r="BF88" s="362"/>
      <c r="BG88" s="362"/>
      <c r="BH88" s="363"/>
      <c r="BI88" s="168" t="n">
        <v>4</v>
      </c>
      <c r="BJ88" s="371"/>
      <c r="BK88" s="372"/>
      <c r="BL88" s="371"/>
      <c r="BM88" s="373"/>
      <c r="BN88" s="374"/>
      <c r="BO88" s="282" t="n">
        <f aca="false">L88/K88</f>
        <v>0.00336325415908647</v>
      </c>
      <c r="BP88" s="282" t="n">
        <f aca="false">M88/K88</f>
        <v>0.0053280952951515</v>
      </c>
      <c r="BQ88" s="174" t="n">
        <f aca="false">N88/K88</f>
        <v>0.0111195072063354</v>
      </c>
      <c r="BR88" s="174" t="n">
        <f aca="false">O88/K88</f>
        <v>0.00579475987337946</v>
      </c>
      <c r="BS88" s="174" t="n">
        <f aca="false">P88/K88</f>
        <v>0.00260980647445692</v>
      </c>
      <c r="BT88" s="282" t="n">
        <f aca="false">Q88/K88</f>
        <v>0.00249465880233419</v>
      </c>
      <c r="BU88" s="175" t="n">
        <f aca="false">R88/K88</f>
        <v>0.00969114848440309</v>
      </c>
      <c r="BV88" s="174" t="n">
        <f aca="false">S88/K88</f>
        <v>0.000132964073935601</v>
      </c>
      <c r="BW88" s="175" t="s">
        <v>278</v>
      </c>
      <c r="BX88" s="176" t="n">
        <f aca="false">U88/K88</f>
        <v>2.81494416584283</v>
      </c>
      <c r="BY88" s="282" t="n">
        <f aca="false">V88/K88</f>
        <v>0.0035142481920353</v>
      </c>
      <c r="BZ88" s="174" t="n">
        <f aca="false">W88/K88</f>
        <v>4.63828164891632E-005</v>
      </c>
      <c r="CA88" s="282" t="n">
        <f aca="false">X88/K88</f>
        <v>0.00513766829258342</v>
      </c>
      <c r="CB88" s="282" t="n">
        <f aca="false">Y88/K88</f>
        <v>0.0882530123927288</v>
      </c>
      <c r="CC88" s="282" t="n">
        <f aca="false">Z88/K88</f>
        <v>0.00373297196879338</v>
      </c>
      <c r="CD88" s="175" t="n">
        <f aca="false">AA88/K88</f>
        <v>0.020489189111951</v>
      </c>
      <c r="CE88" s="174" t="n">
        <f aca="false">AB88/K88</f>
        <v>0.000129871886169657</v>
      </c>
      <c r="CF88" s="175" t="n">
        <f aca="false">AC88/K88</f>
        <v>0.0247673219112875</v>
      </c>
      <c r="CG88" s="174" t="n">
        <f aca="false">AD88/K88</f>
        <v>0.00795310693400852</v>
      </c>
      <c r="CH88" s="282" t="n">
        <f aca="false">AE88/K88</f>
        <v>0.116483570381823</v>
      </c>
      <c r="CI88" s="174" t="n">
        <f aca="false">AF88/K88</f>
        <v>0.000321587527658198</v>
      </c>
      <c r="CJ88" s="282" t="n">
        <f aca="false">AG88/K88</f>
        <v>1.35057575268428E-005</v>
      </c>
      <c r="CK88" s="174" t="n">
        <f aca="false">AH88/K88</f>
        <v>0.000126779698403713</v>
      </c>
      <c r="CL88" s="174" t="n">
        <f aca="false">AI88/K88</f>
        <v>0.743770107718093</v>
      </c>
      <c r="CM88" s="174" t="n">
        <f aca="false">AJ88/K88</f>
        <v>2.16453143616095E-005</v>
      </c>
      <c r="CN88" s="174" t="n">
        <f aca="false">AK88/K88</f>
        <v>1.54609388297211E-005</v>
      </c>
      <c r="CO88" s="174" t="n">
        <f aca="false">AL88/K88</f>
        <v>2.25729706913927E-005</v>
      </c>
      <c r="CP88" s="175" t="n">
        <f aca="false">AM88/K88</f>
        <v>0.118341069330824</v>
      </c>
      <c r="CQ88" s="283" t="n">
        <f aca="false">AN88/K88</f>
        <v>0.00238525596955534</v>
      </c>
    </row>
    <row r="89" customFormat="false" ht="15" hidden="false" customHeight="false" outlineLevel="0" collapsed="false">
      <c r="A89" s="168" t="n">
        <v>28</v>
      </c>
      <c r="B89" s="169" t="s">
        <v>31</v>
      </c>
      <c r="C89" s="170" t="s">
        <v>170</v>
      </c>
      <c r="D89" s="168" t="s">
        <v>142</v>
      </c>
      <c r="E89" s="171" t="n">
        <v>42508</v>
      </c>
      <c r="F89" s="214" t="s">
        <v>352</v>
      </c>
      <c r="G89" s="168" t="n">
        <v>4</v>
      </c>
      <c r="H89" s="171" t="n">
        <v>42599</v>
      </c>
      <c r="I89" s="171" t="n">
        <v>42414</v>
      </c>
      <c r="J89" s="172" t="n">
        <v>0.142</v>
      </c>
      <c r="K89" s="173" t="n">
        <v>14.201006759057</v>
      </c>
      <c r="L89" s="282" t="n">
        <v>0.0484124043181504</v>
      </c>
      <c r="M89" s="174" t="n">
        <v>0.0431</v>
      </c>
      <c r="N89" s="150" t="n">
        <v>0.1798</v>
      </c>
      <c r="O89" s="282" t="n">
        <v>1.36225195039601</v>
      </c>
      <c r="P89" s="150" t="n">
        <v>0.0422</v>
      </c>
      <c r="Q89" s="282" t="n">
        <v>0.125755274784981</v>
      </c>
      <c r="R89" s="175" t="n">
        <v>0.135857769477165</v>
      </c>
      <c r="S89" s="282" t="n">
        <v>0.0894732634227049</v>
      </c>
      <c r="T89" s="175" t="s">
        <v>278</v>
      </c>
      <c r="U89" s="176" t="n">
        <v>136.380883986893</v>
      </c>
      <c r="V89" s="174" t="n">
        <v>0.00035</v>
      </c>
      <c r="W89" s="150" t="n">
        <v>0.00075</v>
      </c>
      <c r="X89" s="174" t="n">
        <v>0.0007</v>
      </c>
      <c r="Y89" s="282" t="n">
        <v>1.17772963856352</v>
      </c>
      <c r="Z89" s="175" t="n">
        <v>1.40647261613324</v>
      </c>
      <c r="AA89" s="175" t="n">
        <v>1.23455948095999</v>
      </c>
      <c r="AB89" s="282" t="n">
        <v>0.00410650730335759</v>
      </c>
      <c r="AC89" s="175" t="n">
        <v>0.320789943636296</v>
      </c>
      <c r="AD89" s="282" t="n">
        <v>1.40525552928829</v>
      </c>
      <c r="AE89" s="174" t="n">
        <v>0.2986</v>
      </c>
      <c r="AF89" s="175" t="n">
        <v>2.19424424424916</v>
      </c>
      <c r="AG89" s="282" t="n">
        <v>0.0188217223350485</v>
      </c>
      <c r="AH89" s="174" t="n">
        <v>0.00205</v>
      </c>
      <c r="AI89" s="150" t="n">
        <v>12.0266</v>
      </c>
      <c r="AJ89" s="282" t="n">
        <v>0.0102393525822307</v>
      </c>
      <c r="AK89" s="282" t="n">
        <v>0.000527069738121561</v>
      </c>
      <c r="AL89" s="150" t="n">
        <v>0.000365</v>
      </c>
      <c r="AM89" s="174" t="n">
        <v>0.00205</v>
      </c>
      <c r="AN89" s="283" t="n">
        <v>0.00502652860512798</v>
      </c>
      <c r="AO89" s="178"/>
      <c r="AP89" s="169" t="s">
        <v>31</v>
      </c>
      <c r="AQ89" s="168" t="s">
        <v>142</v>
      </c>
      <c r="AR89" s="214" t="s">
        <v>352</v>
      </c>
      <c r="AS89" s="214"/>
      <c r="AT89" s="214"/>
      <c r="AU89" s="214"/>
      <c r="AV89" s="214"/>
      <c r="AW89" s="214"/>
      <c r="AX89" s="214"/>
      <c r="AY89" s="361"/>
      <c r="AZ89" s="362"/>
      <c r="BA89" s="362"/>
      <c r="BB89" s="362"/>
      <c r="BC89" s="362"/>
      <c r="BD89" s="362"/>
      <c r="BE89" s="362"/>
      <c r="BF89" s="362"/>
      <c r="BG89" s="362"/>
      <c r="BH89" s="363"/>
      <c r="BI89" s="168" t="n">
        <v>4</v>
      </c>
      <c r="BJ89" s="371"/>
      <c r="BK89" s="372"/>
      <c r="BL89" s="371"/>
      <c r="BM89" s="373"/>
      <c r="BN89" s="374"/>
      <c r="BO89" s="282" t="n">
        <f aca="false">L89/K89</f>
        <v>0.00340908254883227</v>
      </c>
      <c r="BP89" s="174" t="n">
        <f aca="false">M89/K89</f>
        <v>0.00303499609085898</v>
      </c>
      <c r="BQ89" s="174" t="n">
        <f aca="false">N89/K89</f>
        <v>0.0126610741794999</v>
      </c>
      <c r="BR89" s="282" t="n">
        <f aca="false">O89/K89</f>
        <v>0.0959264349006245</v>
      </c>
      <c r="BS89" s="174" t="n">
        <f aca="false">P89/K89</f>
        <v>0.00297162030241877</v>
      </c>
      <c r="BT89" s="282" t="n">
        <f aca="false">Q89/K89</f>
        <v>0.00885537743334837</v>
      </c>
      <c r="BU89" s="175" t="n">
        <f aca="false">R89/K89</f>
        <v>0.00956677028482637</v>
      </c>
      <c r="BV89" s="282" t="n">
        <f aca="false">S89/K89</f>
        <v>0.00630048734859177</v>
      </c>
      <c r="BW89" s="175" t="s">
        <v>278</v>
      </c>
      <c r="BX89" s="176" t="n">
        <f aca="false">U89/K89</f>
        <v>9.60360672315807</v>
      </c>
      <c r="BY89" s="174" t="n">
        <f aca="false">V89/K89</f>
        <v>2.46461399489709E-005</v>
      </c>
      <c r="BZ89" s="174" t="n">
        <f aca="false">W89/K89</f>
        <v>5.2813157033509E-005</v>
      </c>
      <c r="CA89" s="174" t="n">
        <f aca="false">X89/K89</f>
        <v>4.92922798979417E-005</v>
      </c>
      <c r="CB89" s="282" t="n">
        <f aca="false">Y89/K89</f>
        <v>0.082932827125964</v>
      </c>
      <c r="CC89" s="175" t="n">
        <f aca="false">Z89/K89</f>
        <v>0.0990403455189</v>
      </c>
      <c r="CD89" s="175" t="n">
        <f aca="false">AA89/K89</f>
        <v>0.0869346449801964</v>
      </c>
      <c r="CE89" s="282" t="n">
        <f aca="false">AB89/K89</f>
        <v>0.000289170153428635</v>
      </c>
      <c r="CF89" s="175" t="n">
        <f aca="false">AC89/K89</f>
        <v>0.0225892395573789</v>
      </c>
      <c r="CG89" s="282" t="n">
        <f aca="false">AD89/K89</f>
        <v>0.0989546412540124</v>
      </c>
      <c r="CH89" s="174" t="n">
        <f aca="false">AE89/K89</f>
        <v>0.0210266782536077</v>
      </c>
      <c r="CI89" s="175" t="n">
        <f aca="false">AF89/K89</f>
        <v>0.154513287788539</v>
      </c>
      <c r="CJ89" s="282" t="n">
        <f aca="false">AG89/K89</f>
        <v>0.00132537943642936</v>
      </c>
      <c r="CK89" s="174" t="n">
        <f aca="false">AH89/K89</f>
        <v>0.000144355962558258</v>
      </c>
      <c r="CL89" s="174" t="n">
        <f aca="false">AI89/K89</f>
        <v>0.846883619172266</v>
      </c>
      <c r="CM89" s="282" t="n">
        <f aca="false">AJ89/K89</f>
        <v>0.000721030047795755</v>
      </c>
      <c r="CN89" s="282" t="n">
        <f aca="false">AK89/K89</f>
        <v>3.71149557960326E-005</v>
      </c>
      <c r="CO89" s="174" t="n">
        <f aca="false">AL89/K89</f>
        <v>2.5702403089641E-005</v>
      </c>
      <c r="CP89" s="174" t="n">
        <f aca="false">AM89/K89</f>
        <v>0.000144355962558258</v>
      </c>
      <c r="CQ89" s="283" t="n">
        <f aca="false">AN89/K89</f>
        <v>0.000353955792741399</v>
      </c>
    </row>
    <row r="90" customFormat="false" ht="15" hidden="false" customHeight="false" outlineLevel="0" collapsed="false">
      <c r="A90" s="168" t="n">
        <v>40</v>
      </c>
      <c r="B90" s="169" t="s">
        <v>43</v>
      </c>
      <c r="C90" s="170" t="s">
        <v>191</v>
      </c>
      <c r="D90" s="168" t="s">
        <v>142</v>
      </c>
      <c r="E90" s="171" t="n">
        <v>42529</v>
      </c>
      <c r="F90" s="214" t="s">
        <v>352</v>
      </c>
      <c r="G90" s="168" t="n">
        <v>4</v>
      </c>
      <c r="H90" s="171" t="n">
        <v>42599</v>
      </c>
      <c r="I90" s="171" t="n">
        <v>42414</v>
      </c>
      <c r="J90" s="172" t="n">
        <v>0.235</v>
      </c>
      <c r="K90" s="173" t="n">
        <v>28.2853171358742</v>
      </c>
      <c r="L90" s="175" t="n">
        <v>0.432464537896389</v>
      </c>
      <c r="M90" s="282" t="n">
        <v>1.02205047092907</v>
      </c>
      <c r="N90" s="175" t="n">
        <v>26.0338413044181</v>
      </c>
      <c r="O90" s="175" t="n">
        <v>3.3784588940512</v>
      </c>
      <c r="P90" s="282" t="n">
        <v>0.824715392984438</v>
      </c>
      <c r="Q90" s="175" t="n">
        <v>2.87153672818827</v>
      </c>
      <c r="R90" s="175" t="n">
        <v>0.592236339990685</v>
      </c>
      <c r="S90" s="175" t="n">
        <v>0.145596901015039</v>
      </c>
      <c r="T90" s="175" t="s">
        <v>278</v>
      </c>
      <c r="U90" s="176" t="n">
        <v>30.6329135677367</v>
      </c>
      <c r="V90" s="282" t="n">
        <v>0.0393233797875343</v>
      </c>
      <c r="W90" s="150" t="n">
        <v>0.00075</v>
      </c>
      <c r="X90" s="282" t="n">
        <v>0.0830749728261506</v>
      </c>
      <c r="Y90" s="282" t="n">
        <v>1.58755590264453</v>
      </c>
      <c r="Z90" s="175" t="n">
        <v>189.070632802756</v>
      </c>
      <c r="AA90" s="175" t="n">
        <v>0.823606299393325</v>
      </c>
      <c r="AB90" s="150" t="n">
        <v>0.0021</v>
      </c>
      <c r="AC90" s="175" t="n">
        <v>8.48630520834388</v>
      </c>
      <c r="AD90" s="175" t="n">
        <v>1.93014500352229</v>
      </c>
      <c r="AE90" s="175" t="n">
        <v>3.61194236442996</v>
      </c>
      <c r="AF90" s="150" t="n">
        <v>0.0052</v>
      </c>
      <c r="AG90" s="282" t="n">
        <v>0.00982356658305638</v>
      </c>
      <c r="AH90" s="174" t="n">
        <v>0.00205</v>
      </c>
      <c r="AI90" s="150" t="n">
        <v>12.0266</v>
      </c>
      <c r="AJ90" s="150" t="n">
        <v>0.00035</v>
      </c>
      <c r="AK90" s="150" t="n">
        <v>0.00025</v>
      </c>
      <c r="AL90" s="282" t="n">
        <v>0.108885668151009</v>
      </c>
      <c r="AM90" s="282" t="n">
        <v>0.352132554859587</v>
      </c>
      <c r="AN90" s="283" t="n">
        <v>0.0962977213979613</v>
      </c>
      <c r="AO90" s="178"/>
      <c r="AP90" s="169" t="s">
        <v>43</v>
      </c>
      <c r="AQ90" s="168" t="s">
        <v>142</v>
      </c>
      <c r="AR90" s="214" t="s">
        <v>352</v>
      </c>
      <c r="AS90" s="214"/>
      <c r="AT90" s="214"/>
      <c r="AU90" s="214"/>
      <c r="AV90" s="214"/>
      <c r="AW90" s="214"/>
      <c r="AX90" s="214"/>
      <c r="AY90" s="361"/>
      <c r="AZ90" s="362"/>
      <c r="BA90" s="362"/>
      <c r="BB90" s="362"/>
      <c r="BC90" s="362"/>
      <c r="BD90" s="362"/>
      <c r="BE90" s="362"/>
      <c r="BF90" s="362"/>
      <c r="BG90" s="362"/>
      <c r="BH90" s="363"/>
      <c r="BI90" s="168" t="n">
        <v>4</v>
      </c>
      <c r="BJ90" s="371"/>
      <c r="BK90" s="372"/>
      <c r="BL90" s="371"/>
      <c r="BM90" s="373"/>
      <c r="BN90" s="374"/>
      <c r="BO90" s="175" t="n">
        <f aca="false">L90/K90</f>
        <v>0.015289365002307</v>
      </c>
      <c r="BP90" s="282" t="n">
        <f aca="false">M90/K90</f>
        <v>0.0361336047964195</v>
      </c>
      <c r="BQ90" s="175" t="n">
        <f aca="false">N90/K90</f>
        <v>0.920401251976752</v>
      </c>
      <c r="BR90" s="175" t="n">
        <f aca="false">O90/K90</f>
        <v>0.119442142996739</v>
      </c>
      <c r="BS90" s="282" t="n">
        <f aca="false">P90/K90</f>
        <v>0.029157014185938</v>
      </c>
      <c r="BT90" s="175" t="n">
        <f aca="false">Q90/K90</f>
        <v>0.101520400651485</v>
      </c>
      <c r="BU90" s="175" t="n">
        <f aca="false">R90/K90</f>
        <v>0.0209379423658486</v>
      </c>
      <c r="BV90" s="175" t="n">
        <f aca="false">S90/K90</f>
        <v>0.00514743746077285</v>
      </c>
      <c r="BW90" s="175" t="s">
        <v>278</v>
      </c>
      <c r="BX90" s="176" t="n">
        <f aca="false">U90/K90</f>
        <v>1.08299699878157</v>
      </c>
      <c r="BY90" s="282" t="n">
        <f aca="false">V90/K90</f>
        <v>0.00139024001741386</v>
      </c>
      <c r="BZ90" s="174" t="n">
        <f aca="false">W90/K90</f>
        <v>2.65155238103651E-005</v>
      </c>
      <c r="CA90" s="282" t="n">
        <f aca="false">X90/K90</f>
        <v>0.00293703522668964</v>
      </c>
      <c r="CB90" s="282" t="n">
        <f aca="false">Y90/K90</f>
        <v>0.0561265017824756</v>
      </c>
      <c r="CC90" s="175" t="n">
        <f aca="false">Z90/K90</f>
        <v>6.68440915456303</v>
      </c>
      <c r="CD90" s="175" t="n">
        <f aca="false">AA90/K90</f>
        <v>0.0291178032559072</v>
      </c>
      <c r="CE90" s="174" t="n">
        <f aca="false">AB90/K90</f>
        <v>7.42434666690223E-005</v>
      </c>
      <c r="CF90" s="175" t="n">
        <f aca="false">AC90/K90</f>
        <v>0.300025103751823</v>
      </c>
      <c r="CG90" s="175" t="n">
        <f aca="false">AD90/K90</f>
        <v>0.0682384077311367</v>
      </c>
      <c r="CH90" s="175" t="n">
        <f aca="false">AE90/K90</f>
        <v>0.127696725020945</v>
      </c>
      <c r="CI90" s="174" t="n">
        <f aca="false">AF90/K90</f>
        <v>0.000183840965085198</v>
      </c>
      <c r="CJ90" s="282" t="n">
        <f aca="false">AG90/K90</f>
        <v>0.000347302684847651</v>
      </c>
      <c r="CK90" s="174" t="n">
        <f aca="false">AH90/K90</f>
        <v>7.24757650816646E-005</v>
      </c>
      <c r="CL90" s="174" t="n">
        <f aca="false">AI90/K90</f>
        <v>0.425188798210316</v>
      </c>
      <c r="CM90" s="174" t="n">
        <f aca="false">AJ90/K90</f>
        <v>1.23739111115037E-005</v>
      </c>
      <c r="CN90" s="174" t="n">
        <f aca="false">AK90/K90</f>
        <v>8.83850793678836E-006</v>
      </c>
      <c r="CO90" s="282" t="n">
        <f aca="false">AL90/K90</f>
        <v>0.00384954736862079</v>
      </c>
      <c r="CP90" s="282" t="n">
        <f aca="false">AM90/K90</f>
        <v>0.0124493055237121</v>
      </c>
      <c r="CQ90" s="283" t="n">
        <f aca="false">AN90/K90</f>
        <v>0.00340451269948206</v>
      </c>
    </row>
    <row r="91" customFormat="false" ht="15" hidden="false" customHeight="false" outlineLevel="0" collapsed="false">
      <c r="A91" s="168" t="n">
        <v>42</v>
      </c>
      <c r="B91" s="169" t="s">
        <v>45</v>
      </c>
      <c r="C91" s="170" t="s">
        <v>195</v>
      </c>
      <c r="D91" s="168" t="s">
        <v>142</v>
      </c>
      <c r="E91" s="171" t="n">
        <v>42536</v>
      </c>
      <c r="F91" s="214" t="s">
        <v>352</v>
      </c>
      <c r="G91" s="168" t="n">
        <v>4</v>
      </c>
      <c r="H91" s="171" t="n">
        <v>42599</v>
      </c>
      <c r="I91" s="171" t="n">
        <v>42414</v>
      </c>
      <c r="J91" s="172" t="n">
        <v>0.199</v>
      </c>
      <c r="K91" s="173" t="n">
        <v>22.8333260222675</v>
      </c>
      <c r="L91" s="175" t="n">
        <v>0.934068552649889</v>
      </c>
      <c r="M91" s="282" t="n">
        <v>0.554749192028057</v>
      </c>
      <c r="N91" s="282" t="n">
        <v>3.47879890700576</v>
      </c>
      <c r="O91" s="150" t="n">
        <v>0.0937</v>
      </c>
      <c r="P91" s="282" t="n">
        <v>0.463914534145545</v>
      </c>
      <c r="Q91" s="175" t="n">
        <v>0.580932345691862</v>
      </c>
      <c r="R91" s="175" t="n">
        <v>0.519229832919568</v>
      </c>
      <c r="S91" s="174" t="n">
        <v>0.00215</v>
      </c>
      <c r="T91" s="175" t="s">
        <v>278</v>
      </c>
      <c r="U91" s="176" t="n">
        <v>20.2201275784352</v>
      </c>
      <c r="V91" s="282" t="n">
        <v>0.000679525768673864</v>
      </c>
      <c r="W91" s="150" t="n">
        <v>0.00075</v>
      </c>
      <c r="X91" s="174" t="n">
        <v>0.0007</v>
      </c>
      <c r="Y91" s="175" t="n">
        <v>3.10997088374533</v>
      </c>
      <c r="Z91" s="175" t="n">
        <v>62.6426443741223</v>
      </c>
      <c r="AA91" s="175" t="n">
        <v>0.189450235935639</v>
      </c>
      <c r="AB91" s="150" t="n">
        <v>0.0021</v>
      </c>
      <c r="AC91" s="175" t="n">
        <v>2.00000140916165</v>
      </c>
      <c r="AD91" s="282" t="n">
        <v>0.678060549356835</v>
      </c>
      <c r="AE91" s="282" t="n">
        <v>2.24869981919435</v>
      </c>
      <c r="AF91" s="150" t="n">
        <v>0.0052</v>
      </c>
      <c r="AG91" s="282" t="n">
        <v>0.0138558748081649</v>
      </c>
      <c r="AH91" s="175" t="n">
        <v>0.102114205215096</v>
      </c>
      <c r="AI91" s="150" t="n">
        <v>12.0266</v>
      </c>
      <c r="AJ91" s="150" t="n">
        <v>0.00035</v>
      </c>
      <c r="AK91" s="150" t="n">
        <v>0.00025</v>
      </c>
      <c r="AL91" s="175" t="n">
        <v>0.335152322328446</v>
      </c>
      <c r="AM91" s="282" t="n">
        <v>0.555124756452727</v>
      </c>
      <c r="AN91" s="153" t="n">
        <v>0.0011</v>
      </c>
      <c r="AO91" s="178"/>
      <c r="AP91" s="169" t="s">
        <v>45</v>
      </c>
      <c r="AQ91" s="168" t="s">
        <v>142</v>
      </c>
      <c r="AR91" s="214" t="s">
        <v>352</v>
      </c>
      <c r="AS91" s="214"/>
      <c r="AT91" s="214"/>
      <c r="AU91" s="214"/>
      <c r="AV91" s="214"/>
      <c r="AW91" s="214"/>
      <c r="AX91" s="214"/>
      <c r="AY91" s="361"/>
      <c r="AZ91" s="362"/>
      <c r="BA91" s="362"/>
      <c r="BB91" s="362"/>
      <c r="BC91" s="362"/>
      <c r="BD91" s="362"/>
      <c r="BE91" s="362"/>
      <c r="BF91" s="362"/>
      <c r="BG91" s="362"/>
      <c r="BH91" s="363"/>
      <c r="BI91" s="168" t="n">
        <v>4</v>
      </c>
      <c r="BJ91" s="371"/>
      <c r="BK91" s="372"/>
      <c r="BL91" s="371"/>
      <c r="BM91" s="373"/>
      <c r="BN91" s="374"/>
      <c r="BO91" s="175" t="n">
        <f aca="false">L91/K91</f>
        <v>0.0409081248933671</v>
      </c>
      <c r="BP91" s="282" t="n">
        <f aca="false">M91/K91</f>
        <v>0.0242955928315943</v>
      </c>
      <c r="BQ91" s="282" t="n">
        <f aca="false">N91/K91</f>
        <v>0.15235620529454</v>
      </c>
      <c r="BR91" s="174" t="n">
        <f aca="false">O91/K91</f>
        <v>0.00410365094899543</v>
      </c>
      <c r="BS91" s="282" t="n">
        <f aca="false">P91/K91</f>
        <v>0.020317431358582</v>
      </c>
      <c r="BT91" s="175" t="n">
        <f aca="false">Q91/K91</f>
        <v>0.0254423006584904</v>
      </c>
      <c r="BU91" s="175" t="n">
        <f aca="false">R91/K91</f>
        <v>0.02273999996379</v>
      </c>
      <c r="BV91" s="174" t="n">
        <f aca="false">S91/K91</f>
        <v>9.41606140911437E-005</v>
      </c>
      <c r="BW91" s="175" t="s">
        <v>278</v>
      </c>
      <c r="BX91" s="176" t="n">
        <f aca="false">U91/K91</f>
        <v>0.885553316179874</v>
      </c>
      <c r="BY91" s="282" t="n">
        <f aca="false">V91/K91</f>
        <v>2.97602621716686E-005</v>
      </c>
      <c r="BZ91" s="174" t="n">
        <f aca="false">W91/K91</f>
        <v>3.28467258457478E-005</v>
      </c>
      <c r="CA91" s="174" t="n">
        <f aca="false">X91/K91</f>
        <v>3.0656944122698E-005</v>
      </c>
      <c r="CB91" s="175" t="n">
        <f aca="false">Y91/K91</f>
        <v>0.136203148008855</v>
      </c>
      <c r="CC91" s="175" t="n">
        <f aca="false">Z91/K91</f>
        <v>2.7434743546793</v>
      </c>
      <c r="CD91" s="175" t="n">
        <f aca="false">AA91/K91</f>
        <v>0.0082970932815869</v>
      </c>
      <c r="CE91" s="174" t="n">
        <f aca="false">AB91/K91</f>
        <v>9.19708323680939E-005</v>
      </c>
      <c r="CF91" s="175" t="n">
        <f aca="false">AC91/K91</f>
        <v>0.0875913306371227</v>
      </c>
      <c r="CG91" s="282" t="n">
        <f aca="false">AD91/K91</f>
        <v>0.0296960919620548</v>
      </c>
      <c r="CH91" s="282" t="n">
        <f aca="false">AE91/K91</f>
        <v>0.098483235293946</v>
      </c>
      <c r="CI91" s="174" t="n">
        <f aca="false">AF91/K91</f>
        <v>0.000227737299197185</v>
      </c>
      <c r="CJ91" s="282" t="n">
        <f aca="false">AG91/K91</f>
        <v>0.000606826828235728</v>
      </c>
      <c r="CK91" s="175" t="n">
        <f aca="false">AH91/K91</f>
        <v>0.00447215640487559</v>
      </c>
      <c r="CL91" s="174" t="n">
        <f aca="false">AI91/K91</f>
        <v>0.526712577408628</v>
      </c>
      <c r="CM91" s="174" t="n">
        <f aca="false">AJ91/K91</f>
        <v>1.5328472061349E-005</v>
      </c>
      <c r="CN91" s="174" t="n">
        <f aca="false">AK91/K91</f>
        <v>1.09489086152493E-005</v>
      </c>
      <c r="CO91" s="175" t="n">
        <f aca="false">AL91/K91</f>
        <v>0.0146782085974509</v>
      </c>
      <c r="CP91" s="282" t="n">
        <f aca="false">AM91/K91</f>
        <v>0.0243120409138537</v>
      </c>
      <c r="CQ91" s="177" t="n">
        <f aca="false">AN91/K91</f>
        <v>4.81751979070968E-005</v>
      </c>
    </row>
    <row r="92" customFormat="false" ht="15" hidden="false" customHeight="false" outlineLevel="0" collapsed="false">
      <c r="A92" s="168" t="n">
        <v>51</v>
      </c>
      <c r="B92" s="169" t="s">
        <v>54</v>
      </c>
      <c r="C92" s="170" t="s">
        <v>209</v>
      </c>
      <c r="D92" s="168" t="s">
        <v>142</v>
      </c>
      <c r="E92" s="171" t="n">
        <v>42564</v>
      </c>
      <c r="F92" s="214" t="s">
        <v>352</v>
      </c>
      <c r="G92" s="168" t="n">
        <v>4</v>
      </c>
      <c r="H92" s="171" t="n">
        <v>42604</v>
      </c>
      <c r="I92" s="171" t="n">
        <v>42414</v>
      </c>
      <c r="J92" s="172" t="n">
        <v>0.452</v>
      </c>
      <c r="K92" s="173" t="n">
        <v>61.1487080151143</v>
      </c>
      <c r="L92" s="175" t="n">
        <v>1.00190944062112</v>
      </c>
      <c r="M92" s="174" t="n">
        <v>0.0431</v>
      </c>
      <c r="N92" s="175" t="n">
        <v>34.4939401747723</v>
      </c>
      <c r="O92" s="175" t="n">
        <v>3.47681693672045</v>
      </c>
      <c r="P92" s="175" t="n">
        <v>2.54267967241183</v>
      </c>
      <c r="Q92" s="175" t="n">
        <v>2.46821505097614</v>
      </c>
      <c r="R92" s="175" t="n">
        <v>5.20687806472638</v>
      </c>
      <c r="S92" s="175" t="n">
        <v>0.181999485476141</v>
      </c>
      <c r="T92" s="175" t="s">
        <v>278</v>
      </c>
      <c r="U92" s="176" t="n">
        <v>12.6390909093148</v>
      </c>
      <c r="V92" s="175" t="n">
        <v>0.293425093697645</v>
      </c>
      <c r="W92" s="282" t="n">
        <v>0.107407318108306</v>
      </c>
      <c r="X92" s="174" t="n">
        <v>0.0007</v>
      </c>
      <c r="Y92" s="175" t="n">
        <v>3.10997088374533</v>
      </c>
      <c r="Z92" s="175" t="n">
        <v>428.879255283409</v>
      </c>
      <c r="AA92" s="175" t="n">
        <v>1.41418273534241</v>
      </c>
      <c r="AB92" s="150" t="n">
        <v>0.0021</v>
      </c>
      <c r="AC92" s="175" t="n">
        <v>115.007612111035</v>
      </c>
      <c r="AD92" s="282" t="n">
        <v>1.40525552928829</v>
      </c>
      <c r="AE92" s="282" t="n">
        <v>2.24869981919435</v>
      </c>
      <c r="AF92" s="150" t="n">
        <v>0.0052</v>
      </c>
      <c r="AG92" s="174" t="n">
        <v>0.0001</v>
      </c>
      <c r="AH92" s="175" t="n">
        <v>0.362739044721536</v>
      </c>
      <c r="AI92" s="175" t="n">
        <v>1409.66320335967</v>
      </c>
      <c r="AJ92" s="150" t="n">
        <v>0.00035</v>
      </c>
      <c r="AK92" s="282" t="n">
        <v>0.106193811528211</v>
      </c>
      <c r="AL92" s="175" t="n">
        <v>0.532312530904132</v>
      </c>
      <c r="AM92" s="282" t="n">
        <v>0.263190379385174</v>
      </c>
      <c r="AN92" s="191" t="n">
        <v>1.01651077032722</v>
      </c>
      <c r="AO92" s="178"/>
      <c r="AP92" s="169" t="s">
        <v>54</v>
      </c>
      <c r="AQ92" s="168" t="s">
        <v>142</v>
      </c>
      <c r="AR92" s="214" t="s">
        <v>352</v>
      </c>
      <c r="AS92" s="214"/>
      <c r="AT92" s="214"/>
      <c r="AU92" s="214"/>
      <c r="AV92" s="214"/>
      <c r="AW92" s="214"/>
      <c r="AX92" s="214"/>
      <c r="AY92" s="361"/>
      <c r="AZ92" s="362"/>
      <c r="BA92" s="362"/>
      <c r="BB92" s="362"/>
      <c r="BC92" s="362"/>
      <c r="BD92" s="362"/>
      <c r="BE92" s="362"/>
      <c r="BF92" s="362"/>
      <c r="BG92" s="362"/>
      <c r="BH92" s="363"/>
      <c r="BI92" s="168" t="n">
        <v>4</v>
      </c>
      <c r="BJ92" s="371"/>
      <c r="BK92" s="372"/>
      <c r="BL92" s="371"/>
      <c r="BM92" s="373"/>
      <c r="BN92" s="374"/>
      <c r="BO92" s="175" t="n">
        <f aca="false">L92/K92</f>
        <v>0.0163848014642186</v>
      </c>
      <c r="BP92" s="174" t="n">
        <f aca="false">M92/K92</f>
        <v>0.000704839094709031</v>
      </c>
      <c r="BQ92" s="175" t="n">
        <f aca="false">N92/K92</f>
        <v>0.564099247464825</v>
      </c>
      <c r="BR92" s="175" t="n">
        <f aca="false">O92/K92</f>
        <v>0.0568583875208136</v>
      </c>
      <c r="BS92" s="175" t="n">
        <f aca="false">P92/K92</f>
        <v>0.0415819034440327</v>
      </c>
      <c r="BT92" s="175" t="n">
        <f aca="false">Q92/K92</f>
        <v>0.0403641406514438</v>
      </c>
      <c r="BU92" s="175" t="n">
        <f aca="false">R92/K92</f>
        <v>0.0851510724223214</v>
      </c>
      <c r="BV92" s="175" t="n">
        <f aca="false">S92/K92</f>
        <v>0.00297634228725087</v>
      </c>
      <c r="BW92" s="175" t="s">
        <v>278</v>
      </c>
      <c r="BX92" s="176" t="n">
        <f aca="false">U92/K92</f>
        <v>0.2066943246976</v>
      </c>
      <c r="BY92" s="175" t="n">
        <f aca="false">V92/K92</f>
        <v>0.00479854935978563</v>
      </c>
      <c r="BZ92" s="282" t="n">
        <f aca="false">W92/K92</f>
        <v>0.00175649366265854</v>
      </c>
      <c r="CA92" s="174" t="n">
        <f aca="false">X92/K92</f>
        <v>1.14475026982905E-005</v>
      </c>
      <c r="CB92" s="175" t="n">
        <f aca="false">Y92/K92</f>
        <v>0.0508591429761137</v>
      </c>
      <c r="CC92" s="175" t="n">
        <f aca="false">Z92/K92</f>
        <v>7.01370918871093</v>
      </c>
      <c r="CD92" s="175" t="n">
        <f aca="false">AA92/K92</f>
        <v>0.0231269438267259</v>
      </c>
      <c r="CE92" s="174" t="n">
        <f aca="false">AB92/K92</f>
        <v>3.43425080948716E-005</v>
      </c>
      <c r="CF92" s="175" t="n">
        <f aca="false">AC92/K92</f>
        <v>1.88078564280718</v>
      </c>
      <c r="CG92" s="282" t="n">
        <f aca="false">AD92/K92</f>
        <v>0.0229809520904505</v>
      </c>
      <c r="CH92" s="282" t="n">
        <f aca="false">AE92/K92</f>
        <v>0.0367742817826753</v>
      </c>
      <c r="CI92" s="174" t="n">
        <f aca="false">AF92/K92</f>
        <v>8.50385914730153E-005</v>
      </c>
      <c r="CJ92" s="174" t="n">
        <f aca="false">AG92/K92</f>
        <v>1.63535752832722E-006</v>
      </c>
      <c r="CK92" s="175" t="n">
        <f aca="false">AH92/K92</f>
        <v>0.00593208027603587</v>
      </c>
      <c r="CL92" s="175" t="n">
        <f aca="false">AI92/K92</f>
        <v>23.053033320201</v>
      </c>
      <c r="CM92" s="174" t="n">
        <f aca="false">AJ92/K92</f>
        <v>5.72375134914526E-006</v>
      </c>
      <c r="CN92" s="282" t="n">
        <f aca="false">AK92/K92</f>
        <v>0.00173664849144421</v>
      </c>
      <c r="CO92" s="175" t="n">
        <f aca="false">AL92/K92</f>
        <v>0.00870521304836987</v>
      </c>
      <c r="CP92" s="282" t="n">
        <f aca="false">AM92/K92</f>
        <v>0.00430410368310841</v>
      </c>
      <c r="CQ92" s="191" t="n">
        <f aca="false">AN92/K92</f>
        <v>0.0166235854088032</v>
      </c>
    </row>
    <row r="93" customFormat="false" ht="15" hidden="false" customHeight="false" outlineLevel="0" collapsed="false">
      <c r="A93" s="168"/>
      <c r="B93" s="169"/>
      <c r="C93" s="370" t="n">
        <v>53</v>
      </c>
      <c r="D93" s="168"/>
      <c r="E93" s="171"/>
      <c r="F93" s="214"/>
      <c r="G93" s="168"/>
      <c r="H93" s="171"/>
      <c r="I93" s="171"/>
      <c r="J93" s="172"/>
      <c r="K93" s="173"/>
      <c r="L93" s="175"/>
      <c r="M93" s="174"/>
      <c r="N93" s="175"/>
      <c r="O93" s="151"/>
      <c r="P93" s="151"/>
      <c r="Q93" s="175"/>
      <c r="R93" s="175"/>
      <c r="S93" s="175"/>
      <c r="T93" s="175"/>
      <c r="U93" s="176"/>
      <c r="V93" s="175"/>
      <c r="W93" s="281"/>
      <c r="X93" s="174"/>
      <c r="Y93" s="175"/>
      <c r="Z93" s="175"/>
      <c r="AA93" s="175"/>
      <c r="AB93" s="150"/>
      <c r="AC93" s="175"/>
      <c r="AD93" s="282"/>
      <c r="AE93" s="282"/>
      <c r="AF93" s="150"/>
      <c r="AG93" s="174"/>
      <c r="AH93" s="175"/>
      <c r="AI93" s="151"/>
      <c r="AJ93" s="150"/>
      <c r="AK93" s="282"/>
      <c r="AL93" s="151"/>
      <c r="AM93" s="282"/>
      <c r="AN93" s="191"/>
      <c r="AO93" s="178"/>
      <c r="AP93" s="169"/>
      <c r="AQ93" s="168"/>
      <c r="AR93" s="214"/>
      <c r="AS93" s="214"/>
      <c r="AT93" s="214"/>
      <c r="AU93" s="214"/>
      <c r="AV93" s="214"/>
      <c r="AW93" s="214"/>
      <c r="AX93" s="214"/>
      <c r="AY93" s="361"/>
      <c r="AZ93" s="362"/>
      <c r="BA93" s="362"/>
      <c r="BB93" s="362"/>
      <c r="BC93" s="362"/>
      <c r="BD93" s="362"/>
      <c r="BE93" s="362"/>
      <c r="BF93" s="362"/>
      <c r="BG93" s="362"/>
      <c r="BH93" s="363"/>
      <c r="BI93" s="168"/>
      <c r="BJ93" s="371"/>
      <c r="BK93" s="372"/>
      <c r="BL93" s="371"/>
      <c r="BM93" s="373"/>
      <c r="BN93" s="374"/>
      <c r="BO93" s="175"/>
      <c r="BP93" s="174"/>
      <c r="BQ93" s="175"/>
      <c r="BR93" s="175"/>
      <c r="BS93" s="175"/>
      <c r="BT93" s="175"/>
      <c r="BU93" s="175"/>
      <c r="BV93" s="175"/>
      <c r="BW93" s="175"/>
      <c r="BX93" s="176"/>
      <c r="BY93" s="175"/>
      <c r="BZ93" s="282"/>
      <c r="CA93" s="174"/>
      <c r="CB93" s="175"/>
      <c r="CC93" s="175"/>
      <c r="CD93" s="175"/>
      <c r="CE93" s="174"/>
      <c r="CF93" s="175"/>
      <c r="CG93" s="282"/>
      <c r="CH93" s="282"/>
      <c r="CI93" s="174"/>
      <c r="CJ93" s="174"/>
      <c r="CK93" s="175"/>
      <c r="CL93" s="175"/>
      <c r="CM93" s="174"/>
      <c r="CN93" s="282"/>
      <c r="CO93" s="175"/>
      <c r="CP93" s="282"/>
      <c r="CQ93" s="191"/>
    </row>
    <row r="94" customFormat="false" ht="15" hidden="false" customHeight="false" outlineLevel="0" collapsed="false">
      <c r="A94" s="168" t="n">
        <v>74</v>
      </c>
      <c r="B94" s="169" t="s">
        <v>77</v>
      </c>
      <c r="C94" s="170" t="s">
        <v>232</v>
      </c>
      <c r="D94" s="168" t="s">
        <v>142</v>
      </c>
      <c r="E94" s="171" t="n">
        <v>42606</v>
      </c>
      <c r="F94" s="214" t="s">
        <v>352</v>
      </c>
      <c r="G94" s="168" t="n">
        <v>4</v>
      </c>
      <c r="H94" s="171" t="n">
        <v>42625</v>
      </c>
      <c r="I94" s="171" t="n">
        <v>42414</v>
      </c>
      <c r="J94" s="192" t="n">
        <v>0.119</v>
      </c>
      <c r="K94" s="193" t="n">
        <v>11.4641734403529</v>
      </c>
      <c r="L94" s="175" t="n">
        <v>0.176808526417021</v>
      </c>
      <c r="M94" s="175" t="n">
        <v>1.86176512632917</v>
      </c>
      <c r="N94" s="175" t="n">
        <v>7.0228834010833</v>
      </c>
      <c r="O94" s="150" t="n">
        <v>0.0937</v>
      </c>
      <c r="P94" s="150" t="n">
        <v>0.0422</v>
      </c>
      <c r="Q94" s="175" t="n">
        <v>0.49766567991818</v>
      </c>
      <c r="R94" s="175" t="n">
        <v>0.177584091291334</v>
      </c>
      <c r="S94" s="282" t="n">
        <v>0.00430725934266294</v>
      </c>
      <c r="T94" s="175" t="s">
        <v>278</v>
      </c>
      <c r="U94" s="176" t="n">
        <v>17.8363725053113</v>
      </c>
      <c r="V94" s="175" t="n">
        <v>0.100934222402241</v>
      </c>
      <c r="W94" s="150" t="n">
        <v>0.00075</v>
      </c>
      <c r="X94" s="174" t="n">
        <v>0.0007</v>
      </c>
      <c r="Y94" s="282" t="n">
        <v>2.12274957541262</v>
      </c>
      <c r="Z94" s="175" t="n">
        <v>1.64553072784498</v>
      </c>
      <c r="AA94" s="175" t="n">
        <v>0.350488354885409</v>
      </c>
      <c r="AB94" s="150" t="n">
        <v>0.0021</v>
      </c>
      <c r="AC94" s="175" t="n">
        <v>1.61959798441468</v>
      </c>
      <c r="AD94" s="175" t="n">
        <v>2.41638702161013</v>
      </c>
      <c r="AE94" s="174" t="n">
        <v>0.2986</v>
      </c>
      <c r="AF94" s="150" t="n">
        <v>0.0052</v>
      </c>
      <c r="AG94" s="282" t="n">
        <v>0.0102699308333131</v>
      </c>
      <c r="AH94" s="282" t="n">
        <v>0.0967358249848916</v>
      </c>
      <c r="AI94" s="150" t="n">
        <v>12.0266</v>
      </c>
      <c r="AJ94" s="150" t="n">
        <v>0.00035</v>
      </c>
      <c r="AK94" s="282" t="n">
        <v>0.0194016946139071</v>
      </c>
      <c r="AL94" s="150" t="n">
        <v>0.000365</v>
      </c>
      <c r="AM94" s="174" t="n">
        <v>0.00205</v>
      </c>
      <c r="AN94" s="283" t="n">
        <v>0.0246856334923796</v>
      </c>
      <c r="AO94" s="178"/>
      <c r="AP94" s="169" t="s">
        <v>77</v>
      </c>
      <c r="AQ94" s="168" t="s">
        <v>142</v>
      </c>
      <c r="AR94" s="214" t="s">
        <v>352</v>
      </c>
      <c r="AS94" s="214"/>
      <c r="AT94" s="214"/>
      <c r="AU94" s="214"/>
      <c r="AV94" s="214"/>
      <c r="AW94" s="214"/>
      <c r="AX94" s="214"/>
      <c r="AY94" s="361"/>
      <c r="AZ94" s="362"/>
      <c r="BA94" s="362"/>
      <c r="BB94" s="362"/>
      <c r="BC94" s="362"/>
      <c r="BD94" s="362"/>
      <c r="BE94" s="362"/>
      <c r="BF94" s="362"/>
      <c r="BG94" s="362"/>
      <c r="BH94" s="363"/>
      <c r="BI94" s="168" t="n">
        <v>4</v>
      </c>
      <c r="BJ94" s="371"/>
      <c r="BK94" s="372"/>
      <c r="BL94" s="371"/>
      <c r="BM94" s="373"/>
      <c r="BN94" s="374"/>
      <c r="BO94" s="175" t="n">
        <f aca="false">L94/K94</f>
        <v>0.0154227016310369</v>
      </c>
      <c r="BP94" s="175" t="n">
        <f aca="false">M94/K94</f>
        <v>0.162398548488103</v>
      </c>
      <c r="BQ94" s="175" t="n">
        <f aca="false">N94/K94</f>
        <v>0.612593959575259</v>
      </c>
      <c r="BR94" s="174" t="n">
        <f aca="false">O94/K94</f>
        <v>0.0081732887667404</v>
      </c>
      <c r="BS94" s="174" t="n">
        <f aca="false">P94/K94</f>
        <v>0.00368103293443378</v>
      </c>
      <c r="BT94" s="175" t="n">
        <f aca="false">Q94/K94</f>
        <v>0.0434105155951706</v>
      </c>
      <c r="BU94" s="175" t="n">
        <f aca="false">R94/K94</f>
        <v>0.0154903528122013</v>
      </c>
      <c r="BV94" s="282" t="n">
        <f aca="false">S94/K94</f>
        <v>0.000375714774822035</v>
      </c>
      <c r="BW94" s="175" t="s">
        <v>278</v>
      </c>
      <c r="BX94" s="176" t="n">
        <f aca="false">U94/K94</f>
        <v>1.55583589153744</v>
      </c>
      <c r="BY94" s="175" t="n">
        <f aca="false">V94/K94</f>
        <v>0.00880431746147186</v>
      </c>
      <c r="BZ94" s="174" t="n">
        <f aca="false">W94/K94</f>
        <v>6.54212014413586E-005</v>
      </c>
      <c r="CA94" s="174" t="n">
        <f aca="false">X94/K94</f>
        <v>6.10597880119347E-005</v>
      </c>
      <c r="CB94" s="282" t="n">
        <f aca="false">Y94/K94</f>
        <v>0.18516377011017</v>
      </c>
      <c r="CC94" s="175" t="n">
        <f aca="false">Z94/K94</f>
        <v>0.143536796299056</v>
      </c>
      <c r="CD94" s="175" t="n">
        <f aca="false">AA94/K94</f>
        <v>0.0305724923570783</v>
      </c>
      <c r="CE94" s="174" t="n">
        <f aca="false">AB94/K94</f>
        <v>0.000183179364035804</v>
      </c>
      <c r="CF94" s="175" t="n">
        <f aca="false">AC94/K94</f>
        <v>0.141274727989882</v>
      </c>
      <c r="CG94" s="175" t="n">
        <f aca="false">AD94/K94</f>
        <v>0.210777256134721</v>
      </c>
      <c r="CH94" s="174" t="n">
        <f aca="false">AE94/K94</f>
        <v>0.0260463610005196</v>
      </c>
      <c r="CI94" s="174" t="n">
        <f aca="false">AF94/K94</f>
        <v>0.000453586996660086</v>
      </c>
      <c r="CJ94" s="282" t="n">
        <f aca="false">AG94/K94</f>
        <v>0.000895828285113328</v>
      </c>
      <c r="CK94" s="282" t="n">
        <f aca="false">AH94/K94</f>
        <v>0.00843809852391014</v>
      </c>
      <c r="CL94" s="174" t="n">
        <f aca="false">AI94/K94</f>
        <v>1.04905949500619</v>
      </c>
      <c r="CM94" s="174" t="n">
        <f aca="false">AJ94/K94</f>
        <v>3.05298940059673E-005</v>
      </c>
      <c r="CN94" s="282" t="n">
        <f aca="false">AK94/K94</f>
        <v>0.00169237622885352</v>
      </c>
      <c r="CO94" s="174" t="n">
        <f aca="false">AL94/K94</f>
        <v>3.18383180347945E-005</v>
      </c>
      <c r="CP94" s="174" t="n">
        <f aca="false">AM94/K94</f>
        <v>0.00017881795060638</v>
      </c>
      <c r="CQ94" s="283" t="n">
        <f aca="false">AN94/K94</f>
        <v>0.00215328506855002</v>
      </c>
    </row>
    <row r="95" customFormat="false" ht="15" hidden="false" customHeight="false" outlineLevel="0" collapsed="false">
      <c r="A95" s="168"/>
      <c r="B95" s="169"/>
      <c r="C95" s="170" t="n">
        <v>29</v>
      </c>
      <c r="D95" s="168"/>
      <c r="E95" s="171"/>
      <c r="F95" s="214"/>
      <c r="G95" s="168"/>
      <c r="H95" s="171"/>
      <c r="I95" s="171"/>
      <c r="J95" s="192"/>
      <c r="K95" s="193"/>
      <c r="L95" s="175"/>
      <c r="M95" s="175"/>
      <c r="N95" s="151"/>
      <c r="O95" s="150"/>
      <c r="P95" s="150"/>
      <c r="Q95" s="175"/>
      <c r="R95" s="175"/>
      <c r="S95" s="282"/>
      <c r="T95" s="175"/>
      <c r="U95" s="176"/>
      <c r="V95" s="175"/>
      <c r="W95" s="150"/>
      <c r="X95" s="174"/>
      <c r="Y95" s="282"/>
      <c r="Z95" s="175"/>
      <c r="AA95" s="175"/>
      <c r="AB95" s="150"/>
      <c r="AC95" s="175"/>
      <c r="AD95" s="175"/>
      <c r="AE95" s="174"/>
      <c r="AF95" s="150"/>
      <c r="AG95" s="282"/>
      <c r="AH95" s="282"/>
      <c r="AI95" s="150"/>
      <c r="AJ95" s="150"/>
      <c r="AK95" s="282"/>
      <c r="AL95" s="150"/>
      <c r="AM95" s="174"/>
      <c r="AN95" s="283"/>
      <c r="AO95" s="178"/>
      <c r="AP95" s="169"/>
      <c r="AQ95" s="168"/>
      <c r="AR95" s="214"/>
      <c r="AS95" s="214"/>
      <c r="AT95" s="214"/>
      <c r="AU95" s="214"/>
      <c r="AV95" s="214"/>
      <c r="AW95" s="214"/>
      <c r="AX95" s="214"/>
      <c r="AY95" s="361"/>
      <c r="AZ95" s="362"/>
      <c r="BA95" s="362"/>
      <c r="BB95" s="362"/>
      <c r="BC95" s="362"/>
      <c r="BD95" s="362"/>
      <c r="BE95" s="362"/>
      <c r="BF95" s="362"/>
      <c r="BG95" s="362"/>
      <c r="BH95" s="363"/>
      <c r="BI95" s="168"/>
      <c r="BJ95" s="371"/>
      <c r="BK95" s="372"/>
      <c r="BL95" s="371"/>
      <c r="BM95" s="373"/>
      <c r="BN95" s="374"/>
      <c r="BO95" s="175"/>
      <c r="BP95" s="175"/>
      <c r="BQ95" s="175"/>
      <c r="BR95" s="174"/>
      <c r="BS95" s="174"/>
      <c r="BT95" s="175"/>
      <c r="BU95" s="175"/>
      <c r="BV95" s="282"/>
      <c r="BW95" s="175"/>
      <c r="BX95" s="176"/>
      <c r="BY95" s="175"/>
      <c r="BZ95" s="174"/>
      <c r="CA95" s="174"/>
      <c r="CB95" s="282"/>
      <c r="CC95" s="175"/>
      <c r="CD95" s="175"/>
      <c r="CE95" s="174"/>
      <c r="CF95" s="175"/>
      <c r="CG95" s="175"/>
      <c r="CH95" s="174"/>
      <c r="CI95" s="174"/>
      <c r="CJ95" s="282"/>
      <c r="CK95" s="282"/>
      <c r="CL95" s="174"/>
      <c r="CM95" s="174"/>
      <c r="CN95" s="282"/>
      <c r="CO95" s="174"/>
      <c r="CP95" s="174"/>
      <c r="CQ95" s="283"/>
    </row>
    <row r="96" customFormat="false" ht="15" hidden="false" customHeight="false" outlineLevel="0" collapsed="false">
      <c r="A96" s="168" t="n">
        <v>37</v>
      </c>
      <c r="B96" s="169" t="s">
        <v>40</v>
      </c>
      <c r="C96" s="170" t="s">
        <v>185</v>
      </c>
      <c r="D96" s="168" t="s">
        <v>142</v>
      </c>
      <c r="E96" s="171" t="n">
        <v>42521</v>
      </c>
      <c r="F96" s="214" t="s">
        <v>352</v>
      </c>
      <c r="G96" s="168" t="n">
        <v>5</v>
      </c>
      <c r="H96" s="171" t="n">
        <v>42599</v>
      </c>
      <c r="I96" s="171" t="n">
        <v>42414</v>
      </c>
      <c r="J96" s="172" t="n">
        <v>0.121</v>
      </c>
      <c r="K96" s="173" t="n">
        <v>11.0206786094531</v>
      </c>
      <c r="L96" s="175" t="n">
        <v>0.102363166176769</v>
      </c>
      <c r="M96" s="175" t="n">
        <v>2.114512417385</v>
      </c>
      <c r="N96" s="150" t="n">
        <v>0.1798</v>
      </c>
      <c r="O96" s="150" t="n">
        <v>0.0937</v>
      </c>
      <c r="P96" s="150" t="n">
        <v>0.0422</v>
      </c>
      <c r="Q96" s="174" t="n">
        <v>0.0022</v>
      </c>
      <c r="R96" s="175" t="n">
        <v>0.275383671343984</v>
      </c>
      <c r="S96" s="282" t="n">
        <v>0.0894732634227049</v>
      </c>
      <c r="T96" s="175" t="s">
        <v>278</v>
      </c>
      <c r="U96" s="176" t="n">
        <v>19.273081706606</v>
      </c>
      <c r="V96" s="175" t="n">
        <v>0.134242750967661</v>
      </c>
      <c r="W96" s="150" t="n">
        <v>0.00075</v>
      </c>
      <c r="X96" s="174" t="n">
        <v>0.0007</v>
      </c>
      <c r="Y96" s="174" t="n">
        <v>0.0596</v>
      </c>
      <c r="Z96" s="282" t="n">
        <v>0.151657114503387</v>
      </c>
      <c r="AA96" s="175" t="n">
        <v>0.494430739801519</v>
      </c>
      <c r="AB96" s="150" t="n">
        <v>0.0021</v>
      </c>
      <c r="AC96" s="175" t="n">
        <v>0.533728749876036</v>
      </c>
      <c r="AD96" s="175" t="n">
        <v>1.82264731473948</v>
      </c>
      <c r="AE96" s="175" t="n">
        <v>3.11810313966723</v>
      </c>
      <c r="AF96" s="282" t="n">
        <v>0.0103709069849285</v>
      </c>
      <c r="AG96" s="174" t="n">
        <v>0.0001</v>
      </c>
      <c r="AH96" s="282" t="n">
        <v>0.058336103484312</v>
      </c>
      <c r="AI96" s="150" t="n">
        <v>12.0266</v>
      </c>
      <c r="AJ96" s="282" t="n">
        <v>0.0067329791524013</v>
      </c>
      <c r="AK96" s="282" t="n">
        <v>0.0302235711446109</v>
      </c>
      <c r="AL96" s="282" t="n">
        <v>0.308157684878641</v>
      </c>
      <c r="AM96" s="174" t="n">
        <v>0.00205</v>
      </c>
      <c r="AN96" s="283" t="n">
        <v>0.0163061330062104</v>
      </c>
      <c r="AO96" s="178"/>
      <c r="AP96" s="169" t="s">
        <v>40</v>
      </c>
      <c r="AQ96" s="168" t="s">
        <v>142</v>
      </c>
      <c r="AR96" s="214" t="s">
        <v>352</v>
      </c>
      <c r="AS96" s="214"/>
      <c r="AT96" s="214"/>
      <c r="AU96" s="214"/>
      <c r="AV96" s="214"/>
      <c r="AW96" s="214"/>
      <c r="AX96" s="214"/>
      <c r="AY96" s="361"/>
      <c r="AZ96" s="362"/>
      <c r="BA96" s="362"/>
      <c r="BB96" s="362"/>
      <c r="BC96" s="362"/>
      <c r="BD96" s="362"/>
      <c r="BE96" s="362"/>
      <c r="BF96" s="362"/>
      <c r="BG96" s="362"/>
      <c r="BH96" s="363"/>
      <c r="BI96" s="168" t="n">
        <v>5</v>
      </c>
      <c r="BJ96" s="371"/>
      <c r="BK96" s="372"/>
      <c r="BL96" s="371"/>
      <c r="BM96" s="373"/>
      <c r="BN96" s="374"/>
      <c r="BO96" s="175" t="n">
        <f aca="false">L96/K96</f>
        <v>0.00928828158449026</v>
      </c>
      <c r="BP96" s="175" t="n">
        <f aca="false">M96/K96</f>
        <v>0.191867714531776</v>
      </c>
      <c r="BQ96" s="174" t="n">
        <f aca="false">N96/K96</f>
        <v>0.0163147848124139</v>
      </c>
      <c r="BR96" s="174" t="n">
        <f aca="false">O96/K96</f>
        <v>0.00850219875930579</v>
      </c>
      <c r="BS96" s="174" t="n">
        <f aca="false">P96/K96</f>
        <v>0.00382916528967667</v>
      </c>
      <c r="BT96" s="174" t="n">
        <f aca="false">Q96/K96</f>
        <v>0.000199624730741438</v>
      </c>
      <c r="BU96" s="175" t="n">
        <f aca="false">R96/K96</f>
        <v>0.024987905110287</v>
      </c>
      <c r="BV96" s="282" t="n">
        <f aca="false">S96/K96</f>
        <v>0.0081186709633251</v>
      </c>
      <c r="BW96" s="175" t="s">
        <v>278</v>
      </c>
      <c r="BX96" s="176" t="n">
        <f aca="false">U96/K96</f>
        <v>1.74881079374498</v>
      </c>
      <c r="BY96" s="175" t="n">
        <f aca="false">V96/K96</f>
        <v>0.0121809877345042</v>
      </c>
      <c r="BZ96" s="174" t="n">
        <f aca="false">W96/K96</f>
        <v>6.80538854800357E-005</v>
      </c>
      <c r="CA96" s="174" t="n">
        <f aca="false">X96/K96</f>
        <v>6.35169597813666E-005</v>
      </c>
      <c r="CB96" s="174" t="n">
        <f aca="false">Y96/K96</f>
        <v>0.0054080154328135</v>
      </c>
      <c r="CC96" s="282" t="n">
        <f aca="false">Z96/K96</f>
        <v>0.0137611412035282</v>
      </c>
      <c r="CD96" s="175" t="n">
        <f aca="false">AA96/K96</f>
        <v>0.0448639105923492</v>
      </c>
      <c r="CE96" s="174" t="n">
        <f aca="false">AB96/K96</f>
        <v>0.0001905508793441</v>
      </c>
      <c r="CF96" s="175" t="n">
        <f aca="false">AC96/K96</f>
        <v>0.0484297536286218</v>
      </c>
      <c r="CG96" s="175" t="n">
        <f aca="false">AD96/K96</f>
        <v>0.165384308837033</v>
      </c>
      <c r="CH96" s="175" t="n">
        <f aca="false">AE96/K96</f>
        <v>0.282932045309138</v>
      </c>
      <c r="CI96" s="282" t="n">
        <f aca="false">AF96/K96</f>
        <v>0.000941040688368568</v>
      </c>
      <c r="CJ96" s="174" t="n">
        <f aca="false">AG96/K96</f>
        <v>9.07385139733809E-006</v>
      </c>
      <c r="CK96" s="282" t="n">
        <f aca="false">AH96/K96</f>
        <v>0.00529333134116384</v>
      </c>
      <c r="CL96" s="174" t="n">
        <f aca="false">AI96/K96</f>
        <v>1.09127581215226</v>
      </c>
      <c r="CM96" s="282" t="n">
        <f aca="false">AJ96/K96</f>
        <v>0.000610940522902648</v>
      </c>
      <c r="CN96" s="282" t="n">
        <f aca="false">AK96/K96</f>
        <v>0.00274244193263075</v>
      </c>
      <c r="CO96" s="282" t="n">
        <f aca="false">AL96/K96</f>
        <v>0.0279617703953653</v>
      </c>
      <c r="CP96" s="174" t="n">
        <f aca="false">AM96/K96</f>
        <v>0.000186013953645431</v>
      </c>
      <c r="CQ96" s="283" t="n">
        <f aca="false">AN96/K96</f>
        <v>0.00147959427763583</v>
      </c>
    </row>
    <row r="97" customFormat="false" ht="15" hidden="false" customHeight="false" outlineLevel="0" collapsed="false">
      <c r="A97" s="168" t="n">
        <v>53</v>
      </c>
      <c r="B97" s="169" t="s">
        <v>56</v>
      </c>
      <c r="C97" s="170" t="s">
        <v>212</v>
      </c>
      <c r="D97" s="168" t="s">
        <v>142</v>
      </c>
      <c r="E97" s="171" t="n">
        <v>42564</v>
      </c>
      <c r="F97" s="214" t="s">
        <v>352</v>
      </c>
      <c r="G97" s="168" t="n">
        <v>5</v>
      </c>
      <c r="H97" s="171" t="n">
        <v>42604</v>
      </c>
      <c r="I97" s="171" t="n">
        <v>42414</v>
      </c>
      <c r="J97" s="172" t="n">
        <v>0.101</v>
      </c>
      <c r="K97" s="173" t="n">
        <v>7.99179465744939</v>
      </c>
      <c r="L97" s="282" t="n">
        <v>0.0663455140877343</v>
      </c>
      <c r="M97" s="174" t="n">
        <v>0.0431</v>
      </c>
      <c r="N97" s="150" t="n">
        <v>0.1798</v>
      </c>
      <c r="O97" s="282" t="n">
        <v>1.00195880286285</v>
      </c>
      <c r="P97" s="150" t="n">
        <v>0.0422</v>
      </c>
      <c r="Q97" s="175" t="n">
        <v>0.240787858861981</v>
      </c>
      <c r="R97" s="282" t="n">
        <v>0.0301522341696301</v>
      </c>
      <c r="S97" s="175" t="n">
        <v>0.201877971087325</v>
      </c>
      <c r="T97" s="175" t="s">
        <v>278</v>
      </c>
      <c r="U97" s="176" t="n">
        <v>17.5397808392472</v>
      </c>
      <c r="V97" s="174" t="n">
        <v>0.00035</v>
      </c>
      <c r="W97" s="150" t="n">
        <v>0.00075</v>
      </c>
      <c r="X97" s="174" t="n">
        <v>0.0007</v>
      </c>
      <c r="Y97" s="282" t="n">
        <v>1.42703191191529</v>
      </c>
      <c r="Z97" s="175" t="n">
        <v>0.585573659910565</v>
      </c>
      <c r="AA97" s="175" t="n">
        <v>0.358801627161924</v>
      </c>
      <c r="AB97" s="150" t="n">
        <v>0.0021</v>
      </c>
      <c r="AC97" s="175" t="n">
        <v>0.258923544804718</v>
      </c>
      <c r="AD97" s="175" t="n">
        <v>3.3755342382343</v>
      </c>
      <c r="AE97" s="174" t="n">
        <v>0.2986</v>
      </c>
      <c r="AF97" s="150" t="n">
        <v>0.0052</v>
      </c>
      <c r="AG97" s="282" t="n">
        <v>0.019728190808275</v>
      </c>
      <c r="AH97" s="282" t="n">
        <v>0.0777195275153707</v>
      </c>
      <c r="AI97" s="150" t="n">
        <v>12.0266</v>
      </c>
      <c r="AJ97" s="282" t="n">
        <v>0.0209101953054841</v>
      </c>
      <c r="AK97" s="175" t="n">
        <v>0.166017457046358</v>
      </c>
      <c r="AL97" s="150" t="n">
        <v>0.000365</v>
      </c>
      <c r="AM97" s="282" t="n">
        <v>0.598006604210847</v>
      </c>
      <c r="AN97" s="283" t="n">
        <v>0.0661465448415337</v>
      </c>
      <c r="AO97" s="178"/>
      <c r="AP97" s="169" t="s">
        <v>56</v>
      </c>
      <c r="AQ97" s="168" t="s">
        <v>142</v>
      </c>
      <c r="AR97" s="214" t="s">
        <v>352</v>
      </c>
      <c r="AS97" s="214"/>
      <c r="AT97" s="214"/>
      <c r="AU97" s="214"/>
      <c r="AV97" s="214"/>
      <c r="AW97" s="214"/>
      <c r="AX97" s="214"/>
      <c r="AY97" s="361"/>
      <c r="AZ97" s="362"/>
      <c r="BA97" s="362"/>
      <c r="BB97" s="362"/>
      <c r="BC97" s="362"/>
      <c r="BD97" s="362"/>
      <c r="BE97" s="362"/>
      <c r="BF97" s="362"/>
      <c r="BG97" s="362"/>
      <c r="BH97" s="363"/>
      <c r="BI97" s="168" t="n">
        <v>5</v>
      </c>
      <c r="BJ97" s="371"/>
      <c r="BK97" s="372"/>
      <c r="BL97" s="371"/>
      <c r="BM97" s="373"/>
      <c r="BN97" s="374"/>
      <c r="BO97" s="282" t="n">
        <f aca="false">L97/K97</f>
        <v>0.00830170405165399</v>
      </c>
      <c r="BP97" s="174" t="n">
        <f aca="false">M97/K97</f>
        <v>0.00539303145881322</v>
      </c>
      <c r="BQ97" s="174" t="n">
        <f aca="false">N97/K97</f>
        <v>0.0224980755520793</v>
      </c>
      <c r="BR97" s="282" t="n">
        <f aca="false">O97/K97</f>
        <v>0.12537344186251</v>
      </c>
      <c r="BS97" s="174" t="n">
        <f aca="false">P97/K97</f>
        <v>0.00528041595271271</v>
      </c>
      <c r="BT97" s="175" t="n">
        <f aca="false">Q97/K97</f>
        <v>0.0301293850984441</v>
      </c>
      <c r="BU97" s="282" t="n">
        <f aca="false">R97/K97</f>
        <v>0.00377289901230436</v>
      </c>
      <c r="BV97" s="175" t="n">
        <f aca="false">S97/K97</f>
        <v>0.0252606554272698</v>
      </c>
      <c r="BW97" s="175" t="s">
        <v>278</v>
      </c>
      <c r="BX97" s="176" t="n">
        <f aca="false">U97/K97</f>
        <v>2.19472366233758</v>
      </c>
      <c r="BY97" s="174" t="n">
        <f aca="false">V97/K97</f>
        <v>4.37949190390865E-005</v>
      </c>
      <c r="BZ97" s="174" t="n">
        <f aca="false">W97/K97</f>
        <v>9.38462550837568E-005</v>
      </c>
      <c r="CA97" s="174" t="n">
        <f aca="false">X97/K97</f>
        <v>8.7589838078173E-005</v>
      </c>
      <c r="CB97" s="282" t="n">
        <f aca="false">Y97/K97</f>
        <v>0.178562134424351</v>
      </c>
      <c r="CC97" s="175" t="n">
        <f aca="false">Z97/K97</f>
        <v>0.0732718600777279</v>
      </c>
      <c r="CD97" s="175" t="n">
        <f aca="false">AA97/K97</f>
        <v>0.0448962520361399</v>
      </c>
      <c r="CE97" s="174" t="n">
        <f aca="false">AB97/K97</f>
        <v>0.000262769514234519</v>
      </c>
      <c r="CF97" s="175" t="n">
        <f aca="false">AC97/K97</f>
        <v>0.0323986733772455</v>
      </c>
      <c r="CG97" s="175" t="n">
        <f aca="false">AD97/K97</f>
        <v>0.422374996220388</v>
      </c>
      <c r="CH97" s="174" t="n">
        <f aca="false">AE97/K97</f>
        <v>0.0373633223573464</v>
      </c>
      <c r="CI97" s="174" t="n">
        <f aca="false">AF97/K97</f>
        <v>0.000650667368580714</v>
      </c>
      <c r="CJ97" s="282" t="n">
        <f aca="false">AG97/K97</f>
        <v>0.00246855576924587</v>
      </c>
      <c r="CK97" s="282" t="n">
        <f aca="false">AH97/K97</f>
        <v>0.00972491547226204</v>
      </c>
      <c r="CL97" s="174" t="n">
        <f aca="false">AI97/K97</f>
        <v>1.50486849518708</v>
      </c>
      <c r="CM97" s="282" t="n">
        <f aca="false">AJ97/K97</f>
        <v>0.00261645802998618</v>
      </c>
      <c r="CN97" s="175" t="n">
        <f aca="false">AK97/K97</f>
        <v>0.0207734888297722</v>
      </c>
      <c r="CO97" s="174" t="n">
        <f aca="false">AL97/K97</f>
        <v>4.56718441407616E-005</v>
      </c>
      <c r="CP97" s="282" t="n">
        <f aca="false">AM97/K97</f>
        <v>0.0748275737607231</v>
      </c>
      <c r="CQ97" s="283" t="n">
        <f aca="false">AN97/K97</f>
        <v>0.00827680736014364</v>
      </c>
    </row>
    <row r="98" customFormat="false" ht="15" hidden="false" customHeight="false" outlineLevel="0" collapsed="false">
      <c r="A98" s="168" t="n">
        <v>1</v>
      </c>
      <c r="B98" s="169" t="s">
        <v>4</v>
      </c>
      <c r="C98" s="170" t="s">
        <v>141</v>
      </c>
      <c r="D98" s="168" t="s">
        <v>142</v>
      </c>
      <c r="E98" s="171" t="n">
        <v>42025</v>
      </c>
      <c r="F98" s="214" t="s">
        <v>352</v>
      </c>
      <c r="G98" s="168" t="n">
        <v>6</v>
      </c>
      <c r="H98" s="171" t="n">
        <v>42599</v>
      </c>
      <c r="I98" s="171" t="n">
        <v>42414</v>
      </c>
      <c r="J98" s="172" t="n">
        <v>0.111</v>
      </c>
      <c r="K98" s="173" t="n">
        <v>9.50623663345124</v>
      </c>
      <c r="L98" s="282" t="n">
        <v>0.00695543806249964</v>
      </c>
      <c r="M98" s="174" t="n">
        <v>0.0431</v>
      </c>
      <c r="N98" s="150" t="n">
        <v>0.1798</v>
      </c>
      <c r="O98" s="150" t="n">
        <v>0.0937</v>
      </c>
      <c r="P98" s="150" t="n">
        <v>0.0422</v>
      </c>
      <c r="Q98" s="174" t="n">
        <v>0.0022</v>
      </c>
      <c r="R98" s="174" t="n">
        <v>0.00045</v>
      </c>
      <c r="S98" s="282" t="n">
        <v>0.0664294560880883</v>
      </c>
      <c r="T98" s="175" t="s">
        <v>278</v>
      </c>
      <c r="U98" s="176" t="n">
        <v>224.059433993489</v>
      </c>
      <c r="V98" s="175" t="n">
        <v>0.149836465074131</v>
      </c>
      <c r="W98" s="150" t="n">
        <v>0.00075</v>
      </c>
      <c r="X98" s="282" t="n">
        <v>0.0265658552663484</v>
      </c>
      <c r="Y98" s="174" t="n">
        <v>0.0596</v>
      </c>
      <c r="Z98" s="175" t="n">
        <v>2.24414292630331</v>
      </c>
      <c r="AA98" s="175" t="n">
        <v>2.10041743912071</v>
      </c>
      <c r="AB98" s="150" t="n">
        <v>0.0021</v>
      </c>
      <c r="AC98" s="175" t="n">
        <v>0.181319974288644</v>
      </c>
      <c r="AD98" s="150" t="n">
        <v>0.1286</v>
      </c>
      <c r="AE98" s="282" t="n">
        <v>1.10846566674307</v>
      </c>
      <c r="AF98" s="150" t="n">
        <v>0.0052</v>
      </c>
      <c r="AG98" s="282" t="n">
        <v>0.00407490046198637</v>
      </c>
      <c r="AH98" s="282" t="n">
        <v>0.058336103484312</v>
      </c>
      <c r="AI98" s="150" t="n">
        <v>12.0266</v>
      </c>
      <c r="AJ98" s="150" t="n">
        <v>0.00035</v>
      </c>
      <c r="AK98" s="150" t="n">
        <v>0.00025</v>
      </c>
      <c r="AL98" s="282" t="n">
        <v>0.199811930157393</v>
      </c>
      <c r="AM98" s="174" t="n">
        <v>0.00205</v>
      </c>
      <c r="AN98" s="191" t="n">
        <v>0.245583572727235</v>
      </c>
      <c r="AO98" s="178"/>
      <c r="AP98" s="169" t="s">
        <v>4</v>
      </c>
      <c r="AQ98" s="168" t="s">
        <v>142</v>
      </c>
      <c r="AR98" s="214" t="s">
        <v>352</v>
      </c>
      <c r="AS98" s="214"/>
      <c r="AT98" s="214"/>
      <c r="AU98" s="214"/>
      <c r="AV98" s="214"/>
      <c r="AW98" s="214"/>
      <c r="AX98" s="214"/>
      <c r="AY98" s="361"/>
      <c r="AZ98" s="362"/>
      <c r="BA98" s="362"/>
      <c r="BB98" s="362"/>
      <c r="BC98" s="362"/>
      <c r="BD98" s="362"/>
      <c r="BE98" s="362"/>
      <c r="BF98" s="362"/>
      <c r="BG98" s="362"/>
      <c r="BH98" s="363"/>
      <c r="BI98" s="168" t="n">
        <v>6</v>
      </c>
      <c r="BJ98" s="371"/>
      <c r="BK98" s="372"/>
      <c r="BL98" s="371"/>
      <c r="BM98" s="373"/>
      <c r="BN98" s="374"/>
      <c r="BO98" s="282" t="n">
        <f aca="false">L98/K98</f>
        <v>0.000731671041937283</v>
      </c>
      <c r="BP98" s="174" t="n">
        <f aca="false">M98/K98</f>
        <v>0.00453386567806829</v>
      </c>
      <c r="BQ98" s="174" t="n">
        <f aca="false">N98/K98</f>
        <v>0.0189138990467907</v>
      </c>
      <c r="BR98" s="174" t="n">
        <f aca="false">O98/K98</f>
        <v>0.00985668710058001</v>
      </c>
      <c r="BS98" s="174" t="n">
        <f aca="false">P98/K98</f>
        <v>0.00443919098873508</v>
      </c>
      <c r="BT98" s="174" t="n">
        <f aca="false">Q98/K98</f>
        <v>0.000231427018370075</v>
      </c>
      <c r="BU98" s="174" t="n">
        <f aca="false">R98/K98</f>
        <v>4.73373446666063E-005</v>
      </c>
      <c r="BV98" s="282" t="n">
        <f aca="false">S98/K98</f>
        <v>0.00698798679746005</v>
      </c>
      <c r="BW98" s="175" t="s">
        <v>278</v>
      </c>
      <c r="BX98" s="176" t="n">
        <f aca="false">U98/K98</f>
        <v>23.5697303394544</v>
      </c>
      <c r="BY98" s="175" t="n">
        <f aca="false">V98/K98</f>
        <v>0.0157619119796446</v>
      </c>
      <c r="BZ98" s="174" t="n">
        <f aca="false">W98/K98</f>
        <v>7.88955744443438E-005</v>
      </c>
      <c r="CA98" s="282" t="n">
        <f aca="false">X98/K98</f>
        <v>0.0027945712157918</v>
      </c>
      <c r="CB98" s="174" t="n">
        <f aca="false">Y98/K98</f>
        <v>0.00626956831584385</v>
      </c>
      <c r="CC98" s="175" t="n">
        <f aca="false">Z98/K98</f>
        <v>0.236070593741214</v>
      </c>
      <c r="CD98" s="175" t="n">
        <f aca="false">AA98/K98</f>
        <v>0.220951520576461</v>
      </c>
      <c r="CE98" s="174" t="n">
        <f aca="false">AB98/K98</f>
        <v>0.000220907608444163</v>
      </c>
      <c r="CF98" s="175" t="n">
        <f aca="false">AC98/K98</f>
        <v>0.0190737913729816</v>
      </c>
      <c r="CG98" s="174" t="n">
        <f aca="false">AD98/K98</f>
        <v>0.0135279611647235</v>
      </c>
      <c r="CH98" s="282" t="n">
        <f aca="false">AE98/K98</f>
        <v>0.116604047372703</v>
      </c>
      <c r="CI98" s="174" t="n">
        <f aca="false">AF98/K98</f>
        <v>0.00054700931614745</v>
      </c>
      <c r="CJ98" s="282" t="n">
        <f aca="false">AG98/K98</f>
        <v>0.000428655483669249</v>
      </c>
      <c r="CK98" s="282" t="n">
        <f aca="false">AH98/K98</f>
        <v>0.00613661386031931</v>
      </c>
      <c r="CL98" s="174" t="n">
        <f aca="false">AI98/K98</f>
        <v>1.26512735414979</v>
      </c>
      <c r="CM98" s="174" t="n">
        <f aca="false">AJ98/K98</f>
        <v>3.68179347406938E-005</v>
      </c>
      <c r="CN98" s="174" t="n">
        <f aca="false">AK98/K98</f>
        <v>2.62985248147812E-005</v>
      </c>
      <c r="CO98" s="282" t="n">
        <f aca="false">AL98/K98</f>
        <v>0.0210190360141342</v>
      </c>
      <c r="CP98" s="174" t="n">
        <f aca="false">AM98/K98</f>
        <v>0.000215647903481206</v>
      </c>
      <c r="CQ98" s="191" t="n">
        <f aca="false">AN98/K98</f>
        <v>0.0258339427258793</v>
      </c>
    </row>
    <row r="99" customFormat="false" ht="15" hidden="false" customHeight="false" outlineLevel="0" collapsed="false">
      <c r="A99" s="168" t="n">
        <v>3</v>
      </c>
      <c r="B99" s="169" t="s">
        <v>6</v>
      </c>
      <c r="C99" s="170" t="s">
        <v>149</v>
      </c>
      <c r="D99" s="168" t="s">
        <v>142</v>
      </c>
      <c r="E99" s="171" t="n">
        <v>42039</v>
      </c>
      <c r="F99" s="214" t="s">
        <v>352</v>
      </c>
      <c r="G99" s="168" t="n">
        <v>6</v>
      </c>
      <c r="H99" s="171" t="n">
        <v>42599</v>
      </c>
      <c r="I99" s="171" t="n">
        <v>42414</v>
      </c>
      <c r="J99" s="172" t="n">
        <v>0.093</v>
      </c>
      <c r="K99" s="173" t="n">
        <v>6.78024107664791</v>
      </c>
      <c r="L99" s="282" t="n">
        <v>0.00115642357599783</v>
      </c>
      <c r="M99" s="282" t="n">
        <v>1.25087366151672</v>
      </c>
      <c r="N99" s="150" t="n">
        <v>0.1798</v>
      </c>
      <c r="O99" s="150" t="n">
        <v>0.0937</v>
      </c>
      <c r="P99" s="150" t="n">
        <v>0.0422</v>
      </c>
      <c r="Q99" s="175" t="n">
        <v>0.286187557451437</v>
      </c>
      <c r="R99" s="282" t="n">
        <v>0.0188233267344799</v>
      </c>
      <c r="S99" s="174" t="n">
        <v>0.00215</v>
      </c>
      <c r="T99" s="175" t="s">
        <v>278</v>
      </c>
      <c r="U99" s="176" t="n">
        <v>18.2163191110678</v>
      </c>
      <c r="V99" s="175" t="n">
        <v>0.0832412979228299</v>
      </c>
      <c r="W99" s="150" t="n">
        <v>0.00075</v>
      </c>
      <c r="X99" s="174" t="n">
        <v>0.0007</v>
      </c>
      <c r="Y99" s="175" t="n">
        <v>5.01733613621722</v>
      </c>
      <c r="Z99" s="175" t="n">
        <v>1.24725024696553</v>
      </c>
      <c r="AA99" s="175" t="n">
        <v>0.319797390425933</v>
      </c>
      <c r="AB99" s="150" t="n">
        <v>0.0021</v>
      </c>
      <c r="AC99" s="175" t="n">
        <v>1.66499832916835</v>
      </c>
      <c r="AD99" s="150" t="n">
        <v>0.1286</v>
      </c>
      <c r="AE99" s="174" t="n">
        <v>0.2986</v>
      </c>
      <c r="AF99" s="150" t="n">
        <v>0.0052</v>
      </c>
      <c r="AG99" s="175" t="n">
        <v>0.0233634487855093</v>
      </c>
      <c r="AH99" s="174" t="n">
        <v>0.00205</v>
      </c>
      <c r="AI99" s="150" t="n">
        <v>12.0266</v>
      </c>
      <c r="AJ99" s="282" t="n">
        <v>0.0102393525822307</v>
      </c>
      <c r="AK99" s="150" t="n">
        <v>0.00025</v>
      </c>
      <c r="AL99" s="282" t="n">
        <v>0.0445999381403237</v>
      </c>
      <c r="AM99" s="174" t="n">
        <v>0.00205</v>
      </c>
      <c r="AN99" s="283" t="n">
        <v>0.0688942826027527</v>
      </c>
      <c r="AO99" s="178"/>
      <c r="AP99" s="169" t="s">
        <v>6</v>
      </c>
      <c r="AQ99" s="168" t="s">
        <v>142</v>
      </c>
      <c r="AR99" s="214" t="s">
        <v>352</v>
      </c>
      <c r="AS99" s="214"/>
      <c r="AT99" s="214"/>
      <c r="AU99" s="214"/>
      <c r="AV99" s="214"/>
      <c r="AW99" s="214"/>
      <c r="AX99" s="214"/>
      <c r="AY99" s="361"/>
      <c r="AZ99" s="362"/>
      <c r="BA99" s="362"/>
      <c r="BB99" s="362"/>
      <c r="BC99" s="362"/>
      <c r="BD99" s="362"/>
      <c r="BE99" s="362"/>
      <c r="BF99" s="362"/>
      <c r="BG99" s="362"/>
      <c r="BH99" s="363"/>
      <c r="BI99" s="168" t="n">
        <v>6</v>
      </c>
      <c r="BJ99" s="371"/>
      <c r="BK99" s="372"/>
      <c r="BL99" s="371"/>
      <c r="BM99" s="373"/>
      <c r="BN99" s="374"/>
      <c r="BO99" s="282" t="n">
        <f aca="false">L99/K99</f>
        <v>0.000170557884730782</v>
      </c>
      <c r="BP99" s="282" t="n">
        <f aca="false">M99/K99</f>
        <v>0.184488080493908</v>
      </c>
      <c r="BQ99" s="174" t="n">
        <f aca="false">N99/K99</f>
        <v>0.0265182311318186</v>
      </c>
      <c r="BR99" s="174" t="n">
        <f aca="false">O99/K99</f>
        <v>0.0138195676143015</v>
      </c>
      <c r="BS99" s="174" t="n">
        <f aca="false">P99/K99</f>
        <v>0.00622396748477612</v>
      </c>
      <c r="BT99" s="175" t="n">
        <f aca="false">Q99/K99</f>
        <v>0.0422090533678967</v>
      </c>
      <c r="BU99" s="282" t="n">
        <f aca="false">R99/K99</f>
        <v>0.002776203164709</v>
      </c>
      <c r="BV99" s="174" t="n">
        <f aca="false">S99/K99</f>
        <v>0.000317097869485039</v>
      </c>
      <c r="BW99" s="175" t="s">
        <v>278</v>
      </c>
      <c r="BX99" s="176" t="n">
        <f aca="false">U99/K99</f>
        <v>2.68667719999033</v>
      </c>
      <c r="BY99" s="175" t="n">
        <f aca="false">V99/K99</f>
        <v>0.0122770410346506</v>
      </c>
      <c r="BZ99" s="174" t="n">
        <f aca="false">W99/K99</f>
        <v>0.000110615535866874</v>
      </c>
      <c r="CA99" s="174" t="n">
        <f aca="false">X99/K99</f>
        <v>0.000103241166809082</v>
      </c>
      <c r="CB99" s="175" t="n">
        <f aca="false">Y99/K99</f>
        <v>0.739993767109199</v>
      </c>
      <c r="CC99" s="175" t="n">
        <f aca="false">Z99/K99</f>
        <v>0.183953672570911</v>
      </c>
      <c r="CD99" s="175" t="n">
        <f aca="false">AA99/K99</f>
        <v>0.0471660796143901</v>
      </c>
      <c r="CE99" s="174" t="n">
        <f aca="false">AB99/K99</f>
        <v>0.000309723500427248</v>
      </c>
      <c r="CF99" s="175" t="n">
        <f aca="false">AC99/K99</f>
        <v>0.245566243197876</v>
      </c>
      <c r="CG99" s="174" t="n">
        <f aca="false">AD99/K99</f>
        <v>0.01896687721664</v>
      </c>
      <c r="CH99" s="174" t="n">
        <f aca="false">AE99/K99</f>
        <v>0.0440397320131315</v>
      </c>
      <c r="CI99" s="174" t="n">
        <f aca="false">AF99/K99</f>
        <v>0.000766934382010327</v>
      </c>
      <c r="CJ99" s="175" t="n">
        <f aca="false">AG99/K99</f>
        <v>0.00344581387614317</v>
      </c>
      <c r="CK99" s="174" t="n">
        <f aca="false">AH99/K99</f>
        <v>0.000302349131369456</v>
      </c>
      <c r="CL99" s="174" t="n">
        <f aca="false">AI99/K99</f>
        <v>1.77377173820873</v>
      </c>
      <c r="CM99" s="282" t="n">
        <f aca="false">AJ99/K99</f>
        <v>0.00151017529708441</v>
      </c>
      <c r="CN99" s="174" t="n">
        <f aca="false">AK99/K99</f>
        <v>3.6871845288958E-005</v>
      </c>
      <c r="CO99" s="282" t="n">
        <f aca="false">AL99/K99</f>
        <v>0.00657792807602846</v>
      </c>
      <c r="CP99" s="174" t="n">
        <f aca="false">AM99/K99</f>
        <v>0.000302349131369456</v>
      </c>
      <c r="CQ99" s="283" t="n">
        <f aca="false">AN99/K99</f>
        <v>0.0101610373176898</v>
      </c>
    </row>
    <row r="100" customFormat="false" ht="15" hidden="false" customHeight="false" outlineLevel="0" collapsed="false">
      <c r="A100" s="168"/>
      <c r="B100" s="169"/>
      <c r="C100" s="170" t="s">
        <v>153</v>
      </c>
      <c r="D100" s="168" t="s">
        <v>142</v>
      </c>
      <c r="E100" s="171" t="n">
        <v>42053</v>
      </c>
      <c r="F100" s="214" t="s">
        <v>352</v>
      </c>
      <c r="G100" s="168" t="n">
        <v>6</v>
      </c>
      <c r="H100" s="168"/>
      <c r="I100" s="171"/>
      <c r="J100" s="192"/>
      <c r="K100" s="193"/>
      <c r="L100" s="175"/>
      <c r="M100" s="175"/>
      <c r="N100" s="175"/>
      <c r="O100" s="175"/>
      <c r="P100" s="175"/>
      <c r="Q100" s="175"/>
      <c r="R100" s="175"/>
      <c r="S100" s="175"/>
      <c r="T100" s="175"/>
      <c r="U100" s="176"/>
      <c r="V100" s="175"/>
      <c r="W100" s="175"/>
      <c r="X100" s="175"/>
      <c r="Y100" s="175"/>
      <c r="Z100" s="175"/>
      <c r="AA100" s="175"/>
      <c r="AB100" s="175"/>
      <c r="AC100" s="175"/>
      <c r="AD100" s="175"/>
      <c r="AE100" s="175"/>
      <c r="AF100" s="175"/>
      <c r="AG100" s="175"/>
      <c r="AH100" s="175"/>
      <c r="AI100" s="175"/>
      <c r="AJ100" s="175"/>
      <c r="AK100" s="175"/>
      <c r="AL100" s="175"/>
      <c r="AM100" s="175"/>
      <c r="AN100" s="191"/>
      <c r="AO100" s="178"/>
      <c r="AP100" s="169"/>
      <c r="AQ100" s="168" t="s">
        <v>142</v>
      </c>
      <c r="AR100" s="214" t="s">
        <v>352</v>
      </c>
      <c r="AS100" s="214"/>
      <c r="AT100" s="214"/>
      <c r="AU100" s="214"/>
      <c r="AV100" s="214"/>
      <c r="AW100" s="214"/>
      <c r="AX100" s="214"/>
      <c r="AY100" s="361"/>
      <c r="AZ100" s="362"/>
      <c r="BA100" s="362"/>
      <c r="BB100" s="362"/>
      <c r="BC100" s="362"/>
      <c r="BD100" s="362"/>
      <c r="BE100" s="362"/>
      <c r="BF100" s="362"/>
      <c r="BG100" s="362"/>
      <c r="BH100" s="363"/>
      <c r="BI100" s="168" t="n">
        <v>6</v>
      </c>
      <c r="BJ100" s="371"/>
      <c r="BK100" s="372"/>
      <c r="BL100" s="371"/>
      <c r="BM100" s="373"/>
      <c r="BN100" s="374"/>
      <c r="BO100" s="175"/>
      <c r="BP100" s="175"/>
      <c r="BQ100" s="175"/>
      <c r="BR100" s="175"/>
      <c r="BS100" s="175"/>
      <c r="BT100" s="175"/>
      <c r="BU100" s="175"/>
      <c r="BV100" s="175"/>
      <c r="BW100" s="175"/>
      <c r="BX100" s="176"/>
      <c r="BY100" s="175"/>
      <c r="BZ100" s="175"/>
      <c r="CA100" s="175"/>
      <c r="CB100" s="175"/>
      <c r="CC100" s="175"/>
      <c r="CD100" s="175"/>
      <c r="CE100" s="175"/>
      <c r="CF100" s="175"/>
      <c r="CG100" s="175"/>
      <c r="CH100" s="175"/>
      <c r="CI100" s="175"/>
      <c r="CJ100" s="175"/>
      <c r="CK100" s="175"/>
      <c r="CL100" s="175"/>
      <c r="CM100" s="175"/>
      <c r="CN100" s="175"/>
      <c r="CO100" s="175"/>
      <c r="CP100" s="175"/>
      <c r="CQ100" s="191"/>
    </row>
    <row r="101" customFormat="false" ht="15" hidden="false" customHeight="false" outlineLevel="0" collapsed="false">
      <c r="A101" s="168"/>
      <c r="B101" s="169"/>
      <c r="C101" s="170" t="n">
        <v>11</v>
      </c>
      <c r="D101" s="168"/>
      <c r="E101" s="171"/>
      <c r="F101" s="214"/>
      <c r="G101" s="168"/>
      <c r="H101" s="168"/>
      <c r="I101" s="171"/>
      <c r="J101" s="192"/>
      <c r="K101" s="193"/>
      <c r="L101" s="175"/>
      <c r="M101" s="175"/>
      <c r="N101" s="151"/>
      <c r="O101" s="175"/>
      <c r="P101" s="151"/>
      <c r="Q101" s="175"/>
      <c r="R101" s="175"/>
      <c r="S101" s="175"/>
      <c r="T101" s="175"/>
      <c r="U101" s="176"/>
      <c r="V101" s="175"/>
      <c r="W101" s="151"/>
      <c r="X101" s="175"/>
      <c r="Y101" s="175"/>
      <c r="Z101" s="175"/>
      <c r="AA101" s="175"/>
      <c r="AB101" s="175"/>
      <c r="AC101" s="175"/>
      <c r="AD101" s="151"/>
      <c r="AE101" s="175"/>
      <c r="AF101" s="151"/>
      <c r="AG101" s="175"/>
      <c r="AH101" s="175"/>
      <c r="AI101" s="151"/>
      <c r="AJ101" s="151"/>
      <c r="AK101" s="175"/>
      <c r="AL101" s="151"/>
      <c r="AM101" s="175"/>
      <c r="AN101" s="191"/>
      <c r="AO101" s="178"/>
      <c r="AP101" s="169"/>
      <c r="AQ101" s="168"/>
      <c r="AR101" s="214"/>
      <c r="AS101" s="214"/>
      <c r="AT101" s="214"/>
      <c r="AU101" s="214"/>
      <c r="AV101" s="214"/>
      <c r="AW101" s="214"/>
      <c r="AX101" s="214"/>
      <c r="AY101" s="361"/>
      <c r="AZ101" s="362"/>
      <c r="BA101" s="362"/>
      <c r="BB101" s="362"/>
      <c r="BC101" s="362"/>
      <c r="BD101" s="362"/>
      <c r="BE101" s="362"/>
      <c r="BF101" s="362"/>
      <c r="BG101" s="362"/>
      <c r="BH101" s="363"/>
      <c r="BI101" s="168"/>
      <c r="BJ101" s="371"/>
      <c r="BK101" s="372"/>
      <c r="BL101" s="371"/>
      <c r="BM101" s="373"/>
      <c r="BN101" s="374"/>
      <c r="BO101" s="175"/>
      <c r="BP101" s="175"/>
      <c r="BQ101" s="175"/>
      <c r="BR101" s="175"/>
      <c r="BS101" s="175"/>
      <c r="BT101" s="175"/>
      <c r="BU101" s="175"/>
      <c r="BV101" s="175"/>
      <c r="BW101" s="175"/>
      <c r="BX101" s="176"/>
      <c r="BY101" s="175"/>
      <c r="BZ101" s="175"/>
      <c r="CA101" s="175"/>
      <c r="CB101" s="175"/>
      <c r="CC101" s="175"/>
      <c r="CD101" s="175"/>
      <c r="CE101" s="175"/>
      <c r="CF101" s="175"/>
      <c r="CG101" s="175"/>
      <c r="CH101" s="175"/>
      <c r="CI101" s="175"/>
      <c r="CJ101" s="175"/>
      <c r="CK101" s="175"/>
      <c r="CL101" s="175"/>
      <c r="CM101" s="175"/>
      <c r="CN101" s="175"/>
      <c r="CO101" s="175"/>
      <c r="CP101" s="175"/>
      <c r="CQ101" s="191"/>
    </row>
    <row r="102" customFormat="false" ht="15" hidden="false" customHeight="false" outlineLevel="0" collapsed="false">
      <c r="A102" s="168" t="n">
        <v>10</v>
      </c>
      <c r="B102" s="169" t="s">
        <v>13</v>
      </c>
      <c r="C102" s="170" t="s">
        <v>156</v>
      </c>
      <c r="D102" s="168" t="s">
        <v>142</v>
      </c>
      <c r="E102" s="171" t="n">
        <v>42059</v>
      </c>
      <c r="F102" s="214" t="s">
        <v>352</v>
      </c>
      <c r="G102" s="168" t="n">
        <v>6</v>
      </c>
      <c r="H102" s="171" t="n">
        <v>42599</v>
      </c>
      <c r="I102" s="171" t="n">
        <v>42414</v>
      </c>
      <c r="J102" s="172" t="n">
        <v>0.085</v>
      </c>
      <c r="K102" s="173" t="n">
        <v>5.56868749584643</v>
      </c>
      <c r="L102" s="282" t="n">
        <v>0.0226510741876809</v>
      </c>
      <c r="M102" s="282" t="n">
        <v>1.13961013719315</v>
      </c>
      <c r="N102" s="150" t="n">
        <v>0.1798</v>
      </c>
      <c r="O102" s="282" t="n">
        <v>0.541794069720375</v>
      </c>
      <c r="P102" s="150" t="n">
        <v>0.0422</v>
      </c>
      <c r="Q102" s="282" t="n">
        <v>0.0646191599472017</v>
      </c>
      <c r="R102" s="282" t="n">
        <v>0.0392547836044212</v>
      </c>
      <c r="S102" s="174" t="n">
        <v>0.00215</v>
      </c>
      <c r="T102" s="175" t="s">
        <v>278</v>
      </c>
      <c r="U102" s="176" t="n">
        <v>26.5789946485932</v>
      </c>
      <c r="V102" s="175" t="n">
        <v>0.109800740171082</v>
      </c>
      <c r="W102" s="150" t="n">
        <v>0.00075</v>
      </c>
      <c r="X102" s="174" t="n">
        <v>0.0007</v>
      </c>
      <c r="Y102" s="174" t="n">
        <v>0.0596</v>
      </c>
      <c r="Z102" s="175" t="n">
        <v>0.717624382255099</v>
      </c>
      <c r="AA102" s="175" t="n">
        <v>0.044698861169611</v>
      </c>
      <c r="AB102" s="175" t="n">
        <v>0.205017847167533</v>
      </c>
      <c r="AC102" s="174" t="n">
        <v>0.0082</v>
      </c>
      <c r="AD102" s="150" t="n">
        <v>0.1286</v>
      </c>
      <c r="AE102" s="174" t="n">
        <v>0.2986</v>
      </c>
      <c r="AF102" s="150" t="n">
        <v>0.0052</v>
      </c>
      <c r="AG102" s="175" t="n">
        <v>0.0242744274636451</v>
      </c>
      <c r="AH102" s="282" t="n">
        <v>0.0176625648778639</v>
      </c>
      <c r="AI102" s="150" t="n">
        <v>12.0266</v>
      </c>
      <c r="AJ102" s="150" t="n">
        <v>0.00035</v>
      </c>
      <c r="AK102" s="282" t="n">
        <v>0.0980429149591016</v>
      </c>
      <c r="AL102" s="150" t="n">
        <v>0.000365</v>
      </c>
      <c r="AM102" s="282" t="n">
        <v>0.278121269320328</v>
      </c>
      <c r="AN102" s="191" t="n">
        <v>0.104496359685509</v>
      </c>
      <c r="AO102" s="178"/>
      <c r="AP102" s="169" t="s">
        <v>13</v>
      </c>
      <c r="AQ102" s="168" t="s">
        <v>142</v>
      </c>
      <c r="AR102" s="214" t="s">
        <v>352</v>
      </c>
      <c r="AS102" s="214"/>
      <c r="AT102" s="214"/>
      <c r="AU102" s="214"/>
      <c r="AV102" s="214"/>
      <c r="AW102" s="214"/>
      <c r="AX102" s="214"/>
      <c r="AY102" s="361"/>
      <c r="AZ102" s="362"/>
      <c r="BA102" s="362"/>
      <c r="BB102" s="362"/>
      <c r="BC102" s="362"/>
      <c r="BD102" s="362"/>
      <c r="BE102" s="362"/>
      <c r="BF102" s="362"/>
      <c r="BG102" s="362"/>
      <c r="BH102" s="363"/>
      <c r="BI102" s="168" t="n">
        <v>6</v>
      </c>
      <c r="BJ102" s="371"/>
      <c r="BK102" s="372"/>
      <c r="BL102" s="371"/>
      <c r="BM102" s="373"/>
      <c r="BN102" s="374"/>
      <c r="BO102" s="282" t="n">
        <f aca="false">L102/K102</f>
        <v>0.00406757861786568</v>
      </c>
      <c r="BP102" s="282" t="n">
        <f aca="false">M102/K102</f>
        <v>0.204646092646276</v>
      </c>
      <c r="BQ102" s="174" t="n">
        <f aca="false">N102/K102</f>
        <v>0.0322876800204912</v>
      </c>
      <c r="BR102" s="282" t="n">
        <f aca="false">O102/K102</f>
        <v>0.0972929563967251</v>
      </c>
      <c r="BS102" s="174" t="n">
        <f aca="false">P102/K102</f>
        <v>0.00757808730180606</v>
      </c>
      <c r="BT102" s="282" t="n">
        <f aca="false">Q102/K102</f>
        <v>0.0116040197973759</v>
      </c>
      <c r="BU102" s="282" t="n">
        <f aca="false">R102/K102</f>
        <v>0.00704919851108552</v>
      </c>
      <c r="BV102" s="174" t="n">
        <f aca="false">S102/K102</f>
        <v>0.000386087386229456</v>
      </c>
      <c r="BW102" s="175" t="s">
        <v>278</v>
      </c>
      <c r="BX102" s="176" t="n">
        <f aca="false">U102/K102</f>
        <v>4.77293701045676</v>
      </c>
      <c r="BY102" s="175" t="n">
        <f aca="false">V102/K102</f>
        <v>0.0197175259435873</v>
      </c>
      <c r="BZ102" s="174" t="n">
        <f aca="false">W102/K102</f>
        <v>0.000134681646359112</v>
      </c>
      <c r="CA102" s="174" t="n">
        <f aca="false">X102/K102</f>
        <v>0.000125702869935172</v>
      </c>
      <c r="CB102" s="174" t="n">
        <f aca="false">Y102/K102</f>
        <v>0.0107027014973375</v>
      </c>
      <c r="CC102" s="175" t="n">
        <f aca="false">Z102/K102</f>
        <v>0.128867777692744</v>
      </c>
      <c r="CD102" s="175" t="n">
        <f aca="false">AA102/K102</f>
        <v>0.00802682161693414</v>
      </c>
      <c r="CE102" s="175" t="n">
        <f aca="false">AB102/K102</f>
        <v>0.036816188252699</v>
      </c>
      <c r="CF102" s="174" t="n">
        <f aca="false">AC102/K102</f>
        <v>0.0014725193335263</v>
      </c>
      <c r="CG102" s="174" t="n">
        <f aca="false">AD102/K102</f>
        <v>0.0230934129623758</v>
      </c>
      <c r="CH102" s="174" t="n">
        <f aca="false">AE102/K102</f>
        <v>0.0536212528037746</v>
      </c>
      <c r="CI102" s="174" t="n">
        <f aca="false">AF102/K102</f>
        <v>0.000933792748089846</v>
      </c>
      <c r="CJ102" s="175" t="n">
        <f aca="false">AG102/K102</f>
        <v>0.00435909314030477</v>
      </c>
      <c r="CK102" s="282" t="n">
        <f aca="false">AH102/K102</f>
        <v>0.00317176442223379</v>
      </c>
      <c r="CL102" s="174" t="n">
        <f aca="false">AI102/K102</f>
        <v>2.15968305080333</v>
      </c>
      <c r="CM102" s="174" t="n">
        <f aca="false">AJ102/K102</f>
        <v>6.28514349675858E-005</v>
      </c>
      <c r="CN102" s="282" t="n">
        <f aca="false">AK102/K102</f>
        <v>0.0176061082673843</v>
      </c>
      <c r="CO102" s="174" t="n">
        <f aca="false">AL102/K102</f>
        <v>6.5545067894768E-005</v>
      </c>
      <c r="CP102" s="282" t="n">
        <f aca="false">AM102/K102</f>
        <v>0.0499437739193972</v>
      </c>
      <c r="CQ102" s="191" t="n">
        <f aca="false">AN102/K102</f>
        <v>0.0187649890146378</v>
      </c>
    </row>
    <row r="103" customFormat="false" ht="15" hidden="false" customHeight="false" outlineLevel="0" collapsed="false">
      <c r="A103" s="168"/>
      <c r="B103" s="169"/>
      <c r="C103" s="170" t="n">
        <v>28</v>
      </c>
      <c r="D103" s="168"/>
      <c r="E103" s="171"/>
      <c r="F103" s="214"/>
      <c r="G103" s="168"/>
      <c r="H103" s="171"/>
      <c r="I103" s="171"/>
      <c r="J103" s="172"/>
      <c r="K103" s="173"/>
      <c r="L103" s="282"/>
      <c r="M103" s="282"/>
      <c r="N103" s="150"/>
      <c r="O103" s="281"/>
      <c r="P103" s="150"/>
      <c r="Q103" s="282"/>
      <c r="R103" s="282"/>
      <c r="S103" s="174"/>
      <c r="T103" s="175"/>
      <c r="U103" s="176"/>
      <c r="V103" s="175"/>
      <c r="W103" s="150"/>
      <c r="X103" s="174"/>
      <c r="Y103" s="174"/>
      <c r="Z103" s="175"/>
      <c r="AA103" s="175"/>
      <c r="AB103" s="151"/>
      <c r="AC103" s="174"/>
      <c r="AD103" s="150"/>
      <c r="AE103" s="174"/>
      <c r="AF103" s="150"/>
      <c r="AG103" s="175"/>
      <c r="AH103" s="282"/>
      <c r="AI103" s="150"/>
      <c r="AJ103" s="150"/>
      <c r="AK103" s="282"/>
      <c r="AL103" s="150"/>
      <c r="AM103" s="282"/>
      <c r="AN103" s="191"/>
      <c r="AO103" s="178"/>
      <c r="AP103" s="169"/>
      <c r="AQ103" s="168"/>
      <c r="AR103" s="214"/>
      <c r="AS103" s="214"/>
      <c r="AT103" s="214"/>
      <c r="AU103" s="214"/>
      <c r="AV103" s="214"/>
      <c r="AW103" s="214"/>
      <c r="AX103" s="214"/>
      <c r="AY103" s="361"/>
      <c r="AZ103" s="362"/>
      <c r="BA103" s="362"/>
      <c r="BB103" s="362"/>
      <c r="BC103" s="362"/>
      <c r="BD103" s="362"/>
      <c r="BE103" s="362"/>
      <c r="BF103" s="362"/>
      <c r="BG103" s="362"/>
      <c r="BH103" s="363"/>
      <c r="BI103" s="168"/>
      <c r="BJ103" s="371"/>
      <c r="BK103" s="372"/>
      <c r="BL103" s="371"/>
      <c r="BM103" s="373"/>
      <c r="BN103" s="374"/>
      <c r="BO103" s="282"/>
      <c r="BP103" s="282"/>
      <c r="BQ103" s="174"/>
      <c r="BR103" s="282"/>
      <c r="BS103" s="174"/>
      <c r="BT103" s="282"/>
      <c r="BU103" s="282"/>
      <c r="BV103" s="174"/>
      <c r="BW103" s="175"/>
      <c r="BX103" s="176"/>
      <c r="BY103" s="175"/>
      <c r="BZ103" s="174"/>
      <c r="CA103" s="174"/>
      <c r="CB103" s="174"/>
      <c r="CC103" s="175"/>
      <c r="CD103" s="175"/>
      <c r="CE103" s="175"/>
      <c r="CF103" s="174"/>
      <c r="CG103" s="174"/>
      <c r="CH103" s="174"/>
      <c r="CI103" s="174"/>
      <c r="CJ103" s="175"/>
      <c r="CK103" s="282"/>
      <c r="CL103" s="174"/>
      <c r="CM103" s="174"/>
      <c r="CN103" s="282"/>
      <c r="CO103" s="174"/>
      <c r="CP103" s="282"/>
      <c r="CQ103" s="191"/>
    </row>
    <row r="104" customFormat="false" ht="15" hidden="false" customHeight="false" outlineLevel="0" collapsed="false">
      <c r="A104" s="168"/>
      <c r="B104" s="169"/>
      <c r="C104" s="170" t="n">
        <v>33</v>
      </c>
      <c r="D104" s="168"/>
      <c r="E104" s="171"/>
      <c r="F104" s="214"/>
      <c r="G104" s="168"/>
      <c r="H104" s="171"/>
      <c r="I104" s="171"/>
      <c r="J104" s="172"/>
      <c r="K104" s="173"/>
      <c r="L104" s="282"/>
      <c r="M104" s="282"/>
      <c r="N104" s="150"/>
      <c r="O104" s="281"/>
      <c r="P104" s="150"/>
      <c r="Q104" s="282"/>
      <c r="R104" s="282"/>
      <c r="S104" s="174"/>
      <c r="T104" s="175"/>
      <c r="U104" s="176"/>
      <c r="V104" s="175"/>
      <c r="W104" s="150"/>
      <c r="X104" s="174"/>
      <c r="Y104" s="174"/>
      <c r="Z104" s="175"/>
      <c r="AA104" s="175"/>
      <c r="AB104" s="151"/>
      <c r="AC104" s="174"/>
      <c r="AD104" s="150"/>
      <c r="AE104" s="174"/>
      <c r="AF104" s="150"/>
      <c r="AG104" s="175"/>
      <c r="AH104" s="282"/>
      <c r="AI104" s="150"/>
      <c r="AJ104" s="150"/>
      <c r="AK104" s="282"/>
      <c r="AL104" s="150"/>
      <c r="AM104" s="282"/>
      <c r="AN104" s="191"/>
      <c r="AO104" s="178"/>
      <c r="AP104" s="169"/>
      <c r="AQ104" s="168"/>
      <c r="AR104" s="214"/>
      <c r="AS104" s="214"/>
      <c r="AT104" s="214"/>
      <c r="AU104" s="214"/>
      <c r="AV104" s="214"/>
      <c r="AW104" s="214"/>
      <c r="AX104" s="214"/>
      <c r="AY104" s="361"/>
      <c r="AZ104" s="362"/>
      <c r="BA104" s="362"/>
      <c r="BB104" s="362"/>
      <c r="BC104" s="362"/>
      <c r="BD104" s="362"/>
      <c r="BE104" s="362"/>
      <c r="BF104" s="362"/>
      <c r="BG104" s="362"/>
      <c r="BH104" s="363"/>
      <c r="BI104" s="168"/>
      <c r="BJ104" s="371"/>
      <c r="BK104" s="372"/>
      <c r="BL104" s="371"/>
      <c r="BM104" s="373"/>
      <c r="BN104" s="374"/>
      <c r="BO104" s="282"/>
      <c r="BP104" s="282"/>
      <c r="BQ104" s="174"/>
      <c r="BR104" s="282"/>
      <c r="BS104" s="174"/>
      <c r="BT104" s="282"/>
      <c r="BU104" s="282"/>
      <c r="BV104" s="174"/>
      <c r="BW104" s="175"/>
      <c r="BX104" s="176"/>
      <c r="BY104" s="175"/>
      <c r="BZ104" s="174"/>
      <c r="CA104" s="174"/>
      <c r="CB104" s="174"/>
      <c r="CC104" s="175"/>
      <c r="CD104" s="175"/>
      <c r="CE104" s="175"/>
      <c r="CF104" s="174"/>
      <c r="CG104" s="174"/>
      <c r="CH104" s="174"/>
      <c r="CI104" s="174"/>
      <c r="CJ104" s="175"/>
      <c r="CK104" s="282"/>
      <c r="CL104" s="174"/>
      <c r="CM104" s="174"/>
      <c r="CN104" s="282"/>
      <c r="CO104" s="174"/>
      <c r="CP104" s="282"/>
      <c r="CQ104" s="191"/>
    </row>
    <row r="105" customFormat="false" ht="15" hidden="false" customHeight="false" outlineLevel="0" collapsed="false">
      <c r="A105" s="168"/>
      <c r="B105" s="169"/>
      <c r="C105" s="170" t="n">
        <v>35</v>
      </c>
      <c r="D105" s="168"/>
      <c r="E105" s="171"/>
      <c r="F105" s="214"/>
      <c r="G105" s="168"/>
      <c r="H105" s="171"/>
      <c r="I105" s="171"/>
      <c r="J105" s="172"/>
      <c r="K105" s="173"/>
      <c r="L105" s="282"/>
      <c r="M105" s="282"/>
      <c r="N105" s="150"/>
      <c r="O105" s="281"/>
      <c r="P105" s="150"/>
      <c r="Q105" s="282"/>
      <c r="R105" s="282"/>
      <c r="S105" s="174"/>
      <c r="T105" s="175"/>
      <c r="U105" s="176"/>
      <c r="V105" s="175"/>
      <c r="W105" s="150"/>
      <c r="X105" s="174"/>
      <c r="Y105" s="174"/>
      <c r="Z105" s="175"/>
      <c r="AA105" s="175"/>
      <c r="AB105" s="151"/>
      <c r="AC105" s="174"/>
      <c r="AD105" s="150"/>
      <c r="AE105" s="174"/>
      <c r="AF105" s="150"/>
      <c r="AG105" s="175"/>
      <c r="AH105" s="282"/>
      <c r="AI105" s="150"/>
      <c r="AJ105" s="150"/>
      <c r="AK105" s="282"/>
      <c r="AL105" s="150"/>
      <c r="AM105" s="282"/>
      <c r="AN105" s="191"/>
      <c r="AO105" s="178"/>
      <c r="AP105" s="169"/>
      <c r="AQ105" s="168"/>
      <c r="AR105" s="214"/>
      <c r="AS105" s="214"/>
      <c r="AT105" s="214"/>
      <c r="AU105" s="214"/>
      <c r="AV105" s="214"/>
      <c r="AW105" s="214"/>
      <c r="AX105" s="214"/>
      <c r="AY105" s="361"/>
      <c r="AZ105" s="362"/>
      <c r="BA105" s="362"/>
      <c r="BB105" s="362"/>
      <c r="BC105" s="362"/>
      <c r="BD105" s="362"/>
      <c r="BE105" s="362"/>
      <c r="BF105" s="362"/>
      <c r="BG105" s="362"/>
      <c r="BH105" s="363"/>
      <c r="BI105" s="168"/>
      <c r="BJ105" s="371"/>
      <c r="BK105" s="372"/>
      <c r="BL105" s="371"/>
      <c r="BM105" s="373"/>
      <c r="BN105" s="374"/>
      <c r="BO105" s="282"/>
      <c r="BP105" s="282"/>
      <c r="BQ105" s="174"/>
      <c r="BR105" s="282"/>
      <c r="BS105" s="174"/>
      <c r="BT105" s="282"/>
      <c r="BU105" s="282"/>
      <c r="BV105" s="174"/>
      <c r="BW105" s="175"/>
      <c r="BX105" s="176"/>
      <c r="BY105" s="175"/>
      <c r="BZ105" s="174"/>
      <c r="CA105" s="174"/>
      <c r="CB105" s="174"/>
      <c r="CC105" s="175"/>
      <c r="CD105" s="175"/>
      <c r="CE105" s="175"/>
      <c r="CF105" s="174"/>
      <c r="CG105" s="174"/>
      <c r="CH105" s="174"/>
      <c r="CI105" s="174"/>
      <c r="CJ105" s="175"/>
      <c r="CK105" s="282"/>
      <c r="CL105" s="174"/>
      <c r="CM105" s="174"/>
      <c r="CN105" s="282"/>
      <c r="CO105" s="174"/>
      <c r="CP105" s="282"/>
      <c r="CQ105" s="191"/>
    </row>
    <row r="106" customFormat="false" ht="15" hidden="false" customHeight="false" outlineLevel="0" collapsed="false">
      <c r="A106" s="168"/>
      <c r="B106" s="169"/>
      <c r="C106" s="170" t="n">
        <v>48</v>
      </c>
      <c r="D106" s="168"/>
      <c r="E106" s="171"/>
      <c r="F106" s="214"/>
      <c r="G106" s="168"/>
      <c r="H106" s="171"/>
      <c r="I106" s="171"/>
      <c r="J106" s="172"/>
      <c r="K106" s="173"/>
      <c r="L106" s="282"/>
      <c r="M106" s="282"/>
      <c r="N106" s="150"/>
      <c r="O106" s="281"/>
      <c r="P106" s="150"/>
      <c r="Q106" s="282"/>
      <c r="R106" s="282"/>
      <c r="S106" s="174"/>
      <c r="T106" s="175"/>
      <c r="U106" s="176"/>
      <c r="V106" s="175"/>
      <c r="W106" s="150"/>
      <c r="X106" s="174"/>
      <c r="Y106" s="174"/>
      <c r="Z106" s="175"/>
      <c r="AA106" s="175"/>
      <c r="AB106" s="151"/>
      <c r="AC106" s="174"/>
      <c r="AD106" s="150"/>
      <c r="AE106" s="174"/>
      <c r="AF106" s="150"/>
      <c r="AG106" s="175"/>
      <c r="AH106" s="282"/>
      <c r="AI106" s="150"/>
      <c r="AJ106" s="150"/>
      <c r="AK106" s="282"/>
      <c r="AL106" s="150"/>
      <c r="AM106" s="282"/>
      <c r="AN106" s="191"/>
      <c r="AO106" s="178"/>
      <c r="AP106" s="169"/>
      <c r="AQ106" s="168"/>
      <c r="AR106" s="214"/>
      <c r="AS106" s="214"/>
      <c r="AT106" s="214"/>
      <c r="AU106" s="214"/>
      <c r="AV106" s="214"/>
      <c r="AW106" s="214"/>
      <c r="AX106" s="214"/>
      <c r="AY106" s="361"/>
      <c r="AZ106" s="362"/>
      <c r="BA106" s="362"/>
      <c r="BB106" s="362"/>
      <c r="BC106" s="362"/>
      <c r="BD106" s="362"/>
      <c r="BE106" s="362"/>
      <c r="BF106" s="362"/>
      <c r="BG106" s="362"/>
      <c r="BH106" s="363"/>
      <c r="BI106" s="168"/>
      <c r="BJ106" s="371"/>
      <c r="BK106" s="372"/>
      <c r="BL106" s="371"/>
      <c r="BM106" s="373"/>
      <c r="BN106" s="374"/>
      <c r="BO106" s="282"/>
      <c r="BP106" s="282"/>
      <c r="BQ106" s="174"/>
      <c r="BR106" s="282"/>
      <c r="BS106" s="174"/>
      <c r="BT106" s="282"/>
      <c r="BU106" s="282"/>
      <c r="BV106" s="174"/>
      <c r="BW106" s="175"/>
      <c r="BX106" s="176"/>
      <c r="BY106" s="175"/>
      <c r="BZ106" s="174"/>
      <c r="CA106" s="174"/>
      <c r="CB106" s="174"/>
      <c r="CC106" s="175"/>
      <c r="CD106" s="175"/>
      <c r="CE106" s="175"/>
      <c r="CF106" s="174"/>
      <c r="CG106" s="174"/>
      <c r="CH106" s="174"/>
      <c r="CI106" s="174"/>
      <c r="CJ106" s="175"/>
      <c r="CK106" s="282"/>
      <c r="CL106" s="174"/>
      <c r="CM106" s="174"/>
      <c r="CN106" s="282"/>
      <c r="CO106" s="174"/>
      <c r="CP106" s="282"/>
      <c r="CQ106" s="191"/>
    </row>
    <row r="107" customFormat="false" ht="15" hidden="false" customHeight="false" outlineLevel="0" collapsed="false">
      <c r="A107" s="168"/>
      <c r="B107" s="169"/>
      <c r="C107" s="170" t="n">
        <v>49</v>
      </c>
      <c r="D107" s="168"/>
      <c r="E107" s="171"/>
      <c r="F107" s="214"/>
      <c r="G107" s="168"/>
      <c r="H107" s="171"/>
      <c r="I107" s="171"/>
      <c r="J107" s="172"/>
      <c r="K107" s="173"/>
      <c r="L107" s="282"/>
      <c r="M107" s="282"/>
      <c r="N107" s="150"/>
      <c r="O107" s="281"/>
      <c r="P107" s="150"/>
      <c r="Q107" s="282"/>
      <c r="R107" s="282"/>
      <c r="S107" s="174"/>
      <c r="T107" s="175"/>
      <c r="U107" s="176"/>
      <c r="V107" s="175"/>
      <c r="W107" s="150"/>
      <c r="X107" s="174"/>
      <c r="Y107" s="174"/>
      <c r="Z107" s="175"/>
      <c r="AA107" s="175"/>
      <c r="AB107" s="151"/>
      <c r="AC107" s="174"/>
      <c r="AD107" s="150"/>
      <c r="AE107" s="174"/>
      <c r="AF107" s="150"/>
      <c r="AG107" s="175"/>
      <c r="AH107" s="282"/>
      <c r="AI107" s="150"/>
      <c r="AJ107" s="150"/>
      <c r="AK107" s="282"/>
      <c r="AL107" s="150"/>
      <c r="AM107" s="282"/>
      <c r="AN107" s="191"/>
      <c r="AO107" s="178"/>
      <c r="AP107" s="169"/>
      <c r="AQ107" s="168"/>
      <c r="AR107" s="214"/>
      <c r="AS107" s="214"/>
      <c r="AT107" s="214"/>
      <c r="AU107" s="214"/>
      <c r="AV107" s="214"/>
      <c r="AW107" s="214"/>
      <c r="AX107" s="214"/>
      <c r="AY107" s="361"/>
      <c r="AZ107" s="362"/>
      <c r="BA107" s="362"/>
      <c r="BB107" s="362"/>
      <c r="BC107" s="362"/>
      <c r="BD107" s="362"/>
      <c r="BE107" s="362"/>
      <c r="BF107" s="362"/>
      <c r="BG107" s="362"/>
      <c r="BH107" s="363"/>
      <c r="BI107" s="168"/>
      <c r="BJ107" s="371"/>
      <c r="BK107" s="372"/>
      <c r="BL107" s="371"/>
      <c r="BM107" s="373"/>
      <c r="BN107" s="374"/>
      <c r="BO107" s="282"/>
      <c r="BP107" s="282"/>
      <c r="BQ107" s="174"/>
      <c r="BR107" s="282"/>
      <c r="BS107" s="174"/>
      <c r="BT107" s="282"/>
      <c r="BU107" s="282"/>
      <c r="BV107" s="174"/>
      <c r="BW107" s="175"/>
      <c r="BX107" s="176"/>
      <c r="BY107" s="175"/>
      <c r="BZ107" s="174"/>
      <c r="CA107" s="174"/>
      <c r="CB107" s="174"/>
      <c r="CC107" s="175"/>
      <c r="CD107" s="175"/>
      <c r="CE107" s="175"/>
      <c r="CF107" s="174"/>
      <c r="CG107" s="174"/>
      <c r="CH107" s="174"/>
      <c r="CI107" s="174"/>
      <c r="CJ107" s="175"/>
      <c r="CK107" s="282"/>
      <c r="CL107" s="174"/>
      <c r="CM107" s="174"/>
      <c r="CN107" s="282"/>
      <c r="CO107" s="174"/>
      <c r="CP107" s="282"/>
      <c r="CQ107" s="191"/>
    </row>
    <row r="108" customFormat="false" ht="15" hidden="false" customHeight="false" outlineLevel="0" collapsed="false">
      <c r="A108" s="168"/>
      <c r="B108" s="169"/>
      <c r="C108" s="170" t="n">
        <v>50</v>
      </c>
      <c r="D108" s="168"/>
      <c r="E108" s="171"/>
      <c r="F108" s="214"/>
      <c r="G108" s="168"/>
      <c r="H108" s="171"/>
      <c r="I108" s="171"/>
      <c r="J108" s="172"/>
      <c r="K108" s="173"/>
      <c r="L108" s="282"/>
      <c r="M108" s="282"/>
      <c r="N108" s="150"/>
      <c r="O108" s="281"/>
      <c r="P108" s="150"/>
      <c r="Q108" s="282"/>
      <c r="R108" s="282"/>
      <c r="S108" s="174"/>
      <c r="T108" s="175"/>
      <c r="U108" s="176"/>
      <c r="V108" s="175"/>
      <c r="W108" s="150"/>
      <c r="X108" s="174"/>
      <c r="Y108" s="174"/>
      <c r="Z108" s="175"/>
      <c r="AA108" s="175"/>
      <c r="AB108" s="151"/>
      <c r="AC108" s="174"/>
      <c r="AD108" s="150"/>
      <c r="AE108" s="174"/>
      <c r="AF108" s="150"/>
      <c r="AG108" s="175"/>
      <c r="AH108" s="282"/>
      <c r="AI108" s="150"/>
      <c r="AJ108" s="150"/>
      <c r="AK108" s="282"/>
      <c r="AL108" s="150"/>
      <c r="AM108" s="282"/>
      <c r="AN108" s="191"/>
      <c r="AO108" s="178"/>
      <c r="AP108" s="169"/>
      <c r="AQ108" s="168"/>
      <c r="AR108" s="214"/>
      <c r="AS108" s="214"/>
      <c r="AT108" s="214"/>
      <c r="AU108" s="214"/>
      <c r="AV108" s="214"/>
      <c r="AW108" s="214"/>
      <c r="AX108" s="214"/>
      <c r="AY108" s="361"/>
      <c r="AZ108" s="362"/>
      <c r="BA108" s="362"/>
      <c r="BB108" s="362"/>
      <c r="BC108" s="362"/>
      <c r="BD108" s="362"/>
      <c r="BE108" s="362"/>
      <c r="BF108" s="362"/>
      <c r="BG108" s="362"/>
      <c r="BH108" s="363"/>
      <c r="BI108" s="168"/>
      <c r="BJ108" s="371"/>
      <c r="BK108" s="372"/>
      <c r="BL108" s="371"/>
      <c r="BM108" s="373"/>
      <c r="BN108" s="374"/>
      <c r="BO108" s="282"/>
      <c r="BP108" s="282"/>
      <c r="BQ108" s="174"/>
      <c r="BR108" s="282"/>
      <c r="BS108" s="174"/>
      <c r="BT108" s="282"/>
      <c r="BU108" s="282"/>
      <c r="BV108" s="174"/>
      <c r="BW108" s="175"/>
      <c r="BX108" s="176"/>
      <c r="BY108" s="175"/>
      <c r="BZ108" s="174"/>
      <c r="CA108" s="174"/>
      <c r="CB108" s="174"/>
      <c r="CC108" s="175"/>
      <c r="CD108" s="175"/>
      <c r="CE108" s="175"/>
      <c r="CF108" s="174"/>
      <c r="CG108" s="174"/>
      <c r="CH108" s="174"/>
      <c r="CI108" s="174"/>
      <c r="CJ108" s="175"/>
      <c r="CK108" s="282"/>
      <c r="CL108" s="174"/>
      <c r="CM108" s="174"/>
      <c r="CN108" s="282"/>
      <c r="CO108" s="174"/>
      <c r="CP108" s="282"/>
      <c r="CQ108" s="191"/>
    </row>
    <row r="109" customFormat="false" ht="15" hidden="false" customHeight="false" outlineLevel="0" collapsed="false">
      <c r="A109" s="168" t="n">
        <v>63</v>
      </c>
      <c r="B109" s="169" t="s">
        <v>66</v>
      </c>
      <c r="C109" s="170" t="s">
        <v>225</v>
      </c>
      <c r="D109" s="168" t="s">
        <v>142</v>
      </c>
      <c r="E109" s="171" t="n">
        <v>42583</v>
      </c>
      <c r="F109" s="214" t="s">
        <v>352</v>
      </c>
      <c r="G109" s="168" t="n">
        <v>6</v>
      </c>
      <c r="H109" s="171" t="n">
        <v>42604</v>
      </c>
      <c r="I109" s="171" t="n">
        <v>42414</v>
      </c>
      <c r="J109" s="172" t="n">
        <v>0.215</v>
      </c>
      <c r="K109" s="173" t="n">
        <v>25.2564331838705</v>
      </c>
      <c r="L109" s="175" t="n">
        <v>1.12332522389504</v>
      </c>
      <c r="M109" s="174" t="n">
        <v>0.0431</v>
      </c>
      <c r="N109" s="175" t="n">
        <v>5.84567987728624</v>
      </c>
      <c r="O109" s="150" t="n">
        <v>0.0937</v>
      </c>
      <c r="P109" s="282" t="n">
        <v>0.863646487126215</v>
      </c>
      <c r="Q109" s="175" t="n">
        <v>1.35640243023644</v>
      </c>
      <c r="R109" s="175" t="n">
        <v>0.615811898140908</v>
      </c>
      <c r="S109" s="282" t="n">
        <v>0.102660857074148</v>
      </c>
      <c r="T109" s="175" t="s">
        <v>278</v>
      </c>
      <c r="U109" s="176" t="n">
        <v>18.476309737826</v>
      </c>
      <c r="V109" s="174" t="n">
        <v>0.00035</v>
      </c>
      <c r="W109" s="150" t="n">
        <v>0.00075</v>
      </c>
      <c r="X109" s="174" t="n">
        <v>0.0007</v>
      </c>
      <c r="Y109" s="175" t="n">
        <v>5.67178304086503</v>
      </c>
      <c r="Z109" s="175" t="n">
        <v>147.240387509141</v>
      </c>
      <c r="AA109" s="175" t="n">
        <v>1.21531771744817</v>
      </c>
      <c r="AB109" s="150" t="n">
        <v>0.0021</v>
      </c>
      <c r="AC109" s="175" t="n">
        <v>18.641485508109</v>
      </c>
      <c r="AD109" s="175" t="n">
        <v>2.13373718670907</v>
      </c>
      <c r="AE109" s="174" t="n">
        <v>0.2986</v>
      </c>
      <c r="AF109" s="150" t="n">
        <v>0.0052</v>
      </c>
      <c r="AG109" s="174" t="n">
        <v>0.0001</v>
      </c>
      <c r="AH109" s="174" t="n">
        <v>0.00205</v>
      </c>
      <c r="AI109" s="150" t="n">
        <v>12.0266</v>
      </c>
      <c r="AJ109" s="150" t="n">
        <v>0.00035</v>
      </c>
      <c r="AK109" s="174" t="n">
        <v>0</v>
      </c>
      <c r="AL109" s="150" t="n">
        <v>0.000365</v>
      </c>
      <c r="AM109" s="174" t="n">
        <v>0.00205</v>
      </c>
      <c r="AN109" s="283" t="n">
        <v>0.0246856334923796</v>
      </c>
      <c r="AO109" s="178"/>
      <c r="AP109" s="169" t="s">
        <v>66</v>
      </c>
      <c r="AQ109" s="168" t="s">
        <v>142</v>
      </c>
      <c r="AR109" s="214" t="s">
        <v>352</v>
      </c>
      <c r="AS109" s="214"/>
      <c r="AT109" s="214"/>
      <c r="AU109" s="214"/>
      <c r="AV109" s="214"/>
      <c r="AW109" s="214"/>
      <c r="AX109" s="214"/>
      <c r="AY109" s="361"/>
      <c r="AZ109" s="362"/>
      <c r="BA109" s="362"/>
      <c r="BB109" s="362"/>
      <c r="BC109" s="362"/>
      <c r="BD109" s="362"/>
      <c r="BE109" s="362"/>
      <c r="BF109" s="362"/>
      <c r="BG109" s="362"/>
      <c r="BH109" s="363"/>
      <c r="BI109" s="168" t="n">
        <v>6</v>
      </c>
      <c r="BJ109" s="371"/>
      <c r="BK109" s="372"/>
      <c r="BL109" s="371"/>
      <c r="BM109" s="373"/>
      <c r="BN109" s="374"/>
      <c r="BO109" s="175" t="n">
        <f aca="false">L109/K109</f>
        <v>0.0444767959005561</v>
      </c>
      <c r="BP109" s="174" t="n">
        <f aca="false">M109/K109</f>
        <v>0.00170649591279282</v>
      </c>
      <c r="BQ109" s="175" t="n">
        <f aca="false">N109/K109</f>
        <v>0.23145310482794</v>
      </c>
      <c r="BR109" s="174" t="n">
        <f aca="false">O109/K109</f>
        <v>0.00370994587073521</v>
      </c>
      <c r="BS109" s="282" t="n">
        <f aca="false">P109/K109</f>
        <v>0.0341951090575119</v>
      </c>
      <c r="BT109" s="175" t="n">
        <f aca="false">Q109/K109</f>
        <v>0.0537052251345878</v>
      </c>
      <c r="BU109" s="175" t="n">
        <f aca="false">R109/K109</f>
        <v>0.0243823778938898</v>
      </c>
      <c r="BV109" s="282" t="n">
        <f aca="false">S109/K109</f>
        <v>0.00406474090489192</v>
      </c>
      <c r="BW109" s="175" t="s">
        <v>278</v>
      </c>
      <c r="BX109" s="176" t="n">
        <f aca="false">U109/K109</f>
        <v>0.731548655477825</v>
      </c>
      <c r="BY109" s="174" t="n">
        <f aca="false">V109/K109</f>
        <v>1.38578554403129E-005</v>
      </c>
      <c r="BZ109" s="174" t="n">
        <f aca="false">W109/K109</f>
        <v>2.96954045149563E-005</v>
      </c>
      <c r="CA109" s="174" t="n">
        <f aca="false">X109/K109</f>
        <v>2.77157108806259E-005</v>
      </c>
      <c r="CB109" s="175" t="n">
        <f aca="false">Y109/K109</f>
        <v>0.224567855626075</v>
      </c>
      <c r="CC109" s="175" t="n">
        <f aca="false">Z109/K109</f>
        <v>5.82981715736381</v>
      </c>
      <c r="CD109" s="175" t="n">
        <f aca="false">AA109/K109</f>
        <v>0.0481191349784224</v>
      </c>
      <c r="CE109" s="174" t="n">
        <f aca="false">AB109/K109</f>
        <v>8.31471326418776E-005</v>
      </c>
      <c r="CF109" s="175" t="n">
        <f aca="false">AC109/K109</f>
        <v>0.738088603897323</v>
      </c>
      <c r="CG109" s="175" t="n">
        <f aca="false">AD109/K109</f>
        <v>0.0844829185172409</v>
      </c>
      <c r="CH109" s="174" t="n">
        <f aca="false">AE109/K109</f>
        <v>0.0118227303842213</v>
      </c>
      <c r="CI109" s="174" t="n">
        <f aca="false">AF109/K109</f>
        <v>0.000205888137970364</v>
      </c>
      <c r="CJ109" s="174" t="n">
        <f aca="false">AG109/K109</f>
        <v>3.95938726866084E-006</v>
      </c>
      <c r="CK109" s="174" t="n">
        <f aca="false">AH109/K109</f>
        <v>8.11674390075472E-005</v>
      </c>
      <c r="CL109" s="174" t="n">
        <f aca="false">AI109/K109</f>
        <v>0.476179669252764</v>
      </c>
      <c r="CM109" s="174" t="n">
        <f aca="false">AJ109/K109</f>
        <v>1.38578554403129E-005</v>
      </c>
      <c r="CN109" s="174" t="n">
        <f aca="false">AK109/K109</f>
        <v>0</v>
      </c>
      <c r="CO109" s="174" t="n">
        <f aca="false">AL109/K109</f>
        <v>1.44517635306121E-005</v>
      </c>
      <c r="CP109" s="174" t="n">
        <f aca="false">AM109/K109</f>
        <v>8.11674390075472E-005</v>
      </c>
      <c r="CQ109" s="283" t="n">
        <f aca="false">AN109/K109</f>
        <v>0.000977399829685554</v>
      </c>
    </row>
    <row r="110" customFormat="false" ht="15" hidden="false" customHeight="false" outlineLevel="0" collapsed="false">
      <c r="A110" s="168"/>
      <c r="B110" s="169"/>
      <c r="C110" s="170" t="n">
        <v>54</v>
      </c>
      <c r="D110" s="168"/>
      <c r="E110" s="171"/>
      <c r="F110" s="214"/>
      <c r="G110" s="168"/>
      <c r="H110" s="171"/>
      <c r="I110" s="171"/>
      <c r="J110" s="172"/>
      <c r="K110" s="173"/>
      <c r="L110" s="175"/>
      <c r="M110" s="174"/>
      <c r="N110" s="175"/>
      <c r="O110" s="150"/>
      <c r="P110" s="282"/>
      <c r="Q110" s="175"/>
      <c r="R110" s="175"/>
      <c r="S110" s="282"/>
      <c r="T110" s="175"/>
      <c r="U110" s="176"/>
      <c r="V110" s="174"/>
      <c r="W110" s="150"/>
      <c r="X110" s="174"/>
      <c r="Y110" s="175"/>
      <c r="Z110" s="175"/>
      <c r="AA110" s="175"/>
      <c r="AB110" s="150"/>
      <c r="AC110" s="175"/>
      <c r="AD110" s="175"/>
      <c r="AE110" s="174"/>
      <c r="AF110" s="150"/>
      <c r="AG110" s="174"/>
      <c r="AH110" s="174"/>
      <c r="AI110" s="150"/>
      <c r="AJ110" s="150"/>
      <c r="AK110" s="174"/>
      <c r="AL110" s="150"/>
      <c r="AM110" s="174"/>
      <c r="AN110" s="283"/>
      <c r="AO110" s="178"/>
      <c r="AP110" s="169"/>
      <c r="AQ110" s="168"/>
      <c r="AR110" s="214"/>
      <c r="AS110" s="214"/>
      <c r="AT110" s="214"/>
      <c r="AU110" s="214"/>
      <c r="AV110" s="214"/>
      <c r="AW110" s="214"/>
      <c r="AX110" s="214"/>
      <c r="AY110" s="361"/>
      <c r="AZ110" s="362"/>
      <c r="BA110" s="362"/>
      <c r="BB110" s="362"/>
      <c r="BC110" s="362"/>
      <c r="BD110" s="362"/>
      <c r="BE110" s="362"/>
      <c r="BF110" s="362"/>
      <c r="BG110" s="362"/>
      <c r="BH110" s="363"/>
      <c r="BI110" s="168"/>
      <c r="BJ110" s="371"/>
      <c r="BK110" s="372"/>
      <c r="BL110" s="371"/>
      <c r="BM110" s="373"/>
      <c r="BN110" s="374"/>
      <c r="BO110" s="175"/>
      <c r="BP110" s="174"/>
      <c r="BQ110" s="175"/>
      <c r="BR110" s="174"/>
      <c r="BS110" s="282"/>
      <c r="BT110" s="175"/>
      <c r="BU110" s="175"/>
      <c r="BV110" s="282"/>
      <c r="BW110" s="175"/>
      <c r="BX110" s="176"/>
      <c r="BY110" s="174"/>
      <c r="BZ110" s="174"/>
      <c r="CA110" s="174"/>
      <c r="CB110" s="175"/>
      <c r="CC110" s="175"/>
      <c r="CD110" s="175"/>
      <c r="CE110" s="174"/>
      <c r="CF110" s="175"/>
      <c r="CG110" s="175"/>
      <c r="CH110" s="174"/>
      <c r="CI110" s="174"/>
      <c r="CJ110" s="174"/>
      <c r="CK110" s="174"/>
      <c r="CL110" s="174"/>
      <c r="CM110" s="174"/>
      <c r="CN110" s="174"/>
      <c r="CO110" s="174"/>
      <c r="CP110" s="174"/>
      <c r="CQ110" s="283"/>
    </row>
    <row r="111" customFormat="false" ht="15" hidden="false" customHeight="false" outlineLevel="0" collapsed="false">
      <c r="A111" s="168" t="n">
        <v>69</v>
      </c>
      <c r="B111" s="169" t="s">
        <v>72</v>
      </c>
      <c r="C111" s="170" t="s">
        <v>229</v>
      </c>
      <c r="D111" s="168" t="s">
        <v>142</v>
      </c>
      <c r="E111" s="171" t="n">
        <v>42599</v>
      </c>
      <c r="F111" s="214" t="s">
        <v>352</v>
      </c>
      <c r="G111" s="168" t="n">
        <v>6</v>
      </c>
      <c r="H111" s="171" t="n">
        <v>42625</v>
      </c>
      <c r="I111" s="171" t="n">
        <v>42414</v>
      </c>
      <c r="J111" s="192" t="n">
        <v>0.226</v>
      </c>
      <c r="K111" s="193" t="n">
        <v>28.3794096163861</v>
      </c>
      <c r="L111" s="175" t="n">
        <v>0.201036854076703</v>
      </c>
      <c r="M111" s="282" t="n">
        <v>1.35696500837754</v>
      </c>
      <c r="N111" s="175" t="n">
        <v>9.51251283701488</v>
      </c>
      <c r="O111" s="150" t="n">
        <v>0.0937</v>
      </c>
      <c r="P111" s="282" t="n">
        <v>0.408584335752424</v>
      </c>
      <c r="Q111" s="175" t="n">
        <v>1.92610299990791</v>
      </c>
      <c r="R111" s="175" t="n">
        <v>1.03470980684039</v>
      </c>
      <c r="S111" s="174" t="n">
        <v>0.00215</v>
      </c>
      <c r="T111" s="175" t="s">
        <v>278</v>
      </c>
      <c r="U111" s="176" t="n">
        <v>54.9942600343921</v>
      </c>
      <c r="V111" s="282" t="n">
        <v>0.0154945409068642</v>
      </c>
      <c r="W111" s="150" t="n">
        <v>0.00075</v>
      </c>
      <c r="X111" s="174" t="n">
        <v>0.0007</v>
      </c>
      <c r="Y111" s="174" t="n">
        <v>0.0596</v>
      </c>
      <c r="Z111" s="175" t="n">
        <v>18.7543100198367</v>
      </c>
      <c r="AA111" s="175" t="n">
        <v>0.234158425528415</v>
      </c>
      <c r="AB111" s="150" t="n">
        <v>0.0021</v>
      </c>
      <c r="AC111" s="175" t="n">
        <v>3.421359207272</v>
      </c>
      <c r="AD111" s="282" t="n">
        <v>1.04509844202745</v>
      </c>
      <c r="AE111" s="282" t="n">
        <v>1.93054573396579</v>
      </c>
      <c r="AF111" s="150" t="n">
        <v>0.0052</v>
      </c>
      <c r="AG111" s="174" t="n">
        <v>0.0001</v>
      </c>
      <c r="AH111" s="282" t="n">
        <v>0.0413193924439836</v>
      </c>
      <c r="AI111" s="282" t="n">
        <v>247.747240361716</v>
      </c>
      <c r="AJ111" s="282" t="n">
        <v>0.00241829332079404</v>
      </c>
      <c r="AK111" s="282" t="n">
        <v>0.111628798073182</v>
      </c>
      <c r="AL111" s="175" t="n">
        <v>0.362116646122687</v>
      </c>
      <c r="AM111" s="174" t="n">
        <v>0.00205</v>
      </c>
      <c r="AN111" s="283" t="n">
        <v>0.0468642230770939</v>
      </c>
      <c r="AO111" s="178"/>
      <c r="AP111" s="169" t="s">
        <v>72</v>
      </c>
      <c r="AQ111" s="168" t="s">
        <v>142</v>
      </c>
      <c r="AR111" s="214" t="s">
        <v>352</v>
      </c>
      <c r="AS111" s="214"/>
      <c r="AT111" s="214"/>
      <c r="AU111" s="214"/>
      <c r="AV111" s="214"/>
      <c r="AW111" s="214"/>
      <c r="AX111" s="214"/>
      <c r="AY111" s="361"/>
      <c r="AZ111" s="362"/>
      <c r="BA111" s="362"/>
      <c r="BB111" s="362"/>
      <c r="BC111" s="362"/>
      <c r="BD111" s="362"/>
      <c r="BE111" s="362"/>
      <c r="BF111" s="362"/>
      <c r="BG111" s="362"/>
      <c r="BH111" s="363"/>
      <c r="BI111" s="168" t="n">
        <v>6</v>
      </c>
      <c r="BJ111" s="371"/>
      <c r="BK111" s="372"/>
      <c r="BL111" s="371"/>
      <c r="BM111" s="373"/>
      <c r="BN111" s="374"/>
      <c r="BO111" s="175" t="n">
        <f aca="false">L111/K111</f>
        <v>0.00708389838950792</v>
      </c>
      <c r="BP111" s="282" t="n">
        <f aca="false">M111/K111</f>
        <v>0.0478151246527002</v>
      </c>
      <c r="BQ111" s="175" t="n">
        <f aca="false">N111/K111</f>
        <v>0.335190652857077</v>
      </c>
      <c r="BR111" s="174" t="n">
        <f aca="false">O111/K111</f>
        <v>0.00330168954416508</v>
      </c>
      <c r="BS111" s="282" t="n">
        <f aca="false">P111/K111</f>
        <v>0.0143972105577739</v>
      </c>
      <c r="BT111" s="175" t="n">
        <f aca="false">Q111/K111</f>
        <v>0.0678697346401382</v>
      </c>
      <c r="BU111" s="175" t="n">
        <f aca="false">R111/K111</f>
        <v>0.0364598778067235</v>
      </c>
      <c r="BV111" s="174" t="n">
        <f aca="false">S111/K111</f>
        <v>7.57591517604581E-005</v>
      </c>
      <c r="BW111" s="175" t="s">
        <v>278</v>
      </c>
      <c r="BX111" s="176" t="n">
        <f aca="false">U111/K111</f>
        <v>1.93782255437191</v>
      </c>
      <c r="BY111" s="282" t="n">
        <f aca="false">V111/K111</f>
        <v>0.000545978267917094</v>
      </c>
      <c r="BZ111" s="174" t="n">
        <f aca="false">W111/K111</f>
        <v>2.64276110792296E-005</v>
      </c>
      <c r="CA111" s="174" t="n">
        <f aca="false">X111/K111</f>
        <v>2.46657703406143E-005</v>
      </c>
      <c r="CB111" s="174" t="n">
        <f aca="false">Y111/K111</f>
        <v>0.00210011416042944</v>
      </c>
      <c r="CC111" s="175" t="n">
        <f aca="false">Z111/K111</f>
        <v>0.660842148351391</v>
      </c>
      <c r="CD111" s="175" t="n">
        <f aca="false">AA111/K111</f>
        <v>0.0082509970677196</v>
      </c>
      <c r="CE111" s="174" t="n">
        <f aca="false">AB111/K111</f>
        <v>7.39973110218428E-005</v>
      </c>
      <c r="CF111" s="175" t="n">
        <f aca="false">AC111/K111</f>
        <v>0.120557800656168</v>
      </c>
      <c r="CG111" s="282" t="n">
        <f aca="false">AD111/K111</f>
        <v>0.036825940220547</v>
      </c>
      <c r="CH111" s="282" t="n">
        <f aca="false">AE111/K111</f>
        <v>0.0680262824372183</v>
      </c>
      <c r="CI111" s="174" t="n">
        <f aca="false">AF111/K111</f>
        <v>0.000183231436815992</v>
      </c>
      <c r="CJ111" s="174" t="n">
        <f aca="false">AG111/K111</f>
        <v>3.52368147723061E-006</v>
      </c>
      <c r="CK111" s="282" t="n">
        <f aca="false">AH111/K111</f>
        <v>0.00145596377805288</v>
      </c>
      <c r="CL111" s="282" t="n">
        <f aca="false">AI111/K111</f>
        <v>8.72982361897579</v>
      </c>
      <c r="CM111" s="282" t="n">
        <f aca="false">AJ111/K111</f>
        <v>8.52129538099246E-005</v>
      </c>
      <c r="CN111" s="282" t="n">
        <f aca="false">AK111/K111</f>
        <v>0.00393344328095988</v>
      </c>
      <c r="CO111" s="175" t="n">
        <f aca="false">AL111/K111</f>
        <v>0.0127598371853938</v>
      </c>
      <c r="CP111" s="174" t="n">
        <f aca="false">AM111/K111</f>
        <v>7.22354702832276E-005</v>
      </c>
      <c r="CQ111" s="283" t="n">
        <f aca="false">AN111/K111</f>
        <v>0.00165134594801559</v>
      </c>
    </row>
    <row r="112" s="369" customFormat="true" ht="15" hidden="false" customHeight="false" outlineLevel="0" collapsed="false">
      <c r="A112" s="170"/>
      <c r="B112" s="353"/>
      <c r="C112" s="170" t="n">
        <v>56</v>
      </c>
      <c r="D112" s="170"/>
      <c r="E112" s="214"/>
      <c r="F112" s="214"/>
      <c r="G112" s="170"/>
      <c r="H112" s="214"/>
      <c r="I112" s="214"/>
      <c r="J112" s="355"/>
      <c r="K112" s="356"/>
      <c r="L112" s="284"/>
      <c r="M112" s="284"/>
      <c r="N112" s="284"/>
      <c r="O112" s="376"/>
      <c r="P112" s="284"/>
      <c r="Q112" s="284"/>
      <c r="R112" s="284"/>
      <c r="S112" s="286"/>
      <c r="T112" s="284"/>
      <c r="U112" s="358"/>
      <c r="V112" s="284"/>
      <c r="W112" s="376"/>
      <c r="X112" s="286"/>
      <c r="Y112" s="286"/>
      <c r="Z112" s="284"/>
      <c r="AA112" s="284"/>
      <c r="AB112" s="376"/>
      <c r="AC112" s="284"/>
      <c r="AD112" s="284"/>
      <c r="AE112" s="284"/>
      <c r="AF112" s="376"/>
      <c r="AG112" s="286"/>
      <c r="AH112" s="284"/>
      <c r="AI112" s="284"/>
      <c r="AJ112" s="284"/>
      <c r="AK112" s="284"/>
      <c r="AL112" s="284"/>
      <c r="AM112" s="286"/>
      <c r="AN112" s="368"/>
      <c r="AO112" s="360"/>
      <c r="AP112" s="353"/>
      <c r="AQ112" s="170"/>
      <c r="AR112" s="214"/>
      <c r="AS112" s="214"/>
      <c r="AT112" s="214"/>
      <c r="AU112" s="214"/>
      <c r="AV112" s="214"/>
      <c r="AW112" s="214"/>
      <c r="AX112" s="214"/>
      <c r="AY112" s="361"/>
      <c r="AZ112" s="362"/>
      <c r="BA112" s="362"/>
      <c r="BB112" s="362"/>
      <c r="BC112" s="362"/>
      <c r="BD112" s="362"/>
      <c r="BE112" s="362"/>
      <c r="BF112" s="362"/>
      <c r="BG112" s="362"/>
      <c r="BH112" s="363"/>
      <c r="BI112" s="170"/>
      <c r="BJ112" s="364"/>
      <c r="BK112" s="365"/>
      <c r="BL112" s="364"/>
      <c r="BM112" s="366"/>
      <c r="BN112" s="367"/>
      <c r="BO112" s="284"/>
      <c r="BP112" s="284"/>
      <c r="BQ112" s="284"/>
      <c r="BR112" s="286"/>
      <c r="BS112" s="284"/>
      <c r="BT112" s="284"/>
      <c r="BU112" s="284"/>
      <c r="BV112" s="286"/>
      <c r="BW112" s="284"/>
      <c r="BX112" s="358"/>
      <c r="BY112" s="284"/>
      <c r="BZ112" s="286"/>
      <c r="CA112" s="286"/>
      <c r="CB112" s="286"/>
      <c r="CC112" s="284"/>
      <c r="CD112" s="284"/>
      <c r="CE112" s="286"/>
      <c r="CF112" s="284"/>
      <c r="CG112" s="284"/>
      <c r="CH112" s="284"/>
      <c r="CI112" s="286"/>
      <c r="CJ112" s="286"/>
      <c r="CK112" s="284"/>
      <c r="CL112" s="284"/>
      <c r="CM112" s="284"/>
      <c r="CN112" s="284"/>
      <c r="CO112" s="284"/>
      <c r="CP112" s="286"/>
      <c r="CQ112" s="368"/>
    </row>
    <row r="113" s="226" customFormat="true" ht="15" hidden="false" customHeight="false" outlineLevel="0" collapsed="false">
      <c r="A113" s="215"/>
      <c r="B113" s="216"/>
      <c r="C113" s="215"/>
      <c r="D113" s="215"/>
      <c r="E113" s="217"/>
      <c r="F113" s="215"/>
      <c r="G113" s="215"/>
      <c r="H113" s="217"/>
      <c r="I113" s="217"/>
      <c r="J113" s="218"/>
      <c r="K113" s="219"/>
      <c r="L113" s="220"/>
      <c r="M113" s="220"/>
      <c r="N113" s="220"/>
      <c r="O113" s="220"/>
      <c r="P113" s="220"/>
      <c r="Q113" s="220"/>
      <c r="R113" s="220"/>
      <c r="S113" s="220"/>
      <c r="T113" s="220"/>
      <c r="U113" s="221"/>
      <c r="V113" s="220"/>
      <c r="W113" s="220"/>
      <c r="X113" s="220"/>
      <c r="Y113" s="220"/>
      <c r="Z113" s="220"/>
      <c r="AA113" s="220"/>
      <c r="AB113" s="220"/>
      <c r="AC113" s="220"/>
      <c r="AD113" s="220"/>
      <c r="AE113" s="220"/>
      <c r="AF113" s="220"/>
      <c r="AG113" s="220"/>
      <c r="AH113" s="220"/>
      <c r="AI113" s="220"/>
      <c r="AJ113" s="220"/>
      <c r="AK113" s="220"/>
      <c r="AL113" s="220"/>
      <c r="AM113" s="220"/>
      <c r="AN113" s="222"/>
      <c r="AO113" s="223"/>
      <c r="AP113" s="216"/>
      <c r="AQ113" s="215"/>
      <c r="AR113" s="215"/>
      <c r="AS113" s="215"/>
      <c r="AT113" s="215"/>
      <c r="AU113" s="215"/>
      <c r="AV113" s="215"/>
      <c r="AW113" s="215"/>
      <c r="AX113" s="215"/>
      <c r="AY113" s="346"/>
      <c r="AZ113" s="347"/>
      <c r="BA113" s="347"/>
      <c r="BB113" s="347"/>
      <c r="BC113" s="347"/>
      <c r="BD113" s="347"/>
      <c r="BE113" s="347"/>
      <c r="BF113" s="347"/>
      <c r="BG113" s="347"/>
      <c r="BH113" s="348"/>
      <c r="BI113" s="215"/>
      <c r="BJ113" s="349"/>
      <c r="BK113" s="350"/>
      <c r="BL113" s="349"/>
      <c r="BM113" s="351"/>
      <c r="BN113" s="352"/>
      <c r="BO113" s="220"/>
      <c r="BP113" s="220"/>
      <c r="BQ113" s="220"/>
      <c r="BR113" s="220"/>
      <c r="BS113" s="220"/>
      <c r="BT113" s="220"/>
      <c r="BU113" s="220"/>
      <c r="BV113" s="220"/>
      <c r="BW113" s="220"/>
      <c r="BX113" s="221"/>
      <c r="BY113" s="220"/>
      <c r="BZ113" s="220"/>
      <c r="CA113" s="220"/>
      <c r="CB113" s="220"/>
      <c r="CC113" s="220"/>
      <c r="CD113" s="220"/>
      <c r="CE113" s="220"/>
      <c r="CF113" s="220"/>
      <c r="CG113" s="220"/>
      <c r="CH113" s="220"/>
      <c r="CI113" s="220"/>
      <c r="CJ113" s="220"/>
      <c r="CK113" s="220"/>
      <c r="CL113" s="220"/>
      <c r="CM113" s="220"/>
      <c r="CN113" s="220"/>
      <c r="CO113" s="220"/>
      <c r="CP113" s="220"/>
      <c r="CQ113" s="222"/>
    </row>
    <row r="114" s="189" customFormat="true" ht="15" hidden="false" customHeight="false" outlineLevel="0" collapsed="false">
      <c r="A114" s="168" t="n">
        <v>125</v>
      </c>
      <c r="B114" s="169" t="s">
        <v>130</v>
      </c>
      <c r="C114" s="168" t="s">
        <v>130</v>
      </c>
      <c r="D114" s="168" t="s">
        <v>353</v>
      </c>
      <c r="E114" s="171" t="n">
        <v>42048</v>
      </c>
      <c r="F114" s="170" t="s">
        <v>351</v>
      </c>
      <c r="G114" s="168" t="n">
        <v>1</v>
      </c>
      <c r="H114" s="171" t="n">
        <v>42604</v>
      </c>
      <c r="I114" s="171" t="n">
        <v>42414</v>
      </c>
      <c r="J114" s="192" t="n">
        <v>0.099</v>
      </c>
      <c r="K114" s="193" t="n">
        <v>8.30244705230935</v>
      </c>
      <c r="L114" s="282" t="n">
        <v>0.0388515671348471</v>
      </c>
      <c r="M114" s="282" t="n">
        <v>1.21911495880261</v>
      </c>
      <c r="N114" s="282" t="n">
        <v>1.00861774372718</v>
      </c>
      <c r="O114" s="150" t="n">
        <v>0.0937</v>
      </c>
      <c r="P114" s="282" t="n">
        <v>0.510319183128418</v>
      </c>
      <c r="Q114" s="282" t="n">
        <v>0.144435330285058</v>
      </c>
      <c r="R114" s="175" t="n">
        <v>0.0942119449113376</v>
      </c>
      <c r="S114" s="282" t="n">
        <v>0.0717514180870511</v>
      </c>
      <c r="T114" s="282" t="n">
        <v>0.424880753433259</v>
      </c>
      <c r="U114" s="176" t="n">
        <v>117.251284058526</v>
      </c>
      <c r="V114" s="282" t="n">
        <v>0.00104221894087202</v>
      </c>
      <c r="W114" s="150" t="n">
        <v>0.00075</v>
      </c>
      <c r="X114" s="174" t="n">
        <v>0.0007</v>
      </c>
      <c r="Y114" s="282" t="n">
        <v>2.3107491556295</v>
      </c>
      <c r="Z114" s="282" t="n">
        <v>0.0881447085986864</v>
      </c>
      <c r="AA114" s="174" t="n">
        <v>0.002</v>
      </c>
      <c r="AB114" s="175" t="n">
        <v>0.114678277128249</v>
      </c>
      <c r="AC114" s="174" t="n">
        <v>0.0082</v>
      </c>
      <c r="AD114" s="175" t="n">
        <v>0.599653674947948</v>
      </c>
      <c r="AE114" s="175" t="n">
        <v>3.67821892510748</v>
      </c>
      <c r="AF114" s="282" t="n">
        <v>0.814220754714832</v>
      </c>
      <c r="AG114" s="175" t="n">
        <v>0.0313209766030368</v>
      </c>
      <c r="AH114" s="174" t="n">
        <v>0.00205</v>
      </c>
      <c r="AI114" s="150" t="n">
        <v>12.0266</v>
      </c>
      <c r="AJ114" s="175" t="n">
        <v>0.061309546044085</v>
      </c>
      <c r="AK114" s="150" t="n">
        <v>0.00025</v>
      </c>
      <c r="AL114" s="150" t="n">
        <v>0.000365</v>
      </c>
      <c r="AM114" s="282" t="n">
        <v>0.130220471444648</v>
      </c>
      <c r="AN114" s="153" t="n">
        <v>0.0011</v>
      </c>
      <c r="AO114" s="178"/>
      <c r="AP114" s="169" t="s">
        <v>130</v>
      </c>
      <c r="AQ114" s="168" t="s">
        <v>353</v>
      </c>
      <c r="AR114" s="170" t="s">
        <v>351</v>
      </c>
      <c r="AS114" s="377" t="n">
        <v>1</v>
      </c>
      <c r="AT114" s="377" t="s">
        <v>524</v>
      </c>
      <c r="AU114" s="144" t="s">
        <v>525</v>
      </c>
      <c r="AV114" s="378" t="n">
        <v>38082</v>
      </c>
      <c r="AW114" s="378" t="n">
        <v>42048</v>
      </c>
      <c r="AX114" s="354" t="n">
        <f aca="false">AW114-AV114</f>
        <v>3966</v>
      </c>
      <c r="AY114" s="323" t="n">
        <f aca="false">AX114/30.4</f>
        <v>130.460526315789</v>
      </c>
      <c r="AZ114" s="323" t="n">
        <f aca="false">AX114/365</f>
        <v>10.8657534246575</v>
      </c>
      <c r="BA114" s="324" t="n">
        <v>0</v>
      </c>
      <c r="BB114" s="324" t="n">
        <v>0</v>
      </c>
      <c r="BC114" s="324" t="n">
        <v>0</v>
      </c>
      <c r="BD114" s="324" t="n">
        <v>0</v>
      </c>
      <c r="BE114" s="324" t="n">
        <v>0</v>
      </c>
      <c r="BF114" s="324" t="n">
        <v>0</v>
      </c>
      <c r="BG114" s="324" t="n">
        <v>0</v>
      </c>
      <c r="BH114" s="144"/>
      <c r="BI114" s="377" t="n">
        <v>1</v>
      </c>
      <c r="BJ114" s="379" t="s">
        <v>531</v>
      </c>
      <c r="BK114" s="379" t="s">
        <v>531</v>
      </c>
      <c r="BL114" s="380" t="s">
        <v>531</v>
      </c>
      <c r="BM114" s="373"/>
      <c r="BN114" s="329" t="n">
        <v>143.4</v>
      </c>
      <c r="BO114" s="282" t="n">
        <f aca="false">L114/K114</f>
        <v>0.00467953205724334</v>
      </c>
      <c r="BP114" s="282" t="n">
        <f aca="false">M114/K114</f>
        <v>0.14683802873076</v>
      </c>
      <c r="BQ114" s="282" t="n">
        <f aca="false">N114/K114</f>
        <v>0.121484393380941</v>
      </c>
      <c r="BR114" s="174" t="n">
        <f aca="false">O114/K114</f>
        <v>0.0112858292753505</v>
      </c>
      <c r="BS114" s="282" t="n">
        <f aca="false">P114/K114</f>
        <v>0.0614661171475308</v>
      </c>
      <c r="BT114" s="282" t="n">
        <f aca="false">Q114/K114</f>
        <v>0.0173967180248241</v>
      </c>
      <c r="BU114" s="175" t="n">
        <f aca="false">R114/K114</f>
        <v>0.0113474912056358</v>
      </c>
      <c r="BV114" s="282" t="n">
        <f aca="false">S114/K114</f>
        <v>0.00864220122513076</v>
      </c>
      <c r="BW114" s="282" t="n">
        <f aca="false">T114/K114</f>
        <v>0.0511753644144081</v>
      </c>
      <c r="BX114" s="176" t="n">
        <f aca="false">U114/K114</f>
        <v>14.1224970565651</v>
      </c>
      <c r="BY114" s="282" t="n">
        <f aca="false">V114/K114</f>
        <v>0.000125531537184826</v>
      </c>
      <c r="BZ114" s="174" t="n">
        <f aca="false">W114/K114</f>
        <v>9.03348127696141E-005</v>
      </c>
      <c r="CA114" s="174" t="n">
        <f aca="false">X114/K114</f>
        <v>8.43124919183065E-005</v>
      </c>
      <c r="CB114" s="282" t="n">
        <f aca="false">Y114/K114</f>
        <v>0.27832145644178</v>
      </c>
      <c r="CC114" s="282" t="n">
        <f aca="false">Z114/K114</f>
        <v>0.010616714330526</v>
      </c>
      <c r="CD114" s="174" t="n">
        <f aca="false">AA114/K114</f>
        <v>0.000240892834052304</v>
      </c>
      <c r="CE114" s="175" t="n">
        <f aca="false">AB114/K114</f>
        <v>0.0138125875908297</v>
      </c>
      <c r="CF114" s="174" t="n">
        <f aca="false">AC114/K114</f>
        <v>0.000987660619614448</v>
      </c>
      <c r="CG114" s="175" t="n">
        <f aca="false">AD114/K114</f>
        <v>0.0722261366040453</v>
      </c>
      <c r="CH114" s="175" t="n">
        <f aca="false">AE114/K114</f>
        <v>0.443028290566981</v>
      </c>
      <c r="CI114" s="282" t="n">
        <f aca="false">AF114/K114</f>
        <v>0.098069972573731</v>
      </c>
      <c r="CJ114" s="175" t="n">
        <f aca="false">AG114/K114</f>
        <v>0.00377249940959573</v>
      </c>
      <c r="CK114" s="174" t="n">
        <f aca="false">AH114/K114</f>
        <v>0.000246915154903612</v>
      </c>
      <c r="CL114" s="174" t="n">
        <f aca="false">AI114/K114</f>
        <v>1.44856087900672</v>
      </c>
      <c r="CM114" s="175" t="n">
        <f aca="false">AJ114/K114</f>
        <v>0.00738451515050994</v>
      </c>
      <c r="CN114" s="174" t="n">
        <f aca="false">AK114/K114</f>
        <v>3.0111604256538E-005</v>
      </c>
      <c r="CO114" s="174" t="n">
        <f aca="false">AL114/K114</f>
        <v>4.39629422145455E-005</v>
      </c>
      <c r="CP114" s="282" t="n">
        <f aca="false">AM114/K114</f>
        <v>0.0156845892089642</v>
      </c>
      <c r="CQ114" s="177" t="n">
        <f aca="false">AN114/K114</f>
        <v>0.000132491058728767</v>
      </c>
    </row>
    <row r="115" customFormat="false" ht="15" hidden="false" customHeight="false" outlineLevel="0" collapsed="false">
      <c r="A115" s="168" t="n">
        <v>126</v>
      </c>
      <c r="B115" s="169" t="s">
        <v>131</v>
      </c>
      <c r="C115" s="168" t="s">
        <v>131</v>
      </c>
      <c r="D115" s="168" t="s">
        <v>353</v>
      </c>
      <c r="E115" s="171" t="n">
        <v>42048</v>
      </c>
      <c r="F115" s="170" t="s">
        <v>351</v>
      </c>
      <c r="G115" s="168" t="n">
        <v>1</v>
      </c>
      <c r="H115" s="171" t="n">
        <v>42604</v>
      </c>
      <c r="I115" s="171" t="n">
        <v>42414</v>
      </c>
      <c r="J115" s="192" t="n">
        <v>0.127</v>
      </c>
      <c r="K115" s="193" t="n">
        <v>12.7288639955704</v>
      </c>
      <c r="L115" s="282" t="n">
        <v>0.0266018650197095</v>
      </c>
      <c r="M115" s="175" t="n">
        <v>2.23648640992074</v>
      </c>
      <c r="N115" s="150" t="n">
        <v>0.1798</v>
      </c>
      <c r="O115" s="175" t="n">
        <v>4.70391898007597</v>
      </c>
      <c r="P115" s="175" t="n">
        <v>1.68572267882008</v>
      </c>
      <c r="Q115" s="175" t="n">
        <v>0.368804259279969</v>
      </c>
      <c r="R115" s="175" t="n">
        <v>0.085455494601386</v>
      </c>
      <c r="S115" s="282" t="n">
        <v>0.0333260128092517</v>
      </c>
      <c r="T115" s="282" t="n">
        <v>0.0474314127967899</v>
      </c>
      <c r="U115" s="176" t="n">
        <v>44.2982287682885</v>
      </c>
      <c r="V115" s="174" t="n">
        <v>0.00035</v>
      </c>
      <c r="W115" s="175" t="n">
        <v>0.239312982880721</v>
      </c>
      <c r="X115" s="174" t="n">
        <v>0.0007</v>
      </c>
      <c r="Y115" s="175" t="n">
        <v>3.07649752085062</v>
      </c>
      <c r="Z115" s="282" t="n">
        <v>0.00725830164589529</v>
      </c>
      <c r="AA115" s="282" t="n">
        <v>0.0150789772680057</v>
      </c>
      <c r="AB115" s="150" t="n">
        <v>0.0021</v>
      </c>
      <c r="AC115" s="282" t="n">
        <v>0.0919084377857794</v>
      </c>
      <c r="AD115" s="282" t="n">
        <v>0.284623334395403</v>
      </c>
      <c r="AE115" s="174" t="n">
        <v>0.2986</v>
      </c>
      <c r="AF115" s="150" t="n">
        <v>0.0052</v>
      </c>
      <c r="AG115" s="282" t="n">
        <v>0.00444430553621476</v>
      </c>
      <c r="AH115" s="282" t="n">
        <v>0.0331204996194317</v>
      </c>
      <c r="AI115" s="150" t="n">
        <v>12.0266</v>
      </c>
      <c r="AJ115" s="282" t="n">
        <v>0.0317306017313671</v>
      </c>
      <c r="AK115" s="282" t="n">
        <v>0.0176017970690943</v>
      </c>
      <c r="AL115" s="282" t="n">
        <v>0.247239543304488</v>
      </c>
      <c r="AM115" s="282" t="n">
        <v>0.296428273068862</v>
      </c>
      <c r="AN115" s="153" t="n">
        <v>0.0011</v>
      </c>
      <c r="AO115" s="178"/>
      <c r="AP115" s="169" t="s">
        <v>131</v>
      </c>
      <c r="AQ115" s="168" t="s">
        <v>353</v>
      </c>
      <c r="AR115" s="170" t="s">
        <v>351</v>
      </c>
      <c r="AS115" s="381" t="n">
        <v>1</v>
      </c>
      <c r="AT115" s="381" t="s">
        <v>526</v>
      </c>
      <c r="AU115" s="168" t="s">
        <v>527</v>
      </c>
      <c r="AV115" s="382" t="n">
        <v>39481</v>
      </c>
      <c r="AW115" s="382" t="n">
        <v>42048</v>
      </c>
      <c r="AX115" s="370" t="n">
        <f aca="false">AW115-AV115</f>
        <v>2567</v>
      </c>
      <c r="AY115" s="383" t="n">
        <f aca="false">AX115/30.4</f>
        <v>84.4407894736842</v>
      </c>
      <c r="AZ115" s="383" t="n">
        <f aca="false">AX115/365</f>
        <v>7.03287671232877</v>
      </c>
      <c r="BA115" s="333" t="n">
        <v>0</v>
      </c>
      <c r="BB115" s="333" t="n">
        <v>0</v>
      </c>
      <c r="BC115" s="333" t="n">
        <v>0</v>
      </c>
      <c r="BD115" s="333" t="n">
        <v>0</v>
      </c>
      <c r="BE115" s="333" t="n">
        <v>0</v>
      </c>
      <c r="BF115" s="333" t="n">
        <v>0</v>
      </c>
      <c r="BG115" s="333" t="n">
        <v>0</v>
      </c>
      <c r="BH115" s="168"/>
      <c r="BI115" s="381" t="n">
        <v>1</v>
      </c>
      <c r="BJ115" s="384" t="s">
        <v>531</v>
      </c>
      <c r="BK115" s="384" t="s">
        <v>531</v>
      </c>
      <c r="BL115" s="385" t="s">
        <v>531</v>
      </c>
      <c r="BM115" s="243" t="n">
        <v>3.24898645634176</v>
      </c>
      <c r="BN115" s="386"/>
      <c r="BO115" s="282" t="n">
        <f aca="false">L115/K115</f>
        <v>0.00208988524262392</v>
      </c>
      <c r="BP115" s="175" t="n">
        <f aca="false">M115/K115</f>
        <v>0.17570196450359</v>
      </c>
      <c r="BQ115" s="174" t="n">
        <f aca="false">N115/K115</f>
        <v>0.0141253767863786</v>
      </c>
      <c r="BR115" s="175" t="n">
        <f aca="false">O115/K115</f>
        <v>0.369547430290159</v>
      </c>
      <c r="BS115" s="175" t="n">
        <f aca="false">P115/K115</f>
        <v>0.132433081177292</v>
      </c>
      <c r="BT115" s="175" t="n">
        <f aca="false">Q115/K115</f>
        <v>0.0289738549652437</v>
      </c>
      <c r="BU115" s="175" t="n">
        <f aca="false">R115/K115</f>
        <v>0.00671352091051678</v>
      </c>
      <c r="BV115" s="282" t="n">
        <f aca="false">S115/K115</f>
        <v>0.00261814509298308</v>
      </c>
      <c r="BW115" s="282" t="n">
        <f aca="false">T115/K115</f>
        <v>0.00372628797144002</v>
      </c>
      <c r="BX115" s="176" t="n">
        <f aca="false">U115/K115</f>
        <v>3.48014000178682</v>
      </c>
      <c r="BY115" s="174" t="n">
        <f aca="false">V115/K115</f>
        <v>2.74965621536846E-005</v>
      </c>
      <c r="BZ115" s="175" t="n">
        <f aca="false">W115/K115</f>
        <v>0.0188008123084669</v>
      </c>
      <c r="CA115" s="174" t="n">
        <f aca="false">X115/K115</f>
        <v>5.49931243073693E-005</v>
      </c>
      <c r="CB115" s="175" t="n">
        <f aca="false">Y115/K115</f>
        <v>0.241694586564931</v>
      </c>
      <c r="CC115" s="282" t="n">
        <f aca="false">Z115/K115</f>
        <v>0.000570223835247289</v>
      </c>
      <c r="CD115" s="282" t="n">
        <f aca="false">AA115/K115</f>
        <v>0.0011846286733249</v>
      </c>
      <c r="CE115" s="174" t="n">
        <f aca="false">AB115/K115</f>
        <v>0.000164979372922108</v>
      </c>
      <c r="CF115" s="282" t="n">
        <f aca="false">AC115/K115</f>
        <v>0.00722047449149926</v>
      </c>
      <c r="CG115" s="282" t="n">
        <f aca="false">AD115/K115</f>
        <v>0.0223604662988348</v>
      </c>
      <c r="CH115" s="174" t="n">
        <f aca="false">AE115/K115</f>
        <v>0.0234584955974007</v>
      </c>
      <c r="CI115" s="174" t="n">
        <f aca="false">AF115/K115</f>
        <v>0.0004085203519976</v>
      </c>
      <c r="CJ115" s="282" t="n">
        <f aca="false">AG115/K115</f>
        <v>0.000349151781161411</v>
      </c>
      <c r="CK115" s="282" t="n">
        <f aca="false">AH115/K115</f>
        <v>0.00260199964670512</v>
      </c>
      <c r="CL115" s="174" t="n">
        <f aca="false">AI115/K115</f>
        <v>0.944829012564296</v>
      </c>
      <c r="CM115" s="282" t="n">
        <f aca="false">AJ115/K115</f>
        <v>0.00249280703622957</v>
      </c>
      <c r="CN115" s="282" t="n">
        <f aca="false">AK115/K115</f>
        <v>0.00138282544893399</v>
      </c>
      <c r="CO115" s="282" t="n">
        <f aca="false">AL115/K115</f>
        <v>0.0194235356266299</v>
      </c>
      <c r="CP115" s="282" t="n">
        <f aca="false">AM115/K115</f>
        <v>0.0232878812415639</v>
      </c>
      <c r="CQ115" s="177" t="n">
        <f aca="false">AN115/K115</f>
        <v>8.64177667687231E-005</v>
      </c>
    </row>
    <row r="116" customFormat="false" ht="15" hidden="false" customHeight="false" outlineLevel="0" collapsed="false">
      <c r="A116" s="168" t="n">
        <v>127</v>
      </c>
      <c r="B116" s="169" t="s">
        <v>132</v>
      </c>
      <c r="C116" s="168" t="s">
        <v>132</v>
      </c>
      <c r="D116" s="168" t="s">
        <v>353</v>
      </c>
      <c r="E116" s="171" t="n">
        <v>42048</v>
      </c>
      <c r="F116" s="170" t="s">
        <v>351</v>
      </c>
      <c r="G116" s="168" t="n">
        <v>1</v>
      </c>
      <c r="H116" s="171" t="n">
        <v>42604</v>
      </c>
      <c r="I116" s="171" t="n">
        <v>42414</v>
      </c>
      <c r="J116" s="192" t="n">
        <v>0.108</v>
      </c>
      <c r="K116" s="193" t="n">
        <v>9.72522392692896</v>
      </c>
      <c r="L116" s="282" t="n">
        <v>0.00468988189146563</v>
      </c>
      <c r="M116" s="282" t="n">
        <v>0.882384316669624</v>
      </c>
      <c r="N116" s="150" t="n">
        <v>0.1798</v>
      </c>
      <c r="O116" s="150" t="n">
        <v>0.0937</v>
      </c>
      <c r="P116" s="282" t="n">
        <v>0.084354637116148</v>
      </c>
      <c r="Q116" s="174" t="n">
        <v>0.0022</v>
      </c>
      <c r="R116" s="174" t="n">
        <v>0.00045</v>
      </c>
      <c r="S116" s="282" t="n">
        <v>0.0228713439490713</v>
      </c>
      <c r="T116" s="282" t="n">
        <v>0.424880753433259</v>
      </c>
      <c r="U116" s="176" t="n">
        <v>83.7832466643475</v>
      </c>
      <c r="V116" s="175" t="n">
        <v>0.0822201551518576</v>
      </c>
      <c r="W116" s="150" t="n">
        <v>0.00075</v>
      </c>
      <c r="X116" s="282" t="n">
        <v>0.0216725504768469</v>
      </c>
      <c r="Y116" s="175" t="n">
        <v>5.42078018045517</v>
      </c>
      <c r="Z116" s="175" t="n">
        <v>0.429260608499372</v>
      </c>
      <c r="AA116" s="175" t="n">
        <v>0.125270012517366</v>
      </c>
      <c r="AB116" s="175" t="n">
        <v>0.158184949117594</v>
      </c>
      <c r="AC116" s="174" t="n">
        <v>0.0082</v>
      </c>
      <c r="AD116" s="282" t="n">
        <v>0.939984011208792</v>
      </c>
      <c r="AE116" s="282" t="n">
        <v>1.30636166498404</v>
      </c>
      <c r="AF116" s="150" t="n">
        <v>0.0052</v>
      </c>
      <c r="AG116" s="174" t="n">
        <v>0.0001</v>
      </c>
      <c r="AH116" s="174" t="n">
        <v>0.00205</v>
      </c>
      <c r="AI116" s="150" t="n">
        <v>12.0266</v>
      </c>
      <c r="AJ116" s="150" t="n">
        <v>0.00035</v>
      </c>
      <c r="AK116" s="282" t="n">
        <v>0.0715592447100532</v>
      </c>
      <c r="AL116" s="282" t="n">
        <v>0.247239543304488</v>
      </c>
      <c r="AM116" s="174" t="n">
        <v>0.00205</v>
      </c>
      <c r="AN116" s="153" t="n">
        <v>0.0011</v>
      </c>
      <c r="AO116" s="178"/>
      <c r="AP116" s="169" t="s">
        <v>132</v>
      </c>
      <c r="AQ116" s="168" t="s">
        <v>353</v>
      </c>
      <c r="AR116" s="170" t="s">
        <v>351</v>
      </c>
      <c r="AS116" s="381" t="n">
        <v>1</v>
      </c>
      <c r="AT116" s="381" t="s">
        <v>524</v>
      </c>
      <c r="AU116" s="168" t="s">
        <v>525</v>
      </c>
      <c r="AV116" s="382" t="n">
        <v>38802</v>
      </c>
      <c r="AW116" s="382" t="n">
        <v>42048</v>
      </c>
      <c r="AX116" s="370" t="n">
        <f aca="false">AW116-AV116</f>
        <v>3246</v>
      </c>
      <c r="AY116" s="383" t="n">
        <f aca="false">AX116/30.4</f>
        <v>106.776315789474</v>
      </c>
      <c r="AZ116" s="383" t="n">
        <f aca="false">AX116/365</f>
        <v>8.89315068493151</v>
      </c>
      <c r="BA116" s="333" t="n">
        <v>0</v>
      </c>
      <c r="BB116" s="333" t="n">
        <v>0</v>
      </c>
      <c r="BC116" s="333" t="n">
        <v>0</v>
      </c>
      <c r="BD116" s="333" t="n">
        <v>0</v>
      </c>
      <c r="BE116" s="333" t="n">
        <v>0</v>
      </c>
      <c r="BF116" s="333" t="n">
        <v>0</v>
      </c>
      <c r="BG116" s="333" t="n">
        <v>0</v>
      </c>
      <c r="BH116" s="168"/>
      <c r="BI116" s="381" t="n">
        <v>1</v>
      </c>
      <c r="BJ116" s="384" t="s">
        <v>531</v>
      </c>
      <c r="BK116" s="384" t="s">
        <v>531</v>
      </c>
      <c r="BL116" s="385" t="s">
        <v>531</v>
      </c>
      <c r="BM116" s="243" t="n">
        <v>4.89433075758446</v>
      </c>
      <c r="BN116" s="386"/>
      <c r="BO116" s="282" t="n">
        <f aca="false">L116/K116</f>
        <v>0.00048223896197181</v>
      </c>
      <c r="BP116" s="282" t="n">
        <f aca="false">M116/K116</f>
        <v>0.0907315166519013</v>
      </c>
      <c r="BQ116" s="174" t="n">
        <f aca="false">N116/K116</f>
        <v>0.0184880061735275</v>
      </c>
      <c r="BR116" s="174" t="n">
        <f aca="false">O116/K116</f>
        <v>0.00963473959098736</v>
      </c>
      <c r="BS116" s="282" t="n">
        <f aca="false">P116/K116</f>
        <v>0.0086737989531091</v>
      </c>
      <c r="BT116" s="174" t="n">
        <f aca="false">Q116/K116</f>
        <v>0.000226215870866299</v>
      </c>
      <c r="BU116" s="174" t="n">
        <f aca="false">R116/K116</f>
        <v>4.62714281317429E-005</v>
      </c>
      <c r="BV116" s="282" t="n">
        <f aca="false">S116/K116</f>
        <v>0.00235175499514628</v>
      </c>
      <c r="BW116" s="282" t="n">
        <f aca="false">T116/K116</f>
        <v>0.0436885316601063</v>
      </c>
      <c r="BX116" s="176" t="n">
        <f aca="false">U116/K116</f>
        <v>8.61504550371877</v>
      </c>
      <c r="BY116" s="175" t="n">
        <f aca="false">V116/K116</f>
        <v>0.00845432000019985</v>
      </c>
      <c r="BZ116" s="174" t="n">
        <f aca="false">W116/K116</f>
        <v>7.71190468862382E-005</v>
      </c>
      <c r="CA116" s="282" t="n">
        <f aca="false">X116/K116</f>
        <v>0.00222848858182443</v>
      </c>
      <c r="CB116" s="175" t="n">
        <f aca="false">Y116/K116</f>
        <v>0.557393867862017</v>
      </c>
      <c r="CC116" s="175" t="n">
        <f aca="false">Z116/K116</f>
        <v>0.0441388919910376</v>
      </c>
      <c r="CD116" s="175" t="n">
        <f aca="false">AA116/K116</f>
        <v>0.0128809386250219</v>
      </c>
      <c r="CE116" s="175" t="n">
        <f aca="false">AB116/K116</f>
        <v>0.0162654300102626</v>
      </c>
      <c r="CF116" s="174" t="n">
        <f aca="false">AC116/K116</f>
        <v>0.000843168245956204</v>
      </c>
      <c r="CG116" s="282" t="n">
        <f aca="false">AD116/K116</f>
        <v>0.0966542280436334</v>
      </c>
      <c r="CH116" s="282" t="n">
        <f aca="false">AE116/K116</f>
        <v>0.134327155323051</v>
      </c>
      <c r="CI116" s="174" t="n">
        <f aca="false">AF116/K116</f>
        <v>0.000534692058411252</v>
      </c>
      <c r="CJ116" s="174" t="n">
        <f aca="false">AG116/K116</f>
        <v>1.02825395848318E-005</v>
      </c>
      <c r="CK116" s="174" t="n">
        <f aca="false">AH116/K116</f>
        <v>0.000210792061489051</v>
      </c>
      <c r="CL116" s="174" t="n">
        <f aca="false">AI116/K116</f>
        <v>1.23663990570938</v>
      </c>
      <c r="CM116" s="174" t="n">
        <f aca="false">AJ116/K116</f>
        <v>3.59888885469112E-005</v>
      </c>
      <c r="CN116" s="282" t="n">
        <f aca="false">AK116/K116</f>
        <v>0.00735810766391785</v>
      </c>
      <c r="CO116" s="282" t="n">
        <f aca="false">AL116/K116</f>
        <v>0.0254225039096412</v>
      </c>
      <c r="CP116" s="174" t="n">
        <f aca="false">AM116/K116</f>
        <v>0.000210792061489051</v>
      </c>
      <c r="CQ116" s="177" t="n">
        <f aca="false">AN116/K116</f>
        <v>0.000113107935433149</v>
      </c>
    </row>
    <row r="117" customFormat="false" ht="15" hidden="false" customHeight="false" outlineLevel="0" collapsed="false">
      <c r="A117" s="168" t="n">
        <v>124</v>
      </c>
      <c r="B117" s="169" t="s">
        <v>129</v>
      </c>
      <c r="C117" s="168" t="s">
        <v>129</v>
      </c>
      <c r="D117" s="168" t="s">
        <v>353</v>
      </c>
      <c r="E117" s="171" t="n">
        <v>42035</v>
      </c>
      <c r="F117" s="170" t="s">
        <v>351</v>
      </c>
      <c r="G117" s="168" t="n">
        <v>2</v>
      </c>
      <c r="H117" s="171" t="n">
        <v>42604</v>
      </c>
      <c r="I117" s="171" t="n">
        <v>42414</v>
      </c>
      <c r="J117" s="192" t="n">
        <v>0.104</v>
      </c>
      <c r="K117" s="193" t="n">
        <v>9.09287864932024</v>
      </c>
      <c r="L117" s="282" t="n">
        <v>0.0615933577646911</v>
      </c>
      <c r="M117" s="175" t="n">
        <v>1.50235984261288</v>
      </c>
      <c r="N117" s="150" t="n">
        <v>0.1798</v>
      </c>
      <c r="O117" s="150" t="n">
        <v>0.0937</v>
      </c>
      <c r="P117" s="282" t="n">
        <v>0.610103946940963</v>
      </c>
      <c r="Q117" s="175" t="n">
        <v>0.335558938654585</v>
      </c>
      <c r="R117" s="282" t="n">
        <v>0.0473103345278037</v>
      </c>
      <c r="S117" s="174" t="n">
        <v>0.00215</v>
      </c>
      <c r="T117" s="175" t="n">
        <v>0.523710983769833</v>
      </c>
      <c r="U117" s="176" t="n">
        <v>40.8252110569046</v>
      </c>
      <c r="V117" s="174" t="n">
        <v>0.00035</v>
      </c>
      <c r="W117" s="282" t="n">
        <v>0.100535543156415</v>
      </c>
      <c r="X117" s="174" t="n">
        <v>0.0007</v>
      </c>
      <c r="Y117" s="174" t="n">
        <v>0.0596</v>
      </c>
      <c r="Z117" s="175" t="n">
        <v>0.389224470738183</v>
      </c>
      <c r="AA117" s="175" t="n">
        <v>0.175239551994942</v>
      </c>
      <c r="AB117" s="282" t="n">
        <v>0.0137671110546606</v>
      </c>
      <c r="AC117" s="175" t="n">
        <v>0.0944577093971967</v>
      </c>
      <c r="AD117" s="175" t="n">
        <v>1.54069415516802</v>
      </c>
      <c r="AE117" s="175" t="n">
        <v>3.55435382757635</v>
      </c>
      <c r="AF117" s="150" t="n">
        <v>0.0052</v>
      </c>
      <c r="AG117" s="282" t="n">
        <v>0.00271632951742582</v>
      </c>
      <c r="AH117" s="174" t="n">
        <v>0.00205</v>
      </c>
      <c r="AI117" s="150" t="n">
        <v>12.0266</v>
      </c>
      <c r="AJ117" s="282" t="n">
        <v>0.0297040339510924</v>
      </c>
      <c r="AK117" s="175" t="n">
        <v>0.148223078285248</v>
      </c>
      <c r="AL117" s="282" t="n">
        <v>0.213430679595993</v>
      </c>
      <c r="AM117" s="174" t="n">
        <v>0.00205</v>
      </c>
      <c r="AN117" s="283" t="n">
        <v>0.0144320411853002</v>
      </c>
      <c r="AO117" s="178"/>
      <c r="AP117" s="169" t="s">
        <v>129</v>
      </c>
      <c r="AQ117" s="168" t="s">
        <v>353</v>
      </c>
      <c r="AR117" s="170" t="s">
        <v>351</v>
      </c>
      <c r="AS117" s="333" t="n">
        <v>1</v>
      </c>
      <c r="AT117" s="333" t="s">
        <v>526</v>
      </c>
      <c r="AU117" s="168" t="s">
        <v>527</v>
      </c>
      <c r="AV117" s="387" t="n">
        <v>39291</v>
      </c>
      <c r="AW117" s="387" t="n">
        <v>42155</v>
      </c>
      <c r="AX117" s="370" t="n">
        <f aca="false">AW117-AV117</f>
        <v>2864</v>
      </c>
      <c r="AY117" s="383" t="n">
        <f aca="false">AX117/30.4</f>
        <v>94.2105263157895</v>
      </c>
      <c r="AZ117" s="383" t="n">
        <f aca="false">AX117/365</f>
        <v>7.84657534246575</v>
      </c>
      <c r="BA117" s="333" t="n">
        <v>0</v>
      </c>
      <c r="BB117" s="333" t="n">
        <v>0</v>
      </c>
      <c r="BC117" s="333" t="n">
        <v>0</v>
      </c>
      <c r="BD117" s="333" t="n">
        <v>0</v>
      </c>
      <c r="BE117" s="333" t="n">
        <v>0</v>
      </c>
      <c r="BF117" s="333" t="n">
        <v>0</v>
      </c>
      <c r="BG117" s="333" t="n">
        <v>0</v>
      </c>
      <c r="BH117" s="168"/>
      <c r="BI117" s="333" t="n">
        <v>2</v>
      </c>
      <c r="BJ117" s="384" t="s">
        <v>531</v>
      </c>
      <c r="BK117" s="384" t="s">
        <v>531</v>
      </c>
      <c r="BL117" s="385" t="s">
        <v>531</v>
      </c>
      <c r="BM117" s="243" t="n">
        <v>4.17747969347728</v>
      </c>
      <c r="BN117" s="386"/>
      <c r="BO117" s="282" t="n">
        <f aca="false">L117/K117</f>
        <v>0.00677380180030179</v>
      </c>
      <c r="BP117" s="175" t="n">
        <f aca="false">M117/K117</f>
        <v>0.165223786718543</v>
      </c>
      <c r="BQ117" s="174" t="n">
        <f aca="false">N117/K117</f>
        <v>0.0197737159962474</v>
      </c>
      <c r="BR117" s="174" t="n">
        <f aca="false">O117/K117</f>
        <v>0.0103047674574437</v>
      </c>
      <c r="BS117" s="282" t="n">
        <f aca="false">P117/K117</f>
        <v>0.0670968975250289</v>
      </c>
      <c r="BT117" s="175" t="n">
        <f aca="false">Q117/K117</f>
        <v>0.0369034880587206</v>
      </c>
      <c r="BU117" s="282" t="n">
        <f aca="false">R117/K117</f>
        <v>0.00520300955862207</v>
      </c>
      <c r="BV117" s="174" t="n">
        <f aca="false">S117/K117</f>
        <v>0.000236448773036329</v>
      </c>
      <c r="BW117" s="175" t="n">
        <f aca="false">T117/K117</f>
        <v>0.0575957300176864</v>
      </c>
      <c r="BX117" s="176" t="n">
        <f aca="false">U117/K117</f>
        <v>4.48980049458337</v>
      </c>
      <c r="BY117" s="174" t="n">
        <f aca="false">V117/K117</f>
        <v>3.84916607268442E-005</v>
      </c>
      <c r="BZ117" s="282" t="n">
        <f aca="false">W117/K117</f>
        <v>0.0110565143376164</v>
      </c>
      <c r="CA117" s="174" t="n">
        <f aca="false">X117/K117</f>
        <v>7.69833214536884E-005</v>
      </c>
      <c r="CB117" s="174" t="n">
        <f aca="false">Y117/K117</f>
        <v>0.00655457994091404</v>
      </c>
      <c r="CC117" s="175" t="n">
        <f aca="false">Z117/K117</f>
        <v>0.042805417926399</v>
      </c>
      <c r="CD117" s="175" t="n">
        <f aca="false">AA117/K117</f>
        <v>0.0192721753751814</v>
      </c>
      <c r="CE117" s="282" t="n">
        <f aca="false">AB117/K117</f>
        <v>0.00151405419401366</v>
      </c>
      <c r="CF117" s="175" t="n">
        <f aca="false">AC117/K117</f>
        <v>0.0103880974375764</v>
      </c>
      <c r="CG117" s="175" t="n">
        <f aca="false">AD117/K117</f>
        <v>0.169439647727312</v>
      </c>
      <c r="CH117" s="175" t="n">
        <f aca="false">AE117/K117</f>
        <v>0.390894233240654</v>
      </c>
      <c r="CI117" s="174" t="n">
        <f aca="false">AF117/K117</f>
        <v>0.0005718761022274</v>
      </c>
      <c r="CJ117" s="282" t="n">
        <f aca="false">AG117/K117</f>
        <v>0.000298731526305906</v>
      </c>
      <c r="CK117" s="174" t="n">
        <f aca="false">AH117/K117</f>
        <v>0.000225451155685802</v>
      </c>
      <c r="CL117" s="174" t="n">
        <f aca="false">AI117/K117</f>
        <v>1.32263944827847</v>
      </c>
      <c r="CM117" s="282" t="n">
        <f aca="false">AJ117/K117</f>
        <v>0.00326673599161174</v>
      </c>
      <c r="CN117" s="175" t="n">
        <f aca="false">AK117/K117</f>
        <v>0.0163010069749835</v>
      </c>
      <c r="CO117" s="282" t="n">
        <f aca="false">AL117/K117</f>
        <v>0.0234722894505964</v>
      </c>
      <c r="CP117" s="174" t="n">
        <f aca="false">AM117/K117</f>
        <v>0.000225451155685802</v>
      </c>
      <c r="CQ117" s="283" t="n">
        <f aca="false">AN117/K117</f>
        <v>0.00158718066542977</v>
      </c>
    </row>
    <row r="118" customFormat="false" ht="15" hidden="false" customHeight="false" outlineLevel="0" collapsed="false">
      <c r="A118" s="168" t="n">
        <v>82</v>
      </c>
      <c r="B118" s="169" t="s">
        <v>87</v>
      </c>
      <c r="C118" s="168" t="s">
        <v>354</v>
      </c>
      <c r="D118" s="168" t="s">
        <v>353</v>
      </c>
      <c r="E118" s="171" t="n">
        <v>42520</v>
      </c>
      <c r="F118" s="170" t="s">
        <v>351</v>
      </c>
      <c r="G118" s="168" t="n">
        <v>2</v>
      </c>
      <c r="H118" s="171" t="n">
        <v>42598</v>
      </c>
      <c r="I118" s="171" t="n">
        <v>42414</v>
      </c>
      <c r="J118" s="192" t="n">
        <v>0.125</v>
      </c>
      <c r="K118" s="193" t="n">
        <v>12.412691356766</v>
      </c>
      <c r="L118" s="175" t="n">
        <v>0.371543431995657</v>
      </c>
      <c r="M118" s="174" t="n">
        <v>0.0431</v>
      </c>
      <c r="N118" s="282" t="n">
        <v>3.32395669228375</v>
      </c>
      <c r="O118" s="150" t="n">
        <v>0.0937</v>
      </c>
      <c r="P118" s="150" t="n">
        <v>0.0422</v>
      </c>
      <c r="Q118" s="174" t="n">
        <v>0.0022</v>
      </c>
      <c r="R118" s="175" t="n">
        <v>16.2751936153395</v>
      </c>
      <c r="S118" s="174" t="n">
        <v>0.00215</v>
      </c>
      <c r="T118" s="175" t="n">
        <v>0.498970366769704</v>
      </c>
      <c r="U118" s="176" t="n">
        <v>192.206912361564</v>
      </c>
      <c r="V118" s="282" t="n">
        <v>0.0660351651400216</v>
      </c>
      <c r="W118" s="150" t="n">
        <v>0.00075</v>
      </c>
      <c r="X118" s="174" t="n">
        <v>0.0007</v>
      </c>
      <c r="Y118" s="174" t="n">
        <v>0.0596</v>
      </c>
      <c r="Z118" s="175" t="n">
        <v>0.289050400517945</v>
      </c>
      <c r="AA118" s="175" t="n">
        <v>1.37037440103839</v>
      </c>
      <c r="AB118" s="150" t="n">
        <v>0.0021</v>
      </c>
      <c r="AC118" s="175" t="n">
        <v>7.34658307360506</v>
      </c>
      <c r="AD118" s="150" t="n">
        <v>0.1286</v>
      </c>
      <c r="AE118" s="174" t="n">
        <v>0.2986</v>
      </c>
      <c r="AF118" s="150" t="n">
        <v>0.0052</v>
      </c>
      <c r="AG118" s="175" t="n">
        <v>0.0395633393333324</v>
      </c>
      <c r="AH118" s="174" t="n">
        <v>0.00205</v>
      </c>
      <c r="AI118" s="175" t="n">
        <v>463.948189209794</v>
      </c>
      <c r="AJ118" s="150" t="n">
        <v>0.00035</v>
      </c>
      <c r="AK118" s="150" t="n">
        <v>0.00025</v>
      </c>
      <c r="AL118" s="282" t="n">
        <v>0.0176931992708713</v>
      </c>
      <c r="AM118" s="174" t="n">
        <v>0.00205</v>
      </c>
      <c r="AN118" s="153" t="n">
        <v>0.0011</v>
      </c>
      <c r="AO118" s="178"/>
      <c r="AP118" s="169" t="s">
        <v>87</v>
      </c>
      <c r="AQ118" s="168" t="s">
        <v>353</v>
      </c>
      <c r="AR118" s="170" t="s">
        <v>351</v>
      </c>
      <c r="AS118" s="333" t="n">
        <v>1</v>
      </c>
      <c r="AT118" s="333" t="s">
        <v>526</v>
      </c>
      <c r="AU118" s="168" t="s">
        <v>527</v>
      </c>
      <c r="AV118" s="387" t="n">
        <v>41066</v>
      </c>
      <c r="AW118" s="387" t="n">
        <v>42520</v>
      </c>
      <c r="AX118" s="370" t="n">
        <f aca="false">AW118-AV118</f>
        <v>1454</v>
      </c>
      <c r="AY118" s="383" t="n">
        <f aca="false">AX118/30.4</f>
        <v>47.8289473684211</v>
      </c>
      <c r="AZ118" s="383" t="n">
        <f aca="false">AX118/365</f>
        <v>3.98356164383562</v>
      </c>
      <c r="BA118" s="333" t="n">
        <v>0</v>
      </c>
      <c r="BB118" s="333" t="n">
        <v>0</v>
      </c>
      <c r="BC118" s="333" t="n">
        <v>0</v>
      </c>
      <c r="BD118" s="333" t="n">
        <v>0</v>
      </c>
      <c r="BE118" s="333" t="n">
        <v>0</v>
      </c>
      <c r="BF118" s="333" t="n">
        <v>0</v>
      </c>
      <c r="BG118" s="333" t="n">
        <v>0</v>
      </c>
      <c r="BH118" s="168"/>
      <c r="BI118" s="333" t="n">
        <v>2</v>
      </c>
      <c r="BJ118" s="384" t="s">
        <v>531</v>
      </c>
      <c r="BK118" s="384" t="s">
        <v>531</v>
      </c>
      <c r="BL118" s="385" t="s">
        <v>531</v>
      </c>
      <c r="BM118" s="243" t="n">
        <v>1.9918326126327</v>
      </c>
      <c r="BN118" s="338" t="n">
        <v>159.9</v>
      </c>
      <c r="BO118" s="175" t="n">
        <f aca="false">L118/K118</f>
        <v>0.0299325441450805</v>
      </c>
      <c r="BP118" s="174" t="n">
        <f aca="false">M118/K118</f>
        <v>0.00347225261316972</v>
      </c>
      <c r="BQ118" s="282" t="n">
        <f aca="false">N118/K118</f>
        <v>0.267786944567175</v>
      </c>
      <c r="BR118" s="174" t="n">
        <f aca="false">O118/K118</f>
        <v>0.00754872551865437</v>
      </c>
      <c r="BS118" s="174" t="n">
        <f aca="false">P118/K118</f>
        <v>0.00339974617809193</v>
      </c>
      <c r="BT118" s="174" t="n">
        <f aca="false">Q118/K118</f>
        <v>0.000177237952412376</v>
      </c>
      <c r="BU118" s="175" t="n">
        <f aca="false">R118/K118</f>
        <v>1.31117363249897</v>
      </c>
      <c r="BV118" s="174" t="n">
        <f aca="false">S118/K118</f>
        <v>0.000173209817130276</v>
      </c>
      <c r="BW118" s="175" t="n">
        <f aca="false">T118/K118</f>
        <v>0.0401984027821429</v>
      </c>
      <c r="BX118" s="176" t="n">
        <f aca="false">U118/K118</f>
        <v>15.4847089029403</v>
      </c>
      <c r="BY118" s="282" t="n">
        <f aca="false">V118/K118</f>
        <v>0.00531997157119569</v>
      </c>
      <c r="BZ118" s="174" t="n">
        <f aca="false">W118/K118</f>
        <v>6.04220292314917E-005</v>
      </c>
      <c r="CA118" s="174" t="n">
        <f aca="false">X118/K118</f>
        <v>5.63938939493923E-005</v>
      </c>
      <c r="CB118" s="174" t="n">
        <f aca="false">Y118/K118</f>
        <v>0.00480153725626254</v>
      </c>
      <c r="CC118" s="175" t="n">
        <f aca="false">Z118/K118</f>
        <v>0.0232866823326262</v>
      </c>
      <c r="CD118" s="175" t="n">
        <f aca="false">AA118/K118</f>
        <v>0.110401069490173</v>
      </c>
      <c r="CE118" s="174" t="n">
        <f aca="false">AB118/K118</f>
        <v>0.000169181681848177</v>
      </c>
      <c r="CF118" s="175" t="n">
        <f aca="false">AC118/K118</f>
        <v>0.591860609633263</v>
      </c>
      <c r="CG118" s="174" t="n">
        <f aca="false">AD118/K118</f>
        <v>0.0103603639455598</v>
      </c>
      <c r="CH118" s="174" t="n">
        <f aca="false">AE118/K118</f>
        <v>0.0240560239046979</v>
      </c>
      <c r="CI118" s="174" t="n">
        <f aca="false">AF118/K118</f>
        <v>0.000418926069338343</v>
      </c>
      <c r="CJ118" s="175" t="n">
        <f aca="false">AG118/K118</f>
        <v>0.00318732966092538</v>
      </c>
      <c r="CK118" s="174" t="n">
        <f aca="false">AH118/K118</f>
        <v>0.000165153546566077</v>
      </c>
      <c r="CL118" s="175" t="n">
        <f aca="false">AI118/K118</f>
        <v>37.3769214004424</v>
      </c>
      <c r="CM118" s="174" t="n">
        <f aca="false">AJ118/K118</f>
        <v>2.81969469746961E-005</v>
      </c>
      <c r="CN118" s="174" t="n">
        <f aca="false">AK118/K118</f>
        <v>2.01406764104972E-005</v>
      </c>
      <c r="CO118" s="282" t="n">
        <f aca="false">AL118/K118</f>
        <v>0.00142541200472426</v>
      </c>
      <c r="CP118" s="174" t="n">
        <f aca="false">AM118/K118</f>
        <v>0.000165153546566077</v>
      </c>
      <c r="CQ118" s="177" t="n">
        <f aca="false">AN118/K118</f>
        <v>8.86189762061879E-005</v>
      </c>
    </row>
    <row r="119" customFormat="false" ht="15" hidden="false" customHeight="false" outlineLevel="0" collapsed="false">
      <c r="A119" s="168" t="n">
        <v>83</v>
      </c>
      <c r="B119" s="169" t="s">
        <v>88</v>
      </c>
      <c r="C119" s="168" t="s">
        <v>355</v>
      </c>
      <c r="D119" s="168" t="s">
        <v>353</v>
      </c>
      <c r="E119" s="171" t="n">
        <v>42528</v>
      </c>
      <c r="F119" s="170" t="s">
        <v>351</v>
      </c>
      <c r="G119" s="168" t="n">
        <v>2</v>
      </c>
      <c r="H119" s="171" t="n">
        <v>42598</v>
      </c>
      <c r="I119" s="171" t="n">
        <v>42414</v>
      </c>
      <c r="J119" s="192" t="n">
        <v>0.131</v>
      </c>
      <c r="K119" s="193" t="n">
        <v>13.3612092731791</v>
      </c>
      <c r="L119" s="282" t="n">
        <v>0.0245746863456946</v>
      </c>
      <c r="M119" s="175" t="n">
        <v>2.15416400639834</v>
      </c>
      <c r="N119" s="282" t="n">
        <v>2.03011105710876</v>
      </c>
      <c r="O119" s="150" t="n">
        <v>0.0937</v>
      </c>
      <c r="P119" s="150" t="n">
        <v>0.0422</v>
      </c>
      <c r="Q119" s="175" t="n">
        <v>0.46854865388854</v>
      </c>
      <c r="R119" s="175" t="n">
        <v>0.230123413974239</v>
      </c>
      <c r="S119" s="174" t="n">
        <v>0.00215</v>
      </c>
      <c r="T119" s="175" t="n">
        <v>0.461899721222983</v>
      </c>
      <c r="U119" s="176" t="n">
        <v>260.284876454684</v>
      </c>
      <c r="V119" s="175" t="n">
        <v>6.67369847852528</v>
      </c>
      <c r="W119" s="150" t="n">
        <v>0.00075</v>
      </c>
      <c r="X119" s="174" t="n">
        <v>0.0007</v>
      </c>
      <c r="Y119" s="282" t="n">
        <v>0.823390673065951</v>
      </c>
      <c r="Z119" s="175" t="n">
        <v>0.289050400517945</v>
      </c>
      <c r="AA119" s="175" t="n">
        <v>0.863272906648978</v>
      </c>
      <c r="AB119" s="282" t="n">
        <v>0.0847355177530487</v>
      </c>
      <c r="AC119" s="175" t="n">
        <v>0.686212452492938</v>
      </c>
      <c r="AD119" s="175" t="n">
        <v>1.65147481387909</v>
      </c>
      <c r="AE119" s="175" t="n">
        <v>6.10366941676828</v>
      </c>
      <c r="AF119" s="150" t="n">
        <v>0.0052</v>
      </c>
      <c r="AG119" s="174" t="n">
        <v>0.0001</v>
      </c>
      <c r="AH119" s="174" t="n">
        <v>0.00205</v>
      </c>
      <c r="AI119" s="282" t="n">
        <v>269.907879421292</v>
      </c>
      <c r="AJ119" s="150" t="n">
        <v>0.00035</v>
      </c>
      <c r="AK119" s="150" t="n">
        <v>0.00025</v>
      </c>
      <c r="AL119" s="282" t="n">
        <v>0.269712634530596</v>
      </c>
      <c r="AM119" s="174" t="n">
        <v>0.00205</v>
      </c>
      <c r="AN119" s="153" t="n">
        <v>0.0011</v>
      </c>
      <c r="AO119" s="178"/>
      <c r="AP119" s="169" t="s">
        <v>88</v>
      </c>
      <c r="AQ119" s="168" t="s">
        <v>353</v>
      </c>
      <c r="AR119" s="170" t="s">
        <v>351</v>
      </c>
      <c r="AS119" s="333" t="n">
        <v>1</v>
      </c>
      <c r="AT119" s="333" t="s">
        <v>524</v>
      </c>
      <c r="AU119" s="168" t="s">
        <v>525</v>
      </c>
      <c r="AV119" s="387" t="n">
        <v>38423</v>
      </c>
      <c r="AW119" s="387" t="n">
        <v>42528</v>
      </c>
      <c r="AX119" s="370" t="n">
        <f aca="false">AW119-AV119</f>
        <v>4105</v>
      </c>
      <c r="AY119" s="383" t="n">
        <f aca="false">AX119/30.4</f>
        <v>135.032894736842</v>
      </c>
      <c r="AZ119" s="383" t="n">
        <f aca="false">AX119/365</f>
        <v>11.2465753424658</v>
      </c>
      <c r="BA119" s="333" t="n">
        <v>0</v>
      </c>
      <c r="BB119" s="333" t="n">
        <v>0</v>
      </c>
      <c r="BC119" s="333" t="n">
        <v>0</v>
      </c>
      <c r="BD119" s="333" t="n">
        <v>0</v>
      </c>
      <c r="BE119" s="333" t="n">
        <v>0</v>
      </c>
      <c r="BF119" s="333" t="n">
        <v>0</v>
      </c>
      <c r="BG119" s="333" t="n">
        <v>0</v>
      </c>
      <c r="BH119" s="168"/>
      <c r="BI119" s="333" t="n">
        <v>2</v>
      </c>
      <c r="BJ119" s="384" t="s">
        <v>531</v>
      </c>
      <c r="BK119" s="384" t="s">
        <v>531</v>
      </c>
      <c r="BL119" s="385" t="s">
        <v>531</v>
      </c>
      <c r="BM119" s="243" t="n">
        <v>3.6920178054273</v>
      </c>
      <c r="BN119" s="338" t="n">
        <v>144.7</v>
      </c>
      <c r="BO119" s="282" t="n">
        <f aca="false">L119/K119</f>
        <v>0.00183925615138931</v>
      </c>
      <c r="BP119" s="175" t="n">
        <f aca="false">M119/K119</f>
        <v>0.161225227623861</v>
      </c>
      <c r="BQ119" s="282" t="n">
        <f aca="false">N119/K119</f>
        <v>0.151940667614865</v>
      </c>
      <c r="BR119" s="174" t="n">
        <f aca="false">O119/K119</f>
        <v>0.00701283829062469</v>
      </c>
      <c r="BS119" s="174" t="n">
        <f aca="false">P119/K119</f>
        <v>0.00315839675415541</v>
      </c>
      <c r="BT119" s="175" t="n">
        <f aca="false">Q119/K119</f>
        <v>0.0350678328816457</v>
      </c>
      <c r="BU119" s="175" t="n">
        <f aca="false">R119/K119</f>
        <v>0.0172232474822606</v>
      </c>
      <c r="BV119" s="174" t="n">
        <f aca="false">S119/K119</f>
        <v>0.00016091357870697</v>
      </c>
      <c r="BW119" s="175" t="n">
        <f aca="false">T119/K119</f>
        <v>0.0345702033236009</v>
      </c>
      <c r="BX119" s="176" t="n">
        <f aca="false">U119/K119</f>
        <v>19.4806376528487</v>
      </c>
      <c r="BY119" s="175" t="n">
        <f aca="false">V119/K119</f>
        <v>0.499483118786401</v>
      </c>
      <c r="BZ119" s="174" t="n">
        <f aca="false">W119/K119</f>
        <v>5.61326437349895E-005</v>
      </c>
      <c r="CA119" s="174" t="n">
        <f aca="false">X119/K119</f>
        <v>5.23904674859902E-005</v>
      </c>
      <c r="CB119" s="282" t="n">
        <f aca="false">Y119/K119</f>
        <v>0.061625460407899</v>
      </c>
      <c r="CC119" s="175" t="n">
        <f aca="false">Z119/K119</f>
        <v>0.0216335508716398</v>
      </c>
      <c r="CD119" s="175" t="n">
        <f aca="false">AA119/K119</f>
        <v>0.0646103873533279</v>
      </c>
      <c r="CE119" s="282" t="n">
        <f aca="false">AB119/K119</f>
        <v>0.00634190483964234</v>
      </c>
      <c r="CF119" s="175" t="n">
        <f aca="false">AC119/K119</f>
        <v>0.0513585588297326</v>
      </c>
      <c r="CG119" s="175" t="n">
        <f aca="false">AD119/K119</f>
        <v>0.123602196486377</v>
      </c>
      <c r="CH119" s="175" t="n">
        <f aca="false">AE119/K119</f>
        <v>0.456820134463473</v>
      </c>
      <c r="CI119" s="174" t="n">
        <f aca="false">AF119/K119</f>
        <v>0.000389186329895927</v>
      </c>
      <c r="CJ119" s="174" t="n">
        <f aca="false">AG119/K119</f>
        <v>7.4843524979986E-006</v>
      </c>
      <c r="CK119" s="174" t="n">
        <f aca="false">AH119/K119</f>
        <v>0.000153429226208971</v>
      </c>
      <c r="CL119" s="282" t="n">
        <f aca="false">AI119/K119</f>
        <v>20.2008571157625</v>
      </c>
      <c r="CM119" s="174" t="n">
        <f aca="false">AJ119/K119</f>
        <v>2.61952337429951E-005</v>
      </c>
      <c r="CN119" s="174" t="n">
        <f aca="false">AK119/K119</f>
        <v>1.87108812449965E-005</v>
      </c>
      <c r="CO119" s="282" t="n">
        <f aca="false">AL119/K119</f>
        <v>0.0201862442999085</v>
      </c>
      <c r="CP119" s="174" t="n">
        <f aca="false">AM119/K119</f>
        <v>0.000153429226208971</v>
      </c>
      <c r="CQ119" s="177" t="n">
        <f aca="false">AN119/K119</f>
        <v>8.23278774779846E-005</v>
      </c>
    </row>
    <row r="120" customFormat="false" ht="15" hidden="false" customHeight="false" outlineLevel="0" collapsed="false">
      <c r="A120" s="168" t="n">
        <v>84</v>
      </c>
      <c r="B120" s="169" t="s">
        <v>89</v>
      </c>
      <c r="C120" s="168" t="s">
        <v>356</v>
      </c>
      <c r="D120" s="168" t="s">
        <v>353</v>
      </c>
      <c r="E120" s="171" t="n">
        <v>42528</v>
      </c>
      <c r="F120" s="170" t="s">
        <v>351</v>
      </c>
      <c r="G120" s="168" t="n">
        <v>2</v>
      </c>
      <c r="H120" s="171" t="n">
        <v>42598</v>
      </c>
      <c r="I120" s="171" t="n">
        <v>42414</v>
      </c>
      <c r="J120" s="192" t="n">
        <v>0.14</v>
      </c>
      <c r="K120" s="193" t="n">
        <v>14.7839861477987</v>
      </c>
      <c r="L120" s="150" t="n">
        <v>0.0006</v>
      </c>
      <c r="M120" s="175" t="n">
        <v>2.54750813048132</v>
      </c>
      <c r="N120" s="150" t="n">
        <v>0.1798</v>
      </c>
      <c r="O120" s="150" t="n">
        <v>0.0937</v>
      </c>
      <c r="P120" s="150" t="n">
        <v>0.0422</v>
      </c>
      <c r="Q120" s="175" t="n">
        <v>0.156897419969195</v>
      </c>
      <c r="R120" s="175" t="n">
        <v>0.221500053331249</v>
      </c>
      <c r="S120" s="174" t="n">
        <v>0.00215</v>
      </c>
      <c r="T120" s="282" t="n">
        <v>0.314181680017988</v>
      </c>
      <c r="U120" s="176" t="n">
        <v>109.45839258505</v>
      </c>
      <c r="V120" s="282" t="n">
        <v>0.0390245881732161</v>
      </c>
      <c r="W120" s="150" t="n">
        <v>0.00075</v>
      </c>
      <c r="X120" s="282" t="n">
        <v>0.027016678852776</v>
      </c>
      <c r="Y120" s="174" t="n">
        <v>0.0596</v>
      </c>
      <c r="Z120" s="175" t="n">
        <v>0.309095934476087</v>
      </c>
      <c r="AA120" s="175" t="n">
        <v>0.74612192914564</v>
      </c>
      <c r="AB120" s="282" t="n">
        <v>0.00278305014952049</v>
      </c>
      <c r="AC120" s="175" t="n">
        <v>0.49716140188877</v>
      </c>
      <c r="AD120" s="150" t="n">
        <v>0.1286</v>
      </c>
      <c r="AE120" s="174" t="n">
        <v>0.2986</v>
      </c>
      <c r="AF120" s="150" t="n">
        <v>0.0052</v>
      </c>
      <c r="AG120" s="282" t="n">
        <v>0.0207551935452102</v>
      </c>
      <c r="AH120" s="174" t="n">
        <v>0.00205</v>
      </c>
      <c r="AI120" s="150" t="n">
        <v>12.0266</v>
      </c>
      <c r="AJ120" s="282" t="n">
        <v>0.0135914453082172</v>
      </c>
      <c r="AK120" s="282" t="n">
        <v>0.0747452802199001</v>
      </c>
      <c r="AL120" s="150" t="n">
        <v>0.000365</v>
      </c>
      <c r="AM120" s="282" t="n">
        <v>0.130220471444648</v>
      </c>
      <c r="AN120" s="153" t="n">
        <v>0.0011</v>
      </c>
      <c r="AO120" s="178"/>
      <c r="AP120" s="169" t="s">
        <v>89</v>
      </c>
      <c r="AQ120" s="168" t="s">
        <v>353</v>
      </c>
      <c r="AR120" s="170" t="s">
        <v>351</v>
      </c>
      <c r="AS120" s="333" t="n">
        <v>1</v>
      </c>
      <c r="AT120" s="333" t="s">
        <v>526</v>
      </c>
      <c r="AU120" s="168" t="s">
        <v>527</v>
      </c>
      <c r="AV120" s="387" t="n">
        <v>39336</v>
      </c>
      <c r="AW120" s="387" t="n">
        <v>42528</v>
      </c>
      <c r="AX120" s="370" t="n">
        <f aca="false">AW120-AV120</f>
        <v>3192</v>
      </c>
      <c r="AY120" s="383" t="n">
        <f aca="false">AX120/30.4</f>
        <v>105</v>
      </c>
      <c r="AZ120" s="383" t="n">
        <f aca="false">AX120/365</f>
        <v>8.74520547945206</v>
      </c>
      <c r="BA120" s="333" t="n">
        <v>0</v>
      </c>
      <c r="BB120" s="333" t="n">
        <v>0</v>
      </c>
      <c r="BC120" s="333" t="n">
        <v>0</v>
      </c>
      <c r="BD120" s="333" t="n">
        <v>0</v>
      </c>
      <c r="BE120" s="333" t="n">
        <v>0</v>
      </c>
      <c r="BF120" s="333" t="n">
        <v>0</v>
      </c>
      <c r="BG120" s="333" t="n">
        <v>0</v>
      </c>
      <c r="BH120" s="168"/>
      <c r="BI120" s="333" t="n">
        <v>2</v>
      </c>
      <c r="BJ120" s="384" t="s">
        <v>531</v>
      </c>
      <c r="BK120" s="384" t="s">
        <v>531</v>
      </c>
      <c r="BL120" s="385" t="s">
        <v>531</v>
      </c>
      <c r="BM120" s="243" t="n">
        <v>4.06834940577474</v>
      </c>
      <c r="BN120" s="338" t="n">
        <v>126.6</v>
      </c>
      <c r="BO120" s="174" t="n">
        <f aca="false">L120/K120</f>
        <v>4.05844536109322E-005</v>
      </c>
      <c r="BP120" s="175" t="n">
        <f aca="false">M120/K120</f>
        <v>0.172315375908319</v>
      </c>
      <c r="BQ120" s="174" t="n">
        <f aca="false">N120/K120</f>
        <v>0.012161807932076</v>
      </c>
      <c r="BR120" s="174" t="n">
        <f aca="false">O120/K120</f>
        <v>0.00633793883890724</v>
      </c>
      <c r="BS120" s="174" t="n">
        <f aca="false">P120/K120</f>
        <v>0.00285443990396889</v>
      </c>
      <c r="BT120" s="175" t="n">
        <f aca="false">Q120/K120</f>
        <v>0.0106126601040246</v>
      </c>
      <c r="BU120" s="175" t="n">
        <f aca="false">R120/K120</f>
        <v>0.0149824310654018</v>
      </c>
      <c r="BV120" s="174" t="n">
        <f aca="false">S120/K120</f>
        <v>0.000145427625439174</v>
      </c>
      <c r="BW120" s="282" t="n">
        <f aca="false">T120/K120</f>
        <v>0.0212514863634913</v>
      </c>
      <c r="BX120" s="176" t="n">
        <f aca="false">U120/K120</f>
        <v>7.40384842699194</v>
      </c>
      <c r="BY120" s="282" t="n">
        <f aca="false">V120/K120</f>
        <v>0.00263965264733603</v>
      </c>
      <c r="BZ120" s="174" t="n">
        <f aca="false">W120/K120</f>
        <v>5.07305670136652E-005</v>
      </c>
      <c r="CA120" s="282" t="n">
        <f aca="false">X120/K120</f>
        <v>0.00182742858270323</v>
      </c>
      <c r="CB120" s="174" t="n">
        <f aca="false">Y120/K120</f>
        <v>0.00403138905868593</v>
      </c>
      <c r="CC120" s="175" t="n">
        <f aca="false">Z120/K120</f>
        <v>0.0209074826901208</v>
      </c>
      <c r="CD120" s="175" t="n">
        <f aca="false">AA120/K120</f>
        <v>0.0504682513691841</v>
      </c>
      <c r="CE120" s="282" t="n">
        <f aca="false">AB120/K120</f>
        <v>0.000188247616150187</v>
      </c>
      <c r="CF120" s="175" t="n">
        <f aca="false">AC120/K120</f>
        <v>0.0336283730868346</v>
      </c>
      <c r="CG120" s="174" t="n">
        <f aca="false">AD120/K120</f>
        <v>0.00869860122394313</v>
      </c>
      <c r="CH120" s="174" t="n">
        <f aca="false">AE120/K120</f>
        <v>0.0201975297470406</v>
      </c>
      <c r="CI120" s="174" t="n">
        <f aca="false">AF120/K120</f>
        <v>0.000351731931294745</v>
      </c>
      <c r="CJ120" s="282" t="n">
        <f aca="false">AG120/K120</f>
        <v>0.0014038969827025</v>
      </c>
      <c r="CK120" s="174" t="n">
        <f aca="false">AH120/K120</f>
        <v>0.000138663549837352</v>
      </c>
      <c r="CL120" s="174" t="n">
        <f aca="false">AI120/K120</f>
        <v>0.813488316328728</v>
      </c>
      <c r="CM120" s="282" t="n">
        <f aca="false">AJ120/K120</f>
        <v>0.000919335636028104</v>
      </c>
      <c r="CN120" s="282" t="n">
        <f aca="false">AK120/K120</f>
        <v>0.00505582726286777</v>
      </c>
      <c r="CO120" s="174" t="n">
        <f aca="false">AL120/K120</f>
        <v>2.46888759466504E-005</v>
      </c>
      <c r="CP120" s="282" t="n">
        <f aca="false">AM120/K120</f>
        <v>0.00880821113756506</v>
      </c>
      <c r="CQ120" s="177" t="n">
        <f aca="false">AN120/K120</f>
        <v>7.44048316200423E-005</v>
      </c>
    </row>
    <row r="121" customFormat="false" ht="15" hidden="false" customHeight="false" outlineLevel="0" collapsed="false">
      <c r="A121" s="168" t="n">
        <v>86</v>
      </c>
      <c r="B121" s="169" t="s">
        <v>91</v>
      </c>
      <c r="C121" s="168" t="s">
        <v>357</v>
      </c>
      <c r="D121" s="168" t="s">
        <v>353</v>
      </c>
      <c r="E121" s="171" t="n">
        <v>42541</v>
      </c>
      <c r="F121" s="170" t="s">
        <v>351</v>
      </c>
      <c r="G121" s="168" t="n">
        <v>2</v>
      </c>
      <c r="H121" s="171" t="n">
        <v>42598</v>
      </c>
      <c r="I121" s="171" t="n">
        <v>42414</v>
      </c>
      <c r="J121" s="192" t="n">
        <v>0.105</v>
      </c>
      <c r="K121" s="193" t="n">
        <v>9.25096496872242</v>
      </c>
      <c r="L121" s="175" t="n">
        <v>0.131115173336108</v>
      </c>
      <c r="M121" s="175" t="n">
        <v>2.11220740235626</v>
      </c>
      <c r="N121" s="150" t="n">
        <v>0.1798</v>
      </c>
      <c r="O121" s="150" t="n">
        <v>0.0937</v>
      </c>
      <c r="P121" s="282" t="n">
        <v>0.510319183128418</v>
      </c>
      <c r="Q121" s="175" t="n">
        <v>0.456079968089744</v>
      </c>
      <c r="R121" s="174" t="n">
        <v>0.00045</v>
      </c>
      <c r="S121" s="174" t="n">
        <v>0.00215</v>
      </c>
      <c r="T121" s="282" t="n">
        <v>0.0593251947153279</v>
      </c>
      <c r="U121" s="176" t="n">
        <v>115.857868687749</v>
      </c>
      <c r="V121" s="175" t="n">
        <v>0.141476368903332</v>
      </c>
      <c r="W121" s="282" t="n">
        <v>0.0396143647057213</v>
      </c>
      <c r="X121" s="174" t="n">
        <v>0.0007</v>
      </c>
      <c r="Y121" s="282" t="n">
        <v>2.62325875149568</v>
      </c>
      <c r="Z121" s="282" t="n">
        <v>0.0881447085986864</v>
      </c>
      <c r="AA121" s="175" t="n">
        <v>0.319945105566192</v>
      </c>
      <c r="AB121" s="175" t="n">
        <v>0.152749112407139</v>
      </c>
      <c r="AC121" s="175" t="n">
        <v>0.282344558208889</v>
      </c>
      <c r="AD121" s="175" t="n">
        <v>1.65147481387909</v>
      </c>
      <c r="AE121" s="282" t="n">
        <v>1.41158628164129</v>
      </c>
      <c r="AF121" s="282" t="n">
        <v>0.295129677239581</v>
      </c>
      <c r="AG121" s="174" t="n">
        <v>0.0001</v>
      </c>
      <c r="AH121" s="174" t="n">
        <v>0.00205</v>
      </c>
      <c r="AI121" s="150" t="n">
        <v>12.0266</v>
      </c>
      <c r="AJ121" s="150" t="n">
        <v>0.00035</v>
      </c>
      <c r="AK121" s="282" t="n">
        <v>0.0651900798980068</v>
      </c>
      <c r="AL121" s="150" t="n">
        <v>0.000365</v>
      </c>
      <c r="AM121" s="174" t="n">
        <v>0.00205</v>
      </c>
      <c r="AN121" s="153" t="n">
        <v>0.0011</v>
      </c>
      <c r="AO121" s="178"/>
      <c r="AP121" s="169" t="s">
        <v>91</v>
      </c>
      <c r="AQ121" s="168" t="s">
        <v>353</v>
      </c>
      <c r="AR121" s="170" t="s">
        <v>351</v>
      </c>
      <c r="AS121" s="333" t="n">
        <v>1</v>
      </c>
      <c r="AT121" s="333" t="s">
        <v>526</v>
      </c>
      <c r="AU121" s="168" t="s">
        <v>527</v>
      </c>
      <c r="AV121" s="387" t="n">
        <v>39823</v>
      </c>
      <c r="AW121" s="387" t="n">
        <v>42541</v>
      </c>
      <c r="AX121" s="370" t="n">
        <f aca="false">AW121-AV121</f>
        <v>2718</v>
      </c>
      <c r="AY121" s="383" t="n">
        <f aca="false">AX121/30.4</f>
        <v>89.4078947368421</v>
      </c>
      <c r="AZ121" s="383" t="n">
        <f aca="false">AX121/365</f>
        <v>7.44657534246575</v>
      </c>
      <c r="BA121" s="333" t="n">
        <v>0</v>
      </c>
      <c r="BB121" s="333" t="n">
        <v>0</v>
      </c>
      <c r="BC121" s="333" t="n">
        <v>0</v>
      </c>
      <c r="BD121" s="333" t="n">
        <v>0</v>
      </c>
      <c r="BE121" s="333" t="n">
        <v>0</v>
      </c>
      <c r="BF121" s="333" t="n">
        <v>0</v>
      </c>
      <c r="BG121" s="333" t="n">
        <v>0</v>
      </c>
      <c r="BH121" s="168"/>
      <c r="BI121" s="333" t="n">
        <v>2</v>
      </c>
      <c r="BJ121" s="384" t="s">
        <v>531</v>
      </c>
      <c r="BK121" s="384" t="s">
        <v>531</v>
      </c>
      <c r="BL121" s="385" t="s">
        <v>531</v>
      </c>
      <c r="BM121" s="243" t="n">
        <v>3.09766018850453</v>
      </c>
      <c r="BN121" s="338" t="n">
        <v>96.9</v>
      </c>
      <c r="BO121" s="175" t="n">
        <f aca="false">L121/K121</f>
        <v>0.0141731347788484</v>
      </c>
      <c r="BP121" s="175" t="n">
        <f aca="false">M121/K121</f>
        <v>0.228322927337597</v>
      </c>
      <c r="BQ121" s="174" t="n">
        <f aca="false">N121/K121</f>
        <v>0.0194358102757826</v>
      </c>
      <c r="BR121" s="174" t="n">
        <f aca="false">O121/K121</f>
        <v>0.0101286730970013</v>
      </c>
      <c r="BS121" s="282" t="n">
        <f aca="false">P121/K121</f>
        <v>0.0551638866706134</v>
      </c>
      <c r="BT121" s="175" t="n">
        <f aca="false">Q121/K121</f>
        <v>0.0493007993903073</v>
      </c>
      <c r="BU121" s="174" t="n">
        <f aca="false">R121/K121</f>
        <v>4.86435741051289E-005</v>
      </c>
      <c r="BV121" s="174" t="n">
        <f aca="false">S121/K121</f>
        <v>0.000232408187391171</v>
      </c>
      <c r="BW121" s="282" t="n">
        <f aca="false">T121/K121</f>
        <v>0.00641286556763611</v>
      </c>
      <c r="BX121" s="176" t="n">
        <f aca="false">U121/K121</f>
        <v>12.5238684914996</v>
      </c>
      <c r="BY121" s="175" t="n">
        <f aca="false">V121/K121</f>
        <v>0.0152931471886084</v>
      </c>
      <c r="BZ121" s="282" t="n">
        <f aca="false">W121/K121</f>
        <v>0.00428218730042301</v>
      </c>
      <c r="CA121" s="174" t="n">
        <f aca="false">X121/K121</f>
        <v>7.56677819413115E-005</v>
      </c>
      <c r="CB121" s="282" t="n">
        <f aca="false">Y121/K121</f>
        <v>0.283565958834018</v>
      </c>
      <c r="CC121" s="282" t="n">
        <f aca="false">Z121/K121</f>
        <v>0.00952816369932264</v>
      </c>
      <c r="CD121" s="175" t="n">
        <f aca="false">AA121/K121</f>
        <v>0.0345850521159607</v>
      </c>
      <c r="CE121" s="175" t="n">
        <f aca="false">AB121/K121</f>
        <v>0.0165116950419318</v>
      </c>
      <c r="CF121" s="175" t="n">
        <f aca="false">AC121/K121</f>
        <v>0.0305205520898088</v>
      </c>
      <c r="CG121" s="175" t="n">
        <f aca="false">AD121/K121</f>
        <v>0.178519194425959</v>
      </c>
      <c r="CH121" s="282" t="n">
        <f aca="false">AE121/K121</f>
        <v>0.152588004215114</v>
      </c>
      <c r="CI121" s="282" t="n">
        <f aca="false">AF121/K121</f>
        <v>0.0319025829453918</v>
      </c>
      <c r="CJ121" s="174" t="n">
        <f aca="false">AG121/K121</f>
        <v>1.08096831344731E-005</v>
      </c>
      <c r="CK121" s="174" t="n">
        <f aca="false">AH121/K121</f>
        <v>0.000221598504256698</v>
      </c>
      <c r="CL121" s="174" t="n">
        <f aca="false">AI121/K121</f>
        <v>1.30003735185054</v>
      </c>
      <c r="CM121" s="174" t="n">
        <f aca="false">AJ121/K121</f>
        <v>3.78338909706558E-005</v>
      </c>
      <c r="CN121" s="282" t="n">
        <f aca="false">AK121/K121</f>
        <v>0.00704684107208437</v>
      </c>
      <c r="CO121" s="174" t="n">
        <f aca="false">AL121/K121</f>
        <v>3.94553434408267E-005</v>
      </c>
      <c r="CP121" s="174" t="n">
        <f aca="false">AM121/K121</f>
        <v>0.000221598504256698</v>
      </c>
      <c r="CQ121" s="177" t="n">
        <f aca="false">AN121/K121</f>
        <v>0.000118906514479204</v>
      </c>
    </row>
    <row r="122" customFormat="false" ht="15" hidden="false" customHeight="false" outlineLevel="0" collapsed="false">
      <c r="A122" s="168" t="n">
        <v>88</v>
      </c>
      <c r="B122" s="169" t="s">
        <v>93</v>
      </c>
      <c r="C122" s="168" t="s">
        <v>358</v>
      </c>
      <c r="D122" s="168" t="s">
        <v>353</v>
      </c>
      <c r="E122" s="171" t="n">
        <v>42542</v>
      </c>
      <c r="F122" s="170" t="s">
        <v>351</v>
      </c>
      <c r="G122" s="168" t="n">
        <v>2</v>
      </c>
      <c r="H122" s="171" t="n">
        <v>42598</v>
      </c>
      <c r="I122" s="171" t="n">
        <v>42414</v>
      </c>
      <c r="J122" s="192" t="n">
        <v>0.152</v>
      </c>
      <c r="K122" s="193" t="n">
        <v>16.6810219806248</v>
      </c>
      <c r="L122" s="175" t="n">
        <v>0.120491045100536</v>
      </c>
      <c r="M122" s="174" t="n">
        <v>0.0431</v>
      </c>
      <c r="N122" s="150" t="n">
        <v>0.1798</v>
      </c>
      <c r="O122" s="150" t="n">
        <v>0.0937</v>
      </c>
      <c r="P122" s="282" t="n">
        <v>1.05771966179975</v>
      </c>
      <c r="Q122" s="175" t="n">
        <v>0.198440755948403</v>
      </c>
      <c r="R122" s="282" t="n">
        <v>0.00855764026008794</v>
      </c>
      <c r="S122" s="174" t="n">
        <v>0.00215</v>
      </c>
      <c r="T122" s="282" t="n">
        <v>0.204170153072372</v>
      </c>
      <c r="U122" s="176" t="n">
        <v>169.13919177958</v>
      </c>
      <c r="V122" s="175" t="n">
        <v>0.184509911206375</v>
      </c>
      <c r="W122" s="282" t="n">
        <v>0.11257239015943</v>
      </c>
      <c r="X122" s="174" t="n">
        <v>0.0007</v>
      </c>
      <c r="Y122" s="175" t="n">
        <v>3.29723484110438</v>
      </c>
      <c r="Z122" s="175" t="n">
        <v>0.449272453397453</v>
      </c>
      <c r="AA122" s="175" t="n">
        <v>0.10548257505721</v>
      </c>
      <c r="AB122" s="175" t="n">
        <v>0.147312616408299</v>
      </c>
      <c r="AC122" s="175" t="n">
        <v>0.434053325196721</v>
      </c>
      <c r="AD122" s="282" t="n">
        <v>0.723431583408657</v>
      </c>
      <c r="AE122" s="282" t="n">
        <v>1.79654315990855</v>
      </c>
      <c r="AF122" s="150" t="n">
        <v>0.0052</v>
      </c>
      <c r="AG122" s="282" t="n">
        <v>0.00791814114448726</v>
      </c>
      <c r="AH122" s="174" t="n">
        <v>0.00205</v>
      </c>
      <c r="AI122" s="150" t="n">
        <v>12.0266</v>
      </c>
      <c r="AJ122" s="150" t="n">
        <v>0.00035</v>
      </c>
      <c r="AK122" s="282" t="n">
        <v>0.0334179190626558</v>
      </c>
      <c r="AL122" s="175" t="n">
        <v>0.0648515312739224</v>
      </c>
      <c r="AM122" s="174" t="n">
        <v>0.00205</v>
      </c>
      <c r="AN122" s="153" t="n">
        <v>0.0011</v>
      </c>
      <c r="AO122" s="178"/>
      <c r="AP122" s="169" t="s">
        <v>93</v>
      </c>
      <c r="AQ122" s="168" t="s">
        <v>353</v>
      </c>
      <c r="AR122" s="170" t="s">
        <v>351</v>
      </c>
      <c r="AS122" s="333" t="n">
        <v>1</v>
      </c>
      <c r="AT122" s="333" t="s">
        <v>526</v>
      </c>
      <c r="AU122" s="168" t="s">
        <v>527</v>
      </c>
      <c r="AV122" s="387" t="n">
        <v>38862</v>
      </c>
      <c r="AW122" s="387" t="n">
        <v>42542</v>
      </c>
      <c r="AX122" s="370" t="n">
        <f aca="false">AW122-AV122</f>
        <v>3680</v>
      </c>
      <c r="AY122" s="383" t="n">
        <f aca="false">AX122/30.4</f>
        <v>121.052631578947</v>
      </c>
      <c r="AZ122" s="383" t="n">
        <f aca="false">AX122/365</f>
        <v>10.0821917808219</v>
      </c>
      <c r="BA122" s="333" t="n">
        <v>0</v>
      </c>
      <c r="BB122" s="333" t="n">
        <v>0</v>
      </c>
      <c r="BC122" s="333" t="n">
        <v>0</v>
      </c>
      <c r="BD122" s="333" t="n">
        <v>0</v>
      </c>
      <c r="BE122" s="333" t="n">
        <v>0</v>
      </c>
      <c r="BF122" s="333" t="n">
        <v>0</v>
      </c>
      <c r="BG122" s="333" t="n">
        <v>0</v>
      </c>
      <c r="BH122" s="168"/>
      <c r="BI122" s="333" t="n">
        <v>2</v>
      </c>
      <c r="BJ122" s="384" t="s">
        <v>531</v>
      </c>
      <c r="BK122" s="384" t="s">
        <v>531</v>
      </c>
      <c r="BL122" s="385" t="s">
        <v>531</v>
      </c>
      <c r="BM122" s="243" t="n">
        <v>4.25303589761148</v>
      </c>
      <c r="BN122" s="386"/>
      <c r="BO122" s="175" t="n">
        <f aca="false">L122/K122</f>
        <v>0.00722324119232549</v>
      </c>
      <c r="BP122" s="174" t="n">
        <f aca="false">M122/K122</f>
        <v>0.00258377454631144</v>
      </c>
      <c r="BQ122" s="174" t="n">
        <f aca="false">N122/K122</f>
        <v>0.0107787160887888</v>
      </c>
      <c r="BR122" s="174" t="n">
        <f aca="false">O122/K122</f>
        <v>0.00561716183270028</v>
      </c>
      <c r="BS122" s="282" t="n">
        <f aca="false">P122/K122</f>
        <v>0.0634085647167364</v>
      </c>
      <c r="BT122" s="175" t="n">
        <f aca="false">Q122/K122</f>
        <v>0.0118961989366655</v>
      </c>
      <c r="BU122" s="282" t="n">
        <f aca="false">R122/K122</f>
        <v>0.000513016544791305</v>
      </c>
      <c r="BV122" s="174" t="n">
        <f aca="false">S122/K122</f>
        <v>0.000128888985488854</v>
      </c>
      <c r="BW122" s="282" t="n">
        <f aca="false">T122/K122</f>
        <v>0.0122396669286521</v>
      </c>
      <c r="BX122" s="176" t="n">
        <f aca="false">U122/K122</f>
        <v>10.1396180627324</v>
      </c>
      <c r="BY122" s="175" t="n">
        <f aca="false">V122/K122</f>
        <v>0.0110610675665247</v>
      </c>
      <c r="BZ122" s="282" t="n">
        <f aca="false">W122/K122</f>
        <v>0.00674853077288575</v>
      </c>
      <c r="CA122" s="174" t="n">
        <f aca="false">X122/K122</f>
        <v>4.1963855740557E-005</v>
      </c>
      <c r="CB122" s="175" t="n">
        <f aca="false">Y122/K122</f>
        <v>0.197663838878347</v>
      </c>
      <c r="CC122" s="175" t="n">
        <f aca="false">Z122/K122</f>
        <v>0.0269331491751098</v>
      </c>
      <c r="CD122" s="175" t="n">
        <f aca="false">AA122/K122</f>
        <v>0.00632350794691891</v>
      </c>
      <c r="CE122" s="175" t="n">
        <f aca="false">AB122/K122</f>
        <v>0.00883115054817411</v>
      </c>
      <c r="CF122" s="175" t="n">
        <f aca="false">AC122/K122</f>
        <v>0.0260207873175204</v>
      </c>
      <c r="CG122" s="282" t="n">
        <f aca="false">AD122/K122</f>
        <v>0.0433685408633195</v>
      </c>
      <c r="CH122" s="282" t="n">
        <f aca="false">AE122/K122</f>
        <v>0.107699825705838</v>
      </c>
      <c r="CI122" s="174" t="n">
        <f aca="false">AF122/K122</f>
        <v>0.000311731499786995</v>
      </c>
      <c r="CJ122" s="282" t="n">
        <f aca="false">AG122/K122</f>
        <v>0.000474679618172332</v>
      </c>
      <c r="CK122" s="174" t="n">
        <f aca="false">AH122/K122</f>
        <v>0.000122894148954488</v>
      </c>
      <c r="CL122" s="174" t="n">
        <f aca="false">AI122/K122</f>
        <v>0.720975010641976</v>
      </c>
      <c r="CM122" s="174" t="n">
        <f aca="false">AJ122/K122</f>
        <v>2.09819278702785E-005</v>
      </c>
      <c r="CN122" s="282" t="n">
        <f aca="false">AK122/K122</f>
        <v>0.00200334962099271</v>
      </c>
      <c r="CO122" s="175" t="n">
        <f aca="false">AL122/K122</f>
        <v>0.00388774328990443</v>
      </c>
      <c r="CP122" s="174" t="n">
        <f aca="false">AM122/K122</f>
        <v>0.000122894148954488</v>
      </c>
      <c r="CQ122" s="177" t="n">
        <f aca="false">AN122/K122</f>
        <v>6.59432018780182E-005</v>
      </c>
    </row>
    <row r="123" customFormat="false" ht="15" hidden="false" customHeight="false" outlineLevel="0" collapsed="false">
      <c r="A123" s="168" t="n">
        <v>89</v>
      </c>
      <c r="B123" s="169" t="s">
        <v>94</v>
      </c>
      <c r="C123" s="168" t="s">
        <v>359</v>
      </c>
      <c r="D123" s="168" t="s">
        <v>353</v>
      </c>
      <c r="E123" s="171" t="n">
        <v>42548</v>
      </c>
      <c r="F123" s="170" t="s">
        <v>351</v>
      </c>
      <c r="G123" s="168" t="n">
        <v>2</v>
      </c>
      <c r="H123" s="171" t="n">
        <v>42598</v>
      </c>
      <c r="I123" s="171" t="n">
        <v>42414</v>
      </c>
      <c r="J123" s="192" t="n">
        <v>0.104</v>
      </c>
      <c r="K123" s="193" t="n">
        <v>9.09287864932024</v>
      </c>
      <c r="L123" s="175" t="n">
        <v>0.0930040879191858</v>
      </c>
      <c r="M123" s="174" t="n">
        <v>0.0431</v>
      </c>
      <c r="N123" s="150" t="n">
        <v>0.1798</v>
      </c>
      <c r="O123" s="150" t="n">
        <v>0.0937</v>
      </c>
      <c r="P123" s="282" t="n">
        <v>0.984679549067272</v>
      </c>
      <c r="Q123" s="174" t="n">
        <v>0.0022</v>
      </c>
      <c r="R123" s="282" t="n">
        <v>0.0384449144886432</v>
      </c>
      <c r="S123" s="174" t="n">
        <v>0.00215</v>
      </c>
      <c r="T123" s="282" t="n">
        <v>0.400232267119041</v>
      </c>
      <c r="U123" s="176" t="n">
        <v>27.8813543082737</v>
      </c>
      <c r="V123" s="282" t="n">
        <v>0.0173647534329545</v>
      </c>
      <c r="W123" s="150" t="n">
        <v>0.00075</v>
      </c>
      <c r="X123" s="174" t="n">
        <v>0.0007</v>
      </c>
      <c r="Y123" s="175" t="n">
        <v>0.923002861688676</v>
      </c>
      <c r="Z123" s="282" t="n">
        <v>0.0881447085986864</v>
      </c>
      <c r="AA123" s="175" t="n">
        <v>0.0525537938847455</v>
      </c>
      <c r="AB123" s="282" t="n">
        <v>0.0329177635398792</v>
      </c>
      <c r="AC123" s="175" t="n">
        <v>0.406268424713756</v>
      </c>
      <c r="AD123" s="175" t="n">
        <v>2.42093833319126</v>
      </c>
      <c r="AE123" s="174" t="n">
        <v>0.2986</v>
      </c>
      <c r="AF123" s="282" t="n">
        <v>0.248932752782709</v>
      </c>
      <c r="AG123" s="175" t="n">
        <v>0.0266200355593558</v>
      </c>
      <c r="AH123" s="174" t="n">
        <v>0.00205</v>
      </c>
      <c r="AI123" s="150" t="n">
        <v>12.0266</v>
      </c>
      <c r="AJ123" s="150" t="n">
        <v>0.00035</v>
      </c>
      <c r="AK123" s="175" t="n">
        <v>0.14502207454686</v>
      </c>
      <c r="AL123" s="282" t="n">
        <v>0.0995616187891604</v>
      </c>
      <c r="AM123" s="174" t="n">
        <v>0.00205</v>
      </c>
      <c r="AN123" s="153" t="n">
        <v>0.0011</v>
      </c>
      <c r="AO123" s="178"/>
      <c r="AP123" s="169" t="s">
        <v>94</v>
      </c>
      <c r="AQ123" s="168" t="s">
        <v>353</v>
      </c>
      <c r="AR123" s="170" t="s">
        <v>351</v>
      </c>
      <c r="AS123" s="333" t="n">
        <v>1</v>
      </c>
      <c r="AT123" s="333" t="s">
        <v>526</v>
      </c>
      <c r="AU123" s="168" t="s">
        <v>527</v>
      </c>
      <c r="AV123" s="387" t="n">
        <v>40218</v>
      </c>
      <c r="AW123" s="387" t="n">
        <v>42548</v>
      </c>
      <c r="AX123" s="370" t="n">
        <f aca="false">AW123-AV123</f>
        <v>2330</v>
      </c>
      <c r="AY123" s="383" t="n">
        <f aca="false">AX123/30.4</f>
        <v>76.6447368421053</v>
      </c>
      <c r="AZ123" s="383" t="n">
        <f aca="false">AX123/365</f>
        <v>6.38356164383562</v>
      </c>
      <c r="BA123" s="333" t="n">
        <v>0</v>
      </c>
      <c r="BB123" s="333" t="n">
        <v>0</v>
      </c>
      <c r="BC123" s="333" t="n">
        <v>0</v>
      </c>
      <c r="BD123" s="333" t="n">
        <v>0</v>
      </c>
      <c r="BE123" s="333" t="n">
        <v>0</v>
      </c>
      <c r="BF123" s="333" t="n">
        <v>0</v>
      </c>
      <c r="BG123" s="333" t="n">
        <v>0</v>
      </c>
      <c r="BH123" s="168"/>
      <c r="BI123" s="333" t="n">
        <v>2</v>
      </c>
      <c r="BJ123" s="384" t="s">
        <v>531</v>
      </c>
      <c r="BK123" s="384" t="s">
        <v>531</v>
      </c>
      <c r="BL123" s="385" t="s">
        <v>531</v>
      </c>
      <c r="BM123" s="243" t="n">
        <v>3.06107285125403</v>
      </c>
      <c r="BN123" s="338" t="n">
        <v>196.6</v>
      </c>
      <c r="BO123" s="175" t="n">
        <f aca="false">L123/K123</f>
        <v>0.0102282337096997</v>
      </c>
      <c r="BP123" s="174" t="n">
        <f aca="false">M123/K123</f>
        <v>0.0047399730780771</v>
      </c>
      <c r="BQ123" s="174" t="n">
        <f aca="false">N123/K123</f>
        <v>0.0197737159962474</v>
      </c>
      <c r="BR123" s="174" t="n">
        <f aca="false">O123/K123</f>
        <v>0.0103047674574437</v>
      </c>
      <c r="BS123" s="282" t="n">
        <f aca="false">P123/K123</f>
        <v>0.108291288935312</v>
      </c>
      <c r="BT123" s="174" t="n">
        <f aca="false">Q123/K123</f>
        <v>0.000241947581711592</v>
      </c>
      <c r="BU123" s="282" t="n">
        <f aca="false">R123/K123</f>
        <v>0.00422802458619826</v>
      </c>
      <c r="BV123" s="174" t="n">
        <f aca="false">S123/K123</f>
        <v>0.000236448773036329</v>
      </c>
      <c r="BW123" s="282" t="n">
        <f aca="false">T123/K123</f>
        <v>0.0440160132510909</v>
      </c>
      <c r="BX123" s="176" t="n">
        <f aca="false">U123/K123</f>
        <v>3.06628465896859</v>
      </c>
      <c r="BY123" s="282" t="n">
        <f aca="false">V123/K123</f>
        <v>0.00190970913641882</v>
      </c>
      <c r="BZ123" s="174" t="n">
        <f aca="false">W123/K123</f>
        <v>8.24821301289519E-005</v>
      </c>
      <c r="CA123" s="174" t="n">
        <f aca="false">X123/K123</f>
        <v>7.69833214536884E-005</v>
      </c>
      <c r="CB123" s="175" t="n">
        <f aca="false">Y123/K123</f>
        <v>0.101508322862934</v>
      </c>
      <c r="CC123" s="282" t="n">
        <f aca="false">Z123/K123</f>
        <v>0.00969381776642052</v>
      </c>
      <c r="CD123" s="175" t="n">
        <f aca="false">AA123/K123</f>
        <v>0.00577966515462892</v>
      </c>
      <c r="CE123" s="282" t="n">
        <f aca="false">AB123/K123</f>
        <v>0.00362016967446718</v>
      </c>
      <c r="CF123" s="175" t="n">
        <f aca="false">AC123/K123</f>
        <v>0.0446798467660324</v>
      </c>
      <c r="CG123" s="175" t="n">
        <f aca="false">AD123/K123</f>
        <v>0.266245534176599</v>
      </c>
      <c r="CH123" s="174" t="n">
        <f aca="false">AE123/K123</f>
        <v>0.0328388854086734</v>
      </c>
      <c r="CI123" s="282" t="n">
        <f aca="false">AF123/K123</f>
        <v>0.0273766716111755</v>
      </c>
      <c r="CJ123" s="175" t="n">
        <f aca="false">AG123/K123</f>
        <v>0.00292756964939215</v>
      </c>
      <c r="CK123" s="174" t="n">
        <f aca="false">AH123/K123</f>
        <v>0.000225451155685802</v>
      </c>
      <c r="CL123" s="174" t="n">
        <f aca="false">AI123/K123</f>
        <v>1.32263944827847</v>
      </c>
      <c r="CM123" s="174" t="n">
        <f aca="false">AJ123/K123</f>
        <v>3.84916607268442E-005</v>
      </c>
      <c r="CN123" s="175" t="n">
        <f aca="false">AK123/K123</f>
        <v>0.0159489728324596</v>
      </c>
      <c r="CO123" s="282" t="n">
        <f aca="false">AL123/K123</f>
        <v>0.0109494058624222</v>
      </c>
      <c r="CP123" s="174" t="n">
        <f aca="false">AM123/K123</f>
        <v>0.000225451155685802</v>
      </c>
      <c r="CQ123" s="177" t="n">
        <f aca="false">AN123/K123</f>
        <v>0.000120973790855796</v>
      </c>
    </row>
    <row r="124" customFormat="false" ht="15" hidden="false" customHeight="false" outlineLevel="0" collapsed="false">
      <c r="A124" s="168" t="n">
        <v>90</v>
      </c>
      <c r="B124" s="169" t="s">
        <v>95</v>
      </c>
      <c r="C124" s="168" t="s">
        <v>360</v>
      </c>
      <c r="D124" s="168" t="s">
        <v>353</v>
      </c>
      <c r="E124" s="171" t="n">
        <v>42548</v>
      </c>
      <c r="F124" s="170" t="s">
        <v>351</v>
      </c>
      <c r="G124" s="168" t="n">
        <v>2</v>
      </c>
      <c r="H124" s="171" t="n">
        <v>42598</v>
      </c>
      <c r="I124" s="171" t="n">
        <v>42414</v>
      </c>
      <c r="J124" s="192" t="n">
        <v>0.094</v>
      </c>
      <c r="K124" s="193" t="n">
        <v>7.51201545529845</v>
      </c>
      <c r="L124" s="150" t="n">
        <v>0.0006</v>
      </c>
      <c r="M124" s="174" t="n">
        <v>0.0431</v>
      </c>
      <c r="N124" s="150" t="n">
        <v>0.1798</v>
      </c>
      <c r="O124" s="150" t="n">
        <v>0.0937</v>
      </c>
      <c r="P124" s="150" t="n">
        <v>0.0422</v>
      </c>
      <c r="Q124" s="175" t="n">
        <v>0.269073233973325</v>
      </c>
      <c r="R124" s="174" t="n">
        <v>0.00045</v>
      </c>
      <c r="S124" s="174" t="n">
        <v>0.00215</v>
      </c>
      <c r="T124" s="282" t="n">
        <v>0.351016047572586</v>
      </c>
      <c r="U124" s="176" t="n">
        <v>62.2726106838656</v>
      </c>
      <c r="V124" s="174" t="n">
        <v>0.00035</v>
      </c>
      <c r="W124" s="175" t="n">
        <v>0.317511653694136</v>
      </c>
      <c r="X124" s="174" t="n">
        <v>0.0007</v>
      </c>
      <c r="Y124" s="174" t="n">
        <v>0.0596</v>
      </c>
      <c r="Z124" s="282" t="n">
        <v>0.148528791575721</v>
      </c>
      <c r="AA124" s="175" t="n">
        <v>0.0925052572217121</v>
      </c>
      <c r="AB124" s="282" t="n">
        <v>0.0465708792857191</v>
      </c>
      <c r="AC124" s="175" t="n">
        <v>0.198702519690305</v>
      </c>
      <c r="AD124" s="282" t="n">
        <v>0.939984011208792</v>
      </c>
      <c r="AE124" s="174" t="n">
        <v>0.2986</v>
      </c>
      <c r="AF124" s="150" t="n">
        <v>0.0052</v>
      </c>
      <c r="AG124" s="174" t="n">
        <v>0.0001</v>
      </c>
      <c r="AH124" s="175" t="n">
        <v>0.165147519501773</v>
      </c>
      <c r="AI124" s="150" t="n">
        <v>12.0266</v>
      </c>
      <c r="AJ124" s="282" t="n">
        <v>0.0246479667831335</v>
      </c>
      <c r="AK124" s="175" t="n">
        <v>0.199496930713674</v>
      </c>
      <c r="AL124" s="150" t="n">
        <v>0.000365</v>
      </c>
      <c r="AM124" s="282" t="n">
        <v>0.0957269154048745</v>
      </c>
      <c r="AN124" s="153" t="n">
        <v>0.0011</v>
      </c>
      <c r="AO124" s="178"/>
      <c r="AP124" s="169" t="s">
        <v>95</v>
      </c>
      <c r="AQ124" s="168" t="s">
        <v>353</v>
      </c>
      <c r="AR124" s="170" t="s">
        <v>351</v>
      </c>
      <c r="AS124" s="333" t="n">
        <v>1</v>
      </c>
      <c r="AT124" s="333" t="s">
        <v>524</v>
      </c>
      <c r="AU124" s="168" t="s">
        <v>525</v>
      </c>
      <c r="AV124" s="387" t="n">
        <v>40722</v>
      </c>
      <c r="AW124" s="387" t="n">
        <v>42548</v>
      </c>
      <c r="AX124" s="370" t="n">
        <f aca="false">AW124-AV124</f>
        <v>1826</v>
      </c>
      <c r="AY124" s="383" t="n">
        <f aca="false">AX124/30.4</f>
        <v>60.0657894736842</v>
      </c>
      <c r="AZ124" s="383" t="n">
        <f aca="false">AX124/365</f>
        <v>5.0027397260274</v>
      </c>
      <c r="BA124" s="333" t="n">
        <v>0</v>
      </c>
      <c r="BB124" s="333" t="n">
        <v>0</v>
      </c>
      <c r="BC124" s="333" t="n">
        <v>0</v>
      </c>
      <c r="BD124" s="333" t="n">
        <v>0</v>
      </c>
      <c r="BE124" s="333" t="n">
        <v>0</v>
      </c>
      <c r="BF124" s="333" t="n">
        <v>0</v>
      </c>
      <c r="BG124" s="333" t="n">
        <v>0</v>
      </c>
      <c r="BH124" s="168"/>
      <c r="BI124" s="333" t="n">
        <v>2</v>
      </c>
      <c r="BJ124" s="384" t="s">
        <v>531</v>
      </c>
      <c r="BK124" s="384" t="s">
        <v>531</v>
      </c>
      <c r="BL124" s="385" t="s">
        <v>531</v>
      </c>
      <c r="BM124" s="243" t="n">
        <v>5.33155309663995</v>
      </c>
      <c r="BN124" s="338" t="n">
        <v>139</v>
      </c>
      <c r="BO124" s="174" t="n">
        <f aca="false">L124/K124</f>
        <v>7.98720401429422E-005</v>
      </c>
      <c r="BP124" s="174" t="n">
        <f aca="false">M124/K124</f>
        <v>0.00573747488360135</v>
      </c>
      <c r="BQ124" s="174" t="n">
        <f aca="false">N124/K124</f>
        <v>0.0239349880295017</v>
      </c>
      <c r="BR124" s="174" t="n">
        <f aca="false">O124/K124</f>
        <v>0.0124733502689895</v>
      </c>
      <c r="BS124" s="174" t="n">
        <f aca="false">P124/K124</f>
        <v>0.00561766682338693</v>
      </c>
      <c r="BT124" s="175" t="n">
        <f aca="false">Q124/K124</f>
        <v>0.0358190469088478</v>
      </c>
      <c r="BU124" s="174" t="n">
        <f aca="false">R124/K124</f>
        <v>5.99040301072067E-005</v>
      </c>
      <c r="BV124" s="174" t="n">
        <f aca="false">S124/K124</f>
        <v>0.000286208143845543</v>
      </c>
      <c r="BW124" s="282" t="n">
        <f aca="false">T124/K124</f>
        <v>0.0467272797375575</v>
      </c>
      <c r="BX124" s="176" t="n">
        <f aca="false">U124/K124</f>
        <v>8.28973410057921</v>
      </c>
      <c r="BY124" s="174" t="n">
        <f aca="false">V124/K124</f>
        <v>4.65920234167163E-005</v>
      </c>
      <c r="BZ124" s="175" t="n">
        <f aca="false">W124/K124</f>
        <v>0.04226717258285</v>
      </c>
      <c r="CA124" s="174" t="n">
        <f aca="false">X124/K124</f>
        <v>9.31840468334326E-005</v>
      </c>
      <c r="CB124" s="174" t="n">
        <f aca="false">Y124/K124</f>
        <v>0.00793395598753226</v>
      </c>
      <c r="CC124" s="282" t="n">
        <f aca="false">Z124/K124</f>
        <v>0.0197721626718645</v>
      </c>
      <c r="CD124" s="175" t="n">
        <f aca="false">AA124/K124</f>
        <v>0.0123143060304096</v>
      </c>
      <c r="CE124" s="282" t="n">
        <f aca="false">AB124/K124</f>
        <v>0.00619951856633512</v>
      </c>
      <c r="CF124" s="175" t="n">
        <f aca="false">AC124/K124</f>
        <v>0.0264512927153463</v>
      </c>
      <c r="CG124" s="282" t="n">
        <f aca="false">AD124/K124</f>
        <v>0.125130734461654</v>
      </c>
      <c r="CH124" s="174" t="n">
        <f aca="false">AE124/K124</f>
        <v>0.0397496519778042</v>
      </c>
      <c r="CI124" s="174" t="n">
        <f aca="false">AF124/K124</f>
        <v>0.000692224347905499</v>
      </c>
      <c r="CJ124" s="174" t="n">
        <f aca="false">AG124/K124</f>
        <v>1.33120066904904E-005</v>
      </c>
      <c r="CK124" s="175" t="n">
        <f aca="false">AH124/K124</f>
        <v>0.0219844488452549</v>
      </c>
      <c r="CL124" s="174" t="n">
        <f aca="false">AI124/K124</f>
        <v>1.60098179663851</v>
      </c>
      <c r="CM124" s="282" t="n">
        <f aca="false">AJ124/K124</f>
        <v>0.00328113898724057</v>
      </c>
      <c r="CN124" s="175" t="n">
        <f aca="false">AK124/K124</f>
        <v>0.0265570447639272</v>
      </c>
      <c r="CO124" s="174" t="n">
        <f aca="false">AL124/K124</f>
        <v>4.85888244202898E-005</v>
      </c>
      <c r="CP124" s="282" t="n">
        <f aca="false">AM124/K124</f>
        <v>0.0127431733832969</v>
      </c>
      <c r="CQ124" s="177" t="n">
        <f aca="false">AN124/K124</f>
        <v>0.000146432073595394</v>
      </c>
    </row>
    <row r="125" customFormat="false" ht="15" hidden="false" customHeight="false" outlineLevel="0" collapsed="false">
      <c r="A125" s="168" t="n">
        <v>93</v>
      </c>
      <c r="B125" s="169" t="s">
        <v>98</v>
      </c>
      <c r="C125" s="168" t="s">
        <v>361</v>
      </c>
      <c r="D125" s="168" t="s">
        <v>353</v>
      </c>
      <c r="E125" s="171" t="n">
        <v>42556</v>
      </c>
      <c r="F125" s="170" t="s">
        <v>351</v>
      </c>
      <c r="G125" s="168" t="n">
        <v>2</v>
      </c>
      <c r="H125" s="171" t="n">
        <v>42598</v>
      </c>
      <c r="I125" s="171" t="n">
        <v>42414</v>
      </c>
      <c r="J125" s="192" t="n">
        <v>0.107</v>
      </c>
      <c r="K125" s="193" t="n">
        <v>9.56713760752678</v>
      </c>
      <c r="L125" s="282" t="n">
        <v>0.0470850768179395</v>
      </c>
      <c r="M125" s="174" t="n">
        <v>0.0431</v>
      </c>
      <c r="N125" s="282" t="n">
        <v>1.79238503881866</v>
      </c>
      <c r="O125" s="150" t="n">
        <v>0.0937</v>
      </c>
      <c r="P125" s="282" t="n">
        <v>0.610103946940963</v>
      </c>
      <c r="Q125" s="175" t="n">
        <v>0.285693994582848</v>
      </c>
      <c r="R125" s="282" t="n">
        <v>0.0414035052367764</v>
      </c>
      <c r="S125" s="282" t="n">
        <v>0.0647571669579866</v>
      </c>
      <c r="T125" s="175" t="n">
        <v>0.461899721222983</v>
      </c>
      <c r="U125" s="176" t="n">
        <v>47.9563929002613</v>
      </c>
      <c r="V125" s="174" t="n">
        <v>0.00035</v>
      </c>
      <c r="W125" s="150" t="n">
        <v>0.00075</v>
      </c>
      <c r="X125" s="174" t="n">
        <v>0.0007</v>
      </c>
      <c r="Y125" s="174" t="n">
        <v>0.0596</v>
      </c>
      <c r="Z125" s="282" t="n">
        <v>0.128415506009047</v>
      </c>
      <c r="AA125" s="175" t="n">
        <v>0.200112055407704</v>
      </c>
      <c r="AB125" s="282" t="n">
        <v>0.0792878212496213</v>
      </c>
      <c r="AC125" s="175" t="n">
        <v>0.348134105279149</v>
      </c>
      <c r="AD125" s="282" t="n">
        <v>0.780820241992682</v>
      </c>
      <c r="AE125" s="282" t="n">
        <v>1.51272097859877</v>
      </c>
      <c r="AF125" s="150" t="n">
        <v>0.0052</v>
      </c>
      <c r="AG125" s="175" t="n">
        <v>0.0236858821693691</v>
      </c>
      <c r="AH125" s="174" t="n">
        <v>0.00205</v>
      </c>
      <c r="AI125" s="150" t="n">
        <v>12.0266</v>
      </c>
      <c r="AJ125" s="282" t="n">
        <v>0.0368061260759426</v>
      </c>
      <c r="AK125" s="175" t="n">
        <v>0.257287164319727</v>
      </c>
      <c r="AL125" s="150" t="n">
        <v>0.000365</v>
      </c>
      <c r="AM125" s="175" t="n">
        <v>0.691510026162523</v>
      </c>
      <c r="AN125" s="283" t="n">
        <v>0.073442628436705</v>
      </c>
      <c r="AO125" s="178"/>
      <c r="AP125" s="169" t="s">
        <v>98</v>
      </c>
      <c r="AQ125" s="168" t="s">
        <v>353</v>
      </c>
      <c r="AR125" s="170" t="s">
        <v>351</v>
      </c>
      <c r="AS125" s="333" t="n">
        <v>1</v>
      </c>
      <c r="AT125" s="333" t="s">
        <v>526</v>
      </c>
      <c r="AU125" s="168" t="s">
        <v>527</v>
      </c>
      <c r="AV125" s="387" t="n">
        <v>41294</v>
      </c>
      <c r="AW125" s="387" t="n">
        <v>42555</v>
      </c>
      <c r="AX125" s="370" t="n">
        <f aca="false">AW125-AV125</f>
        <v>1261</v>
      </c>
      <c r="AY125" s="383" t="n">
        <f aca="false">AX125/30.4</f>
        <v>41.4802631578947</v>
      </c>
      <c r="AZ125" s="383" t="n">
        <f aca="false">AX125/365</f>
        <v>3.45479452054795</v>
      </c>
      <c r="BA125" s="333" t="n">
        <v>0</v>
      </c>
      <c r="BB125" s="333" t="n">
        <v>0</v>
      </c>
      <c r="BC125" s="341" t="n">
        <v>0</v>
      </c>
      <c r="BD125" s="341" t="n">
        <v>0</v>
      </c>
      <c r="BE125" s="388" t="s">
        <v>528</v>
      </c>
      <c r="BF125" s="388" t="s">
        <v>528</v>
      </c>
      <c r="BG125" s="341" t="n">
        <v>2</v>
      </c>
      <c r="BH125" s="343" t="s">
        <v>532</v>
      </c>
      <c r="BI125" s="333" t="n">
        <v>2</v>
      </c>
      <c r="BJ125" s="384" t="s">
        <v>531</v>
      </c>
      <c r="BK125" s="384" t="s">
        <v>531</v>
      </c>
      <c r="BL125" s="385" t="s">
        <v>531</v>
      </c>
      <c r="BM125" s="243" t="n">
        <v>3.99185806645654</v>
      </c>
      <c r="BN125" s="338" t="n">
        <v>171.5</v>
      </c>
      <c r="BO125" s="282" t="n">
        <f aca="false">L125/K125</f>
        <v>0.00492154275913165</v>
      </c>
      <c r="BP125" s="174" t="n">
        <f aca="false">M125/K125</f>
        <v>0.00450500471176372</v>
      </c>
      <c r="BQ125" s="282" t="n">
        <f aca="false">N125/K125</f>
        <v>0.18734809849589</v>
      </c>
      <c r="BR125" s="174" t="n">
        <f aca="false">O125/K125</f>
        <v>0.00979394295805709</v>
      </c>
      <c r="BS125" s="282" t="n">
        <f aca="false">P125/K125</f>
        <v>0.0637707924741225</v>
      </c>
      <c r="BT125" s="175" t="n">
        <f aca="false">Q125/K125</f>
        <v>0.0298620137289635</v>
      </c>
      <c r="BU125" s="282" t="n">
        <f aca="false">R125/K125</f>
        <v>0.00432767949362439</v>
      </c>
      <c r="BV125" s="282" t="n">
        <f aca="false">S125/K125</f>
        <v>0.00676870863726681</v>
      </c>
      <c r="BW125" s="175" t="n">
        <f aca="false">T125/K125</f>
        <v>0.048279824140879</v>
      </c>
      <c r="BX125" s="176" t="n">
        <f aca="false">U125/K125</f>
        <v>5.01261661194592</v>
      </c>
      <c r="BY125" s="174" t="n">
        <f aca="false">V125/K125</f>
        <v>3.6583564944717E-005</v>
      </c>
      <c r="BZ125" s="174" t="n">
        <f aca="false">W125/K125</f>
        <v>7.83933534529649E-005</v>
      </c>
      <c r="CA125" s="174" t="n">
        <f aca="false">X125/K125</f>
        <v>7.31671298894339E-005</v>
      </c>
      <c r="CB125" s="174" t="n">
        <f aca="false">Y125/K125</f>
        <v>0.00622965848772895</v>
      </c>
      <c r="CC125" s="282" t="n">
        <f aca="false">Z125/K125</f>
        <v>0.0134225628685448</v>
      </c>
      <c r="CD125" s="175" t="n">
        <f aca="false">AA125/K125</f>
        <v>0.0209166067863672</v>
      </c>
      <c r="CE125" s="282" t="n">
        <f aca="false">AB125/K125</f>
        <v>0.00828751759431609</v>
      </c>
      <c r="CF125" s="175" t="n">
        <f aca="false">AC125/K125</f>
        <v>0.0363885332855734</v>
      </c>
      <c r="CG125" s="282" t="n">
        <f aca="false">AD125/K125</f>
        <v>0.0816148229516826</v>
      </c>
      <c r="CH125" s="282" t="n">
        <f aca="false">AE125/K125</f>
        <v>0.158116360468011</v>
      </c>
      <c r="CI125" s="174" t="n">
        <f aca="false">AF125/K125</f>
        <v>0.000543527250607223</v>
      </c>
      <c r="CJ125" s="175" t="n">
        <f aca="false">AG125/K125</f>
        <v>0.00247575431033151</v>
      </c>
      <c r="CK125" s="174" t="n">
        <f aca="false">AH125/K125</f>
        <v>0.000214275166104771</v>
      </c>
      <c r="CL125" s="174" t="n">
        <f aca="false">AI125/K125</f>
        <v>1.25707400618324</v>
      </c>
      <c r="CM125" s="282" t="n">
        <f aca="false">AJ125/K125</f>
        <v>0.00384714086760768</v>
      </c>
      <c r="CN125" s="175" t="n">
        <f aca="false">AK125/K125</f>
        <v>0.0268928048152366</v>
      </c>
      <c r="CO125" s="174" t="n">
        <f aca="false">AL125/K125</f>
        <v>3.81514320137763E-005</v>
      </c>
      <c r="CP125" s="175" t="n">
        <f aca="false">AM125/K125</f>
        <v>0.0722797198629702</v>
      </c>
      <c r="CQ125" s="283" t="n">
        <f aca="false">AN125/K125</f>
        <v>0.00767655190607118</v>
      </c>
    </row>
    <row r="126" customFormat="false" ht="15" hidden="false" customHeight="false" outlineLevel="0" collapsed="false">
      <c r="A126" s="168" t="n">
        <v>94</v>
      </c>
      <c r="B126" s="169" t="s">
        <v>99</v>
      </c>
      <c r="C126" s="227" t="s">
        <v>362</v>
      </c>
      <c r="D126" s="168" t="s">
        <v>353</v>
      </c>
      <c r="E126" s="171" t="n">
        <v>42556</v>
      </c>
      <c r="F126" s="170" t="s">
        <v>351</v>
      </c>
      <c r="G126" s="168" t="n">
        <v>2</v>
      </c>
      <c r="H126" s="171" t="n">
        <v>42598</v>
      </c>
      <c r="I126" s="171" t="n">
        <v>42414</v>
      </c>
      <c r="J126" s="192" t="n">
        <v>0.153</v>
      </c>
      <c r="K126" s="193" t="n">
        <v>16.839108300027</v>
      </c>
      <c r="L126" s="282" t="n">
        <v>0.0145224455100871</v>
      </c>
      <c r="M126" s="174" t="n">
        <v>0.0431</v>
      </c>
      <c r="N126" s="282" t="n">
        <v>2.8069157110489</v>
      </c>
      <c r="O126" s="150" t="n">
        <v>0.0937</v>
      </c>
      <c r="P126" s="150" t="n">
        <v>0.0422</v>
      </c>
      <c r="Q126" s="175" t="n">
        <v>0.343870124495186</v>
      </c>
      <c r="R126" s="175" t="n">
        <v>0.287485014326294</v>
      </c>
      <c r="S126" s="282" t="n">
        <v>0.0437937807583282</v>
      </c>
      <c r="T126" s="282" t="n">
        <v>0.179847211447093</v>
      </c>
      <c r="U126" s="176" t="n">
        <v>204.373464361231</v>
      </c>
      <c r="V126" s="174" t="n">
        <v>0.00035</v>
      </c>
      <c r="W126" s="150" t="n">
        <v>0.00075</v>
      </c>
      <c r="X126" s="174" t="n">
        <v>0.0007</v>
      </c>
      <c r="Y126" s="282" t="n">
        <v>1.47859794519591</v>
      </c>
      <c r="Z126" s="175" t="n">
        <v>0.289050400517945</v>
      </c>
      <c r="AA126" s="175" t="n">
        <v>0.237682763396326</v>
      </c>
      <c r="AB126" s="175" t="n">
        <v>0.144594113587512</v>
      </c>
      <c r="AC126" s="175" t="n">
        <v>0.640873115380848</v>
      </c>
      <c r="AD126" s="282" t="n">
        <v>0.835835258584364</v>
      </c>
      <c r="AE126" s="174" t="n">
        <v>0.2986</v>
      </c>
      <c r="AF126" s="175" t="n">
        <v>3.12077665724543</v>
      </c>
      <c r="AG126" s="282" t="n">
        <v>0.0119896172685621</v>
      </c>
      <c r="AH126" s="175" t="n">
        <v>0.105010163794867</v>
      </c>
      <c r="AI126" s="282" t="n">
        <v>138.574507871966</v>
      </c>
      <c r="AJ126" s="175" t="n">
        <v>0.0388396769356638</v>
      </c>
      <c r="AK126" s="175" t="n">
        <v>0.161031671105224</v>
      </c>
      <c r="AL126" s="150" t="n">
        <v>0.000365</v>
      </c>
      <c r="AM126" s="284" t="n">
        <v>1.17772751549585</v>
      </c>
      <c r="AN126" s="153" t="n">
        <v>0.0011</v>
      </c>
      <c r="AO126" s="178"/>
      <c r="AP126" s="169" t="s">
        <v>99</v>
      </c>
      <c r="AQ126" s="168" t="s">
        <v>353</v>
      </c>
      <c r="AR126" s="170" t="s">
        <v>351</v>
      </c>
      <c r="AS126" s="333" t="n">
        <v>1</v>
      </c>
      <c r="AT126" s="333" t="s">
        <v>526</v>
      </c>
      <c r="AU126" s="168" t="s">
        <v>527</v>
      </c>
      <c r="AV126" s="387" t="n">
        <v>39022</v>
      </c>
      <c r="AW126" s="387" t="n">
        <v>42555</v>
      </c>
      <c r="AX126" s="370" t="n">
        <f aca="false">AW126-AV126</f>
        <v>3533</v>
      </c>
      <c r="AY126" s="383" t="n">
        <f aca="false">AX126/30.4</f>
        <v>116.217105263158</v>
      </c>
      <c r="AZ126" s="383" t="n">
        <f aca="false">AX126/365</f>
        <v>9.67945205479452</v>
      </c>
      <c r="BA126" s="333" t="n">
        <v>0</v>
      </c>
      <c r="BB126" s="333" t="n">
        <v>0</v>
      </c>
      <c r="BC126" s="333" t="n">
        <v>0</v>
      </c>
      <c r="BD126" s="333" t="n">
        <v>0</v>
      </c>
      <c r="BE126" s="333" t="n">
        <v>0</v>
      </c>
      <c r="BF126" s="333" t="n">
        <v>0</v>
      </c>
      <c r="BG126" s="333" t="n">
        <v>0</v>
      </c>
      <c r="BH126" s="168"/>
      <c r="BI126" s="333" t="n">
        <v>2</v>
      </c>
      <c r="BJ126" s="384" t="s">
        <v>531</v>
      </c>
      <c r="BK126" s="384" t="s">
        <v>531</v>
      </c>
      <c r="BL126" s="385" t="s">
        <v>531</v>
      </c>
      <c r="BM126" s="243" t="n">
        <v>5.66238292643131</v>
      </c>
      <c r="BN126" s="386"/>
      <c r="BO126" s="282" t="n">
        <f aca="false">L126/K126</f>
        <v>0.000862423665869755</v>
      </c>
      <c r="BP126" s="174" t="n">
        <f aca="false">M126/K126</f>
        <v>0.00255951795261813</v>
      </c>
      <c r="BQ126" s="282" t="n">
        <f aca="false">N126/K126</f>
        <v>0.1666902819934</v>
      </c>
      <c r="BR126" s="174" t="n">
        <f aca="false">O126/K126</f>
        <v>0.00556442766033221</v>
      </c>
      <c r="BS126" s="174" t="n">
        <f aca="false">P126/K126</f>
        <v>0.00250607094200661</v>
      </c>
      <c r="BT126" s="175" t="n">
        <f aca="false">Q126/K126</f>
        <v>0.0204209224365304</v>
      </c>
      <c r="BU126" s="175" t="n">
        <f aca="false">R126/K126</f>
        <v>0.0170724606792768</v>
      </c>
      <c r="BV126" s="282" t="n">
        <f aca="false">S126/K126</f>
        <v>0.00260071851656527</v>
      </c>
      <c r="BW126" s="282" t="n">
        <f aca="false">T126/K126</f>
        <v>0.0106803286874047</v>
      </c>
      <c r="BX126" s="176" t="n">
        <f aca="false">U126/K126</f>
        <v>12.1368341315854</v>
      </c>
      <c r="BY126" s="174" t="n">
        <f aca="false">V126/K126</f>
        <v>2.07849485711449E-005</v>
      </c>
      <c r="BZ126" s="174" t="n">
        <f aca="false">W126/K126</f>
        <v>4.45391755095962E-005</v>
      </c>
      <c r="CA126" s="174" t="n">
        <f aca="false">X126/K126</f>
        <v>4.15698971422897E-005</v>
      </c>
      <c r="CB126" s="282" t="n">
        <f aca="false">Y126/K126</f>
        <v>0.0878073778522785</v>
      </c>
      <c r="CC126" s="175" t="n">
        <f aca="false">Z126/K126</f>
        <v>0.0171654220263838</v>
      </c>
      <c r="CD126" s="175" t="n">
        <f aca="false">AA126/K126</f>
        <v>0.0141149257526864</v>
      </c>
      <c r="CE126" s="175" t="n">
        <f aca="false">AB126/K126</f>
        <v>0.00858680347030491</v>
      </c>
      <c r="CF126" s="175" t="n">
        <f aca="false">AC126/K126</f>
        <v>0.0380586135537723</v>
      </c>
      <c r="CG126" s="282" t="n">
        <f aca="false">AD126/K126</f>
        <v>0.0496365510389302</v>
      </c>
      <c r="CH126" s="174" t="n">
        <f aca="false">AE126/K126</f>
        <v>0.0177325304095539</v>
      </c>
      <c r="CI126" s="175" t="n">
        <f aca="false">AF126/K126</f>
        <v>0.185329092351073</v>
      </c>
      <c r="CJ126" s="282" t="n">
        <f aca="false">AG126/K126</f>
        <v>0.000712010223756496</v>
      </c>
      <c r="CK126" s="175" t="n">
        <f aca="false">AH126/K126</f>
        <v>0.00623608815406803</v>
      </c>
      <c r="CL126" s="282" t="n">
        <f aca="false">AI126/K126</f>
        <v>8.22932576968721</v>
      </c>
      <c r="CM126" s="175" t="n">
        <f aca="false">AJ126/K126</f>
        <v>0.00230651625036473</v>
      </c>
      <c r="CN126" s="175" t="n">
        <f aca="false">AK126/K126</f>
        <v>0.00956295714927885</v>
      </c>
      <c r="CO126" s="174" t="n">
        <f aca="false">AL126/K126</f>
        <v>2.16757320813368E-005</v>
      </c>
      <c r="CP126" s="284" t="n">
        <f aca="false">AM126/K126</f>
        <v>0.0699400166868671</v>
      </c>
      <c r="CQ126" s="177" t="n">
        <f aca="false">AN126/K126</f>
        <v>6.5324124080741E-005</v>
      </c>
    </row>
    <row r="127" customFormat="false" ht="15" hidden="false" customHeight="false" outlineLevel="0" collapsed="false">
      <c r="A127" s="168" t="n">
        <v>106</v>
      </c>
      <c r="B127" s="169" t="s">
        <v>111</v>
      </c>
      <c r="C127" s="168" t="s">
        <v>173</v>
      </c>
      <c r="D127" s="168" t="s">
        <v>353</v>
      </c>
      <c r="E127" s="171" t="n">
        <v>42598</v>
      </c>
      <c r="F127" s="170" t="s">
        <v>351</v>
      </c>
      <c r="G127" s="168" t="n">
        <v>2</v>
      </c>
      <c r="H127" s="171" t="n">
        <v>42625</v>
      </c>
      <c r="I127" s="171" t="n">
        <v>42414</v>
      </c>
      <c r="J127" s="192" t="n">
        <v>0.101</v>
      </c>
      <c r="K127" s="193" t="n">
        <v>8.6186196911137</v>
      </c>
      <c r="L127" s="175" t="n">
        <v>0.216900405911175</v>
      </c>
      <c r="M127" s="174" t="n">
        <v>0.0431</v>
      </c>
      <c r="N127" s="150" t="n">
        <v>0.1798</v>
      </c>
      <c r="O127" s="150" t="n">
        <v>0.0937</v>
      </c>
      <c r="P127" s="150" t="n">
        <v>0.0422</v>
      </c>
      <c r="Q127" s="175" t="n">
        <v>0.223368718622493</v>
      </c>
      <c r="R127" s="175" t="n">
        <v>0.398826194376048</v>
      </c>
      <c r="S127" s="174" t="n">
        <v>0.00215</v>
      </c>
      <c r="T127" s="282" t="n">
        <v>0.265187502431392</v>
      </c>
      <c r="U127" s="176" t="n">
        <v>30.9640969259949</v>
      </c>
      <c r="V127" s="282" t="n">
        <v>0.074129310449593</v>
      </c>
      <c r="W127" s="282" t="n">
        <v>0.0763388493553304</v>
      </c>
      <c r="X127" s="174" t="n">
        <v>0.0007</v>
      </c>
      <c r="Y127" s="174" t="n">
        <v>0.0596</v>
      </c>
      <c r="Z127" s="175" t="n">
        <v>0.80894238873701</v>
      </c>
      <c r="AA127" s="175" t="n">
        <v>0.0533267274478993</v>
      </c>
      <c r="AB127" s="150" t="n">
        <v>0.0021</v>
      </c>
      <c r="AC127" s="175" t="n">
        <v>0.188550940367981</v>
      </c>
      <c r="AD127" s="175" t="n">
        <v>1.96067369011749</v>
      </c>
      <c r="AE127" s="175" t="n">
        <v>3.97848790812636</v>
      </c>
      <c r="AF127" s="282" t="n">
        <v>0.7664389773766</v>
      </c>
      <c r="AG127" s="175" t="n">
        <v>0.0260329469932154</v>
      </c>
      <c r="AH127" s="174" t="n">
        <v>0.00205</v>
      </c>
      <c r="AI127" s="150" t="n">
        <v>12.0266</v>
      </c>
      <c r="AJ127" s="282" t="n">
        <v>0.00367905429280329</v>
      </c>
      <c r="AK127" s="175" t="n">
        <v>0.209121524747767</v>
      </c>
      <c r="AL127" s="150" t="n">
        <v>0.000365</v>
      </c>
      <c r="AM127" s="174" t="n">
        <v>0.00205</v>
      </c>
      <c r="AN127" s="283" t="n">
        <v>0.0500665500795231</v>
      </c>
      <c r="AO127" s="178"/>
      <c r="AP127" s="169" t="s">
        <v>111</v>
      </c>
      <c r="AQ127" s="168" t="s">
        <v>353</v>
      </c>
      <c r="AR127" s="170" t="s">
        <v>351</v>
      </c>
      <c r="AS127" s="333" t="n">
        <v>1</v>
      </c>
      <c r="AT127" s="333" t="s">
        <v>524</v>
      </c>
      <c r="AU127" s="168" t="s">
        <v>525</v>
      </c>
      <c r="AV127" s="387" t="n">
        <v>41738</v>
      </c>
      <c r="AW127" s="387" t="n">
        <v>42598</v>
      </c>
      <c r="AX127" s="370" t="n">
        <f aca="false">AW127-AV127</f>
        <v>860</v>
      </c>
      <c r="AY127" s="383" t="n">
        <f aca="false">AX127/30.4</f>
        <v>28.2894736842105</v>
      </c>
      <c r="AZ127" s="383" t="n">
        <f aca="false">AX127/365</f>
        <v>2.35616438356164</v>
      </c>
      <c r="BA127" s="333" t="n">
        <v>0</v>
      </c>
      <c r="BB127" s="333" t="n">
        <v>0</v>
      </c>
      <c r="BC127" s="333" t="n">
        <v>0</v>
      </c>
      <c r="BD127" s="333" t="n">
        <v>0</v>
      </c>
      <c r="BE127" s="333" t="n">
        <v>0</v>
      </c>
      <c r="BF127" s="333" t="n">
        <v>0</v>
      </c>
      <c r="BG127" s="333" t="n">
        <v>0</v>
      </c>
      <c r="BH127" s="168"/>
      <c r="BI127" s="333" t="n">
        <v>2</v>
      </c>
      <c r="BJ127" s="384" t="s">
        <v>531</v>
      </c>
      <c r="BK127" s="384" t="s">
        <v>531</v>
      </c>
      <c r="BL127" s="385" t="s">
        <v>531</v>
      </c>
      <c r="BM127" s="243" t="n">
        <v>1.95893825941194</v>
      </c>
      <c r="BN127" s="386"/>
      <c r="BO127" s="175" t="n">
        <f aca="false">L127/K127</f>
        <v>0.0251664899583412</v>
      </c>
      <c r="BP127" s="174" t="n">
        <f aca="false">M127/K127</f>
        <v>0.00500080077143195</v>
      </c>
      <c r="BQ127" s="174" t="n">
        <f aca="false">N127/K127</f>
        <v>0.0208618092506604</v>
      </c>
      <c r="BR127" s="174" t="n">
        <f aca="false">O127/K127</f>
        <v>0.0108718104938091</v>
      </c>
      <c r="BS127" s="174" t="n">
        <f aca="false">P127/K127</f>
        <v>0.00489637569731852</v>
      </c>
      <c r="BT127" s="175" t="n">
        <f aca="false">Q127/K127</f>
        <v>0.0259169944408615</v>
      </c>
      <c r="BU127" s="175" t="n">
        <f aca="false">R127/K127</f>
        <v>0.0462749498956615</v>
      </c>
      <c r="BV127" s="174" t="n">
        <f aca="false">S127/K127</f>
        <v>0.000249459899270967</v>
      </c>
      <c r="BW127" s="282" t="n">
        <f aca="false">T127/K127</f>
        <v>0.0307691384392812</v>
      </c>
      <c r="BX127" s="176" t="n">
        <f aca="false">U127/K127</f>
        <v>3.59269790705821</v>
      </c>
      <c r="BY127" s="282" t="n">
        <f aca="false">V127/K127</f>
        <v>0.00860106526408453</v>
      </c>
      <c r="BZ127" s="282" t="n">
        <f aca="false">W127/K127</f>
        <v>0.00885743333518245</v>
      </c>
      <c r="CA127" s="174" t="n">
        <f aca="false">X127/K127</f>
        <v>8.12195020882219E-005</v>
      </c>
      <c r="CB127" s="174" t="n">
        <f aca="false">Y127/K127</f>
        <v>0.00691526046351147</v>
      </c>
      <c r="CC127" s="175" t="n">
        <f aca="false">Z127/K127</f>
        <v>0.0938598543303955</v>
      </c>
      <c r="CD127" s="175" t="n">
        <f aca="false">AA127/K127</f>
        <v>0.00618738607330386</v>
      </c>
      <c r="CE127" s="174" t="n">
        <f aca="false">AB127/K127</f>
        <v>0.000243658506264666</v>
      </c>
      <c r="CF127" s="175" t="n">
        <f aca="false">AC127/K127</f>
        <v>0.0218771621356478</v>
      </c>
      <c r="CG127" s="175" t="n">
        <f aca="false">AD127/K127</f>
        <v>0.227492772669742</v>
      </c>
      <c r="CH127" s="175" t="n">
        <f aca="false">AE127/K127</f>
        <v>0.461615438517192</v>
      </c>
      <c r="CI127" s="282" t="n">
        <f aca="false">AF127/K127</f>
        <v>0.0889282744621907</v>
      </c>
      <c r="CJ127" s="175" t="n">
        <f aca="false">AG127/K127</f>
        <v>0.00302054713239719</v>
      </c>
      <c r="CK127" s="174" t="n">
        <f aca="false">AH127/K127</f>
        <v>0.000237857113258364</v>
      </c>
      <c r="CL127" s="174" t="n">
        <f aca="false">AI127/K127</f>
        <v>1.39542066259173</v>
      </c>
      <c r="CM127" s="282" t="n">
        <f aca="false">AJ127/K127</f>
        <v>0.000426872796881455</v>
      </c>
      <c r="CN127" s="175" t="n">
        <f aca="false">AK127/K127</f>
        <v>0.0242639230227763</v>
      </c>
      <c r="CO127" s="174" t="n">
        <f aca="false">AL127/K127</f>
        <v>4.23501689460014E-005</v>
      </c>
      <c r="CP127" s="174" t="n">
        <f aca="false">AM127/K127</f>
        <v>0.000237857113258364</v>
      </c>
      <c r="CQ127" s="283" t="n">
        <f aca="false">AN127/K127</f>
        <v>0.00580911466961985</v>
      </c>
    </row>
    <row r="128" customFormat="false" ht="15" hidden="false" customHeight="false" outlineLevel="0" collapsed="false">
      <c r="A128" s="168" t="n">
        <v>107</v>
      </c>
      <c r="B128" s="169" t="s">
        <v>112</v>
      </c>
      <c r="C128" s="168" t="s">
        <v>175</v>
      </c>
      <c r="D128" s="168" t="s">
        <v>353</v>
      </c>
      <c r="E128" s="171" t="n">
        <v>42598</v>
      </c>
      <c r="F128" s="170" t="s">
        <v>351</v>
      </c>
      <c r="G128" s="168" t="n">
        <v>2</v>
      </c>
      <c r="H128" s="171" t="n">
        <v>42625</v>
      </c>
      <c r="I128" s="171" t="n">
        <v>42414</v>
      </c>
      <c r="J128" s="192" t="n">
        <v>0.113</v>
      </c>
      <c r="K128" s="193" t="n">
        <v>10.5156555239399</v>
      </c>
      <c r="L128" s="150" t="n">
        <v>0.0006</v>
      </c>
      <c r="M128" s="282" t="n">
        <v>0.721163315824658</v>
      </c>
      <c r="N128" s="150" t="n">
        <v>0.1798</v>
      </c>
      <c r="O128" s="150" t="n">
        <v>0.0937</v>
      </c>
      <c r="P128" s="282" t="n">
        <v>0.869466088929655</v>
      </c>
      <c r="Q128" s="175" t="n">
        <v>0.269073233973325</v>
      </c>
      <c r="R128" s="174" t="n">
        <v>0.00045</v>
      </c>
      <c r="S128" s="282" t="n">
        <v>0.0857477417371656</v>
      </c>
      <c r="T128" s="175" t="n">
        <v>0.72230184786347</v>
      </c>
      <c r="U128" s="176" t="n">
        <v>87.1907893289924</v>
      </c>
      <c r="V128" s="282" t="n">
        <v>0.00649959320220189</v>
      </c>
      <c r="W128" s="282" t="n">
        <v>0.0722874104741358</v>
      </c>
      <c r="X128" s="282" t="n">
        <v>0.0583523652563358</v>
      </c>
      <c r="Y128" s="174" t="n">
        <v>0.0596</v>
      </c>
      <c r="Z128" s="175" t="n">
        <v>0.268998776266463</v>
      </c>
      <c r="AA128" s="174" t="n">
        <v>0.002</v>
      </c>
      <c r="AB128" s="282" t="n">
        <v>0.0602101690971831</v>
      </c>
      <c r="AC128" s="175" t="n">
        <v>0.300065541789062</v>
      </c>
      <c r="AD128" s="150" t="n">
        <v>0.1286</v>
      </c>
      <c r="AE128" s="174" t="n">
        <v>0.2986</v>
      </c>
      <c r="AF128" s="150" t="n">
        <v>0.0052</v>
      </c>
      <c r="AG128" s="175" t="n">
        <v>0.0225131667533364</v>
      </c>
      <c r="AH128" s="174" t="n">
        <v>0.00205</v>
      </c>
      <c r="AI128" s="150" t="n">
        <v>12.0266</v>
      </c>
      <c r="AJ128" s="150" t="n">
        <v>0.00035</v>
      </c>
      <c r="AK128" s="282" t="n">
        <v>0.119432178572101</v>
      </c>
      <c r="AL128" s="150" t="n">
        <v>0.000365</v>
      </c>
      <c r="AM128" s="175" t="n">
        <v>1.16274708300613</v>
      </c>
      <c r="AN128" s="283" t="n">
        <v>0.0114027819219201</v>
      </c>
      <c r="AO128" s="178"/>
      <c r="AP128" s="169" t="s">
        <v>112</v>
      </c>
      <c r="AQ128" s="168" t="s">
        <v>353</v>
      </c>
      <c r="AR128" s="170" t="s">
        <v>351</v>
      </c>
      <c r="AS128" s="333" t="n">
        <v>1</v>
      </c>
      <c r="AT128" s="333" t="s">
        <v>524</v>
      </c>
      <c r="AU128" s="168" t="s">
        <v>525</v>
      </c>
      <c r="AV128" s="387" t="n">
        <v>39112</v>
      </c>
      <c r="AW128" s="387" t="n">
        <v>42598</v>
      </c>
      <c r="AX128" s="370" t="n">
        <f aca="false">AW128-AV128</f>
        <v>3486</v>
      </c>
      <c r="AY128" s="383" t="n">
        <f aca="false">AX128/30.4</f>
        <v>114.671052631579</v>
      </c>
      <c r="AZ128" s="383" t="n">
        <f aca="false">AX128/365</f>
        <v>9.55068493150685</v>
      </c>
      <c r="BA128" s="333" t="n">
        <v>0</v>
      </c>
      <c r="BB128" s="333" t="n">
        <v>0</v>
      </c>
      <c r="BC128" s="333" t="n">
        <v>0</v>
      </c>
      <c r="BD128" s="333" t="n">
        <v>0</v>
      </c>
      <c r="BE128" s="333" t="n">
        <v>0</v>
      </c>
      <c r="BF128" s="333" t="n">
        <v>0</v>
      </c>
      <c r="BG128" s="333" t="n">
        <v>0</v>
      </c>
      <c r="BH128" s="168"/>
      <c r="BI128" s="333" t="n">
        <v>2</v>
      </c>
      <c r="BJ128" s="384" t="s">
        <v>531</v>
      </c>
      <c r="BK128" s="384" t="s">
        <v>531</v>
      </c>
      <c r="BL128" s="385" t="s">
        <v>531</v>
      </c>
      <c r="BM128" s="243" t="n">
        <v>2.43809302820661</v>
      </c>
      <c r="BN128" s="386"/>
      <c r="BO128" s="174" t="n">
        <f aca="false">L128/K128</f>
        <v>5.70577838570351E-005</v>
      </c>
      <c r="BP128" s="282" t="n">
        <f aca="false">M128/K128</f>
        <v>0.0685799676665768</v>
      </c>
      <c r="BQ128" s="174" t="n">
        <f aca="false">N128/K128</f>
        <v>0.0170983158958249</v>
      </c>
      <c r="BR128" s="174" t="n">
        <f aca="false">O128/K128</f>
        <v>0.00891052391234032</v>
      </c>
      <c r="BS128" s="282" t="n">
        <f aca="false">P128/K128</f>
        <v>0.0826830136219499</v>
      </c>
      <c r="BT128" s="175" t="n">
        <f aca="false">Q128/K128</f>
        <v>0.0255878707096057</v>
      </c>
      <c r="BU128" s="174" t="n">
        <f aca="false">R128/K128</f>
        <v>4.27933378927763E-005</v>
      </c>
      <c r="BV128" s="282" t="n">
        <f aca="false">S128/K128</f>
        <v>0.0081542935237801</v>
      </c>
      <c r="BW128" s="175" t="n">
        <f aca="false">T128/K128</f>
        <v>0.0686882378582182</v>
      </c>
      <c r="BX128" s="176" t="n">
        <f aca="false">U128/K128</f>
        <v>8.29152201976322</v>
      </c>
      <c r="BY128" s="282" t="n">
        <f aca="false">V128/K128</f>
        <v>0.000618087306816484</v>
      </c>
      <c r="BZ128" s="282" t="n">
        <f aca="false">W128/K128</f>
        <v>0.00687426573736336</v>
      </c>
      <c r="CA128" s="282" t="n">
        <f aca="false">X128/K128</f>
        <v>0.00554909440723795</v>
      </c>
      <c r="CB128" s="174" t="n">
        <f aca="false">Y128/K128</f>
        <v>0.00566773986313215</v>
      </c>
      <c r="CC128" s="175" t="n">
        <f aca="false">Z128/K128</f>
        <v>0.025580790056698</v>
      </c>
      <c r="CD128" s="174" t="n">
        <f aca="false">AA128/K128</f>
        <v>0.000190192612856784</v>
      </c>
      <c r="CE128" s="282" t="n">
        <f aca="false">AB128/K128</f>
        <v>0.00572576469057101</v>
      </c>
      <c r="CF128" s="175" t="n">
        <f aca="false">AC128/K128</f>
        <v>0.0285351247105741</v>
      </c>
      <c r="CG128" s="174" t="n">
        <f aca="false">AD128/K128</f>
        <v>0.0122293850066912</v>
      </c>
      <c r="CH128" s="174" t="n">
        <f aca="false">AE128/K128</f>
        <v>0.0283957570995178</v>
      </c>
      <c r="CI128" s="174" t="n">
        <f aca="false">AF128/K128</f>
        <v>0.000494500793427638</v>
      </c>
      <c r="CJ128" s="175" t="n">
        <f aca="false">AG128/K128</f>
        <v>0.00214091900424876</v>
      </c>
      <c r="CK128" s="174" t="n">
        <f aca="false">AH128/K128</f>
        <v>0.000194947428178203</v>
      </c>
      <c r="CL128" s="174" t="n">
        <f aca="false">AI128/K128</f>
        <v>1.1436852388917</v>
      </c>
      <c r="CM128" s="174" t="n">
        <f aca="false">AJ128/K128</f>
        <v>3.32837072499371E-005</v>
      </c>
      <c r="CN128" s="282" t="n">
        <f aca="false">AK128/K128</f>
        <v>0.0113575590509029</v>
      </c>
      <c r="CO128" s="174" t="n">
        <f aca="false">AL128/K128</f>
        <v>3.4710151846363E-005</v>
      </c>
      <c r="CP128" s="175" t="n">
        <f aca="false">AM128/K128</f>
        <v>0.11057295290427</v>
      </c>
      <c r="CQ128" s="283" t="n">
        <f aca="false">AN128/K128</f>
        <v>0.00108436244378304</v>
      </c>
    </row>
    <row r="129" customFormat="false" ht="15" hidden="false" customHeight="false" outlineLevel="0" collapsed="false">
      <c r="A129" s="168" t="n">
        <v>108</v>
      </c>
      <c r="B129" s="169" t="s">
        <v>113</v>
      </c>
      <c r="C129" s="168" t="s">
        <v>177</v>
      </c>
      <c r="D129" s="168" t="s">
        <v>353</v>
      </c>
      <c r="E129" s="171" t="n">
        <v>42598</v>
      </c>
      <c r="F129" s="170" t="s">
        <v>351</v>
      </c>
      <c r="G129" s="168" t="n">
        <v>2</v>
      </c>
      <c r="H129" s="171" t="n">
        <v>42625</v>
      </c>
      <c r="I129" s="171" t="n">
        <v>42414</v>
      </c>
      <c r="J129" s="192" t="n">
        <v>0.15</v>
      </c>
      <c r="K129" s="193" t="n">
        <v>16.3648493418205</v>
      </c>
      <c r="L129" s="175" t="n">
        <v>0.137502020980999</v>
      </c>
      <c r="M129" s="174" t="n">
        <v>0.0431</v>
      </c>
      <c r="N129" s="150" t="n">
        <v>0.1798</v>
      </c>
      <c r="O129" s="150" t="n">
        <v>0.0937</v>
      </c>
      <c r="P129" s="282" t="n">
        <v>0.90870836422404</v>
      </c>
      <c r="Q129" s="175" t="n">
        <v>0.173514223305357</v>
      </c>
      <c r="R129" s="175" t="n">
        <v>0.108776496687</v>
      </c>
      <c r="S129" s="174" t="n">
        <v>0.00215</v>
      </c>
      <c r="T129" s="282" t="n">
        <v>0.265187502431392</v>
      </c>
      <c r="U129" s="176" t="n">
        <v>212.366021059203</v>
      </c>
      <c r="V129" s="174" t="n">
        <v>0.00035</v>
      </c>
      <c r="W129" s="150" t="n">
        <v>0.00075</v>
      </c>
      <c r="X129" s="174" t="n">
        <v>0.0007</v>
      </c>
      <c r="Y129" s="282" t="n">
        <v>0.923002861688676</v>
      </c>
      <c r="Z129" s="175" t="n">
        <v>0.188720934522289</v>
      </c>
      <c r="AA129" s="175" t="n">
        <v>0.150296323811853</v>
      </c>
      <c r="AB129" s="150" t="n">
        <v>0.0021</v>
      </c>
      <c r="AC129" s="175" t="n">
        <v>0.902599284818727</v>
      </c>
      <c r="AD129" s="175" t="n">
        <v>1.7580597012914</v>
      </c>
      <c r="AE129" s="175" t="n">
        <v>3.97848790812636</v>
      </c>
      <c r="AF129" s="150" t="n">
        <v>0.0052</v>
      </c>
      <c r="AG129" s="174" t="n">
        <v>0.0001</v>
      </c>
      <c r="AH129" s="282" t="n">
        <v>0.0407564794373073</v>
      </c>
      <c r="AI129" s="150" t="n">
        <v>12.0266</v>
      </c>
      <c r="AJ129" s="150" t="n">
        <v>0.00035</v>
      </c>
      <c r="AK129" s="175" t="n">
        <v>0.135421969940496</v>
      </c>
      <c r="AL129" s="282" t="n">
        <v>0.235983806586181</v>
      </c>
      <c r="AM129" s="174" t="n">
        <v>0.00205</v>
      </c>
      <c r="AN129" s="283" t="n">
        <v>0.096645077158833</v>
      </c>
      <c r="AO129" s="178"/>
      <c r="AP129" s="169" t="s">
        <v>113</v>
      </c>
      <c r="AQ129" s="168" t="s">
        <v>353</v>
      </c>
      <c r="AR129" s="170" t="s">
        <v>351</v>
      </c>
      <c r="AS129" s="333" t="n">
        <v>1</v>
      </c>
      <c r="AT129" s="333" t="s">
        <v>526</v>
      </c>
      <c r="AU129" s="168" t="s">
        <v>527</v>
      </c>
      <c r="AV129" s="387" t="n">
        <v>40190</v>
      </c>
      <c r="AW129" s="387" t="n">
        <v>42598</v>
      </c>
      <c r="AX129" s="370" t="n">
        <f aca="false">AW129-AV129</f>
        <v>2408</v>
      </c>
      <c r="AY129" s="383" t="n">
        <f aca="false">AX129/30.4</f>
        <v>79.2105263157895</v>
      </c>
      <c r="AZ129" s="383" t="n">
        <f aca="false">AX129/365</f>
        <v>6.5972602739726</v>
      </c>
      <c r="BA129" s="333" t="n">
        <v>0</v>
      </c>
      <c r="BB129" s="333" t="n">
        <v>0</v>
      </c>
      <c r="BC129" s="333" t="n">
        <v>0</v>
      </c>
      <c r="BD129" s="341" t="n">
        <v>0</v>
      </c>
      <c r="BE129" s="388" t="s">
        <v>528</v>
      </c>
      <c r="BF129" s="388" t="s">
        <v>528</v>
      </c>
      <c r="BG129" s="341" t="n">
        <v>1</v>
      </c>
      <c r="BH129" s="343" t="s">
        <v>513</v>
      </c>
      <c r="BI129" s="333" t="n">
        <v>2</v>
      </c>
      <c r="BJ129" s="384" t="s">
        <v>531</v>
      </c>
      <c r="BK129" s="384" t="s">
        <v>531</v>
      </c>
      <c r="BL129" s="385" t="s">
        <v>531</v>
      </c>
      <c r="BM129" s="243" t="n">
        <v>3.87773486161578</v>
      </c>
      <c r="BN129" s="386"/>
      <c r="BO129" s="175" t="n">
        <f aca="false">L129/K129</f>
        <v>0.00840227845114416</v>
      </c>
      <c r="BP129" s="174" t="n">
        <f aca="false">M129/K129</f>
        <v>0.00263369366254156</v>
      </c>
      <c r="BQ129" s="174" t="n">
        <f aca="false">N129/K129</f>
        <v>0.0109869633532476</v>
      </c>
      <c r="BR129" s="174" t="n">
        <f aca="false">O129/K129</f>
        <v>0.00572568668631424</v>
      </c>
      <c r="BS129" s="282" t="n">
        <f aca="false">P129/K129</f>
        <v>0.0555280617159016</v>
      </c>
      <c r="BT129" s="175" t="n">
        <f aca="false">Q129/K129</f>
        <v>0.0106028610273814</v>
      </c>
      <c r="BU129" s="175" t="n">
        <f aca="false">R129/K129</f>
        <v>0.00664695985981495</v>
      </c>
      <c r="BV129" s="174" t="n">
        <f aca="false">S129/K129</f>
        <v>0.00013137915021959</v>
      </c>
      <c r="BW129" s="282" t="n">
        <f aca="false">T129/K129</f>
        <v>0.0162047017294381</v>
      </c>
      <c r="BX129" s="176" t="n">
        <f aca="false">U129/K129</f>
        <v>12.9769615731506</v>
      </c>
      <c r="BY129" s="174" t="n">
        <f aca="false">V129/K129</f>
        <v>2.13873035241194E-005</v>
      </c>
      <c r="BZ129" s="174" t="n">
        <f aca="false">W129/K129</f>
        <v>4.58299361231129E-005</v>
      </c>
      <c r="CA129" s="174" t="n">
        <f aca="false">X129/K129</f>
        <v>4.27746070482387E-005</v>
      </c>
      <c r="CB129" s="282" t="n">
        <f aca="false">Y129/K129</f>
        <v>0.0564015495901899</v>
      </c>
      <c r="CC129" s="175" t="n">
        <f aca="false">Z129/K129</f>
        <v>0.0115320911656676</v>
      </c>
      <c r="CD129" s="175" t="n">
        <f aca="false">AA129/K129</f>
        <v>0.00918409455978123</v>
      </c>
      <c r="CE129" s="174" t="n">
        <f aca="false">AB129/K129</f>
        <v>0.000128323821144716</v>
      </c>
      <c r="CF129" s="175" t="n">
        <f aca="false">AC129/K129</f>
        <v>0.0551547567573462</v>
      </c>
      <c r="CG129" s="175" t="n">
        <f aca="false">AD129/K129</f>
        <v>0.107429018414405</v>
      </c>
      <c r="CH129" s="175" t="n">
        <f aca="false">AE129/K129</f>
        <v>0.243111795594678</v>
      </c>
      <c r="CI129" s="174" t="n">
        <f aca="false">AF129/K129</f>
        <v>0.000317754223786916</v>
      </c>
      <c r="CJ129" s="174" t="n">
        <f aca="false">AG129/K129</f>
        <v>6.11065814974839E-006</v>
      </c>
      <c r="CK129" s="282" t="n">
        <f aca="false">AH129/K129</f>
        <v>0.00249048913228635</v>
      </c>
      <c r="CL129" s="174" t="n">
        <f aca="false">AI129/K129</f>
        <v>0.73490441303764</v>
      </c>
      <c r="CM129" s="174" t="n">
        <f aca="false">AJ129/K129</f>
        <v>2.13873035241194E-005</v>
      </c>
      <c r="CN129" s="175" t="n">
        <f aca="false">AK129/K129</f>
        <v>0.00827517364271873</v>
      </c>
      <c r="CO129" s="282" t="n">
        <f aca="false">AL129/K129</f>
        <v>0.0144201637092449</v>
      </c>
      <c r="CP129" s="174" t="n">
        <f aca="false">AM129/K129</f>
        <v>0.000125268492069842</v>
      </c>
      <c r="CQ129" s="283" t="n">
        <f aca="false">AN129/K129</f>
        <v>0.00590565028373685</v>
      </c>
    </row>
    <row r="130" customFormat="false" ht="15" hidden="false" customHeight="false" outlineLevel="0" collapsed="false">
      <c r="A130" s="168" t="n">
        <v>109</v>
      </c>
      <c r="B130" s="169" t="s">
        <v>114</v>
      </c>
      <c r="C130" s="168" t="s">
        <v>179</v>
      </c>
      <c r="D130" s="168" t="s">
        <v>353</v>
      </c>
      <c r="E130" s="171" t="n">
        <v>42598</v>
      </c>
      <c r="F130" s="170" t="s">
        <v>351</v>
      </c>
      <c r="G130" s="168" t="n">
        <v>2</v>
      </c>
      <c r="H130" s="171" t="n">
        <v>42625</v>
      </c>
      <c r="I130" s="171" t="n">
        <v>42414</v>
      </c>
      <c r="J130" s="192" t="n">
        <v>0.133</v>
      </c>
      <c r="K130" s="193" t="n">
        <v>13.6773819119834</v>
      </c>
      <c r="L130" s="175" t="n">
        <v>0.193187771636207</v>
      </c>
      <c r="M130" s="175" t="n">
        <v>4.27039324507547</v>
      </c>
      <c r="N130" s="150" t="n">
        <v>0.1798</v>
      </c>
      <c r="O130" s="150" t="n">
        <v>0.0937</v>
      </c>
      <c r="P130" s="175" t="n">
        <v>2.05908335541943</v>
      </c>
      <c r="Q130" s="282" t="n">
        <v>0.0987454463136309</v>
      </c>
      <c r="R130" s="282" t="n">
        <v>0.0115853735546912</v>
      </c>
      <c r="S130" s="175" t="n">
        <v>0.219042206179323</v>
      </c>
      <c r="T130" s="175" t="n">
        <v>0.834449091272551</v>
      </c>
      <c r="U130" s="176" t="n">
        <v>278.970162997886</v>
      </c>
      <c r="V130" s="174" t="n">
        <v>0.00035</v>
      </c>
      <c r="W130" s="175" t="n">
        <v>0.152463272023182</v>
      </c>
      <c r="X130" s="174" t="n">
        <v>0.0007</v>
      </c>
      <c r="Y130" s="174" t="n">
        <v>0.0596</v>
      </c>
      <c r="Z130" s="175" t="n">
        <v>0.24894060209411</v>
      </c>
      <c r="AA130" s="175" t="n">
        <v>0.125270012517366</v>
      </c>
      <c r="AB130" s="282" t="n">
        <v>0.0901820201718454</v>
      </c>
      <c r="AC130" s="175" t="n">
        <v>0.610636069752217</v>
      </c>
      <c r="AD130" s="282" t="n">
        <v>0.780820241992682</v>
      </c>
      <c r="AE130" s="282" t="n">
        <v>2.14097894704746</v>
      </c>
      <c r="AF130" s="150" t="n">
        <v>0.0052</v>
      </c>
      <c r="AG130" s="175" t="n">
        <v>0.0313209766030368</v>
      </c>
      <c r="AH130" s="174" t="n">
        <v>0.00205</v>
      </c>
      <c r="AI130" s="175" t="n">
        <v>470.66799087373</v>
      </c>
      <c r="AJ130" s="175" t="n">
        <v>0.061309546044085</v>
      </c>
      <c r="AK130" s="175" t="n">
        <v>0.186669061435919</v>
      </c>
      <c r="AL130" s="282" t="n">
        <v>0.0880322152019839</v>
      </c>
      <c r="AM130" s="174" t="n">
        <v>0.00205</v>
      </c>
      <c r="AN130" s="153" t="n">
        <v>0.0011</v>
      </c>
      <c r="AO130" s="178"/>
      <c r="AP130" s="169" t="s">
        <v>114</v>
      </c>
      <c r="AQ130" s="168" t="s">
        <v>353</v>
      </c>
      <c r="AR130" s="170" t="s">
        <v>351</v>
      </c>
      <c r="AS130" s="333" t="n">
        <v>1</v>
      </c>
      <c r="AT130" s="333" t="s">
        <v>526</v>
      </c>
      <c r="AU130" s="168" t="s">
        <v>527</v>
      </c>
      <c r="AV130" s="387" t="n">
        <v>40597</v>
      </c>
      <c r="AW130" s="387" t="n">
        <v>42598</v>
      </c>
      <c r="AX130" s="370" t="n">
        <f aca="false">AW130-AV130</f>
        <v>2001</v>
      </c>
      <c r="AY130" s="383" t="n">
        <f aca="false">AX130/30.4</f>
        <v>65.8223684210526</v>
      </c>
      <c r="AZ130" s="383" t="n">
        <f aca="false">AX130/365</f>
        <v>5.48219178082192</v>
      </c>
      <c r="BA130" s="333" t="n">
        <v>0</v>
      </c>
      <c r="BB130" s="333" t="n">
        <v>0</v>
      </c>
      <c r="BC130" s="333" t="n">
        <v>0</v>
      </c>
      <c r="BD130" s="333" t="n">
        <v>0</v>
      </c>
      <c r="BE130" s="333" t="n">
        <v>0</v>
      </c>
      <c r="BF130" s="333" t="n">
        <v>0</v>
      </c>
      <c r="BG130" s="333" t="n">
        <v>0</v>
      </c>
      <c r="BH130" s="168"/>
      <c r="BI130" s="333" t="n">
        <v>2</v>
      </c>
      <c r="BJ130" s="384" t="s">
        <v>531</v>
      </c>
      <c r="BK130" s="384" t="s">
        <v>531</v>
      </c>
      <c r="BL130" s="385" t="s">
        <v>531</v>
      </c>
      <c r="BM130" s="243" t="n">
        <v>3.26330708280281</v>
      </c>
      <c r="BN130" s="386"/>
      <c r="BO130" s="175" t="n">
        <f aca="false">L130/K130</f>
        <v>0.0141246163103003</v>
      </c>
      <c r="BP130" s="175" t="n">
        <f aca="false">M130/K130</f>
        <v>0.312223002366701</v>
      </c>
      <c r="BQ130" s="174" t="n">
        <f aca="false">N130/K130</f>
        <v>0.0131457907044673</v>
      </c>
      <c r="BR130" s="174" t="n">
        <f aca="false">O130/K130</f>
        <v>0.00685072630149378</v>
      </c>
      <c r="BS130" s="175" t="n">
        <f aca="false">P130/K130</f>
        <v>0.150546600853148</v>
      </c>
      <c r="BT130" s="282" t="n">
        <f aca="false">Q130/K130</f>
        <v>0.00721961607485094</v>
      </c>
      <c r="BU130" s="282" t="n">
        <f aca="false">R130/K130</f>
        <v>0.000847046140061404</v>
      </c>
      <c r="BV130" s="175" t="n">
        <f aca="false">S130/K130</f>
        <v>0.0160149221239051</v>
      </c>
      <c r="BW130" s="175" t="n">
        <f aca="false">T130/K130</f>
        <v>0.0610094166151382</v>
      </c>
      <c r="BX130" s="176" t="n">
        <f aca="false">U130/K130</f>
        <v>20.3964592634112</v>
      </c>
      <c r="BY130" s="174" t="n">
        <f aca="false">V130/K130</f>
        <v>2.55896926950141E-005</v>
      </c>
      <c r="BZ130" s="175" t="n">
        <f aca="false">W130/K130</f>
        <v>0.0111471093667131</v>
      </c>
      <c r="CA130" s="174" t="n">
        <f aca="false">X130/K130</f>
        <v>5.11793853900283E-005</v>
      </c>
      <c r="CB130" s="174" t="n">
        <f aca="false">Y130/K130</f>
        <v>0.00435755909892241</v>
      </c>
      <c r="CC130" s="175" t="n">
        <f aca="false">Z130/K130</f>
        <v>0.0182008957340002</v>
      </c>
      <c r="CD130" s="175" t="n">
        <f aca="false">AA130/K130</f>
        <v>0.00915891749777134</v>
      </c>
      <c r="CE130" s="282" t="n">
        <f aca="false">AB130/K130</f>
        <v>0.0065935148080374</v>
      </c>
      <c r="CF130" s="175" t="n">
        <f aca="false">AC130/K130</f>
        <v>0.0446456839241441</v>
      </c>
      <c r="CG130" s="282" t="n">
        <f aca="false">AD130/K130</f>
        <v>0.0570884286932551</v>
      </c>
      <c r="CH130" s="282" t="n">
        <f aca="false">AE130/K130</f>
        <v>0.156534266632684</v>
      </c>
      <c r="CI130" s="174" t="n">
        <f aca="false">AF130/K130</f>
        <v>0.00038018972004021</v>
      </c>
      <c r="CJ130" s="175" t="n">
        <f aca="false">AG130/K130</f>
        <v>0.00228998333194125</v>
      </c>
      <c r="CK130" s="174" t="n">
        <f aca="false">AH130/K130</f>
        <v>0.000149882485785083</v>
      </c>
      <c r="CL130" s="175" t="n">
        <f aca="false">AI130/K130</f>
        <v>34.4121407081099</v>
      </c>
      <c r="CM130" s="175" t="n">
        <f aca="false">AJ130/K130</f>
        <v>0.00448254983582558</v>
      </c>
      <c r="CN130" s="175" t="n">
        <f aca="false">AK130/K130</f>
        <v>0.0136480111937482</v>
      </c>
      <c r="CO130" s="282" t="n">
        <f aca="false">AL130/K130</f>
        <v>0.00643633524080034</v>
      </c>
      <c r="CP130" s="174" t="n">
        <f aca="false">AM130/K130</f>
        <v>0.000149882485785083</v>
      </c>
      <c r="CQ130" s="177" t="n">
        <f aca="false">AN130/K130</f>
        <v>8.04247484700444E-005</v>
      </c>
    </row>
    <row r="131" customFormat="false" ht="15" hidden="false" customHeight="false" outlineLevel="0" collapsed="false">
      <c r="A131" s="168" t="n">
        <v>112</v>
      </c>
      <c r="B131" s="169" t="s">
        <v>117</v>
      </c>
      <c r="C131" s="168" t="s">
        <v>184</v>
      </c>
      <c r="D131" s="168" t="s">
        <v>353</v>
      </c>
      <c r="E131" s="171" t="n">
        <v>42609</v>
      </c>
      <c r="F131" s="170" t="s">
        <v>351</v>
      </c>
      <c r="G131" s="168" t="n">
        <v>2</v>
      </c>
      <c r="H131" s="171" t="n">
        <v>42625</v>
      </c>
      <c r="I131" s="171" t="n">
        <v>42414</v>
      </c>
      <c r="J131" s="192" t="n">
        <v>0.078</v>
      </c>
      <c r="K131" s="193" t="n">
        <v>4.98263434486359</v>
      </c>
      <c r="L131" s="175" t="n">
        <v>0.292828737445081</v>
      </c>
      <c r="M131" s="175" t="n">
        <v>2.76500912669539</v>
      </c>
      <c r="N131" s="282" t="n">
        <v>0.541800986490377</v>
      </c>
      <c r="O131" s="150" t="n">
        <v>0.0937</v>
      </c>
      <c r="P131" s="150" t="n">
        <v>0.0422</v>
      </c>
      <c r="Q131" s="175" t="n">
        <v>0.235833189362009</v>
      </c>
      <c r="R131" s="175" t="n">
        <v>0.255962251310872</v>
      </c>
      <c r="S131" s="174" t="n">
        <v>0.00215</v>
      </c>
      <c r="T131" s="282" t="n">
        <v>0.240747672248082</v>
      </c>
      <c r="U131" s="176" t="n">
        <v>21.4569632592323</v>
      </c>
      <c r="V131" s="174" t="n">
        <v>0.00035</v>
      </c>
      <c r="W131" s="175" t="n">
        <v>0.18812111413243</v>
      </c>
      <c r="X131" s="174" t="n">
        <v>0.0007</v>
      </c>
      <c r="Y131" s="174" t="n">
        <v>0.0596</v>
      </c>
      <c r="Z131" s="175" t="n">
        <v>0.289050400517945</v>
      </c>
      <c r="AA131" s="174" t="n">
        <v>0.002</v>
      </c>
      <c r="AB131" s="150" t="n">
        <v>0.0021</v>
      </c>
      <c r="AC131" s="175" t="n">
        <v>0.340547184857673</v>
      </c>
      <c r="AD131" s="175" t="n">
        <v>2.56314530890362</v>
      </c>
      <c r="AE131" s="175" t="n">
        <v>3.03305256672836</v>
      </c>
      <c r="AF131" s="282" t="n">
        <v>0.341557116381543</v>
      </c>
      <c r="AG131" s="282" t="n">
        <v>0.000999571053390357</v>
      </c>
      <c r="AH131" s="175" t="n">
        <v>0.105010163794867</v>
      </c>
      <c r="AI131" s="150" t="n">
        <v>12.0266</v>
      </c>
      <c r="AJ131" s="282" t="n">
        <v>0.0357900403755797</v>
      </c>
      <c r="AK131" s="175" t="n">
        <v>0.205912985991588</v>
      </c>
      <c r="AL131" s="175" t="n">
        <v>0.459128541818549</v>
      </c>
      <c r="AM131" s="174" t="n">
        <v>0.00205</v>
      </c>
      <c r="AN131" s="283" t="n">
        <v>0.00216022741206424</v>
      </c>
      <c r="AO131" s="178"/>
      <c r="AP131" s="169" t="s">
        <v>117</v>
      </c>
      <c r="AQ131" s="168" t="s">
        <v>353</v>
      </c>
      <c r="AR131" s="170" t="s">
        <v>351</v>
      </c>
      <c r="AS131" s="389"/>
      <c r="AT131" s="389"/>
      <c r="AU131" s="390"/>
      <c r="AV131" s="391"/>
      <c r="AW131" s="391"/>
      <c r="AX131" s="392"/>
      <c r="AY131" s="393"/>
      <c r="AZ131" s="393"/>
      <c r="BA131" s="389"/>
      <c r="BB131" s="389"/>
      <c r="BC131" s="389"/>
      <c r="BD131" s="389"/>
      <c r="BE131" s="389"/>
      <c r="BF131" s="389"/>
      <c r="BG131" s="389"/>
      <c r="BH131" s="390"/>
      <c r="BI131" s="389"/>
      <c r="BJ131" s="384" t="s">
        <v>531</v>
      </c>
      <c r="BK131" s="384" t="s">
        <v>531</v>
      </c>
      <c r="BL131" s="385" t="s">
        <v>531</v>
      </c>
      <c r="BM131" s="243" t="n">
        <v>1.38960955921251</v>
      </c>
      <c r="BN131" s="386"/>
      <c r="BO131" s="175" t="n">
        <f aca="false">L131/K131</f>
        <v>0.0587698629234046</v>
      </c>
      <c r="BP131" s="175" t="n">
        <f aca="false">M131/K131</f>
        <v>0.554929167047093</v>
      </c>
      <c r="BQ131" s="282" t="n">
        <f aca="false">N131/K131</f>
        <v>0.108737858126976</v>
      </c>
      <c r="BR131" s="174" t="n">
        <f aca="false">O131/K131</f>
        <v>0.0188053133171596</v>
      </c>
      <c r="BS131" s="174" t="n">
        <f aca="false">P131/K131</f>
        <v>0.00846941538937177</v>
      </c>
      <c r="BT131" s="175" t="n">
        <f aca="false">Q131/K131</f>
        <v>0.04733102472292</v>
      </c>
      <c r="BU131" s="175" t="n">
        <f aca="false">R131/K131</f>
        <v>0.0513708680177854</v>
      </c>
      <c r="BV131" s="174" t="n">
        <f aca="false">S131/K131</f>
        <v>0.000431498651354249</v>
      </c>
      <c r="BW131" s="282" t="n">
        <f aca="false">T131/K131</f>
        <v>0.0483173469263824</v>
      </c>
      <c r="BX131" s="176" t="n">
        <f aca="false">U131/K131</f>
        <v>4.30634916675182</v>
      </c>
      <c r="BY131" s="174" t="n">
        <f aca="false">V131/K131</f>
        <v>7.02439664995289E-005</v>
      </c>
      <c r="BZ131" s="175" t="n">
        <f aca="false">W131/K131</f>
        <v>0.0377553521113499</v>
      </c>
      <c r="CA131" s="174" t="n">
        <f aca="false">X131/K131</f>
        <v>0.000140487932999058</v>
      </c>
      <c r="CB131" s="174" t="n">
        <f aca="false">Y131/K131</f>
        <v>0.0119615440096341</v>
      </c>
      <c r="CC131" s="175" t="n">
        <f aca="false">Z131/K131</f>
        <v>0.0580115618590227</v>
      </c>
      <c r="CD131" s="174" t="n">
        <f aca="false">AA131/K131</f>
        <v>0.000401394094283022</v>
      </c>
      <c r="CE131" s="174" t="n">
        <f aca="false">AB131/K131</f>
        <v>0.000421463798997173</v>
      </c>
      <c r="CF131" s="175" t="n">
        <f aca="false">AC131/K131</f>
        <v>0.0683468144132893</v>
      </c>
      <c r="CG131" s="175" t="n">
        <f aca="false">AD131/K131</f>
        <v>0.514415694891573</v>
      </c>
      <c r="CH131" s="175" t="n">
        <f aca="false">AE131/K131</f>
        <v>0.608724693967363</v>
      </c>
      <c r="CI131" s="282" t="n">
        <f aca="false">AF131/K131</f>
        <v>0.0685495046879451</v>
      </c>
      <c r="CJ131" s="282" t="n">
        <f aca="false">AG131/K131</f>
        <v>0.000200610958823574</v>
      </c>
      <c r="CK131" s="175" t="n">
        <f aca="false">AH131/K131</f>
        <v>0.0210752297934762</v>
      </c>
      <c r="CL131" s="174" t="n">
        <f aca="false">AI131/K131</f>
        <v>2.4137031071521</v>
      </c>
      <c r="CM131" s="282" t="n">
        <f aca="false">AJ131/K131</f>
        <v>0.0071829554204543</v>
      </c>
      <c r="CN131" s="175" t="n">
        <f aca="false">AK131/K131</f>
        <v>0.041326128256603</v>
      </c>
      <c r="CO131" s="175" t="n">
        <f aca="false">AL131/K131</f>
        <v>0.0921457426013706</v>
      </c>
      <c r="CP131" s="174" t="n">
        <f aca="false">AM131/K131</f>
        <v>0.000411428946640098</v>
      </c>
      <c r="CQ131" s="283" t="n">
        <f aca="false">AN131/K131</f>
        <v>0.000433551262755441</v>
      </c>
    </row>
    <row r="132" customFormat="false" ht="15" hidden="false" customHeight="false" outlineLevel="0" collapsed="false">
      <c r="A132" s="168" t="n">
        <v>117</v>
      </c>
      <c r="B132" s="169" t="s">
        <v>122</v>
      </c>
      <c r="C132" s="168" t="s">
        <v>196</v>
      </c>
      <c r="D132" s="168" t="s">
        <v>353</v>
      </c>
      <c r="E132" s="171" t="n">
        <v>42611</v>
      </c>
      <c r="F132" s="170" t="s">
        <v>351</v>
      </c>
      <c r="G132" s="168" t="n">
        <v>2</v>
      </c>
      <c r="H132" s="171" t="n">
        <v>42625</v>
      </c>
      <c r="I132" s="171" t="n">
        <v>42414</v>
      </c>
      <c r="J132" s="192" t="n">
        <v>0.124</v>
      </c>
      <c r="K132" s="193" t="n">
        <v>12.2546050373638</v>
      </c>
      <c r="L132" s="175" t="n">
        <v>0.0368008375317076</v>
      </c>
      <c r="M132" s="282" t="n">
        <v>1.33720550288921</v>
      </c>
      <c r="N132" s="150" t="n">
        <v>0.1798</v>
      </c>
      <c r="O132" s="175" t="n">
        <v>2.40610594587987</v>
      </c>
      <c r="P132" s="282" t="n">
        <v>0.510319183128418</v>
      </c>
      <c r="Q132" s="174" t="n">
        <v>0.0022</v>
      </c>
      <c r="R132" s="282" t="n">
        <v>0.0473103345278037</v>
      </c>
      <c r="S132" s="174" t="n">
        <v>0.00215</v>
      </c>
      <c r="T132" s="282" t="n">
        <v>0.000722081867606304</v>
      </c>
      <c r="U132" s="176" t="n">
        <v>103.733496997483</v>
      </c>
      <c r="V132" s="174" t="n">
        <v>0.00035</v>
      </c>
      <c r="W132" s="282" t="n">
        <v>0.104551930965436</v>
      </c>
      <c r="X132" s="174" t="n">
        <v>0.0007</v>
      </c>
      <c r="Y132" s="175" t="n">
        <v>2.70000183389885</v>
      </c>
      <c r="Z132" s="282" t="n">
        <v>0.0881447085986864</v>
      </c>
      <c r="AA132" s="175" t="n">
        <v>0.0268916983024846</v>
      </c>
      <c r="AB132" s="150" t="n">
        <v>0.0021</v>
      </c>
      <c r="AC132" s="174" t="n">
        <v>0.0082</v>
      </c>
      <c r="AD132" s="282" t="n">
        <v>1.08466204028545</v>
      </c>
      <c r="AE132" s="174" t="n">
        <v>0.2986</v>
      </c>
      <c r="AF132" s="282" t="n">
        <v>0.862091337915148</v>
      </c>
      <c r="AG132" s="282" t="n">
        <v>0.0201695116639264</v>
      </c>
      <c r="AH132" s="174" t="n">
        <v>0.00205</v>
      </c>
      <c r="AI132" s="150" t="n">
        <v>12.0266</v>
      </c>
      <c r="AJ132" s="282" t="n">
        <v>0.0186037315026777</v>
      </c>
      <c r="AK132" s="282" t="n">
        <v>0.0176017970690943</v>
      </c>
      <c r="AL132" s="282" t="n">
        <v>0.0880322152019839</v>
      </c>
      <c r="AM132" s="174" t="n">
        <v>0.00205</v>
      </c>
      <c r="AN132" s="153" t="n">
        <v>0.0011</v>
      </c>
      <c r="AO132" s="178"/>
      <c r="AP132" s="169" t="s">
        <v>122</v>
      </c>
      <c r="AQ132" s="168" t="s">
        <v>353</v>
      </c>
      <c r="AR132" s="170" t="s">
        <v>351</v>
      </c>
      <c r="AS132" s="389"/>
      <c r="AT132" s="389"/>
      <c r="AU132" s="390"/>
      <c r="AV132" s="391"/>
      <c r="AW132" s="391"/>
      <c r="AX132" s="392"/>
      <c r="AY132" s="393"/>
      <c r="AZ132" s="393"/>
      <c r="BA132" s="389"/>
      <c r="BB132" s="389"/>
      <c r="BC132" s="389"/>
      <c r="BD132" s="389"/>
      <c r="BE132" s="389"/>
      <c r="BF132" s="389"/>
      <c r="BG132" s="389"/>
      <c r="BH132" s="390"/>
      <c r="BI132" s="389"/>
      <c r="BJ132" s="384" t="s">
        <v>531</v>
      </c>
      <c r="BK132" s="384" t="s">
        <v>531</v>
      </c>
      <c r="BL132" s="385" t="s">
        <v>531</v>
      </c>
      <c r="BM132" s="243" t="n">
        <v>1.49031433107231</v>
      </c>
      <c r="BN132" s="386"/>
      <c r="BO132" s="175" t="n">
        <f aca="false">L132/K132</f>
        <v>0.00300302110263883</v>
      </c>
      <c r="BP132" s="282" t="n">
        <f aca="false">M132/K132</f>
        <v>0.109118612865296</v>
      </c>
      <c r="BQ132" s="174" t="n">
        <f aca="false">N132/K132</f>
        <v>0.0146720354880306</v>
      </c>
      <c r="BR132" s="175" t="n">
        <f aca="false">O132/K132</f>
        <v>0.196343002368803</v>
      </c>
      <c r="BS132" s="282" t="n">
        <f aca="false">P132/K132</f>
        <v>0.041643054310806</v>
      </c>
      <c r="BT132" s="174" t="n">
        <f aca="false">Q132/K132</f>
        <v>0.000179524349686692</v>
      </c>
      <c r="BU132" s="282" t="n">
        <f aca="false">R132/K132</f>
        <v>0.00386061683616537</v>
      </c>
      <c r="BV132" s="174" t="n">
        <f aca="false">S132/K132</f>
        <v>0.000175444250830177</v>
      </c>
      <c r="BW132" s="282" t="n">
        <f aca="false">T132/K132</f>
        <v>5.89233080466245E-005</v>
      </c>
      <c r="BX132" s="176" t="n">
        <f aca="false">U132/K132</f>
        <v>8.46485844963618</v>
      </c>
      <c r="BY132" s="174" t="n">
        <f aca="false">V132/K132</f>
        <v>2.85606919956101E-005</v>
      </c>
      <c r="BZ132" s="282" t="n">
        <f aca="false">W132/K132</f>
        <v>0.00853164427957175</v>
      </c>
      <c r="CA132" s="174" t="n">
        <f aca="false">X132/K132</f>
        <v>5.71213839912203E-005</v>
      </c>
      <c r="CB132" s="175" t="n">
        <f aca="false">Y132/K132</f>
        <v>0.220325487901622</v>
      </c>
      <c r="CC132" s="282" t="n">
        <f aca="false">Z132/K132</f>
        <v>0.00719278249522826</v>
      </c>
      <c r="CD132" s="175" t="n">
        <f aca="false">AA132/K132</f>
        <v>0.00219441574987467</v>
      </c>
      <c r="CE132" s="174" t="n">
        <f aca="false">AB132/K132</f>
        <v>0.000171364151973661</v>
      </c>
      <c r="CF132" s="174" t="n">
        <f aca="false">AC132/K132</f>
        <v>0.00066913621246858</v>
      </c>
      <c r="CG132" s="282" t="n">
        <f aca="false">AD132/K132</f>
        <v>0.0885105670054938</v>
      </c>
      <c r="CH132" s="174" t="n">
        <f aca="false">AE132/K132</f>
        <v>0.024366350371112</v>
      </c>
      <c r="CI132" s="282" t="n">
        <f aca="false">AF132/K132</f>
        <v>0.0703483576407943</v>
      </c>
      <c r="CJ132" s="282" t="n">
        <f aca="false">AG132/K132</f>
        <v>0.00164587202952934</v>
      </c>
      <c r="CK132" s="174" t="n">
        <f aca="false">AH132/K132</f>
        <v>0.000167284053117145</v>
      </c>
      <c r="CL132" s="174" t="n">
        <f aca="false">AI132/K132</f>
        <v>0.981394338155443</v>
      </c>
      <c r="CM132" s="282" t="n">
        <f aca="false">AJ132/K132</f>
        <v>0.00151810127262002</v>
      </c>
      <c r="CN132" s="282" t="n">
        <f aca="false">AK132/K132</f>
        <v>0.00143634144188467</v>
      </c>
      <c r="CO132" s="282" t="n">
        <f aca="false">AL132/K132</f>
        <v>0.00718360281164323</v>
      </c>
      <c r="CP132" s="174" t="n">
        <f aca="false">AM132/K132</f>
        <v>0.000167284053117145</v>
      </c>
      <c r="CQ132" s="177" t="n">
        <f aca="false">AN132/K132</f>
        <v>8.97621748433462E-005</v>
      </c>
    </row>
    <row r="133" customFormat="false" ht="15" hidden="false" customHeight="false" outlineLevel="0" collapsed="false">
      <c r="A133" s="168" t="n">
        <v>120</v>
      </c>
      <c r="B133" s="169" t="s">
        <v>125</v>
      </c>
      <c r="C133" s="168" t="s">
        <v>200</v>
      </c>
      <c r="D133" s="168" t="s">
        <v>353</v>
      </c>
      <c r="E133" s="171" t="n">
        <v>42612</v>
      </c>
      <c r="F133" s="170" t="s">
        <v>351</v>
      </c>
      <c r="G133" s="168" t="n">
        <v>2</v>
      </c>
      <c r="H133" s="171" t="n">
        <v>42625</v>
      </c>
      <c r="I133" s="171" t="n">
        <v>42414</v>
      </c>
      <c r="J133" s="192" t="n">
        <v>0.125</v>
      </c>
      <c r="K133" s="193" t="n">
        <v>12.412691356766</v>
      </c>
      <c r="L133" s="282" t="n">
        <v>0.0105531114063378</v>
      </c>
      <c r="M133" s="174" t="n">
        <v>0.0431</v>
      </c>
      <c r="N133" s="150" t="n">
        <v>0.1798</v>
      </c>
      <c r="O133" s="150" t="n">
        <v>0.0937</v>
      </c>
      <c r="P133" s="150" t="n">
        <v>0.0422</v>
      </c>
      <c r="Q133" s="282" t="n">
        <v>0.0572173202521753</v>
      </c>
      <c r="R133" s="174" t="n">
        <v>0.00045</v>
      </c>
      <c r="S133" s="174" t="n">
        <v>0.00215</v>
      </c>
      <c r="T133" s="282" t="n">
        <v>0.265187502431392</v>
      </c>
      <c r="U133" s="176" t="n">
        <v>105.620107866567</v>
      </c>
      <c r="V133" s="174" t="n">
        <v>0.00035</v>
      </c>
      <c r="W133" s="150" t="n">
        <v>0.00075</v>
      </c>
      <c r="X133" s="282" t="n">
        <v>0.104069679096291</v>
      </c>
      <c r="Y133" s="174" t="n">
        <v>0.0596</v>
      </c>
      <c r="Z133" s="175" t="n">
        <v>0.609239446868877</v>
      </c>
      <c r="AA133" s="175" t="n">
        <v>0.0925052572217121</v>
      </c>
      <c r="AB133" s="282" t="n">
        <v>0.0574832396258605</v>
      </c>
      <c r="AC133" s="175" t="n">
        <v>0.206314113624643</v>
      </c>
      <c r="AD133" s="282" t="n">
        <v>1.34477396445707</v>
      </c>
      <c r="AE133" s="174" t="n">
        <v>0.2986</v>
      </c>
      <c r="AF133" s="282" t="n">
        <v>0.7664389773766</v>
      </c>
      <c r="AG133" s="174" t="n">
        <v>0.0001</v>
      </c>
      <c r="AH133" s="174" t="n">
        <v>0.00205</v>
      </c>
      <c r="AI133" s="150" t="n">
        <v>12.0266</v>
      </c>
      <c r="AJ133" s="150" t="n">
        <v>0.00035</v>
      </c>
      <c r="AK133" s="150" t="n">
        <v>0.00025</v>
      </c>
      <c r="AL133" s="150" t="n">
        <v>0.000365</v>
      </c>
      <c r="AM133" s="175" t="n">
        <v>0.799262819545434</v>
      </c>
      <c r="AN133" s="153" t="n">
        <v>0.0011</v>
      </c>
      <c r="AO133" s="178"/>
      <c r="AP133" s="169" t="s">
        <v>125</v>
      </c>
      <c r="AQ133" s="168" t="s">
        <v>353</v>
      </c>
      <c r="AR133" s="170" t="s">
        <v>351</v>
      </c>
      <c r="AS133" s="333" t="n">
        <v>1</v>
      </c>
      <c r="AT133" s="333" t="s">
        <v>524</v>
      </c>
      <c r="AU133" s="168" t="s">
        <v>525</v>
      </c>
      <c r="AV133" s="387" t="n">
        <v>38601</v>
      </c>
      <c r="AW133" s="387" t="n">
        <v>42612</v>
      </c>
      <c r="AX133" s="370" t="n">
        <f aca="false">AW133-AV133</f>
        <v>4011</v>
      </c>
      <c r="AY133" s="383" t="n">
        <f aca="false">AX133/30.4</f>
        <v>131.940789473684</v>
      </c>
      <c r="AZ133" s="383" t="n">
        <f aca="false">AX133/365</f>
        <v>10.9890410958904</v>
      </c>
      <c r="BA133" s="333" t="n">
        <v>0</v>
      </c>
      <c r="BB133" s="333" t="n">
        <v>0</v>
      </c>
      <c r="BC133" s="333" t="n">
        <v>0</v>
      </c>
      <c r="BD133" s="333" t="n">
        <v>0</v>
      </c>
      <c r="BE133" s="333" t="n">
        <v>0</v>
      </c>
      <c r="BF133" s="333" t="n">
        <v>0</v>
      </c>
      <c r="BG133" s="333" t="n">
        <v>0</v>
      </c>
      <c r="BH133" s="168"/>
      <c r="BI133" s="333" t="n">
        <v>2</v>
      </c>
      <c r="BJ133" s="384" t="s">
        <v>531</v>
      </c>
      <c r="BK133" s="384" t="s">
        <v>531</v>
      </c>
      <c r="BL133" s="385" t="s">
        <v>531</v>
      </c>
      <c r="BM133" s="243" t="n">
        <v>2.74078662032495</v>
      </c>
      <c r="BN133" s="386"/>
      <c r="BO133" s="282" t="n">
        <f aca="false">L133/K133</f>
        <v>0.000850187207835909</v>
      </c>
      <c r="BP133" s="174" t="n">
        <f aca="false">M133/K133</f>
        <v>0.00347225261316972</v>
      </c>
      <c r="BQ133" s="174" t="n">
        <f aca="false">N133/K133</f>
        <v>0.0144851744744296</v>
      </c>
      <c r="BR133" s="174" t="n">
        <f aca="false">O133/K133</f>
        <v>0.00754872551865437</v>
      </c>
      <c r="BS133" s="174" t="n">
        <f aca="false">P133/K133</f>
        <v>0.00339974617809193</v>
      </c>
      <c r="BT133" s="282" t="n">
        <f aca="false">Q133/K133</f>
        <v>0.00460958212909941</v>
      </c>
      <c r="BU133" s="174" t="n">
        <f aca="false">R133/K133</f>
        <v>3.6253217538895E-005</v>
      </c>
      <c r="BV133" s="174" t="n">
        <f aca="false">S133/K133</f>
        <v>0.000173209817130276</v>
      </c>
      <c r="BW133" s="282" t="n">
        <f aca="false">T133/K133</f>
        <v>0.0213642226983145</v>
      </c>
      <c r="BX133" s="176" t="n">
        <f aca="false">U133/K133</f>
        <v>8.50904165992936</v>
      </c>
      <c r="BY133" s="174" t="n">
        <f aca="false">V133/K133</f>
        <v>2.81969469746961E-005</v>
      </c>
      <c r="BZ133" s="174" t="n">
        <f aca="false">W133/K133</f>
        <v>6.04220292314917E-005</v>
      </c>
      <c r="CA133" s="282" t="n">
        <f aca="false">X133/K133</f>
        <v>0.00838413492329074</v>
      </c>
      <c r="CB133" s="174" t="n">
        <f aca="false">Y133/K133</f>
        <v>0.00480153725626254</v>
      </c>
      <c r="CC133" s="175" t="n">
        <f aca="false">Z133/K133</f>
        <v>0.0490819782235855</v>
      </c>
      <c r="CD133" s="175" t="n">
        <f aca="false">AA133/K133</f>
        <v>0.00745247380788927</v>
      </c>
      <c r="CE133" s="282" t="n">
        <f aca="false">AB133/K133</f>
        <v>0.00463100531332612</v>
      </c>
      <c r="CF133" s="175" t="n">
        <f aca="false">AC133/K133</f>
        <v>0.01662122320573</v>
      </c>
      <c r="CG133" s="282" t="n">
        <f aca="false">AD133/K133</f>
        <v>0.108338629053565</v>
      </c>
      <c r="CH133" s="174" t="n">
        <f aca="false">AE133/K133</f>
        <v>0.0240560239046979</v>
      </c>
      <c r="CI133" s="282" t="n">
        <f aca="false">AF133/K133</f>
        <v>0.0617463977269381</v>
      </c>
      <c r="CJ133" s="174" t="n">
        <f aca="false">AG133/K133</f>
        <v>8.0562705641989E-006</v>
      </c>
      <c r="CK133" s="174" t="n">
        <f aca="false">AH133/K133</f>
        <v>0.000165153546566077</v>
      </c>
      <c r="CL133" s="174" t="n">
        <f aca="false">AI133/K133</f>
        <v>0.968895435673944</v>
      </c>
      <c r="CM133" s="174" t="n">
        <f aca="false">AJ133/K133</f>
        <v>2.81969469746961E-005</v>
      </c>
      <c r="CN133" s="174" t="n">
        <f aca="false">AK133/K133</f>
        <v>2.01406764104972E-005</v>
      </c>
      <c r="CO133" s="174" t="n">
        <f aca="false">AL133/K133</f>
        <v>2.9405387559326E-005</v>
      </c>
      <c r="CP133" s="175" t="n">
        <f aca="false">AM133/K133</f>
        <v>0.064390775261625</v>
      </c>
      <c r="CQ133" s="177" t="n">
        <f aca="false">AN133/K133</f>
        <v>8.86189762061879E-005</v>
      </c>
    </row>
    <row r="134" customFormat="false" ht="15" hidden="false" customHeight="false" outlineLevel="0" collapsed="false">
      <c r="A134" s="168" t="n">
        <v>121</v>
      </c>
      <c r="B134" s="169" t="s">
        <v>126</v>
      </c>
      <c r="C134" s="168" t="s">
        <v>202</v>
      </c>
      <c r="D134" s="168" t="s">
        <v>353</v>
      </c>
      <c r="E134" s="171" t="n">
        <v>42612</v>
      </c>
      <c r="F134" s="170" t="s">
        <v>351</v>
      </c>
      <c r="G134" s="168" t="n">
        <v>2</v>
      </c>
      <c r="H134" s="171" t="n">
        <v>42625</v>
      </c>
      <c r="I134" s="171" t="n">
        <v>42414</v>
      </c>
      <c r="J134" s="192" t="n">
        <v>0.16</v>
      </c>
      <c r="K134" s="193" t="n">
        <v>17.9457125358423</v>
      </c>
      <c r="L134" s="175" t="n">
        <v>0.0951107554697443</v>
      </c>
      <c r="M134" s="175" t="n">
        <v>2.11220740235626</v>
      </c>
      <c r="N134" s="150" t="n">
        <v>0.1798</v>
      </c>
      <c r="O134" s="150" t="n">
        <v>0.0937</v>
      </c>
      <c r="P134" s="282" t="n">
        <v>0.188796760988354</v>
      </c>
      <c r="Q134" s="175" t="n">
        <v>0.198440755948403</v>
      </c>
      <c r="R134" s="175" t="n">
        <v>0.232996670691999</v>
      </c>
      <c r="S134" s="174" t="n">
        <v>0.00215</v>
      </c>
      <c r="T134" s="282" t="n">
        <v>0.0474314127967899</v>
      </c>
      <c r="U134" s="176" t="n">
        <v>78.7930718155698</v>
      </c>
      <c r="V134" s="174" t="n">
        <v>0.00035</v>
      </c>
      <c r="W134" s="282" t="n">
        <v>0.0641657302229463</v>
      </c>
      <c r="X134" s="174" t="n">
        <v>0.0007</v>
      </c>
      <c r="Y134" s="174" t="n">
        <v>0.0596</v>
      </c>
      <c r="Z134" s="282" t="n">
        <v>0.148528791575721</v>
      </c>
      <c r="AA134" s="175" t="n">
        <v>0.478111646301207</v>
      </c>
      <c r="AB134" s="150" t="n">
        <v>0.0021</v>
      </c>
      <c r="AC134" s="175" t="n">
        <v>0.542568476615482</v>
      </c>
      <c r="AD134" s="175" t="n">
        <v>1.9277801963291</v>
      </c>
      <c r="AE134" s="282" t="n">
        <v>2.38061547643039</v>
      </c>
      <c r="AF134" s="150" t="n">
        <v>0.0052</v>
      </c>
      <c r="AG134" s="175" t="n">
        <v>0.0454610302645917</v>
      </c>
      <c r="AH134" s="174" t="n">
        <v>0.00205</v>
      </c>
      <c r="AI134" s="150" t="n">
        <v>12.0266</v>
      </c>
      <c r="AJ134" s="150" t="n">
        <v>0.00035</v>
      </c>
      <c r="AK134" s="282" t="n">
        <v>0.0620070421723368</v>
      </c>
      <c r="AL134" s="282" t="n">
        <v>0.235983806586181</v>
      </c>
      <c r="AM134" s="282" t="n">
        <v>0.0423638954827932</v>
      </c>
      <c r="AN134" s="153" t="n">
        <v>0.0011</v>
      </c>
      <c r="AO134" s="178"/>
      <c r="AP134" s="169" t="s">
        <v>126</v>
      </c>
      <c r="AQ134" s="168" t="s">
        <v>353</v>
      </c>
      <c r="AR134" s="170" t="s">
        <v>351</v>
      </c>
      <c r="AS134" s="333" t="n">
        <v>1</v>
      </c>
      <c r="AT134" s="333" t="s">
        <v>524</v>
      </c>
      <c r="AU134" s="168" t="s">
        <v>525</v>
      </c>
      <c r="AV134" s="387" t="n">
        <v>41902</v>
      </c>
      <c r="AW134" s="387" t="n">
        <v>42612</v>
      </c>
      <c r="AX134" s="370" t="n">
        <f aca="false">AW134-AV134</f>
        <v>710</v>
      </c>
      <c r="AY134" s="383" t="n">
        <f aca="false">AX134/30.4</f>
        <v>23.3552631578947</v>
      </c>
      <c r="AZ134" s="383" t="n">
        <f aca="false">AX134/365</f>
        <v>1.94520547945205</v>
      </c>
      <c r="BA134" s="333" t="n">
        <v>0</v>
      </c>
      <c r="BB134" s="333" t="n">
        <v>0</v>
      </c>
      <c r="BC134" s="333" t="n">
        <v>0</v>
      </c>
      <c r="BD134" s="333" t="n">
        <v>0</v>
      </c>
      <c r="BE134" s="333" t="n">
        <v>0</v>
      </c>
      <c r="BF134" s="333" t="n">
        <v>0</v>
      </c>
      <c r="BG134" s="333" t="n">
        <v>0</v>
      </c>
      <c r="BH134" s="168"/>
      <c r="BI134" s="333" t="n">
        <v>2</v>
      </c>
      <c r="BJ134" s="384" t="s">
        <v>531</v>
      </c>
      <c r="BK134" s="384" t="s">
        <v>531</v>
      </c>
      <c r="BL134" s="385" t="s">
        <v>531</v>
      </c>
      <c r="BM134" s="243" t="n">
        <v>0.789018785834864</v>
      </c>
      <c r="BN134" s="386"/>
      <c r="BO134" s="175" t="n">
        <f aca="false">L134/K134</f>
        <v>0.00529991524603903</v>
      </c>
      <c r="BP134" s="175" t="n">
        <f aca="false">M134/K134</f>
        <v>0.117699834884663</v>
      </c>
      <c r="BQ134" s="174" t="n">
        <f aca="false">N134/K134</f>
        <v>0.0100191062149743</v>
      </c>
      <c r="BR134" s="174" t="n">
        <f aca="false">O134/K134</f>
        <v>0.00522130284951665</v>
      </c>
      <c r="BS134" s="282" t="n">
        <f aca="false">P134/K134</f>
        <v>0.010520438272444</v>
      </c>
      <c r="BT134" s="175" t="n">
        <f aca="false">Q134/K134</f>
        <v>0.0110578365474241</v>
      </c>
      <c r="BU134" s="175" t="n">
        <f aca="false">R134/K134</f>
        <v>0.0129834170823055</v>
      </c>
      <c r="BV134" s="174" t="n">
        <f aca="false">S134/K134</f>
        <v>0.000119805775095633</v>
      </c>
      <c r="BW134" s="282" t="n">
        <f aca="false">T134/K134</f>
        <v>0.00264304984837225</v>
      </c>
      <c r="BX134" s="176" t="n">
        <f aca="false">U134/K134</f>
        <v>4.39063490280474</v>
      </c>
      <c r="BY134" s="174" t="n">
        <f aca="false">V134/K134</f>
        <v>1.95032657132425E-005</v>
      </c>
      <c r="BZ134" s="282" t="n">
        <f aca="false">W134/K134</f>
        <v>0.00357554653206388</v>
      </c>
      <c r="CA134" s="174" t="n">
        <f aca="false">X134/K134</f>
        <v>3.90065314264851E-005</v>
      </c>
      <c r="CB134" s="174" t="n">
        <f aca="false">Y134/K134</f>
        <v>0.00332112753288359</v>
      </c>
      <c r="CC134" s="282" t="n">
        <f aca="false">Z134/K134</f>
        <v>0.00827656139476602</v>
      </c>
      <c r="CD134" s="175" t="n">
        <f aca="false">AA134/K134</f>
        <v>0.0266421099383094</v>
      </c>
      <c r="CE134" s="174" t="n">
        <f aca="false">AB134/K134</f>
        <v>0.000117019594279455</v>
      </c>
      <c r="CF134" s="175" t="n">
        <f aca="false">AC134/K134</f>
        <v>0.0302338776201742</v>
      </c>
      <c r="CG134" s="175" t="n">
        <f aca="false">AD134/K134</f>
        <v>0.107422884016381</v>
      </c>
      <c r="CH134" s="282" t="n">
        <f aca="false">AE134/K134</f>
        <v>0.132656503422513</v>
      </c>
      <c r="CI134" s="174" t="n">
        <f aca="false">AF134/K134</f>
        <v>0.000289762804882461</v>
      </c>
      <c r="CJ134" s="175" t="n">
        <f aca="false">AG134/K134</f>
        <v>0.00253325300813741</v>
      </c>
      <c r="CK134" s="174" t="n">
        <f aca="false">AH134/K134</f>
        <v>0.000114233413463278</v>
      </c>
      <c r="CL134" s="174" t="n">
        <f aca="false">AI134/K134</f>
        <v>0.670165644076808</v>
      </c>
      <c r="CM134" s="174" t="n">
        <f aca="false">AJ134/K134</f>
        <v>1.95032657132425E-005</v>
      </c>
      <c r="CN134" s="282" t="n">
        <f aca="false">AK134/K134</f>
        <v>0.00345525662736949</v>
      </c>
      <c r="CO134" s="282" t="n">
        <f aca="false">AL134/K134</f>
        <v>0.0131498710967792</v>
      </c>
      <c r="CP134" s="282" t="n">
        <f aca="false">AM134/K134</f>
        <v>0.00236066945785415</v>
      </c>
      <c r="CQ134" s="177" t="n">
        <f aca="false">AN134/K134</f>
        <v>6.12959779559051E-005</v>
      </c>
    </row>
    <row r="135" customFormat="false" ht="15" hidden="false" customHeight="false" outlineLevel="0" collapsed="false">
      <c r="A135" s="168" t="n">
        <v>122</v>
      </c>
      <c r="B135" s="169" t="s">
        <v>127</v>
      </c>
      <c r="C135" s="168" t="s">
        <v>204</v>
      </c>
      <c r="D135" s="168" t="s">
        <v>353</v>
      </c>
      <c r="E135" s="171" t="n">
        <v>42612</v>
      </c>
      <c r="F135" s="170" t="s">
        <v>351</v>
      </c>
      <c r="G135" s="168" t="n">
        <v>2</v>
      </c>
      <c r="H135" s="171" t="n">
        <v>42625</v>
      </c>
      <c r="I135" s="171" t="n">
        <v>42414</v>
      </c>
      <c r="J135" s="192" t="n">
        <v>0.142</v>
      </c>
      <c r="K135" s="193" t="n">
        <v>15.100158786603</v>
      </c>
      <c r="L135" s="282" t="n">
        <v>0.0185244922118063</v>
      </c>
      <c r="M135" s="175" t="n">
        <v>1.93846132373505</v>
      </c>
      <c r="N135" s="150" t="n">
        <v>0.1798</v>
      </c>
      <c r="O135" s="150" t="n">
        <v>0.0937</v>
      </c>
      <c r="P135" s="150" t="n">
        <v>0.0422</v>
      </c>
      <c r="Q135" s="175" t="n">
        <v>0.605714681417874</v>
      </c>
      <c r="R135" s="282" t="n">
        <v>0.0561479194077482</v>
      </c>
      <c r="S135" s="174" t="n">
        <v>0.00215</v>
      </c>
      <c r="T135" s="175" t="n">
        <v>0.511338074886977</v>
      </c>
      <c r="U135" s="176" t="n">
        <v>221.118251806255</v>
      </c>
      <c r="V135" s="282" t="n">
        <v>0.00104221894087202</v>
      </c>
      <c r="W135" s="150" t="n">
        <v>0.00075</v>
      </c>
      <c r="X135" s="282" t="n">
        <v>0.0531936351347181</v>
      </c>
      <c r="Y135" s="174" t="n">
        <v>0.0596</v>
      </c>
      <c r="Z135" s="175" t="n">
        <v>0.188720934522289</v>
      </c>
      <c r="AA135" s="175" t="n">
        <v>0.166178036824508</v>
      </c>
      <c r="AB135" s="175" t="n">
        <v>0.114678277128249</v>
      </c>
      <c r="AC135" s="175" t="n">
        <v>0.218996317542399</v>
      </c>
      <c r="AD135" s="175" t="n">
        <v>2.44976491280935</v>
      </c>
      <c r="AE135" s="282" t="n">
        <v>2.38061547643039</v>
      </c>
      <c r="AF135" s="150" t="n">
        <v>0.0052</v>
      </c>
      <c r="AG135" s="175" t="n">
        <v>0.0307329690512777</v>
      </c>
      <c r="AH135" s="282" t="n">
        <v>0.0407564794373073</v>
      </c>
      <c r="AI135" s="150" t="n">
        <v>12.0266</v>
      </c>
      <c r="AJ135" s="282" t="n">
        <v>0.0368061260759426</v>
      </c>
      <c r="AK135" s="282" t="n">
        <v>0.0302496477678405</v>
      </c>
      <c r="AL135" s="282" t="n">
        <v>0.292138256160284</v>
      </c>
      <c r="AM135" s="282" t="n">
        <v>0.147252219656876</v>
      </c>
      <c r="AN135" s="283" t="n">
        <v>0.0382885667463619</v>
      </c>
      <c r="AO135" s="178"/>
      <c r="AP135" s="169" t="s">
        <v>127</v>
      </c>
      <c r="AQ135" s="168" t="s">
        <v>353</v>
      </c>
      <c r="AR135" s="170" t="s">
        <v>351</v>
      </c>
      <c r="AS135" s="389"/>
      <c r="AT135" s="389"/>
      <c r="AU135" s="390"/>
      <c r="AV135" s="391"/>
      <c r="AW135" s="391"/>
      <c r="AX135" s="392"/>
      <c r="AY135" s="393"/>
      <c r="AZ135" s="393"/>
      <c r="BA135" s="389"/>
      <c r="BB135" s="389"/>
      <c r="BC135" s="389"/>
      <c r="BD135" s="389"/>
      <c r="BE135" s="389"/>
      <c r="BF135" s="389"/>
      <c r="BG135" s="389"/>
      <c r="BH135" s="390"/>
      <c r="BI135" s="389"/>
      <c r="BJ135" s="384" t="s">
        <v>531</v>
      </c>
      <c r="BK135" s="384" t="s">
        <v>531</v>
      </c>
      <c r="BL135" s="385" t="s">
        <v>531</v>
      </c>
      <c r="BM135" s="243" t="n">
        <v>2.26060091156217</v>
      </c>
      <c r="BN135" s="386"/>
      <c r="BO135" s="282" t="n">
        <f aca="false">L135/K135</f>
        <v>0.00122677466333939</v>
      </c>
      <c r="BP135" s="175" t="n">
        <f aca="false">M135/K135</f>
        <v>0.128373572167656</v>
      </c>
      <c r="BQ135" s="174" t="n">
        <f aca="false">N135/K135</f>
        <v>0.0119071595564624</v>
      </c>
      <c r="BR135" s="174" t="n">
        <f aca="false">O135/K135</f>
        <v>0.0062052327610708</v>
      </c>
      <c r="BS135" s="174" t="n">
        <f aca="false">P135/K135</f>
        <v>0.00279467259890275</v>
      </c>
      <c r="BT135" s="175" t="n">
        <f aca="false">Q135/K135</f>
        <v>0.0401131332443517</v>
      </c>
      <c r="BU135" s="282" t="n">
        <f aca="false">R135/K135</f>
        <v>0.00371836615768327</v>
      </c>
      <c r="BV135" s="174" t="n">
        <f aca="false">S135/K135</f>
        <v>0.00014238260871187</v>
      </c>
      <c r="BW135" s="175" t="n">
        <f aca="false">T135/K135</f>
        <v>0.0338630925749364</v>
      </c>
      <c r="BX135" s="176" t="n">
        <f aca="false">U135/K135</f>
        <v>14.6434388492943</v>
      </c>
      <c r="BY135" s="282" t="n">
        <f aca="false">V135/K135</f>
        <v>6.90203961164095E-005</v>
      </c>
      <c r="BZ135" s="174" t="n">
        <f aca="false">W135/K135</f>
        <v>4.96683518762337E-005</v>
      </c>
      <c r="CA135" s="282" t="n">
        <f aca="false">X135/K135</f>
        <v>0.00352272024992956</v>
      </c>
      <c r="CB135" s="174" t="n">
        <f aca="false">Y135/K135</f>
        <v>0.00394697836243137</v>
      </c>
      <c r="CC135" s="175" t="n">
        <f aca="false">Z135/K135</f>
        <v>0.0124979437096863</v>
      </c>
      <c r="CD135" s="175" t="n">
        <f aca="false">AA135/K135</f>
        <v>0.0110050522761352</v>
      </c>
      <c r="CE135" s="175" t="n">
        <f aca="false">AB135/K135</f>
        <v>0.00759450802795482</v>
      </c>
      <c r="CF135" s="175" t="n">
        <f aca="false">AC135/K135</f>
        <v>0.0145029148790604</v>
      </c>
      <c r="CG135" s="175" t="n">
        <f aca="false">AD135/K135</f>
        <v>0.162234380937954</v>
      </c>
      <c r="CH135" s="282" t="n">
        <f aca="false">AE135/K135</f>
        <v>0.15765499622047</v>
      </c>
      <c r="CI135" s="174" t="n">
        <f aca="false">AF135/K135</f>
        <v>0.00034436723967522</v>
      </c>
      <c r="CJ135" s="175" t="n">
        <f aca="false">AG135/K135</f>
        <v>0.00203527456138701</v>
      </c>
      <c r="CK135" s="282" t="n">
        <f aca="false">AH135/K135</f>
        <v>0.00269907621590488</v>
      </c>
      <c r="CL135" s="174" t="n">
        <f aca="false">AI135/K135</f>
        <v>0.796455200899616</v>
      </c>
      <c r="CM135" s="282" t="n">
        <f aca="false">AJ135/K135</f>
        <v>0.00243746616152125</v>
      </c>
      <c r="CN135" s="282" t="n">
        <f aca="false">AK135/K135</f>
        <v>0.00200326686595364</v>
      </c>
      <c r="CO135" s="282" t="n">
        <f aca="false">AL135/K135</f>
        <v>0.019346700937971</v>
      </c>
      <c r="CP135" s="282" t="n">
        <f aca="false">AM135/K135</f>
        <v>0.00975170008063223</v>
      </c>
      <c r="CQ135" s="283" t="n">
        <f aca="false">AN135/K135</f>
        <v>0.00253564000799328</v>
      </c>
    </row>
    <row r="136" customFormat="false" ht="15" hidden="false" customHeight="false" outlineLevel="0" collapsed="false">
      <c r="A136" s="168" t="n">
        <v>123</v>
      </c>
      <c r="B136" s="169" t="s">
        <v>128</v>
      </c>
      <c r="C136" s="168" t="s">
        <v>206</v>
      </c>
      <c r="D136" s="168" t="s">
        <v>353</v>
      </c>
      <c r="E136" s="171" t="n">
        <v>42612</v>
      </c>
      <c r="F136" s="170" t="s">
        <v>351</v>
      </c>
      <c r="G136" s="168" t="n">
        <v>2</v>
      </c>
      <c r="H136" s="171" t="n">
        <v>42625</v>
      </c>
      <c r="I136" s="171" t="n">
        <v>42414</v>
      </c>
      <c r="J136" s="192" t="n">
        <v>0.143</v>
      </c>
      <c r="K136" s="193" t="n">
        <v>15.2582451060052</v>
      </c>
      <c r="L136" s="150" t="n">
        <v>0.0006</v>
      </c>
      <c r="M136" s="174" t="n">
        <v>0.0431</v>
      </c>
      <c r="N136" s="150" t="n">
        <v>0.1798</v>
      </c>
      <c r="O136" s="150" t="n">
        <v>0.0937</v>
      </c>
      <c r="P136" s="150" t="n">
        <v>0.0422</v>
      </c>
      <c r="Q136" s="174" t="n">
        <v>0.0022</v>
      </c>
      <c r="R136" s="175" t="n">
        <v>0.102954835886821</v>
      </c>
      <c r="S136" s="174" t="n">
        <v>0.00215</v>
      </c>
      <c r="T136" s="282" t="n">
        <v>0.0355897333052422</v>
      </c>
      <c r="U136" s="176" t="n">
        <v>333.331596572822</v>
      </c>
      <c r="V136" s="174" t="n">
        <v>0.00035</v>
      </c>
      <c r="W136" s="282" t="n">
        <v>0.0722874104741358</v>
      </c>
      <c r="X136" s="175" t="n">
        <v>0.168656240245539</v>
      </c>
      <c r="Y136" s="174" t="n">
        <v>0.0596</v>
      </c>
      <c r="Z136" s="175" t="n">
        <v>1.78500486554816</v>
      </c>
      <c r="AA136" s="174" t="n">
        <v>0.002</v>
      </c>
      <c r="AB136" s="150" t="n">
        <v>0.0021</v>
      </c>
      <c r="AC136" s="175" t="n">
        <v>0.502207844407487</v>
      </c>
      <c r="AD136" s="282" t="n">
        <v>0.284623334395403</v>
      </c>
      <c r="AE136" s="174" t="n">
        <v>0.2986</v>
      </c>
      <c r="AF136" s="150" t="n">
        <v>0.0052</v>
      </c>
      <c r="AG136" s="282" t="n">
        <v>0.0154903222980943</v>
      </c>
      <c r="AH136" s="174" t="n">
        <v>0.00205</v>
      </c>
      <c r="AI136" s="150" t="n">
        <v>12.0266</v>
      </c>
      <c r="AJ136" s="150" t="n">
        <v>0.00035</v>
      </c>
      <c r="AK136" s="282" t="n">
        <v>0.0461096068758147</v>
      </c>
      <c r="AL136" s="282" t="n">
        <v>0.13396071507001</v>
      </c>
      <c r="AM136" s="282" t="n">
        <v>0.31267254259626</v>
      </c>
      <c r="AN136" s="283" t="n">
        <v>0.0647002950786452</v>
      </c>
      <c r="AO136" s="178"/>
      <c r="AP136" s="169" t="s">
        <v>128</v>
      </c>
      <c r="AQ136" s="168" t="s">
        <v>353</v>
      </c>
      <c r="AR136" s="170" t="s">
        <v>351</v>
      </c>
      <c r="AS136" s="333" t="n">
        <v>1</v>
      </c>
      <c r="AT136" s="333" t="s">
        <v>526</v>
      </c>
      <c r="AU136" s="168" t="s">
        <v>527</v>
      </c>
      <c r="AV136" s="387" t="n">
        <v>41890</v>
      </c>
      <c r="AW136" s="387" t="n">
        <v>42612</v>
      </c>
      <c r="AX136" s="370" t="n">
        <f aca="false">AW136-AV136</f>
        <v>722</v>
      </c>
      <c r="AY136" s="383" t="n">
        <f aca="false">AX136/30.4</f>
        <v>23.75</v>
      </c>
      <c r="AZ136" s="383" t="n">
        <f aca="false">AX136/365</f>
        <v>1.97808219178082</v>
      </c>
      <c r="BA136" s="333" t="n">
        <v>0</v>
      </c>
      <c r="BB136" s="333" t="n">
        <v>0</v>
      </c>
      <c r="BC136" s="333" t="n">
        <v>0</v>
      </c>
      <c r="BD136" s="333" t="n">
        <v>0</v>
      </c>
      <c r="BE136" s="333" t="n">
        <v>0</v>
      </c>
      <c r="BF136" s="333" t="n">
        <v>0</v>
      </c>
      <c r="BG136" s="333" t="n">
        <v>0</v>
      </c>
      <c r="BH136" s="168"/>
      <c r="BI136" s="333" t="n">
        <v>2</v>
      </c>
      <c r="BJ136" s="384" t="s">
        <v>531</v>
      </c>
      <c r="BK136" s="384" t="s">
        <v>531</v>
      </c>
      <c r="BL136" s="385" t="s">
        <v>531</v>
      </c>
      <c r="BM136" s="243" t="n">
        <v>2.66540496199225</v>
      </c>
      <c r="BN136" s="386"/>
      <c r="BO136" s="174" t="n">
        <f aca="false">L136/K136</f>
        <v>3.93230018151863E-005</v>
      </c>
      <c r="BP136" s="174" t="n">
        <f aca="false">M136/K136</f>
        <v>0.00282470229705755</v>
      </c>
      <c r="BQ136" s="174" t="n">
        <f aca="false">N136/K136</f>
        <v>0.0117837928772842</v>
      </c>
      <c r="BR136" s="174" t="n">
        <f aca="false">O136/K136</f>
        <v>0.00614094211680493</v>
      </c>
      <c r="BS136" s="174" t="n">
        <f aca="false">P136/K136</f>
        <v>0.00276571779433477</v>
      </c>
      <c r="BT136" s="174" t="n">
        <f aca="false">Q136/K136</f>
        <v>0.000144184339989016</v>
      </c>
      <c r="BU136" s="175" t="n">
        <f aca="false">R136/K136</f>
        <v>0.00674748866409945</v>
      </c>
      <c r="BV136" s="174" t="n">
        <f aca="false">S136/K136</f>
        <v>0.000140907423171084</v>
      </c>
      <c r="BW136" s="282" t="n">
        <f aca="false">T136/K136</f>
        <v>0.00233249191227339</v>
      </c>
      <c r="BX136" s="176" t="n">
        <f aca="false">U136/K136</f>
        <v>21.8459982951534</v>
      </c>
      <c r="BY136" s="174" t="n">
        <f aca="false">V136/K136</f>
        <v>2.29384177255253E-005</v>
      </c>
      <c r="BZ136" s="282" t="n">
        <f aca="false">W136/K136</f>
        <v>0.00473759662214927</v>
      </c>
      <c r="CA136" s="175" t="n">
        <f aca="false">X136/K136</f>
        <v>0.0110534494021964</v>
      </c>
      <c r="CB136" s="174" t="n">
        <f aca="false">Y136/K136</f>
        <v>0.00390608484697517</v>
      </c>
      <c r="CC136" s="175" t="n">
        <f aca="false">Z136/K136</f>
        <v>0.116986249280111</v>
      </c>
      <c r="CD136" s="174" t="n">
        <f aca="false">AA136/K136</f>
        <v>0.000131076672717288</v>
      </c>
      <c r="CE136" s="174" t="n">
        <f aca="false">AB136/K136</f>
        <v>0.000137630506353152</v>
      </c>
      <c r="CF136" s="175" t="n">
        <f aca="false">AC136/K136</f>
        <v>0.0329138666287274</v>
      </c>
      <c r="CG136" s="282" t="n">
        <f aca="false">AD136/K136</f>
        <v>0.0186537398251247</v>
      </c>
      <c r="CH136" s="174" t="n">
        <f aca="false">AE136/K136</f>
        <v>0.0195697472366911</v>
      </c>
      <c r="CI136" s="174" t="n">
        <f aca="false">AF136/K136</f>
        <v>0.000340799349064948</v>
      </c>
      <c r="CJ136" s="282" t="n">
        <f aca="false">AG136/K136</f>
        <v>0.00101520995307631</v>
      </c>
      <c r="CK136" s="174" t="n">
        <f aca="false">AH136/K136</f>
        <v>0.00013435358953522</v>
      </c>
      <c r="CL136" s="174" t="n">
        <f aca="false">AI136/K136</f>
        <v>0.788203356050866</v>
      </c>
      <c r="CM136" s="174" t="n">
        <f aca="false">AJ136/K136</f>
        <v>2.29384177255253E-005</v>
      </c>
      <c r="CN136" s="282" t="n">
        <f aca="false">AK136/K136</f>
        <v>0.00302194692479198</v>
      </c>
      <c r="CO136" s="282" t="n">
        <f aca="false">AL136/K136</f>
        <v>0.00877956240310276</v>
      </c>
      <c r="CP136" s="282" t="n">
        <f aca="false">AM136/K136</f>
        <v>0.0204920382667861</v>
      </c>
      <c r="CQ136" s="283" t="n">
        <f aca="false">AN136/K136</f>
        <v>0.00424034970136776</v>
      </c>
    </row>
    <row r="137" customFormat="false" ht="15" hidden="false" customHeight="false" outlineLevel="0" collapsed="false">
      <c r="A137" s="168" t="n">
        <v>80</v>
      </c>
      <c r="B137" s="169" t="s">
        <v>85</v>
      </c>
      <c r="C137" s="168" t="s">
        <v>363</v>
      </c>
      <c r="D137" s="168" t="s">
        <v>353</v>
      </c>
      <c r="E137" s="171" t="n">
        <v>42520</v>
      </c>
      <c r="F137" s="170" t="s">
        <v>351</v>
      </c>
      <c r="G137" s="168" t="n">
        <v>3</v>
      </c>
      <c r="H137" s="171" t="n">
        <v>42598</v>
      </c>
      <c r="I137" s="171" t="n">
        <v>42414</v>
      </c>
      <c r="J137" s="192" t="n">
        <v>0.103</v>
      </c>
      <c r="K137" s="193" t="n">
        <v>8.93479232991806</v>
      </c>
      <c r="L137" s="175" t="n">
        <v>0.0824925173918237</v>
      </c>
      <c r="M137" s="174" t="n">
        <v>0.0431</v>
      </c>
      <c r="N137" s="150" t="n">
        <v>0.1798</v>
      </c>
      <c r="O137" s="150" t="n">
        <v>0.0937</v>
      </c>
      <c r="P137" s="150" t="n">
        <v>0.0422</v>
      </c>
      <c r="Q137" s="174" t="n">
        <v>0.0022</v>
      </c>
      <c r="R137" s="282" t="n">
        <v>0.0265687659841237</v>
      </c>
      <c r="S137" s="174" t="n">
        <v>0.00215</v>
      </c>
      <c r="T137" s="282" t="n">
        <v>0.240747672248082</v>
      </c>
      <c r="U137" s="176" t="n">
        <v>43.1457964694549</v>
      </c>
      <c r="V137" s="282" t="n">
        <v>0.0309093780080224</v>
      </c>
      <c r="W137" s="175" t="n">
        <v>0.192071166154756</v>
      </c>
      <c r="X137" s="174" t="n">
        <v>0.0007</v>
      </c>
      <c r="Y137" s="174" t="n">
        <v>0.0596</v>
      </c>
      <c r="Z137" s="174" t="n">
        <v>0.00365</v>
      </c>
      <c r="AA137" s="175" t="n">
        <v>0.108531292717802</v>
      </c>
      <c r="AB137" s="282" t="n">
        <v>0.0411115381019337</v>
      </c>
      <c r="AC137" s="175" t="n">
        <v>0.125018983440234</v>
      </c>
      <c r="AD137" s="282" t="n">
        <v>0.599653674947948</v>
      </c>
      <c r="AE137" s="175" t="n">
        <v>3.42810548873712</v>
      </c>
      <c r="AF137" s="150" t="n">
        <v>0.0052</v>
      </c>
      <c r="AG137" s="282" t="n">
        <v>0.00502188075386964</v>
      </c>
      <c r="AH137" s="174" t="n">
        <v>0.00205</v>
      </c>
      <c r="AI137" s="150" t="n">
        <v>12.0266</v>
      </c>
      <c r="AJ137" s="175" t="n">
        <v>0.0388396769356638</v>
      </c>
      <c r="AK137" s="282" t="n">
        <v>0.0112990513300509</v>
      </c>
      <c r="AL137" s="150" t="n">
        <v>0.000365</v>
      </c>
      <c r="AM137" s="174" t="n">
        <v>0.00205</v>
      </c>
      <c r="AN137" s="153" t="n">
        <v>0.0011</v>
      </c>
      <c r="AO137" s="178"/>
      <c r="AP137" s="169" t="s">
        <v>85</v>
      </c>
      <c r="AQ137" s="168" t="s">
        <v>353</v>
      </c>
      <c r="AR137" s="170" t="s">
        <v>351</v>
      </c>
      <c r="AS137" s="333" t="n">
        <v>1</v>
      </c>
      <c r="AT137" s="333" t="s">
        <v>524</v>
      </c>
      <c r="AU137" s="168" t="s">
        <v>525</v>
      </c>
      <c r="AV137" s="387" t="n">
        <v>40165</v>
      </c>
      <c r="AW137" s="387" t="n">
        <v>42520</v>
      </c>
      <c r="AX137" s="370" t="n">
        <f aca="false">AW137-AV137</f>
        <v>2355</v>
      </c>
      <c r="AY137" s="383" t="n">
        <f aca="false">AX137/30.4</f>
        <v>77.4671052631579</v>
      </c>
      <c r="AZ137" s="383" t="n">
        <f aca="false">AX137/365</f>
        <v>6.45205479452055</v>
      </c>
      <c r="BA137" s="333" t="n">
        <v>0</v>
      </c>
      <c r="BB137" s="333" t="n">
        <v>0</v>
      </c>
      <c r="BC137" s="333" t="n">
        <v>0</v>
      </c>
      <c r="BD137" s="333" t="n">
        <v>0</v>
      </c>
      <c r="BE137" s="333" t="n">
        <v>0</v>
      </c>
      <c r="BF137" s="333" t="n">
        <v>0</v>
      </c>
      <c r="BG137" s="333" t="n">
        <v>0</v>
      </c>
      <c r="BH137" s="168"/>
      <c r="BI137" s="333" t="n">
        <v>3</v>
      </c>
      <c r="BJ137" s="384" t="s">
        <v>531</v>
      </c>
      <c r="BK137" s="384" t="s">
        <v>531</v>
      </c>
      <c r="BL137" s="385" t="s">
        <v>531</v>
      </c>
      <c r="BM137" s="243" t="n">
        <v>3.26790542538404</v>
      </c>
      <c r="BN137" s="386"/>
      <c r="BO137" s="175" t="n">
        <f aca="false">L137/K137</f>
        <v>0.00923272912741333</v>
      </c>
      <c r="BP137" s="174" t="n">
        <f aca="false">M137/K137</f>
        <v>0.00482383903380497</v>
      </c>
      <c r="BQ137" s="174" t="n">
        <f aca="false">N137/K137</f>
        <v>0.020123579078379</v>
      </c>
      <c r="BR137" s="174" t="n">
        <f aca="false">O137/K137</f>
        <v>0.0104870932127036</v>
      </c>
      <c r="BS137" s="174" t="n">
        <f aca="false">P137/K137</f>
        <v>0.00472310921639373</v>
      </c>
      <c r="BT137" s="174" t="n">
        <f aca="false">Q137/K137</f>
        <v>0.000246228442560811</v>
      </c>
      <c r="BU137" s="282" t="n">
        <f aca="false">R137/K137</f>
        <v>0.00297362994046974</v>
      </c>
      <c r="BV137" s="174" t="n">
        <f aca="false">S137/K137</f>
        <v>0.000240632341593519</v>
      </c>
      <c r="BW137" s="282" t="n">
        <f aca="false">T137/K137</f>
        <v>0.0269449656308117</v>
      </c>
      <c r="BX137" s="176" t="n">
        <f aca="false">U137/K137</f>
        <v>4.82896466714527</v>
      </c>
      <c r="BY137" s="282" t="n">
        <f aca="false">V137/K137</f>
        <v>0.00345944000338124</v>
      </c>
      <c r="BZ137" s="175" t="n">
        <f aca="false">W137/K137</f>
        <v>0.0214969927741474</v>
      </c>
      <c r="CA137" s="174" t="n">
        <f aca="false">X137/K137</f>
        <v>7.83454135420761E-005</v>
      </c>
      <c r="CB137" s="174" t="n">
        <f aca="false">Y137/K137</f>
        <v>0.00667055235301105</v>
      </c>
      <c r="CC137" s="174" t="n">
        <f aca="false">Z137/K137</f>
        <v>0.000408515370612254</v>
      </c>
      <c r="CD137" s="175" t="n">
        <f aca="false">AA137/K137</f>
        <v>0.012147041443189</v>
      </c>
      <c r="CE137" s="282" t="n">
        <f aca="false">AB137/K137</f>
        <v>0.00460128636278116</v>
      </c>
      <c r="CF137" s="175" t="n">
        <f aca="false">AC137/K137</f>
        <v>0.013992377083193</v>
      </c>
      <c r="CG137" s="282" t="n">
        <f aca="false">AD137/K137</f>
        <v>0.0671144502083181</v>
      </c>
      <c r="CH137" s="175" t="n">
        <f aca="false">AE137/K137</f>
        <v>0.383680488829958</v>
      </c>
      <c r="CI137" s="174" t="n">
        <f aca="false">AF137/K137</f>
        <v>0.00058199450059828</v>
      </c>
      <c r="CJ137" s="282" t="n">
        <f aca="false">AG137/K137</f>
        <v>0.000562059034887014</v>
      </c>
      <c r="CK137" s="174" t="n">
        <f aca="false">AH137/K137</f>
        <v>0.000229440139658937</v>
      </c>
      <c r="CL137" s="174" t="n">
        <f aca="false">AI137/K137</f>
        <v>1.34604135786447</v>
      </c>
      <c r="CM137" s="175" t="n">
        <f aca="false">AJ137/K137</f>
        <v>0.00434701507337888</v>
      </c>
      <c r="CN137" s="282" t="n">
        <f aca="false">AK137/K137</f>
        <v>0.0012646126415514</v>
      </c>
      <c r="CO137" s="286" t="n">
        <f aca="false">AL137/K137</f>
        <v>4.08515370612254E-005</v>
      </c>
      <c r="CP137" s="174" t="n">
        <f aca="false">AM137/K137</f>
        <v>0.000229440139658937</v>
      </c>
      <c r="CQ137" s="177" t="n">
        <f aca="false">AN137/K137</f>
        <v>0.000123114221280405</v>
      </c>
    </row>
    <row r="138" customFormat="false" ht="15" hidden="false" customHeight="false" outlineLevel="0" collapsed="false">
      <c r="A138" s="168" t="n">
        <v>81</v>
      </c>
      <c r="B138" s="169" t="s">
        <v>86</v>
      </c>
      <c r="C138" s="168" t="s">
        <v>364</v>
      </c>
      <c r="D138" s="168" t="s">
        <v>353</v>
      </c>
      <c r="E138" s="171" t="n">
        <v>42520</v>
      </c>
      <c r="F138" s="170" t="s">
        <v>351</v>
      </c>
      <c r="G138" s="168" t="n">
        <v>3</v>
      </c>
      <c r="H138" s="171" t="n">
        <v>42598</v>
      </c>
      <c r="I138" s="171" t="n">
        <v>42414</v>
      </c>
      <c r="J138" s="192" t="n">
        <v>0.119</v>
      </c>
      <c r="K138" s="193" t="n">
        <v>11.4641734403529</v>
      </c>
      <c r="L138" s="150" t="n">
        <v>0.0006</v>
      </c>
      <c r="M138" s="174" t="n">
        <v>0.0431</v>
      </c>
      <c r="N138" s="175" t="n">
        <v>5.37904120307844</v>
      </c>
      <c r="O138" s="150" t="n">
        <v>0.0937</v>
      </c>
      <c r="P138" s="150" t="n">
        <v>0.0422</v>
      </c>
      <c r="Q138" s="175" t="n">
        <v>1.3957292909124</v>
      </c>
      <c r="R138" s="175" t="n">
        <v>0.580484954888049</v>
      </c>
      <c r="S138" s="282" t="n">
        <v>0.0159116793389409</v>
      </c>
      <c r="T138" s="175" t="n">
        <v>1.70127352331544</v>
      </c>
      <c r="U138" s="176" t="n">
        <v>227.950033753745</v>
      </c>
      <c r="V138" s="175" t="n">
        <v>0.133402533657907</v>
      </c>
      <c r="W138" s="175" t="n">
        <v>0.16040504421256</v>
      </c>
      <c r="X138" s="174" t="n">
        <v>0.0007</v>
      </c>
      <c r="Y138" s="174" t="n">
        <v>0.0596</v>
      </c>
      <c r="Z138" s="282" t="n">
        <v>0.148528791575721</v>
      </c>
      <c r="AA138" s="175" t="n">
        <v>0.363142443957494</v>
      </c>
      <c r="AB138" s="150" t="n">
        <v>0.0021</v>
      </c>
      <c r="AC138" s="175" t="n">
        <v>0.24181313108591</v>
      </c>
      <c r="AD138" s="150" t="n">
        <v>0.1286</v>
      </c>
      <c r="AE138" s="175" t="n">
        <v>4.21011751163464</v>
      </c>
      <c r="AF138" s="150" t="n">
        <v>0.0052</v>
      </c>
      <c r="AG138" s="175" t="n">
        <v>0.0708952178505793</v>
      </c>
      <c r="AH138" s="175" t="n">
        <v>0.142085613650672</v>
      </c>
      <c r="AI138" s="150" t="n">
        <v>12.0266</v>
      </c>
      <c r="AJ138" s="150" t="n">
        <v>0.00035</v>
      </c>
      <c r="AK138" s="150" t="n">
        <v>0.00025</v>
      </c>
      <c r="AL138" s="150" t="n">
        <v>0.000365</v>
      </c>
      <c r="AM138" s="174" t="n">
        <v>0.00205</v>
      </c>
      <c r="AN138" s="191" t="n">
        <v>0.116840216391623</v>
      </c>
      <c r="AO138" s="178"/>
      <c r="AP138" s="169" t="s">
        <v>86</v>
      </c>
      <c r="AQ138" s="168" t="s">
        <v>353</v>
      </c>
      <c r="AR138" s="170" t="s">
        <v>351</v>
      </c>
      <c r="AS138" s="333" t="n">
        <v>1</v>
      </c>
      <c r="AT138" s="333" t="s">
        <v>526</v>
      </c>
      <c r="AU138" s="168" t="s">
        <v>527</v>
      </c>
      <c r="AV138" s="387" t="n">
        <v>38796</v>
      </c>
      <c r="AW138" s="387" t="n">
        <v>42520</v>
      </c>
      <c r="AX138" s="370" t="n">
        <f aca="false">AW138-AV138</f>
        <v>3724</v>
      </c>
      <c r="AY138" s="383" t="n">
        <f aca="false">AX138/30.4</f>
        <v>122.5</v>
      </c>
      <c r="AZ138" s="383" t="n">
        <f aca="false">AX138/365</f>
        <v>10.2027397260274</v>
      </c>
      <c r="BA138" s="333" t="n">
        <v>0</v>
      </c>
      <c r="BB138" s="333" t="n">
        <v>0</v>
      </c>
      <c r="BC138" s="333" t="n">
        <v>0</v>
      </c>
      <c r="BD138" s="333" t="n">
        <v>0</v>
      </c>
      <c r="BE138" s="333" t="n">
        <v>0</v>
      </c>
      <c r="BF138" s="333" t="n">
        <v>0</v>
      </c>
      <c r="BG138" s="333" t="n">
        <v>0</v>
      </c>
      <c r="BH138" s="168"/>
      <c r="BI138" s="333" t="n">
        <v>3</v>
      </c>
      <c r="BJ138" s="384" t="s">
        <v>531</v>
      </c>
      <c r="BK138" s="384" t="s">
        <v>531</v>
      </c>
      <c r="BL138" s="385" t="s">
        <v>531</v>
      </c>
      <c r="BM138" s="243" t="n">
        <v>2.33593248662459</v>
      </c>
      <c r="BN138" s="386"/>
      <c r="BO138" s="174" t="n">
        <f aca="false">L138/K138</f>
        <v>5.23369611530869E-005</v>
      </c>
      <c r="BP138" s="174" t="n">
        <f aca="false">M138/K138</f>
        <v>0.00375953837616341</v>
      </c>
      <c r="BQ138" s="175" t="n">
        <f aca="false">N138/K138</f>
        <v>0.469204450810617</v>
      </c>
      <c r="BR138" s="174" t="n">
        <f aca="false">O138/K138</f>
        <v>0.0081732887667404</v>
      </c>
      <c r="BS138" s="174" t="n">
        <f aca="false">P138/K138</f>
        <v>0.00368103293443378</v>
      </c>
      <c r="BT138" s="175" t="n">
        <f aca="false">Q138/K138</f>
        <v>0.121747049464513</v>
      </c>
      <c r="BU138" s="175" t="n">
        <f aca="false">R138/K138</f>
        <v>0.0506346975565453</v>
      </c>
      <c r="BV138" s="282" t="n">
        <f aca="false">S138/K138</f>
        <v>0.00138794823907088</v>
      </c>
      <c r="BW138" s="175" t="n">
        <f aca="false">T138/K138</f>
        <v>0.148399143834226</v>
      </c>
      <c r="BX138" s="176" t="n">
        <f aca="false">U138/K138</f>
        <v>19.8836867690243</v>
      </c>
      <c r="BY138" s="175" t="n">
        <f aca="false">V138/K138</f>
        <v>0.0116364720362954</v>
      </c>
      <c r="BZ138" s="175" t="n">
        <f aca="false">W138/K138</f>
        <v>0.0139918542795199</v>
      </c>
      <c r="CA138" s="174" t="n">
        <f aca="false">X138/K138</f>
        <v>6.10597880119347E-005</v>
      </c>
      <c r="CB138" s="174" t="n">
        <f aca="false">Y138/K138</f>
        <v>0.0051988048078733</v>
      </c>
      <c r="CC138" s="282" t="n">
        <f aca="false">Z138/K138</f>
        <v>0.0129559093246891</v>
      </c>
      <c r="CD138" s="175" t="n">
        <f aca="false">AA138/K138</f>
        <v>0.0316762866374007</v>
      </c>
      <c r="CE138" s="174" t="n">
        <f aca="false">AB138/K138</f>
        <v>0.000183179364035804</v>
      </c>
      <c r="CF138" s="175" t="n">
        <f aca="false">AC138/K138</f>
        <v>0.0210929407465826</v>
      </c>
      <c r="CG138" s="174" t="n">
        <f aca="false">AD138/K138</f>
        <v>0.0112175553404783</v>
      </c>
      <c r="CH138" s="175" t="n">
        <f aca="false">AE138/K138</f>
        <v>0.367241261093922</v>
      </c>
      <c r="CI138" s="174" t="n">
        <f aca="false">AF138/K138</f>
        <v>0.000453586996660086</v>
      </c>
      <c r="CJ138" s="175" t="n">
        <f aca="false">AG138/K138</f>
        <v>0.006184067104309</v>
      </c>
      <c r="CK138" s="175" t="n">
        <f aca="false">AH138/K138</f>
        <v>0.0123938820700796</v>
      </c>
      <c r="CL138" s="174" t="n">
        <f aca="false">AI138/K138</f>
        <v>1.04905949500619</v>
      </c>
      <c r="CM138" s="174" t="n">
        <f aca="false">AJ138/K138</f>
        <v>3.05298940059673E-005</v>
      </c>
      <c r="CN138" s="174" t="n">
        <f aca="false">AK138/K138</f>
        <v>2.18070671471195E-005</v>
      </c>
      <c r="CO138" s="174" t="n">
        <f aca="false">AL138/K138</f>
        <v>3.18383180347945E-005</v>
      </c>
      <c r="CP138" s="174" t="n">
        <f aca="false">AM138/K138</f>
        <v>0.00017881795060638</v>
      </c>
      <c r="CQ138" s="191" t="n">
        <f aca="false">AN138/K138</f>
        <v>0.0101917697773444</v>
      </c>
    </row>
    <row r="139" customFormat="false" ht="15" hidden="false" customHeight="false" outlineLevel="0" collapsed="false">
      <c r="A139" s="168" t="n">
        <v>98</v>
      </c>
      <c r="B139" s="169" t="s">
        <v>103</v>
      </c>
      <c r="C139" s="168" t="s">
        <v>365</v>
      </c>
      <c r="D139" s="168" t="s">
        <v>353</v>
      </c>
      <c r="E139" s="171" t="n">
        <v>42556</v>
      </c>
      <c r="F139" s="170" t="s">
        <v>351</v>
      </c>
      <c r="G139" s="168" t="n">
        <v>3</v>
      </c>
      <c r="H139" s="171" t="n">
        <v>42598</v>
      </c>
      <c r="I139" s="171" t="n">
        <v>42414</v>
      </c>
      <c r="J139" s="192" t="n">
        <v>0.196</v>
      </c>
      <c r="K139" s="193" t="n">
        <v>23.6368200343207</v>
      </c>
      <c r="L139" s="175" t="n">
        <v>0.128988243228796</v>
      </c>
      <c r="M139" s="175" t="n">
        <v>3.3586891214013</v>
      </c>
      <c r="N139" s="175" t="n">
        <v>4.57232438585809</v>
      </c>
      <c r="O139" s="150" t="n">
        <v>0.0937</v>
      </c>
      <c r="P139" s="150" t="n">
        <v>0.0422</v>
      </c>
      <c r="Q139" s="175" t="n">
        <v>0.464392406270388</v>
      </c>
      <c r="R139" s="175" t="n">
        <v>0.169634148315241</v>
      </c>
      <c r="S139" s="282" t="n">
        <v>0.0822477554172312</v>
      </c>
      <c r="T139" s="175" t="n">
        <v>0.598051366895686</v>
      </c>
      <c r="U139" s="176" t="n">
        <v>314.840294310481</v>
      </c>
      <c r="V139" s="174" t="n">
        <v>0.00035</v>
      </c>
      <c r="W139" s="282" t="n">
        <v>0.124574544094735</v>
      </c>
      <c r="X139" s="174" t="n">
        <v>0.0007</v>
      </c>
      <c r="Y139" s="174" t="n">
        <v>0.0596</v>
      </c>
      <c r="Z139" s="175" t="n">
        <v>0.369199752802236</v>
      </c>
      <c r="AA139" s="175" t="n">
        <v>0.339322915365692</v>
      </c>
      <c r="AB139" s="175" t="n">
        <v>0.109236356207334</v>
      </c>
      <c r="AC139" s="175" t="n">
        <v>1.2316193891255</v>
      </c>
      <c r="AD139" s="175" t="n">
        <v>2.12055299829141</v>
      </c>
      <c r="AE139" s="282" t="n">
        <v>1.70480822859947</v>
      </c>
      <c r="AF139" s="150" t="n">
        <v>0.0052</v>
      </c>
      <c r="AG139" s="175" t="n">
        <v>0.0419214756311857</v>
      </c>
      <c r="AH139" s="282" t="n">
        <v>0.00409765860328192</v>
      </c>
      <c r="AI139" s="175" t="n">
        <v>354.984601148551</v>
      </c>
      <c r="AJ139" s="175" t="n">
        <v>0.0828894198875072</v>
      </c>
      <c r="AK139" s="282" t="n">
        <v>0.0683741633779976</v>
      </c>
      <c r="AL139" s="282" t="n">
        <v>0.258482288050869</v>
      </c>
      <c r="AM139" s="282" t="n">
        <v>0.551437084584633</v>
      </c>
      <c r="AN139" s="191" t="n">
        <v>0.102424263620056</v>
      </c>
      <c r="AO139" s="178"/>
      <c r="AP139" s="169" t="s">
        <v>103</v>
      </c>
      <c r="AQ139" s="168" t="s">
        <v>353</v>
      </c>
      <c r="AR139" s="170" t="s">
        <v>351</v>
      </c>
      <c r="AS139" s="333" t="n">
        <v>1</v>
      </c>
      <c r="AT139" s="333" t="s">
        <v>524</v>
      </c>
      <c r="AU139" s="168" t="s">
        <v>525</v>
      </c>
      <c r="AV139" s="387" t="n">
        <v>38254</v>
      </c>
      <c r="AW139" s="387" t="n">
        <v>42556</v>
      </c>
      <c r="AX139" s="370" t="n">
        <f aca="false">AW139-AV139</f>
        <v>4302</v>
      </c>
      <c r="AY139" s="383" t="n">
        <f aca="false">AX139/30.4</f>
        <v>141.513157894737</v>
      </c>
      <c r="AZ139" s="383" t="n">
        <f aca="false">AX139/365</f>
        <v>11.786301369863</v>
      </c>
      <c r="BA139" s="333" t="n">
        <v>0</v>
      </c>
      <c r="BB139" s="333" t="n">
        <v>0</v>
      </c>
      <c r="BC139" s="333" t="n">
        <v>0</v>
      </c>
      <c r="BD139" s="333" t="n">
        <v>0</v>
      </c>
      <c r="BE139" s="333" t="n">
        <v>0</v>
      </c>
      <c r="BF139" s="333" t="n">
        <v>0</v>
      </c>
      <c r="BG139" s="333" t="n">
        <v>0</v>
      </c>
      <c r="BH139" s="168"/>
      <c r="BI139" s="333" t="n">
        <v>3</v>
      </c>
      <c r="BJ139" s="384" t="s">
        <v>531</v>
      </c>
      <c r="BK139" s="384" t="s">
        <v>531</v>
      </c>
      <c r="BL139" s="385" t="s">
        <v>531</v>
      </c>
      <c r="BM139" s="243" t="n">
        <v>6.52405622147357</v>
      </c>
      <c r="BN139" s="386"/>
      <c r="BO139" s="175" t="n">
        <f aca="false">L139/K139</f>
        <v>0.0054570895341042</v>
      </c>
      <c r="BP139" s="175" t="n">
        <f aca="false">M139/K139</f>
        <v>0.142095642160175</v>
      </c>
      <c r="BQ139" s="175" t="n">
        <f aca="false">N139/K139</f>
        <v>0.193440758072324</v>
      </c>
      <c r="BR139" s="174" t="n">
        <f aca="false">O139/K139</f>
        <v>0.00396415422480467</v>
      </c>
      <c r="BS139" s="174" t="n">
        <f aca="false">P139/K139</f>
        <v>0.00178535014180104</v>
      </c>
      <c r="BT139" s="175" t="n">
        <f aca="false">Q139/K139</f>
        <v>0.0196469916679185</v>
      </c>
      <c r="BU139" s="175" t="n">
        <f aca="false">R139/K139</f>
        <v>0.0071766907760406</v>
      </c>
      <c r="BV139" s="282" t="n">
        <f aca="false">S139/K139</f>
        <v>0.00347964554021257</v>
      </c>
      <c r="BW139" s="175" t="n">
        <f aca="false">T139/K139</f>
        <v>0.0253016846609364</v>
      </c>
      <c r="BX139" s="176" t="n">
        <f aca="false">U139/K139</f>
        <v>13.3199091017037</v>
      </c>
      <c r="BY139" s="174" t="n">
        <f aca="false">V139/K139</f>
        <v>1.48074063893451E-005</v>
      </c>
      <c r="BZ139" s="282" t="n">
        <f aca="false">W139/K139</f>
        <v>0.00527035971479465</v>
      </c>
      <c r="CA139" s="174" t="n">
        <f aca="false">X139/K139</f>
        <v>2.96148127786901E-005</v>
      </c>
      <c r="CB139" s="174" t="n">
        <f aca="false">Y139/K139</f>
        <v>0.00252148977372848</v>
      </c>
      <c r="CC139" s="175" t="n">
        <f aca="false">Z139/K139</f>
        <v>0.0156196879388242</v>
      </c>
      <c r="CD139" s="175" t="n">
        <f aca="false">AA139/K139</f>
        <v>0.0143556923001061</v>
      </c>
      <c r="CE139" s="175" t="n">
        <f aca="false">AB139/K139</f>
        <v>0.00462144891100929</v>
      </c>
      <c r="CF139" s="175" t="n">
        <f aca="false">AC139/K139</f>
        <v>0.052105968033652</v>
      </c>
      <c r="CG139" s="175" t="n">
        <f aca="false">AD139/K139</f>
        <v>0.0897139714738431</v>
      </c>
      <c r="CH139" s="282" t="n">
        <f aca="false">AE139/K139</f>
        <v>0.0721251093050624</v>
      </c>
      <c r="CI139" s="174" t="n">
        <f aca="false">AF139/K139</f>
        <v>0.00021999575207027</v>
      </c>
      <c r="CJ139" s="175" t="n">
        <f aca="false">AG139/K139</f>
        <v>0.00177356664603427</v>
      </c>
      <c r="CK139" s="282" t="n">
        <f aca="false">AH139/K139</f>
        <v>0.000173359131953119</v>
      </c>
      <c r="CL139" s="175" t="n">
        <f aca="false">AI139/K139</f>
        <v>15.0182892890462</v>
      </c>
      <c r="CM139" s="175" t="n">
        <f aca="false">AJ139/K139</f>
        <v>0.00350679235900395</v>
      </c>
      <c r="CN139" s="282" t="n">
        <f aca="false">AK139/K139</f>
        <v>0.00289269721048424</v>
      </c>
      <c r="CO139" s="282" t="n">
        <f aca="false">AL139/K139</f>
        <v>0.0109355779531913</v>
      </c>
      <c r="CP139" s="282" t="n">
        <f aca="false">AM139/K139</f>
        <v>0.0233295800274295</v>
      </c>
      <c r="CQ139" s="191" t="n">
        <f aca="false">AN139/K139</f>
        <v>0.00433325055871881</v>
      </c>
    </row>
    <row r="140" customFormat="false" ht="15" hidden="false" customHeight="false" outlineLevel="0" collapsed="false">
      <c r="A140" s="168" t="n">
        <v>79</v>
      </c>
      <c r="B140" s="169" t="s">
        <v>84</v>
      </c>
      <c r="C140" s="168" t="s">
        <v>366</v>
      </c>
      <c r="D140" s="168" t="s">
        <v>353</v>
      </c>
      <c r="E140" s="171" t="n">
        <v>42520</v>
      </c>
      <c r="F140" s="170" t="s">
        <v>351</v>
      </c>
      <c r="G140" s="168" t="n">
        <v>4</v>
      </c>
      <c r="H140" s="171" t="n">
        <v>42598</v>
      </c>
      <c r="I140" s="171" t="n">
        <v>42414</v>
      </c>
      <c r="J140" s="192" t="n">
        <v>0.123</v>
      </c>
      <c r="K140" s="193" t="n">
        <v>12.0965187179616</v>
      </c>
      <c r="L140" s="150" t="n">
        <v>0.0006</v>
      </c>
      <c r="M140" s="175" t="n">
        <v>2.31683546205272</v>
      </c>
      <c r="N140" s="282" t="n">
        <v>1.6700117615463</v>
      </c>
      <c r="O140" s="150" t="n">
        <v>0.0937</v>
      </c>
      <c r="P140" s="150" t="n">
        <v>0.0422</v>
      </c>
      <c r="Q140" s="175" t="n">
        <v>0.584930792253627</v>
      </c>
      <c r="R140" s="175" t="n">
        <v>0.238741435118997</v>
      </c>
      <c r="S140" s="282" t="n">
        <v>0.0542714735791855</v>
      </c>
      <c r="T140" s="174" t="n">
        <v>0</v>
      </c>
      <c r="U140" s="176" t="n">
        <v>178.089365941406</v>
      </c>
      <c r="V140" s="282" t="n">
        <v>0.0552371127342661</v>
      </c>
      <c r="W140" s="175" t="n">
        <v>0.196019027299239</v>
      </c>
      <c r="X140" s="174" t="n">
        <v>0.0007</v>
      </c>
      <c r="Y140" s="174" t="n">
        <v>0.0596</v>
      </c>
      <c r="Z140" s="282" t="n">
        <v>0.0679806935389398</v>
      </c>
      <c r="AA140" s="175" t="n">
        <v>0.927568372213396</v>
      </c>
      <c r="AB140" s="150" t="n">
        <v>0.0021</v>
      </c>
      <c r="AC140" s="175" t="n">
        <v>0.119928955663037</v>
      </c>
      <c r="AD140" s="150" t="n">
        <v>0.1286</v>
      </c>
      <c r="AE140" s="174" t="n">
        <v>0.2986</v>
      </c>
      <c r="AF140" s="150" t="n">
        <v>0.0052</v>
      </c>
      <c r="AG140" s="174" t="n">
        <v>0.0001</v>
      </c>
      <c r="AH140" s="174" t="n">
        <v>0.00205</v>
      </c>
      <c r="AI140" s="150" t="n">
        <v>12.0266</v>
      </c>
      <c r="AJ140" s="175" t="n">
        <v>0.0418932799765598</v>
      </c>
      <c r="AK140" s="282" t="n">
        <v>0.00190040352372253</v>
      </c>
      <c r="AL140" s="282" t="n">
        <v>0.0531855023612139</v>
      </c>
      <c r="AM140" s="174" t="n">
        <v>0.00205</v>
      </c>
      <c r="AN140" s="283" t="n">
        <v>0.0382885667463619</v>
      </c>
      <c r="AO140" s="178"/>
      <c r="AP140" s="169" t="s">
        <v>84</v>
      </c>
      <c r="AQ140" s="168" t="s">
        <v>353</v>
      </c>
      <c r="AR140" s="170" t="s">
        <v>351</v>
      </c>
      <c r="AS140" s="333" t="n">
        <v>13</v>
      </c>
      <c r="AT140" s="333" t="s">
        <v>524</v>
      </c>
      <c r="AU140" s="168" t="s">
        <v>525</v>
      </c>
      <c r="AV140" s="387" t="n">
        <v>41873</v>
      </c>
      <c r="AW140" s="387" t="n">
        <v>42520</v>
      </c>
      <c r="AX140" s="370" t="n">
        <f aca="false">AW140-AV140</f>
        <v>647</v>
      </c>
      <c r="AY140" s="383" t="n">
        <f aca="false">AX140/30.4</f>
        <v>21.2828947368421</v>
      </c>
      <c r="AZ140" s="383" t="n">
        <f aca="false">AX140/365</f>
        <v>1.77260273972603</v>
      </c>
      <c r="BA140" s="333" t="n">
        <v>0</v>
      </c>
      <c r="BB140" s="333" t="n">
        <v>0</v>
      </c>
      <c r="BC140" s="333" t="n">
        <v>0</v>
      </c>
      <c r="BD140" s="333" t="n">
        <v>0</v>
      </c>
      <c r="BE140" s="333" t="n">
        <v>0</v>
      </c>
      <c r="BF140" s="333" t="n">
        <v>0</v>
      </c>
      <c r="BG140" s="333" t="n">
        <v>0</v>
      </c>
      <c r="BH140" s="168"/>
      <c r="BI140" s="333" t="n">
        <v>4</v>
      </c>
      <c r="BJ140" s="384" t="s">
        <v>531</v>
      </c>
      <c r="BK140" s="384" t="s">
        <v>531</v>
      </c>
      <c r="BL140" s="385" t="s">
        <v>531</v>
      </c>
      <c r="BM140" s="243" t="n">
        <v>5.09559741612874</v>
      </c>
      <c r="BN140" s="386"/>
      <c r="BO140" s="174" t="n">
        <f aca="false">L140/K140</f>
        <v>4.9601047540156E-005</v>
      </c>
      <c r="BP140" s="175" t="n">
        <f aca="false">M140/K140</f>
        <v>0.19152910982666</v>
      </c>
      <c r="BQ140" s="282" t="n">
        <f aca="false">N140/K140</f>
        <v>0.138057221295129</v>
      </c>
      <c r="BR140" s="174" t="n">
        <f aca="false">O140/K140</f>
        <v>0.00774603025752103</v>
      </c>
      <c r="BS140" s="174" t="n">
        <f aca="false">P140/K140</f>
        <v>0.0034886070103243</v>
      </c>
      <c r="BT140" s="175" t="n">
        <f aca="false">Q140/K140</f>
        <v>0.0483553000571221</v>
      </c>
      <c r="BU140" s="175" t="n">
        <f aca="false">R140/K140</f>
        <v>0.0197363754552374</v>
      </c>
      <c r="BV140" s="282" t="n">
        <f aca="false">S140/K140</f>
        <v>0.00448653656845917</v>
      </c>
      <c r="BW140" s="174" t="n">
        <f aca="false">T140/K140</f>
        <v>0</v>
      </c>
      <c r="BX140" s="176" t="n">
        <f aca="false">U140/K140</f>
        <v>14.7223651774265</v>
      </c>
      <c r="BY140" s="282" t="n">
        <f aca="false">V140/K140</f>
        <v>0.00456636442452215</v>
      </c>
      <c r="BZ140" s="175" t="n">
        <f aca="false">W140/K140</f>
        <v>0.0162045818197411</v>
      </c>
      <c r="CA140" s="174" t="n">
        <f aca="false">X140/K140</f>
        <v>5.78678887968486E-005</v>
      </c>
      <c r="CB140" s="174" t="n">
        <f aca="false">Y140/K140</f>
        <v>0.00492703738898883</v>
      </c>
      <c r="CC140" s="282" t="n">
        <f aca="false">Z140/K140</f>
        <v>0.00561985602006288</v>
      </c>
      <c r="CD140" s="175" t="n">
        <f aca="false">AA140/K140</f>
        <v>0.0766806048781696</v>
      </c>
      <c r="CE140" s="174" t="n">
        <f aca="false">AB140/K140</f>
        <v>0.000173603666390546</v>
      </c>
      <c r="CF140" s="175" t="n">
        <f aca="false">AC140/K140</f>
        <v>0.0099143363854726</v>
      </c>
      <c r="CG140" s="174" t="n">
        <f aca="false">AD140/K140</f>
        <v>0.0106311578561068</v>
      </c>
      <c r="CH140" s="174" t="n">
        <f aca="false">AE140/K140</f>
        <v>0.0246847879924843</v>
      </c>
      <c r="CI140" s="174" t="n">
        <f aca="false">AF140/K140</f>
        <v>0.000429875745348019</v>
      </c>
      <c r="CJ140" s="174" t="n">
        <f aca="false">AG140/K140</f>
        <v>8.26684125669267E-006</v>
      </c>
      <c r="CK140" s="174" t="n">
        <f aca="false">AH140/K140</f>
        <v>0.0001694702457622</v>
      </c>
      <c r="CL140" s="174" t="n">
        <f aca="false">AI140/K140</f>
        <v>0.9942199305774</v>
      </c>
      <c r="CM140" s="175" t="n">
        <f aca="false">AJ140/K140</f>
        <v>0.00346325095288401</v>
      </c>
      <c r="CN140" s="282" t="n">
        <f aca="false">AK140/K140</f>
        <v>0.000157103342542735</v>
      </c>
      <c r="CO140" s="282" t="n">
        <f aca="false">AL140/K140</f>
        <v>0.00439676105177608</v>
      </c>
      <c r="CP140" s="174" t="n">
        <f aca="false">AM140/K140</f>
        <v>0.0001694702457622</v>
      </c>
      <c r="CQ140" s="283" t="n">
        <f aca="false">AN140/K140</f>
        <v>0.00316525503238455</v>
      </c>
    </row>
    <row r="141" customFormat="false" ht="15" hidden="false" customHeight="false" outlineLevel="0" collapsed="false">
      <c r="A141" s="168" t="n">
        <v>85</v>
      </c>
      <c r="B141" s="169" t="s">
        <v>90</v>
      </c>
      <c r="C141" s="168" t="s">
        <v>367</v>
      </c>
      <c r="D141" s="168" t="s">
        <v>353</v>
      </c>
      <c r="E141" s="171" t="n">
        <v>42541</v>
      </c>
      <c r="F141" s="170" t="s">
        <v>351</v>
      </c>
      <c r="G141" s="168" t="n">
        <v>4</v>
      </c>
      <c r="H141" s="171" t="n">
        <v>42598</v>
      </c>
      <c r="I141" s="171" t="n">
        <v>42414</v>
      </c>
      <c r="J141" s="192" t="n">
        <v>0.137</v>
      </c>
      <c r="K141" s="193" t="n">
        <v>14.3097271895921</v>
      </c>
      <c r="L141" s="282" t="n">
        <v>0.00277540043468447</v>
      </c>
      <c r="M141" s="174" t="n">
        <v>0.0431</v>
      </c>
      <c r="N141" s="150" t="n">
        <v>0.1798</v>
      </c>
      <c r="O141" s="150" t="n">
        <v>0.0937</v>
      </c>
      <c r="P141" s="150" t="n">
        <v>0.0422</v>
      </c>
      <c r="Q141" s="175" t="n">
        <v>0.223368718622493</v>
      </c>
      <c r="R141" s="282" t="n">
        <v>0.0205990264222332</v>
      </c>
      <c r="S141" s="282" t="n">
        <v>0.10675876208338</v>
      </c>
      <c r="T141" s="282" t="n">
        <v>0.351016047572586</v>
      </c>
      <c r="U141" s="176" t="n">
        <v>162.873151745857</v>
      </c>
      <c r="V141" s="174" t="n">
        <v>0.00035</v>
      </c>
      <c r="W141" s="282" t="n">
        <v>0.0060579901355591</v>
      </c>
      <c r="X141" s="174" t="n">
        <v>0.0007</v>
      </c>
      <c r="Y141" s="282" t="n">
        <v>1.38990970968744</v>
      </c>
      <c r="Z141" s="175" t="n">
        <v>0.208802371523012</v>
      </c>
      <c r="AA141" s="175" t="n">
        <v>0.422559589921883</v>
      </c>
      <c r="AB141" s="282" t="n">
        <v>0.024716960034943</v>
      </c>
      <c r="AC141" s="175" t="n">
        <v>0.365833025127022</v>
      </c>
      <c r="AD141" s="282" t="n">
        <v>0.989579751967891</v>
      </c>
      <c r="AE141" s="174" t="n">
        <v>0.2986</v>
      </c>
      <c r="AF141" s="150" t="n">
        <v>0.0052</v>
      </c>
      <c r="AG141" s="282" t="n">
        <v>0.000432428560300077</v>
      </c>
      <c r="AH141" s="174" t="n">
        <v>0.00205</v>
      </c>
      <c r="AI141" s="282" t="n">
        <v>151.875724922547</v>
      </c>
      <c r="AJ141" s="282" t="n">
        <v>0.00465941431633568</v>
      </c>
      <c r="AK141" s="282" t="n">
        <v>0.103456858079853</v>
      </c>
      <c r="AL141" s="282" t="n">
        <v>0.179484771065524</v>
      </c>
      <c r="AM141" s="282" t="n">
        <v>0.147252219656876</v>
      </c>
      <c r="AN141" s="153" t="n">
        <v>0.0011</v>
      </c>
      <c r="AO141" s="178"/>
      <c r="AP141" s="169" t="s">
        <v>90</v>
      </c>
      <c r="AQ141" s="168" t="s">
        <v>353</v>
      </c>
      <c r="AR141" s="170" t="s">
        <v>351</v>
      </c>
      <c r="AS141" s="333" t="n">
        <v>12</v>
      </c>
      <c r="AT141" s="333" t="s">
        <v>524</v>
      </c>
      <c r="AU141" s="168" t="s">
        <v>525</v>
      </c>
      <c r="AV141" s="387" t="n">
        <v>42143</v>
      </c>
      <c r="AW141" s="387" t="n">
        <v>42541</v>
      </c>
      <c r="AX141" s="370" t="n">
        <f aca="false">AW141-AV141</f>
        <v>398</v>
      </c>
      <c r="AY141" s="383" t="n">
        <f aca="false">AX141/30.4</f>
        <v>13.0921052631579</v>
      </c>
      <c r="AZ141" s="383" t="n">
        <f aca="false">AX141/365</f>
        <v>1.09041095890411</v>
      </c>
      <c r="BA141" s="333" t="n">
        <v>0</v>
      </c>
      <c r="BB141" s="333" t="n">
        <v>0</v>
      </c>
      <c r="BC141" s="333" t="n">
        <v>0</v>
      </c>
      <c r="BD141" s="333" t="n">
        <v>0</v>
      </c>
      <c r="BE141" s="333" t="n">
        <v>0</v>
      </c>
      <c r="BF141" s="333" t="n">
        <v>0</v>
      </c>
      <c r="BG141" s="333" t="n">
        <v>0</v>
      </c>
      <c r="BH141" s="168"/>
      <c r="BI141" s="333" t="n">
        <v>4</v>
      </c>
      <c r="BJ141" s="384" t="s">
        <v>531</v>
      </c>
      <c r="BK141" s="384" t="s">
        <v>531</v>
      </c>
      <c r="BL141" s="385" t="s">
        <v>531</v>
      </c>
      <c r="BM141" s="243" t="n">
        <v>3.35271666072624</v>
      </c>
      <c r="BN141" s="338" t="n">
        <v>118.7</v>
      </c>
      <c r="BO141" s="282" t="n">
        <f aca="false">L141/K141</f>
        <v>0.000193952015849967</v>
      </c>
      <c r="BP141" s="174" t="n">
        <f aca="false">M141/K141</f>
        <v>0.00301193722486533</v>
      </c>
      <c r="BQ141" s="174" t="n">
        <f aca="false">N141/K141</f>
        <v>0.0125648796526865</v>
      </c>
      <c r="BR141" s="174" t="n">
        <f aca="false">O141/K141</f>
        <v>0.00654799345637776</v>
      </c>
      <c r="BS141" s="174" t="n">
        <f aca="false">P141/K141</f>
        <v>0.00294904294406768</v>
      </c>
      <c r="BT141" s="175" t="n">
        <f aca="false">Q141/K141</f>
        <v>0.0156095721227275</v>
      </c>
      <c r="BU141" s="282" t="n">
        <f aca="false">R141/K141</f>
        <v>0.00143951216884243</v>
      </c>
      <c r="BV141" s="282" t="n">
        <f aca="false">S141/K141</f>
        <v>0.00746057284453535</v>
      </c>
      <c r="BW141" s="282" t="n">
        <f aca="false">T141/K141</f>
        <v>0.0245298909561246</v>
      </c>
      <c r="BX141" s="176" t="n">
        <f aca="false">U141/K141</f>
        <v>11.3819886003361</v>
      </c>
      <c r="BY141" s="174" t="n">
        <f aca="false">V141/K141</f>
        <v>2.44588869768646E-005</v>
      </c>
      <c r="BZ141" s="282" t="n">
        <f aca="false">W141/K141</f>
        <v>0.000423347702950288</v>
      </c>
      <c r="CA141" s="174" t="n">
        <f aca="false">X141/K141</f>
        <v>4.89177739537293E-005</v>
      </c>
      <c r="CB141" s="282" t="n">
        <f aca="false">Y141/K141</f>
        <v>0.0971304128494052</v>
      </c>
      <c r="CC141" s="175" t="n">
        <f aca="false">Z141/K141</f>
        <v>0.0145916388730933</v>
      </c>
      <c r="CD141" s="175" t="n">
        <f aca="false">AA141/K141</f>
        <v>0.0295295350025417</v>
      </c>
      <c r="CE141" s="282" t="n">
        <f aca="false">AB141/K141</f>
        <v>0.00172728380544672</v>
      </c>
      <c r="CF141" s="175" t="n">
        <f aca="false">AC141/K141</f>
        <v>0.0255653388971037</v>
      </c>
      <c r="CG141" s="282" t="n">
        <f aca="false">AD141/K141</f>
        <v>0.0691543408799325</v>
      </c>
      <c r="CH141" s="174" t="n">
        <f aca="false">AE141/K141</f>
        <v>0.0208669247179765</v>
      </c>
      <c r="CI141" s="174" t="n">
        <f aca="false">AF141/K141</f>
        <v>0.000363389177941989</v>
      </c>
      <c r="CJ141" s="282" t="n">
        <f aca="false">AG141/K141</f>
        <v>3.02192036627082E-005</v>
      </c>
      <c r="CK141" s="174" t="n">
        <f aca="false">AH141/K141</f>
        <v>0.000143259195150207</v>
      </c>
      <c r="CL141" s="282" t="n">
        <f aca="false">AI141/K141</f>
        <v>10.6134605440285</v>
      </c>
      <c r="CM141" s="282" t="n">
        <f aca="false">AJ141/K141</f>
        <v>0.000325611680404684</v>
      </c>
      <c r="CN141" s="282" t="n">
        <f aca="false">AK141/K141</f>
        <v>0.007229827425019</v>
      </c>
      <c r="CO141" s="282" t="n">
        <f aca="false">AL141/K141</f>
        <v>0.0125428506558859</v>
      </c>
      <c r="CP141" s="282" t="n">
        <f aca="false">AM141/K141</f>
        <v>0.0102903582790856</v>
      </c>
      <c r="CQ141" s="177" t="n">
        <f aca="false">AN141/K141</f>
        <v>7.68707876415746E-005</v>
      </c>
    </row>
    <row r="142" customFormat="false" ht="15" hidden="false" customHeight="false" outlineLevel="0" collapsed="false">
      <c r="A142" s="168" t="n">
        <v>87</v>
      </c>
      <c r="B142" s="169" t="s">
        <v>92</v>
      </c>
      <c r="C142" s="168" t="s">
        <v>368</v>
      </c>
      <c r="D142" s="168" t="s">
        <v>353</v>
      </c>
      <c r="E142" s="171" t="n">
        <v>42542</v>
      </c>
      <c r="F142" s="170" t="s">
        <v>351</v>
      </c>
      <c r="G142" s="168" t="n">
        <v>4</v>
      </c>
      <c r="H142" s="171" t="n">
        <v>42598</v>
      </c>
      <c r="I142" s="171" t="n">
        <v>42414</v>
      </c>
      <c r="J142" s="192" t="n">
        <v>0.155</v>
      </c>
      <c r="K142" s="193" t="n">
        <v>17.1552809388314</v>
      </c>
      <c r="L142" s="175" t="n">
        <v>0.0762042303280675</v>
      </c>
      <c r="M142" s="174" t="n">
        <v>0.0431</v>
      </c>
      <c r="N142" s="150" t="n">
        <v>0.1798</v>
      </c>
      <c r="O142" s="150" t="n">
        <v>0.0937</v>
      </c>
      <c r="P142" s="150" t="n">
        <v>0.0422</v>
      </c>
      <c r="Q142" s="174" t="n">
        <v>0.0022</v>
      </c>
      <c r="R142" s="174" t="n">
        <v>0.00045</v>
      </c>
      <c r="S142" s="282" t="n">
        <v>0.0298394525112376</v>
      </c>
      <c r="T142" s="282" t="n">
        <v>0.387917810308494</v>
      </c>
      <c r="U142" s="176" t="n">
        <v>59.4365349052029</v>
      </c>
      <c r="V142" s="175" t="n">
        <v>0.171066416316644</v>
      </c>
      <c r="W142" s="175" t="n">
        <v>0.156435517999683</v>
      </c>
      <c r="X142" s="282" t="n">
        <v>0.0737190241797179</v>
      </c>
      <c r="Y142" s="282" t="n">
        <v>1.56605795325955</v>
      </c>
      <c r="Z142" s="282" t="n">
        <v>0.0881447085986864</v>
      </c>
      <c r="AA142" s="175" t="n">
        <v>0.121469895914042</v>
      </c>
      <c r="AB142" s="282" t="n">
        <v>0.098349692649721</v>
      </c>
      <c r="AC142" s="175" t="n">
        <v>0.686212452492938</v>
      </c>
      <c r="AD142" s="150" t="n">
        <v>0.1286</v>
      </c>
      <c r="AE142" s="282" t="n">
        <v>1.79654315990855</v>
      </c>
      <c r="AF142" s="150" t="n">
        <v>0.0052</v>
      </c>
      <c r="AG142" s="282" t="n">
        <v>0.0114070443476296</v>
      </c>
      <c r="AH142" s="174" t="n">
        <v>0.00205</v>
      </c>
      <c r="AI142" s="150" t="n">
        <v>12.0266</v>
      </c>
      <c r="AJ142" s="150" t="n">
        <v>0.00035</v>
      </c>
      <c r="AK142" s="282" t="n">
        <v>0.0112990513300509</v>
      </c>
      <c r="AL142" s="150" t="n">
        <v>0.000365</v>
      </c>
      <c r="AM142" s="282" t="n">
        <v>0.345011932461249</v>
      </c>
      <c r="AN142" s="153" t="n">
        <v>0.0011</v>
      </c>
      <c r="AO142" s="178"/>
      <c r="AP142" s="169" t="s">
        <v>92</v>
      </c>
      <c r="AQ142" s="168" t="s">
        <v>353</v>
      </c>
      <c r="AR142" s="170" t="s">
        <v>351</v>
      </c>
      <c r="AS142" s="333" t="n">
        <v>2</v>
      </c>
      <c r="AT142" s="333" t="s">
        <v>526</v>
      </c>
      <c r="AU142" s="168" t="s">
        <v>527</v>
      </c>
      <c r="AV142" s="387" t="n">
        <v>39669</v>
      </c>
      <c r="AW142" s="387" t="n">
        <v>42542</v>
      </c>
      <c r="AX142" s="370" t="n">
        <f aca="false">AW142-AV142</f>
        <v>2873</v>
      </c>
      <c r="AY142" s="383" t="n">
        <f aca="false">AX142/30.4</f>
        <v>94.5065789473684</v>
      </c>
      <c r="AZ142" s="383" t="n">
        <f aca="false">AX142/365</f>
        <v>7.87123287671233</v>
      </c>
      <c r="BA142" s="333" t="n">
        <v>0</v>
      </c>
      <c r="BB142" s="333" t="n">
        <v>0</v>
      </c>
      <c r="BC142" s="333" t="n">
        <v>0</v>
      </c>
      <c r="BD142" s="333" t="n">
        <v>0</v>
      </c>
      <c r="BE142" s="333" t="n">
        <v>0</v>
      </c>
      <c r="BF142" s="333" t="n">
        <v>0</v>
      </c>
      <c r="BG142" s="333" t="n">
        <v>0</v>
      </c>
      <c r="BH142" s="168"/>
      <c r="BI142" s="333" t="n">
        <v>4</v>
      </c>
      <c r="BJ142" s="384" t="s">
        <v>531</v>
      </c>
      <c r="BK142" s="384" t="s">
        <v>531</v>
      </c>
      <c r="BL142" s="385" t="s">
        <v>531</v>
      </c>
      <c r="BM142" s="243" t="n">
        <v>2.02969061202094</v>
      </c>
      <c r="BN142" s="386"/>
      <c r="BO142" s="175" t="n">
        <f aca="false">L142/K142</f>
        <v>0.00444202753658072</v>
      </c>
      <c r="BP142" s="174" t="n">
        <f aca="false">M142/K142</f>
        <v>0.00251234591573736</v>
      </c>
      <c r="BQ142" s="174" t="n">
        <f aca="false">N142/K142</f>
        <v>0.0104807377180876</v>
      </c>
      <c r="BR142" s="174" t="n">
        <f aca="false">O142/K142</f>
        <v>0.00546187499546613</v>
      </c>
      <c r="BS142" s="174" t="n">
        <f aca="false">P142/K142</f>
        <v>0.00245988393605839</v>
      </c>
      <c r="BT142" s="174" t="n">
        <f aca="false">Q142/K142</f>
        <v>0.000128240394770816</v>
      </c>
      <c r="BU142" s="174" t="n">
        <f aca="false">R142/K142</f>
        <v>2.62309898394852E-005</v>
      </c>
      <c r="BV142" s="282" t="n">
        <f aca="false">S142/K142</f>
        <v>0.00173937416808461</v>
      </c>
      <c r="BW142" s="282" t="n">
        <f aca="false">T142/K142</f>
        <v>0.0226121514239054</v>
      </c>
      <c r="BX142" s="176" t="n">
        <f aca="false">U142/K142</f>
        <v>3.46462031820574</v>
      </c>
      <c r="BY142" s="175" t="n">
        <f aca="false">V142/K142</f>
        <v>0.00997164761839784</v>
      </c>
      <c r="BZ142" s="175" t="n">
        <f aca="false">W142/K142</f>
        <v>0.00911879662929841</v>
      </c>
      <c r="CA142" s="282" t="n">
        <f aca="false">X142/K142</f>
        <v>0.00429716216496654</v>
      </c>
      <c r="CB142" s="282" t="n">
        <f aca="false">Y142/K142</f>
        <v>0.0912872227999915</v>
      </c>
      <c r="CC142" s="282" t="n">
        <f aca="false">Z142/K142</f>
        <v>0.00513805101257005</v>
      </c>
      <c r="CD142" s="175" t="n">
        <f aca="false">AA142/K142</f>
        <v>0.00708061245672124</v>
      </c>
      <c r="CE142" s="282" t="n">
        <f aca="false">AB142/K142</f>
        <v>0.00573291064135849</v>
      </c>
      <c r="CF142" s="175" t="n">
        <f aca="false">AC142/K142</f>
        <v>0.0400000708201566</v>
      </c>
      <c r="CG142" s="174" t="n">
        <f aca="false">AD142/K142</f>
        <v>0.00749623398523954</v>
      </c>
      <c r="CH142" s="282" t="n">
        <f aca="false">AE142/K142</f>
        <v>0.104722456386128</v>
      </c>
      <c r="CI142" s="174" t="n">
        <f aca="false">AF142/K142</f>
        <v>0.000303113660367384</v>
      </c>
      <c r="CJ142" s="282" t="n">
        <f aca="false">AG142/K142</f>
        <v>0.000664929031958286</v>
      </c>
      <c r="CK142" s="174" t="n">
        <f aca="false">AH142/K142</f>
        <v>0.000119496731490988</v>
      </c>
      <c r="CL142" s="174" t="n">
        <f aca="false">AI142/K142</f>
        <v>0.701043605341227</v>
      </c>
      <c r="CM142" s="174" t="n">
        <f aca="false">AJ142/K142</f>
        <v>2.04018809862662E-005</v>
      </c>
      <c r="CN142" s="282" t="n">
        <f aca="false">AK142/K142</f>
        <v>0.000658634001409748</v>
      </c>
      <c r="CO142" s="174" t="n">
        <f aca="false">AL142/K142</f>
        <v>2.12762473142491E-005</v>
      </c>
      <c r="CP142" s="282" t="n">
        <f aca="false">AM142/K142</f>
        <v>0.0201111210997604</v>
      </c>
      <c r="CQ142" s="177" t="n">
        <f aca="false">AN142/K142</f>
        <v>6.41201973854082E-005</v>
      </c>
    </row>
    <row r="143" customFormat="false" ht="15" hidden="false" customHeight="false" outlineLevel="0" collapsed="false">
      <c r="A143" s="168" t="n">
        <v>91</v>
      </c>
      <c r="B143" s="169" t="s">
        <v>96</v>
      </c>
      <c r="C143" s="168" t="s">
        <v>369</v>
      </c>
      <c r="D143" s="168" t="s">
        <v>353</v>
      </c>
      <c r="E143" s="171" t="n">
        <v>42548</v>
      </c>
      <c r="F143" s="170" t="s">
        <v>351</v>
      </c>
      <c r="G143" s="168" t="n">
        <v>4</v>
      </c>
      <c r="H143" s="171" t="n">
        <v>42598</v>
      </c>
      <c r="I143" s="171" t="n">
        <v>42414</v>
      </c>
      <c r="J143" s="192" t="n">
        <v>0.103</v>
      </c>
      <c r="K143" s="193" t="n">
        <v>8.93479232991806</v>
      </c>
      <c r="L143" s="175" t="n">
        <v>0.0782986829448589</v>
      </c>
      <c r="M143" s="174" t="n">
        <v>0.0431</v>
      </c>
      <c r="N143" s="282" t="n">
        <v>0.359510580762675</v>
      </c>
      <c r="O143" s="282" t="n">
        <v>2.25753911760442</v>
      </c>
      <c r="P143" s="282" t="n">
        <v>1.22991203889838</v>
      </c>
      <c r="Q143" s="175" t="n">
        <v>0.431143120319368</v>
      </c>
      <c r="R143" s="282" t="n">
        <v>0.00551145228950771</v>
      </c>
      <c r="S143" s="174" t="n">
        <v>0.00215</v>
      </c>
      <c r="T143" s="282" t="n">
        <v>0.412553311488346</v>
      </c>
      <c r="U143" s="176" t="n">
        <v>20.6142005142355</v>
      </c>
      <c r="V143" s="282" t="n">
        <v>0.0498352166087137</v>
      </c>
      <c r="W143" s="150" t="n">
        <v>0.00075</v>
      </c>
      <c r="X143" s="174" t="n">
        <v>0.0007</v>
      </c>
      <c r="Y143" s="175" t="n">
        <v>3.07649752085062</v>
      </c>
      <c r="Z143" s="175" t="n">
        <v>0.589254752424895</v>
      </c>
      <c r="AA143" s="174" t="n">
        <v>0.002</v>
      </c>
      <c r="AB143" s="282" t="n">
        <v>0.0356497184627546</v>
      </c>
      <c r="AC143" s="175" t="n">
        <v>0.335488665078094</v>
      </c>
      <c r="AD143" s="282" t="n">
        <v>1.34477396445707</v>
      </c>
      <c r="AE143" s="174" t="n">
        <v>0.2986</v>
      </c>
      <c r="AF143" s="150" t="n">
        <v>0.0052</v>
      </c>
      <c r="AG143" s="282" t="n">
        <v>0.0096610858435165</v>
      </c>
      <c r="AH143" s="282" t="n">
        <v>0.0407564794373073</v>
      </c>
      <c r="AI143" s="150" t="n">
        <v>12.0266</v>
      </c>
      <c r="AJ143" s="282" t="n">
        <v>0.0276797501231871</v>
      </c>
      <c r="AK143" s="150" t="n">
        <v>0.00025</v>
      </c>
      <c r="AL143" s="282" t="n">
        <v>0.0880322152019839</v>
      </c>
      <c r="AM143" s="282" t="n">
        <v>0.00411899645903073</v>
      </c>
      <c r="AN143" s="283" t="n">
        <v>0.0500665500795231</v>
      </c>
      <c r="AO143" s="178"/>
      <c r="AP143" s="169" t="s">
        <v>96</v>
      </c>
      <c r="AQ143" s="168" t="s">
        <v>353</v>
      </c>
      <c r="AR143" s="170" t="s">
        <v>351</v>
      </c>
      <c r="AS143" s="333" t="n">
        <v>13</v>
      </c>
      <c r="AT143" s="333" t="s">
        <v>524</v>
      </c>
      <c r="AU143" s="168" t="s">
        <v>525</v>
      </c>
      <c r="AV143" s="387" t="n">
        <v>39778</v>
      </c>
      <c r="AW143" s="387" t="n">
        <v>42548</v>
      </c>
      <c r="AX143" s="370" t="n">
        <f aca="false">AW143-AV143</f>
        <v>2770</v>
      </c>
      <c r="AY143" s="383" t="n">
        <f aca="false">AX143/30.4</f>
        <v>91.1184210526316</v>
      </c>
      <c r="AZ143" s="383" t="n">
        <f aca="false">AX143/365</f>
        <v>7.58904109589041</v>
      </c>
      <c r="BA143" s="333" t="n">
        <v>0</v>
      </c>
      <c r="BB143" s="333" t="n">
        <v>0</v>
      </c>
      <c r="BC143" s="333" t="n">
        <v>0</v>
      </c>
      <c r="BD143" s="333" t="n">
        <v>0</v>
      </c>
      <c r="BE143" s="333" t="n">
        <v>0</v>
      </c>
      <c r="BF143" s="333" t="n">
        <v>0</v>
      </c>
      <c r="BG143" s="333" t="n">
        <v>0</v>
      </c>
      <c r="BH143" s="168"/>
      <c r="BI143" s="333" t="n">
        <v>4</v>
      </c>
      <c r="BJ143" s="384" t="s">
        <v>531</v>
      </c>
      <c r="BK143" s="384" t="s">
        <v>531</v>
      </c>
      <c r="BL143" s="385" t="s">
        <v>531</v>
      </c>
      <c r="BM143" s="243" t="n">
        <v>3.75106916116763</v>
      </c>
      <c r="BN143" s="386"/>
      <c r="BO143" s="175" t="n">
        <f aca="false">L143/K143</f>
        <v>0.00876334670730696</v>
      </c>
      <c r="BP143" s="174" t="n">
        <f aca="false">M143/K143</f>
        <v>0.00482383903380497</v>
      </c>
      <c r="BQ143" s="282" t="n">
        <f aca="false">N143/K143</f>
        <v>0.0402371501751482</v>
      </c>
      <c r="BR143" s="282" t="n">
        <f aca="false">O143/K143</f>
        <v>0.252668336794474</v>
      </c>
      <c r="BS143" s="282" t="n">
        <f aca="false">P143/K143</f>
        <v>0.137654239011245</v>
      </c>
      <c r="BT143" s="175" t="n">
        <f aca="false">Q143/K143</f>
        <v>0.0482544086532028</v>
      </c>
      <c r="BU143" s="282" t="n">
        <f aca="false">R143/K143</f>
        <v>0.000616852869769862</v>
      </c>
      <c r="BV143" s="174" t="n">
        <f aca="false">S143/K143</f>
        <v>0.000240632341593519</v>
      </c>
      <c r="BW143" s="282" t="n">
        <f aca="false">T143/K143</f>
        <v>0.046173799709582</v>
      </c>
      <c r="BX143" s="176" t="n">
        <f aca="false">U143/K143</f>
        <v>2.30718294875294</v>
      </c>
      <c r="BY143" s="282" t="n">
        <f aca="false">V143/K143</f>
        <v>0.00557765807738373</v>
      </c>
      <c r="BZ143" s="174" t="n">
        <f aca="false">W143/K143</f>
        <v>8.39415145093672E-005</v>
      </c>
      <c r="CA143" s="174" t="n">
        <f aca="false">X143/K143</f>
        <v>7.83454135420761E-005</v>
      </c>
      <c r="CB143" s="175" t="n">
        <f aca="false">Y143/K143</f>
        <v>0.344327815046019</v>
      </c>
      <c r="CC143" s="175" t="n">
        <f aca="false">Z143/K143</f>
        <v>0.0659505818005172</v>
      </c>
      <c r="CD143" s="174" t="n">
        <f aca="false">AA143/K143</f>
        <v>0.000223844038691646</v>
      </c>
      <c r="CE143" s="282" t="n">
        <f aca="false">AB143/K143</f>
        <v>0.00398998847946156</v>
      </c>
      <c r="CF143" s="175" t="n">
        <f aca="false">AC143/K143</f>
        <v>0.0375485688631748</v>
      </c>
      <c r="CG143" s="282" t="n">
        <f aca="false">AD143/K143</f>
        <v>0.150509817665723</v>
      </c>
      <c r="CH143" s="174" t="n">
        <f aca="false">AE143/K143</f>
        <v>0.0334199149766627</v>
      </c>
      <c r="CI143" s="174" t="n">
        <f aca="false">AF143/K143</f>
        <v>0.00058199450059828</v>
      </c>
      <c r="CJ143" s="282" t="n">
        <f aca="false">AG143/K143</f>
        <v>0.00108128823667971</v>
      </c>
      <c r="CK143" s="282" t="n">
        <f aca="false">AH143/K143</f>
        <v>0.00456154748004994</v>
      </c>
      <c r="CL143" s="174" t="n">
        <f aca="false">AI143/K143</f>
        <v>1.34604135786447</v>
      </c>
      <c r="CM143" s="282" t="n">
        <f aca="false">AJ143/K143</f>
        <v>0.00309797352877489</v>
      </c>
      <c r="CN143" s="174" t="n">
        <f aca="false">AK143/K143</f>
        <v>2.79805048364557E-005</v>
      </c>
      <c r="CO143" s="282" t="n">
        <f aca="false">AL143/K143</f>
        <v>0.0098527432928921</v>
      </c>
      <c r="CP143" s="282" t="n">
        <f aca="false">AM143/K143</f>
        <v>0.000461006401373014</v>
      </c>
      <c r="CQ143" s="283" t="n">
        <f aca="false">AN143/K143</f>
        <v>0.005603549386579</v>
      </c>
    </row>
    <row r="144" customFormat="false" ht="15" hidden="false" customHeight="false" outlineLevel="0" collapsed="false">
      <c r="A144" s="168" t="n">
        <v>92</v>
      </c>
      <c r="B144" s="169" t="s">
        <v>97</v>
      </c>
      <c r="C144" s="168" t="s">
        <v>370</v>
      </c>
      <c r="D144" s="168" t="s">
        <v>353</v>
      </c>
      <c r="E144" s="171" t="n">
        <v>42556</v>
      </c>
      <c r="F144" s="170" t="s">
        <v>351</v>
      </c>
      <c r="G144" s="168" t="n">
        <v>4</v>
      </c>
      <c r="H144" s="171" t="n">
        <v>42598</v>
      </c>
      <c r="I144" s="171" t="n">
        <v>42414</v>
      </c>
      <c r="J144" s="192" t="n">
        <v>0.097</v>
      </c>
      <c r="K144" s="193" t="n">
        <v>7.98627441350499</v>
      </c>
      <c r="L144" s="175" t="n">
        <v>0.120491045100536</v>
      </c>
      <c r="M144" s="174" t="n">
        <v>0.0431</v>
      </c>
      <c r="N144" s="150" t="n">
        <v>0.1798</v>
      </c>
      <c r="O144" s="175" t="n">
        <v>2.88700667477085</v>
      </c>
      <c r="P144" s="282" t="n">
        <v>0.829281555535871</v>
      </c>
      <c r="Q144" s="175" t="n">
        <v>0.18182289806644</v>
      </c>
      <c r="R144" s="282" t="n">
        <v>0.0532048358638833</v>
      </c>
      <c r="S144" s="174" t="n">
        <v>0.00215</v>
      </c>
      <c r="T144" s="282" t="n">
        <v>0.314181680017988</v>
      </c>
      <c r="U144" s="176" t="n">
        <v>42.1137746412364</v>
      </c>
      <c r="V144" s="174" t="n">
        <v>0.00035</v>
      </c>
      <c r="W144" s="150" t="n">
        <v>0.00075</v>
      </c>
      <c r="X144" s="174" t="n">
        <v>0.0007</v>
      </c>
      <c r="Y144" s="174" t="n">
        <v>0.0596</v>
      </c>
      <c r="Z144" s="175" t="n">
        <v>0.329135777641143</v>
      </c>
      <c r="AA144" s="175" t="n">
        <v>0.33708816248052</v>
      </c>
      <c r="AB144" s="150" t="n">
        <v>0.0021</v>
      </c>
      <c r="AC144" s="175" t="n">
        <v>0.429002355085957</v>
      </c>
      <c r="AD144" s="282" t="n">
        <v>1.17508769809614</v>
      </c>
      <c r="AE144" s="174" t="n">
        <v>0.2986</v>
      </c>
      <c r="AF144" s="150" t="n">
        <v>0.0052</v>
      </c>
      <c r="AG144" s="174" t="n">
        <v>0.0001</v>
      </c>
      <c r="AH144" s="282" t="n">
        <v>0.0212917431129882</v>
      </c>
      <c r="AI144" s="150" t="n">
        <v>12.0266</v>
      </c>
      <c r="AJ144" s="282" t="n">
        <v>0.0125923411764751</v>
      </c>
      <c r="AK144" s="282" t="n">
        <v>0.0302496477678405</v>
      </c>
      <c r="AL144" s="150" t="n">
        <v>0.000365</v>
      </c>
      <c r="AM144" s="174" t="n">
        <v>0.00205</v>
      </c>
      <c r="AN144" s="153" t="n">
        <v>0.0011</v>
      </c>
      <c r="AO144" s="178"/>
      <c r="AP144" s="169" t="s">
        <v>97</v>
      </c>
      <c r="AQ144" s="168" t="s">
        <v>353</v>
      </c>
      <c r="AR144" s="170" t="s">
        <v>351</v>
      </c>
      <c r="AS144" s="333" t="n">
        <v>13</v>
      </c>
      <c r="AT144" s="333" t="s">
        <v>526</v>
      </c>
      <c r="AU144" s="168" t="s">
        <v>527</v>
      </c>
      <c r="AV144" s="387" t="n">
        <v>41180</v>
      </c>
      <c r="AW144" s="387" t="n">
        <v>42555</v>
      </c>
      <c r="AX144" s="370" t="n">
        <f aca="false">AW144-AV144</f>
        <v>1375</v>
      </c>
      <c r="AY144" s="383" t="n">
        <f aca="false">AX144/30.4</f>
        <v>45.2302631578947</v>
      </c>
      <c r="AZ144" s="383" t="n">
        <f aca="false">AX144/365</f>
        <v>3.76712328767123</v>
      </c>
      <c r="BA144" s="333" t="n">
        <v>0</v>
      </c>
      <c r="BB144" s="333" t="n">
        <v>0</v>
      </c>
      <c r="BC144" s="333" t="n">
        <v>0</v>
      </c>
      <c r="BD144" s="333" t="n">
        <v>0</v>
      </c>
      <c r="BE144" s="333" t="n">
        <v>0</v>
      </c>
      <c r="BF144" s="333" t="n">
        <v>0</v>
      </c>
      <c r="BG144" s="333" t="n">
        <v>0</v>
      </c>
      <c r="BH144" s="168"/>
      <c r="BI144" s="333" t="n">
        <v>4</v>
      </c>
      <c r="BJ144" s="384" t="s">
        <v>531</v>
      </c>
      <c r="BK144" s="384" t="s">
        <v>531</v>
      </c>
      <c r="BL144" s="385" t="s">
        <v>531</v>
      </c>
      <c r="BM144" s="243" t="n">
        <v>2.63274934845857</v>
      </c>
      <c r="BN144" s="386"/>
      <c r="BO144" s="175" t="n">
        <f aca="false">L144/K144</f>
        <v>0.0150872658340894</v>
      </c>
      <c r="BP144" s="174" t="n">
        <f aca="false">M144/K144</f>
        <v>0.00539675921066734</v>
      </c>
      <c r="BQ144" s="174" t="n">
        <f aca="false">N144/K144</f>
        <v>0.0225136265911366</v>
      </c>
      <c r="BR144" s="175" t="n">
        <f aca="false">O144/K144</f>
        <v>0.361496052513403</v>
      </c>
      <c r="BS144" s="282" t="n">
        <f aca="false">P144/K144</f>
        <v>0.103838349723312</v>
      </c>
      <c r="BT144" s="175" t="n">
        <f aca="false">Q144/K144</f>
        <v>0.0227669234304012</v>
      </c>
      <c r="BU144" s="282" t="n">
        <f aca="false">R144/K144</f>
        <v>0.00666203452437254</v>
      </c>
      <c r="BV144" s="174" t="n">
        <f aca="false">S144/K144</f>
        <v>0.000269211886378997</v>
      </c>
      <c r="BW144" s="282" t="n">
        <f aca="false">T144/K144</f>
        <v>0.0393402059271466</v>
      </c>
      <c r="BX144" s="176" t="n">
        <f aca="false">U144/K144</f>
        <v>5.27326916916616</v>
      </c>
      <c r="BY144" s="174" t="n">
        <f aca="false">V144/K144</f>
        <v>4.38251908058833E-005</v>
      </c>
      <c r="BZ144" s="174" t="n">
        <f aca="false">W144/K144</f>
        <v>9.39111231554642E-005</v>
      </c>
      <c r="CA144" s="174" t="n">
        <f aca="false">X144/K144</f>
        <v>8.76503816117666E-005</v>
      </c>
      <c r="CB144" s="174" t="n">
        <f aca="false">Y144/K144</f>
        <v>0.00746280392008756</v>
      </c>
      <c r="CC144" s="175" t="n">
        <f aca="false">Z144/K144</f>
        <v>0.0412126807319025</v>
      </c>
      <c r="CD144" s="175" t="n">
        <f aca="false">AA144/K144</f>
        <v>0.0422084372546097</v>
      </c>
      <c r="CE144" s="174" t="n">
        <f aca="false">AB144/K144</f>
        <v>0.0002629511448353</v>
      </c>
      <c r="CF144" s="175" t="n">
        <f aca="false">AC144/K144</f>
        <v>0.0537174573366153</v>
      </c>
      <c r="CG144" s="282" t="n">
        <f aca="false">AD144/K144</f>
        <v>0.14713840737917</v>
      </c>
      <c r="CH144" s="174" t="n">
        <f aca="false">AE144/K144</f>
        <v>0.0373891484989622</v>
      </c>
      <c r="CI144" s="174" t="n">
        <f aca="false">AF144/K144</f>
        <v>0.000651117120544552</v>
      </c>
      <c r="CJ144" s="174" t="n">
        <f aca="false">AG144/K144</f>
        <v>1.25214830873952E-005</v>
      </c>
      <c r="CK144" s="282" t="n">
        <f aca="false">AH144/K144</f>
        <v>0.00266604201290446</v>
      </c>
      <c r="CL144" s="174" t="n">
        <f aca="false">AI144/K144</f>
        <v>1.50590868498867</v>
      </c>
      <c r="CM144" s="282" t="n">
        <f aca="false">AJ144/K144</f>
        <v>0.00157674787071944</v>
      </c>
      <c r="CN144" s="282" t="n">
        <f aca="false">AK144/K144</f>
        <v>0.00378770452924678</v>
      </c>
      <c r="CO144" s="174" t="n">
        <f aca="false">AL144/K144</f>
        <v>4.57034132689926E-005</v>
      </c>
      <c r="CP144" s="174" t="n">
        <f aca="false">AM144/K144</f>
        <v>0.000256690403291602</v>
      </c>
      <c r="CQ144" s="177" t="n">
        <f aca="false">AN144/K144</f>
        <v>0.000137736313961348</v>
      </c>
    </row>
    <row r="145" customFormat="false" ht="15" hidden="false" customHeight="false" outlineLevel="0" collapsed="false">
      <c r="A145" s="168" t="n">
        <v>105</v>
      </c>
      <c r="B145" s="169" t="s">
        <v>337</v>
      </c>
      <c r="C145" s="168" t="s">
        <v>171</v>
      </c>
      <c r="D145" s="168" t="s">
        <v>353</v>
      </c>
      <c r="E145" s="171" t="n">
        <v>42563</v>
      </c>
      <c r="F145" s="170" t="s">
        <v>351</v>
      </c>
      <c r="G145" s="168" t="n">
        <v>4</v>
      </c>
      <c r="H145" s="171" t="n">
        <v>42598</v>
      </c>
      <c r="I145" s="171" t="n">
        <v>42414</v>
      </c>
      <c r="J145" s="192" t="n">
        <v>0.122</v>
      </c>
      <c r="K145" s="193" t="n">
        <v>11.9384323985595</v>
      </c>
      <c r="L145" s="175" t="n">
        <v>0.0678438768115059</v>
      </c>
      <c r="M145" s="174" t="n">
        <v>0.0431</v>
      </c>
      <c r="N145" s="150" t="n">
        <v>0.1798</v>
      </c>
      <c r="O145" s="150" t="n">
        <v>0.0937</v>
      </c>
      <c r="P145" s="282" t="n">
        <v>1.48215236996995</v>
      </c>
      <c r="Q145" s="175" t="n">
        <v>0.248297965419544</v>
      </c>
      <c r="R145" s="282" t="n">
        <v>0.0473103345278037</v>
      </c>
      <c r="S145" s="174" t="n">
        <v>0.00215</v>
      </c>
      <c r="T145" s="175" t="n">
        <v>0.548471934800162</v>
      </c>
      <c r="U145" s="176" t="n">
        <v>177.927558220186</v>
      </c>
      <c r="V145" s="174" t="n">
        <v>0.00035</v>
      </c>
      <c r="W145" s="282" t="n">
        <v>0.0965148206097747</v>
      </c>
      <c r="X145" s="174" t="n">
        <v>0.0007</v>
      </c>
      <c r="Y145" s="174" t="n">
        <v>0.0596</v>
      </c>
      <c r="Z145" s="282" t="n">
        <v>0.0679806935389398</v>
      </c>
      <c r="AA145" s="175" t="n">
        <v>0.516551449830165</v>
      </c>
      <c r="AB145" s="175" t="n">
        <v>0.152749112407139</v>
      </c>
      <c r="AC145" s="175" t="n">
        <v>0.421425216716677</v>
      </c>
      <c r="AD145" s="175" t="n">
        <v>1.79275148987355</v>
      </c>
      <c r="AE145" s="174" t="n">
        <v>0.2986</v>
      </c>
      <c r="AF145" s="150" t="n">
        <v>0.0052</v>
      </c>
      <c r="AG145" s="175" t="n">
        <v>0.0348511654136863</v>
      </c>
      <c r="AH145" s="174" t="n">
        <v>0.00205</v>
      </c>
      <c r="AI145" s="150" t="n">
        <v>12.0266</v>
      </c>
      <c r="AJ145" s="282" t="n">
        <v>0.00761898137793808</v>
      </c>
      <c r="AK145" s="175" t="n">
        <v>0.141821548140939</v>
      </c>
      <c r="AL145" s="282" t="n">
        <v>0.122522540512929</v>
      </c>
      <c r="AM145" s="282" t="n">
        <v>0.613927786014443</v>
      </c>
      <c r="AN145" s="153" t="n">
        <v>0.0011</v>
      </c>
      <c r="AO145" s="178"/>
      <c r="AP145" s="169" t="s">
        <v>337</v>
      </c>
      <c r="AQ145" s="168" t="s">
        <v>353</v>
      </c>
      <c r="AR145" s="170" t="s">
        <v>351</v>
      </c>
      <c r="AS145" s="333" t="n">
        <v>13</v>
      </c>
      <c r="AT145" s="333" t="s">
        <v>526</v>
      </c>
      <c r="AU145" s="168" t="s">
        <v>527</v>
      </c>
      <c r="AV145" s="387" t="n">
        <v>41506</v>
      </c>
      <c r="AW145" s="387" t="n">
        <v>42563</v>
      </c>
      <c r="AX145" s="370" t="n">
        <f aca="false">AW145-AV145</f>
        <v>1057</v>
      </c>
      <c r="AY145" s="383" t="n">
        <f aca="false">AX145/30.4</f>
        <v>34.7697368421053</v>
      </c>
      <c r="AZ145" s="383" t="n">
        <f aca="false">AX145/365</f>
        <v>2.8958904109589</v>
      </c>
      <c r="BA145" s="333" t="n">
        <v>0</v>
      </c>
      <c r="BB145" s="333" t="n">
        <v>0</v>
      </c>
      <c r="BC145" s="333" t="n">
        <v>0</v>
      </c>
      <c r="BD145" s="333" t="n">
        <v>0</v>
      </c>
      <c r="BE145" s="333" t="n">
        <v>0</v>
      </c>
      <c r="BF145" s="333" t="n">
        <v>0</v>
      </c>
      <c r="BG145" s="333" t="n">
        <v>0</v>
      </c>
      <c r="BH145" s="168"/>
      <c r="BI145" s="333" t="n">
        <v>4</v>
      </c>
      <c r="BJ145" s="384" t="s">
        <v>531</v>
      </c>
      <c r="BK145" s="384" t="s">
        <v>531</v>
      </c>
      <c r="BL145" s="385" t="s">
        <v>531</v>
      </c>
      <c r="BM145" s="243" t="n">
        <v>1.97127974560307</v>
      </c>
      <c r="BN145" s="386"/>
      <c r="BO145" s="175" t="n">
        <f aca="false">L145/K145</f>
        <v>0.00568281283057665</v>
      </c>
      <c r="BP145" s="174" t="n">
        <f aca="false">M145/K145</f>
        <v>0.00361018922427374</v>
      </c>
      <c r="BQ145" s="174" t="n">
        <f aca="false">N145/K145</f>
        <v>0.0150606037708682</v>
      </c>
      <c r="BR145" s="174" t="n">
        <f aca="false">O145/K145</f>
        <v>0.00784860163142574</v>
      </c>
      <c r="BS145" s="282" t="n">
        <f aca="false">P145/K145</f>
        <v>0.124149663916411</v>
      </c>
      <c r="BT145" s="175" t="n">
        <f aca="false">Q145/K145</f>
        <v>0.020798205085075</v>
      </c>
      <c r="BU145" s="282" t="n">
        <f aca="false">R145/K145</f>
        <v>0.00396285985867895</v>
      </c>
      <c r="BV145" s="174" t="n">
        <f aca="false">S145/K145</f>
        <v>0.000180090645758435</v>
      </c>
      <c r="BW145" s="175" t="n">
        <f aca="false">T145/K145</f>
        <v>0.0459417046132741</v>
      </c>
      <c r="BX145" s="176" t="n">
        <f aca="false">U145/K145</f>
        <v>14.903762259579</v>
      </c>
      <c r="BY145" s="174" t="n">
        <f aca="false">V145/K145</f>
        <v>2.93170818676522E-005</v>
      </c>
      <c r="BZ145" s="282" t="n">
        <f aca="false">W145/K145</f>
        <v>0.00808437970645294</v>
      </c>
      <c r="CA145" s="174" t="n">
        <f aca="false">X145/K145</f>
        <v>5.86341637353043E-005</v>
      </c>
      <c r="CB145" s="174" t="n">
        <f aca="false">Y145/K145</f>
        <v>0.00499228022660591</v>
      </c>
      <c r="CC145" s="282" t="n">
        <f aca="false">Z145/K145</f>
        <v>0.00569427302257392</v>
      </c>
      <c r="CD145" s="175" t="n">
        <f aca="false">AA145/K145</f>
        <v>0.0432679461243582</v>
      </c>
      <c r="CE145" s="175" t="n">
        <f aca="false">AB145/K145</f>
        <v>0.0127947378104323</v>
      </c>
      <c r="CF145" s="175" t="n">
        <f aca="false">AC145/K145</f>
        <v>0.0352998787987882</v>
      </c>
      <c r="CG145" s="175" t="n">
        <f aca="false">AD145/K145</f>
        <v>0.150166406277081</v>
      </c>
      <c r="CH145" s="174" t="n">
        <f aca="false">AE145/K145</f>
        <v>0.0250116589876598</v>
      </c>
      <c r="CI145" s="174" t="n">
        <f aca="false">AF145/K145</f>
        <v>0.000435568073462261</v>
      </c>
      <c r="CJ145" s="175" t="n">
        <f aca="false">AG145/K145</f>
        <v>0.00291924134176037</v>
      </c>
      <c r="CK145" s="174" t="n">
        <f aca="false">AH145/K145</f>
        <v>0.000171714336653391</v>
      </c>
      <c r="CL145" s="174" t="n">
        <f aca="false">AI145/K145</f>
        <v>1.00738519082716</v>
      </c>
      <c r="CM145" s="282" t="n">
        <f aca="false">AJ145/K145</f>
        <v>0.000638189430871794</v>
      </c>
      <c r="CN145" s="175" t="n">
        <f aca="false">AK145/K145</f>
        <v>0.0118794112498431</v>
      </c>
      <c r="CO145" s="282" t="n">
        <f aca="false">AL145/K145</f>
        <v>0.0102628667167151</v>
      </c>
      <c r="CP145" s="282" t="n">
        <f aca="false">AM145/K145</f>
        <v>0.0514244890383196</v>
      </c>
      <c r="CQ145" s="177" t="n">
        <f aca="false">AN145/K145</f>
        <v>9.21394001554783E-005</v>
      </c>
    </row>
    <row r="146" customFormat="false" ht="15" hidden="false" customHeight="false" outlineLevel="0" collapsed="false">
      <c r="A146" s="168" t="n">
        <v>110</v>
      </c>
      <c r="B146" s="169" t="s">
        <v>115</v>
      </c>
      <c r="C146" s="168" t="s">
        <v>181</v>
      </c>
      <c r="D146" s="168" t="s">
        <v>353</v>
      </c>
      <c r="E146" s="171" t="n">
        <v>42608</v>
      </c>
      <c r="F146" s="170" t="s">
        <v>351</v>
      </c>
      <c r="G146" s="168" t="n">
        <v>4</v>
      </c>
      <c r="H146" s="171" t="n">
        <v>42625</v>
      </c>
      <c r="I146" s="171" t="n">
        <v>42414</v>
      </c>
      <c r="J146" s="192" t="n">
        <v>0.097</v>
      </c>
      <c r="K146" s="193" t="n">
        <v>7.98627441350499</v>
      </c>
      <c r="L146" s="175" t="n">
        <v>0.146031409291786</v>
      </c>
      <c r="M146" s="282" t="n">
        <v>0.882384316669624</v>
      </c>
      <c r="N146" s="150" t="n">
        <v>0.1798</v>
      </c>
      <c r="O146" s="175" t="n">
        <v>1.28600856798803</v>
      </c>
      <c r="P146" s="282" t="n">
        <v>0.337033781786463</v>
      </c>
      <c r="Q146" s="175" t="n">
        <v>0.244143007019004</v>
      </c>
      <c r="R146" s="282" t="n">
        <v>0.0295448691226879</v>
      </c>
      <c r="S146" s="174" t="n">
        <v>0.00215</v>
      </c>
      <c r="T146" s="282" t="n">
        <v>0.338730093078293</v>
      </c>
      <c r="U146" s="176" t="n">
        <v>13.2841152207453</v>
      </c>
      <c r="V146" s="174" t="n">
        <v>0.00035</v>
      </c>
      <c r="W146" s="282" t="n">
        <v>0.0722874104741358</v>
      </c>
      <c r="X146" s="174" t="n">
        <v>0.0007</v>
      </c>
      <c r="Y146" s="174" t="n">
        <v>0.0596</v>
      </c>
      <c r="Z146" s="175" t="n">
        <v>0.629221277262009</v>
      </c>
      <c r="AA146" s="175" t="n">
        <v>0.0525537938847455</v>
      </c>
      <c r="AB146" s="175" t="n">
        <v>0.122839521667634</v>
      </c>
      <c r="AC146" s="175" t="n">
        <v>0.0995550012232893</v>
      </c>
      <c r="AD146" s="175" t="n">
        <v>2.08915453329037</v>
      </c>
      <c r="AE146" s="174" t="n">
        <v>0.2986</v>
      </c>
      <c r="AF146" s="150" t="n">
        <v>0.0052</v>
      </c>
      <c r="AG146" s="175" t="n">
        <v>0.0431010223064589</v>
      </c>
      <c r="AH146" s="174" t="n">
        <v>0.00205</v>
      </c>
      <c r="AI146" s="282" t="n">
        <v>24.0530576135792</v>
      </c>
      <c r="AJ146" s="175" t="n">
        <v>0.0551652527849614</v>
      </c>
      <c r="AK146" s="175" t="n">
        <v>0.221958970693408</v>
      </c>
      <c r="AL146" s="150" t="n">
        <v>0.000365</v>
      </c>
      <c r="AM146" s="174" t="n">
        <v>0.00205</v>
      </c>
      <c r="AN146" s="153" t="n">
        <v>0.0011</v>
      </c>
      <c r="AO146" s="178"/>
      <c r="AP146" s="169" t="s">
        <v>115</v>
      </c>
      <c r="AQ146" s="168" t="s">
        <v>353</v>
      </c>
      <c r="AR146" s="170" t="s">
        <v>351</v>
      </c>
      <c r="AS146" s="333" t="n">
        <v>13</v>
      </c>
      <c r="AT146" s="333" t="s">
        <v>526</v>
      </c>
      <c r="AU146" s="168" t="s">
        <v>527</v>
      </c>
      <c r="AV146" s="387" t="n">
        <v>42119</v>
      </c>
      <c r="AW146" s="387" t="n">
        <v>42608</v>
      </c>
      <c r="AX146" s="370" t="n">
        <f aca="false">AW146-AV146</f>
        <v>489</v>
      </c>
      <c r="AY146" s="383" t="n">
        <f aca="false">AX146/30.4</f>
        <v>16.0855263157895</v>
      </c>
      <c r="AZ146" s="383" t="n">
        <f aca="false">AX146/365</f>
        <v>1.33972602739726</v>
      </c>
      <c r="BA146" s="333" t="n">
        <v>0</v>
      </c>
      <c r="BB146" s="333" t="n">
        <v>0</v>
      </c>
      <c r="BC146" s="333" t="n">
        <v>0</v>
      </c>
      <c r="BD146" s="333" t="n">
        <v>0</v>
      </c>
      <c r="BE146" s="333" t="n">
        <v>0</v>
      </c>
      <c r="BF146" s="333" t="n">
        <v>0</v>
      </c>
      <c r="BG146" s="333" t="n">
        <v>0</v>
      </c>
      <c r="BH146" s="168"/>
      <c r="BI146" s="333" t="n">
        <v>4</v>
      </c>
      <c r="BJ146" s="384" t="s">
        <v>531</v>
      </c>
      <c r="BK146" s="384" t="s">
        <v>531</v>
      </c>
      <c r="BL146" s="385" t="s">
        <v>531</v>
      </c>
      <c r="BM146" s="243" t="n">
        <v>0.649809839941202</v>
      </c>
      <c r="BN146" s="386"/>
      <c r="BO146" s="175" t="n">
        <f aca="false">L146/K146</f>
        <v>0.0182852982167559</v>
      </c>
      <c r="BP146" s="282" t="n">
        <f aca="false">M146/K146</f>
        <v>0.110487602977615</v>
      </c>
      <c r="BQ146" s="174" t="n">
        <f aca="false">N146/K146</f>
        <v>0.0225136265911366</v>
      </c>
      <c r="BR146" s="175" t="n">
        <f aca="false">O146/K146</f>
        <v>0.161027345343075</v>
      </c>
      <c r="BS146" s="282" t="n">
        <f aca="false">P146/K146</f>
        <v>0.0422016279852005</v>
      </c>
      <c r="BT146" s="175" t="n">
        <f aca="false">Q146/K146</f>
        <v>0.0305703253329427</v>
      </c>
      <c r="BU146" s="282" t="n">
        <f aca="false">R146/K146</f>
        <v>0.00369945579039042</v>
      </c>
      <c r="BV146" s="174" t="n">
        <f aca="false">S146/K146</f>
        <v>0.000269211886378997</v>
      </c>
      <c r="BW146" s="282" t="n">
        <f aca="false">T146/K146</f>
        <v>0.0424140313167166</v>
      </c>
      <c r="BX146" s="176" t="n">
        <f aca="false">U146/K146</f>
        <v>1.66336824067572</v>
      </c>
      <c r="BY146" s="174" t="n">
        <f aca="false">V146/K146</f>
        <v>4.38251908058833E-005</v>
      </c>
      <c r="BZ146" s="282" t="n">
        <f aca="false">W146/K146</f>
        <v>0.00905145587683488</v>
      </c>
      <c r="CA146" s="174" t="n">
        <f aca="false">X146/K146</f>
        <v>8.76503816117666E-005</v>
      </c>
      <c r="CB146" s="174" t="n">
        <f aca="false">Y146/K146</f>
        <v>0.00746280392008756</v>
      </c>
      <c r="CC146" s="175" t="n">
        <f aca="false">Z146/K146</f>
        <v>0.0787878358146547</v>
      </c>
      <c r="CD146" s="175" t="n">
        <f aca="false">AA146/K146</f>
        <v>0.00658051441306296</v>
      </c>
      <c r="CE146" s="175" t="n">
        <f aca="false">AB146/K146</f>
        <v>0.01538132993025</v>
      </c>
      <c r="CF146" s="175" t="n">
        <f aca="false">AC146/K146</f>
        <v>0.0124657626408303</v>
      </c>
      <c r="CG146" s="175" t="n">
        <f aca="false">AD146/K146</f>
        <v>0.261593131555504</v>
      </c>
      <c r="CH146" s="174" t="n">
        <f aca="false">AE146/K146</f>
        <v>0.0373891484989622</v>
      </c>
      <c r="CI146" s="174" t="n">
        <f aca="false">AF146/K146</f>
        <v>0.000651117120544552</v>
      </c>
      <c r="CJ146" s="175" t="n">
        <f aca="false">AG146/K146</f>
        <v>0.0053968872185977</v>
      </c>
      <c r="CK146" s="174" t="n">
        <f aca="false">AH146/K146</f>
        <v>0.000256690403291602</v>
      </c>
      <c r="CL146" s="282" t="n">
        <f aca="false">AI146/K146</f>
        <v>3.01179954108575</v>
      </c>
      <c r="CM146" s="175" t="n">
        <f aca="false">AJ146/K146</f>
        <v>0.00690750779758777</v>
      </c>
      <c r="CN146" s="175" t="n">
        <f aca="false">AK146/K146</f>
        <v>0.0277925549763316</v>
      </c>
      <c r="CO146" s="174" t="n">
        <f aca="false">AL146/K146</f>
        <v>4.57034132689926E-005</v>
      </c>
      <c r="CP146" s="174" t="n">
        <f aca="false">AM146/K146</f>
        <v>0.000256690403291602</v>
      </c>
      <c r="CQ146" s="177" t="n">
        <f aca="false">AN146/K146</f>
        <v>0.000137736313961348</v>
      </c>
    </row>
    <row r="147" customFormat="false" ht="15" hidden="false" customHeight="false" outlineLevel="0" collapsed="false">
      <c r="A147" s="168" t="n">
        <v>111</v>
      </c>
      <c r="B147" s="169" t="s">
        <v>116</v>
      </c>
      <c r="C147" s="168" t="s">
        <v>182</v>
      </c>
      <c r="D147" s="168" t="s">
        <v>353</v>
      </c>
      <c r="E147" s="171" t="n">
        <v>42608</v>
      </c>
      <c r="F147" s="170" t="s">
        <v>351</v>
      </c>
      <c r="G147" s="168" t="n">
        <v>4</v>
      </c>
      <c r="H147" s="171" t="n">
        <v>42625</v>
      </c>
      <c r="I147" s="171" t="n">
        <v>42414</v>
      </c>
      <c r="J147" s="192" t="n">
        <v>0.102</v>
      </c>
      <c r="K147" s="193" t="n">
        <v>8.77670601051588</v>
      </c>
      <c r="L147" s="175" t="n">
        <v>0.212583057270847</v>
      </c>
      <c r="M147" s="175" t="n">
        <v>1.39370209248565</v>
      </c>
      <c r="N147" s="150" t="n">
        <v>0.1798</v>
      </c>
      <c r="O147" s="150" t="n">
        <v>0.0937</v>
      </c>
      <c r="P147" s="282" t="n">
        <v>0.456467152248495</v>
      </c>
      <c r="Q147" s="282" t="n">
        <v>0.0489130259800477</v>
      </c>
      <c r="R147" s="174" t="n">
        <v>0.00045</v>
      </c>
      <c r="S147" s="174" t="n">
        <v>0.00215</v>
      </c>
      <c r="T147" s="175" t="n">
        <v>0.486607983707762</v>
      </c>
      <c r="U147" s="176" t="n">
        <v>19.1871419551345</v>
      </c>
      <c r="V147" s="282" t="n">
        <v>0.0390245881732161</v>
      </c>
      <c r="W147" s="282" t="n">
        <v>0.108564159459915</v>
      </c>
      <c r="X147" s="174" t="n">
        <v>0.0007</v>
      </c>
      <c r="Y147" s="174" t="n">
        <v>0.0596</v>
      </c>
      <c r="Z147" s="175" t="n">
        <v>0.429260608499372</v>
      </c>
      <c r="AA147" s="174" t="n">
        <v>0.002</v>
      </c>
      <c r="AB147" s="175" t="n">
        <v>0.13099891789932</v>
      </c>
      <c r="AC147" s="175" t="n">
        <v>1.34200109153188</v>
      </c>
      <c r="AD147" s="175" t="n">
        <v>1.79275148987355</v>
      </c>
      <c r="AE147" s="174" t="n">
        <v>0.2986</v>
      </c>
      <c r="AF147" s="150" t="n">
        <v>0.0052</v>
      </c>
      <c r="AG147" s="175" t="n">
        <v>0.0266200355593558</v>
      </c>
      <c r="AH147" s="174" t="n">
        <v>0.00205</v>
      </c>
      <c r="AI147" s="150" t="n">
        <v>12.0266</v>
      </c>
      <c r="AJ147" s="175" t="n">
        <v>0.0561885485848632</v>
      </c>
      <c r="AK147" s="282" t="n">
        <v>0.0874982107597685</v>
      </c>
      <c r="AL147" s="282" t="n">
        <v>0.156764828774254</v>
      </c>
      <c r="AM147" s="282" t="n">
        <v>0.393185947516038</v>
      </c>
      <c r="AN147" s="283" t="n">
        <v>0.0792573264524783</v>
      </c>
      <c r="AO147" s="178"/>
      <c r="AP147" s="169" t="s">
        <v>116</v>
      </c>
      <c r="AQ147" s="168" t="s">
        <v>353</v>
      </c>
      <c r="AR147" s="170" t="s">
        <v>351</v>
      </c>
      <c r="AS147" s="333" t="n">
        <v>13</v>
      </c>
      <c r="AT147" s="333" t="s">
        <v>524</v>
      </c>
      <c r="AU147" s="168" t="s">
        <v>525</v>
      </c>
      <c r="AV147" s="387" t="n">
        <v>40974</v>
      </c>
      <c r="AW147" s="387" t="n">
        <v>42608</v>
      </c>
      <c r="AX147" s="370" t="n">
        <f aca="false">AW147-AV147</f>
        <v>1634</v>
      </c>
      <c r="AY147" s="383" t="n">
        <f aca="false">AX147/30.4</f>
        <v>53.75</v>
      </c>
      <c r="AZ147" s="383" t="n">
        <f aca="false">AX147/365</f>
        <v>4.47671232876712</v>
      </c>
      <c r="BA147" s="333" t="n">
        <v>0</v>
      </c>
      <c r="BB147" s="333" t="n">
        <v>0</v>
      </c>
      <c r="BC147" s="333" t="n">
        <v>0</v>
      </c>
      <c r="BD147" s="333" t="n">
        <v>0</v>
      </c>
      <c r="BE147" s="333" t="n">
        <v>0</v>
      </c>
      <c r="BF147" s="333" t="n">
        <v>0</v>
      </c>
      <c r="BG147" s="333" t="n">
        <v>0</v>
      </c>
      <c r="BH147" s="168"/>
      <c r="BI147" s="333" t="n">
        <v>4</v>
      </c>
      <c r="BJ147" s="384" t="s">
        <v>531</v>
      </c>
      <c r="BK147" s="384" t="s">
        <v>531</v>
      </c>
      <c r="BL147" s="385" t="s">
        <v>531</v>
      </c>
      <c r="BM147" s="243" t="n">
        <v>1.42030979078764</v>
      </c>
      <c r="BN147" s="386"/>
      <c r="BO147" s="175" t="n">
        <f aca="false">L147/K147</f>
        <v>0.0242212804002024</v>
      </c>
      <c r="BP147" s="175" t="n">
        <f aca="false">M147/K147</f>
        <v>0.158795576702213</v>
      </c>
      <c r="BQ147" s="174" t="n">
        <f aca="false">N147/K147</f>
        <v>0.0204860456513607</v>
      </c>
      <c r="BR147" s="174" t="n">
        <f aca="false">O147/K147</f>
        <v>0.0106759870830506</v>
      </c>
      <c r="BS147" s="282" t="n">
        <f aca="false">P147/K147</f>
        <v>0.0520089372597846</v>
      </c>
      <c r="BT147" s="282" t="n">
        <f aca="false">Q147/K147</f>
        <v>0.00557305051820605</v>
      </c>
      <c r="BU147" s="174" t="n">
        <f aca="false">R147/K147</f>
        <v>5.12720831096346E-005</v>
      </c>
      <c r="BV147" s="174" t="n">
        <f aca="false">S147/K147</f>
        <v>0.000244966619301588</v>
      </c>
      <c r="BW147" s="175" t="n">
        <f aca="false">T147/K147</f>
        <v>0.0554431221832802</v>
      </c>
      <c r="BX147" s="176" t="n">
        <f aca="false">U147/K147</f>
        <v>2.18614385991114</v>
      </c>
      <c r="BY147" s="282" t="n">
        <f aca="false">V147/K147</f>
        <v>0.00444638206252533</v>
      </c>
      <c r="BZ147" s="282" t="n">
        <f aca="false">W147/K147</f>
        <v>0.0123695791256809</v>
      </c>
      <c r="CA147" s="174" t="n">
        <f aca="false">X147/K147</f>
        <v>7.97565737260983E-005</v>
      </c>
      <c r="CB147" s="174" t="n">
        <f aca="false">Y147/K147</f>
        <v>0.00679070256296494</v>
      </c>
      <c r="CC147" s="175" t="n">
        <f aca="false">Z147/K147</f>
        <v>0.0489090790992714</v>
      </c>
      <c r="CD147" s="174" t="n">
        <f aca="false">AA147/K147</f>
        <v>0.000227875924931709</v>
      </c>
      <c r="CE147" s="175" t="n">
        <f aca="false">AB147/K147</f>
        <v>0.0149257497906803</v>
      </c>
      <c r="CF147" s="175" t="n">
        <f aca="false">AC147/K147</f>
        <v>0.152904869996095</v>
      </c>
      <c r="CG147" s="175" t="n">
        <f aca="false">AD147/K147</f>
        <v>0.204262451963818</v>
      </c>
      <c r="CH147" s="174" t="n">
        <f aca="false">AE147/K147</f>
        <v>0.0340218755923042</v>
      </c>
      <c r="CI147" s="174" t="n">
        <f aca="false">AF147/K147</f>
        <v>0.000592477404822445</v>
      </c>
      <c r="CJ147" s="175" t="n">
        <f aca="false">AG147/K147</f>
        <v>0.0030330326124016</v>
      </c>
      <c r="CK147" s="174" t="n">
        <f aca="false">AH147/K147</f>
        <v>0.000233572823055002</v>
      </c>
      <c r="CL147" s="174" t="n">
        <f aca="false">AI147/K147</f>
        <v>1.37028629939185</v>
      </c>
      <c r="CM147" s="175" t="n">
        <f aca="false">AJ147/K147</f>
        <v>0.006402008739673</v>
      </c>
      <c r="CN147" s="282" t="n">
        <f aca="false">AK147/K147</f>
        <v>0.00996936785337595</v>
      </c>
      <c r="CO147" s="282" t="n">
        <f aca="false">AL147/K147</f>
        <v>0.0178614651768471</v>
      </c>
      <c r="CP147" s="282" t="n">
        <f aca="false">AM147/K147</f>
        <v>0.0447988057301839</v>
      </c>
      <c r="CQ147" s="283" t="n">
        <f aca="false">AN147/K147</f>
        <v>0.00903041828648647</v>
      </c>
    </row>
    <row r="148" customFormat="false" ht="15" hidden="false" customHeight="false" outlineLevel="0" collapsed="false">
      <c r="A148" s="168" t="n">
        <v>113</v>
      </c>
      <c r="B148" s="169" t="s">
        <v>118</v>
      </c>
      <c r="C148" s="168" t="s">
        <v>187</v>
      </c>
      <c r="D148" s="168" t="s">
        <v>353</v>
      </c>
      <c r="E148" s="171" t="n">
        <v>42609</v>
      </c>
      <c r="F148" s="170" t="s">
        <v>351</v>
      </c>
      <c r="G148" s="168" t="n">
        <v>4</v>
      </c>
      <c r="H148" s="171" t="n">
        <v>42625</v>
      </c>
      <c r="I148" s="171" t="n">
        <v>42414</v>
      </c>
      <c r="J148" s="192" t="n">
        <v>0.086</v>
      </c>
      <c r="K148" s="193" t="n">
        <v>6.24732490008102</v>
      </c>
      <c r="L148" s="175" t="n">
        <v>0.103550944224891</v>
      </c>
      <c r="M148" s="175" t="n">
        <v>2.510051558863</v>
      </c>
      <c r="N148" s="150" t="n">
        <v>0.1798</v>
      </c>
      <c r="O148" s="150" t="n">
        <v>0.0937</v>
      </c>
      <c r="P148" s="150" t="n">
        <v>0.0422</v>
      </c>
      <c r="Q148" s="175" t="n">
        <v>0.185977300298038</v>
      </c>
      <c r="R148" s="174" t="n">
        <v>0.00045</v>
      </c>
      <c r="S148" s="174" t="n">
        <v>0.00215</v>
      </c>
      <c r="T148" s="282" t="n">
        <v>0.240747672248082</v>
      </c>
      <c r="U148" s="176" t="n">
        <v>45.5544818457187</v>
      </c>
      <c r="V148" s="174" t="n">
        <v>0.00035</v>
      </c>
      <c r="W148" s="282" t="n">
        <v>0.0965148206097747</v>
      </c>
      <c r="X148" s="174" t="n">
        <v>0.0007</v>
      </c>
      <c r="Y148" s="282" t="n">
        <v>0.261939807205718</v>
      </c>
      <c r="Z148" s="174" t="n">
        <v>0.00365</v>
      </c>
      <c r="AA148" s="174" t="n">
        <v>0.002</v>
      </c>
      <c r="AB148" s="175" t="n">
        <v>0.109236356207334</v>
      </c>
      <c r="AC148" s="175" t="n">
        <v>0.107197970760704</v>
      </c>
      <c r="AD148" s="175" t="n">
        <v>3.11658979695153</v>
      </c>
      <c r="AE148" s="175" t="n">
        <v>5.57812365409054</v>
      </c>
      <c r="AF148" s="150" t="n">
        <v>0.0052</v>
      </c>
      <c r="AG148" s="282" t="n">
        <v>0.00502188075386964</v>
      </c>
      <c r="AH148" s="282" t="n">
        <v>0.0172075324259269</v>
      </c>
      <c r="AI148" s="150" t="n">
        <v>12.0266</v>
      </c>
      <c r="AJ148" s="175" t="n">
        <v>0.0408749897230526</v>
      </c>
      <c r="AK148" s="282" t="n">
        <v>0.113040204496283</v>
      </c>
      <c r="AL148" s="282" t="n">
        <v>0.041453616795283</v>
      </c>
      <c r="AM148" s="282" t="n">
        <v>0.0237839549173231</v>
      </c>
      <c r="AN148" s="153" t="n">
        <v>0.0011</v>
      </c>
      <c r="AO148" s="178"/>
      <c r="AP148" s="169" t="s">
        <v>118</v>
      </c>
      <c r="AQ148" s="168" t="s">
        <v>353</v>
      </c>
      <c r="AR148" s="170" t="s">
        <v>351</v>
      </c>
      <c r="AS148" s="333" t="n">
        <v>13</v>
      </c>
      <c r="AT148" s="333" t="s">
        <v>524</v>
      </c>
      <c r="AU148" s="168" t="s">
        <v>525</v>
      </c>
      <c r="AV148" s="387" t="n">
        <v>39030</v>
      </c>
      <c r="AW148" s="387" t="n">
        <v>42624</v>
      </c>
      <c r="AX148" s="370" t="n">
        <f aca="false">AW148-AV148</f>
        <v>3594</v>
      </c>
      <c r="AY148" s="383" t="n">
        <f aca="false">AX148/30.4</f>
        <v>118.223684210526</v>
      </c>
      <c r="AZ148" s="383" t="n">
        <f aca="false">AX148/365</f>
        <v>9.84657534246575</v>
      </c>
      <c r="BA148" s="333" t="n">
        <v>0</v>
      </c>
      <c r="BB148" s="333" t="n">
        <v>0</v>
      </c>
      <c r="BC148" s="333" t="n">
        <v>0</v>
      </c>
      <c r="BD148" s="333" t="n">
        <v>0</v>
      </c>
      <c r="BE148" s="333" t="n">
        <v>0</v>
      </c>
      <c r="BF148" s="333" t="n">
        <v>0</v>
      </c>
      <c r="BG148" s="333" t="n">
        <v>0</v>
      </c>
      <c r="BH148" s="168"/>
      <c r="BI148" s="333" t="n">
        <v>4</v>
      </c>
      <c r="BJ148" s="384" t="s">
        <v>531</v>
      </c>
      <c r="BK148" s="384" t="s">
        <v>531</v>
      </c>
      <c r="BL148" s="385" t="s">
        <v>531</v>
      </c>
      <c r="BM148" s="243" t="n">
        <v>2.0030040705922</v>
      </c>
      <c r="BN148" s="386"/>
      <c r="BO148" s="175" t="n">
        <f aca="false">L148/K148</f>
        <v>0.0165752455460653</v>
      </c>
      <c r="BP148" s="175" t="n">
        <f aca="false">M148/K148</f>
        <v>0.401780217774563</v>
      </c>
      <c r="BQ148" s="174" t="n">
        <f aca="false">N148/K148</f>
        <v>0.0287803184364028</v>
      </c>
      <c r="BR148" s="174" t="n">
        <f aca="false">O148/K148</f>
        <v>0.0149984195633534</v>
      </c>
      <c r="BS148" s="174" t="n">
        <f aca="false">P148/K148</f>
        <v>0.0067548912014249</v>
      </c>
      <c r="BT148" s="175" t="n">
        <f aca="false">Q148/K148</f>
        <v>0.0297691097025586</v>
      </c>
      <c r="BU148" s="174" t="n">
        <f aca="false">R148/K148</f>
        <v>7.2030830346948E-005</v>
      </c>
      <c r="BV148" s="174" t="n">
        <f aca="false">S148/K148</f>
        <v>0.000344147300546529</v>
      </c>
      <c r="BW148" s="282" t="n">
        <f aca="false">T148/K148</f>
        <v>0.0385361216358316</v>
      </c>
      <c r="BX148" s="176" t="n">
        <f aca="false">U148/K148</f>
        <v>7.29183811860464</v>
      </c>
      <c r="BY148" s="174" t="n">
        <f aca="false">V148/K148</f>
        <v>5.60239791587374E-005</v>
      </c>
      <c r="BZ148" s="282" t="n">
        <f aca="false">W148/K148</f>
        <v>0.0154489837095751</v>
      </c>
      <c r="CA148" s="174" t="n">
        <f aca="false">X148/K148</f>
        <v>0.000112047958317475</v>
      </c>
      <c r="CB148" s="282" t="n">
        <f aca="false">Y148/K148</f>
        <v>0.0419283151421052</v>
      </c>
      <c r="CC148" s="174" t="n">
        <f aca="false">Z148/K148</f>
        <v>0.00058425006836969</v>
      </c>
      <c r="CD148" s="174" t="n">
        <f aca="false">AA148/K148</f>
        <v>0.000320137023764213</v>
      </c>
      <c r="CE148" s="175" t="n">
        <f aca="false">AB148/K148</f>
        <v>0.0174853009815317</v>
      </c>
      <c r="CF148" s="175" t="n">
        <f aca="false">AC148/K148</f>
        <v>0.0171590196564475</v>
      </c>
      <c r="CG148" s="175" t="n">
        <f aca="false">AD148/K148</f>
        <v>0.498867890944989</v>
      </c>
      <c r="CH148" s="175" t="n">
        <f aca="false">AE148/K148</f>
        <v>0.892881952404652</v>
      </c>
      <c r="CI148" s="174" t="n">
        <f aca="false">AF148/K148</f>
        <v>0.000832356261786955</v>
      </c>
      <c r="CJ148" s="282" t="n">
        <f aca="false">AG148/K148</f>
        <v>0.000803844979121305</v>
      </c>
      <c r="CK148" s="282" t="n">
        <f aca="false">AH148/K148</f>
        <v>0.00275438410858122</v>
      </c>
      <c r="CL148" s="174" t="n">
        <f aca="false">AI148/K148</f>
        <v>1.92507996500134</v>
      </c>
      <c r="CM148" s="175" t="n">
        <f aca="false">AJ148/K148</f>
        <v>0.00654279877816543</v>
      </c>
      <c r="CN148" s="282" t="n">
        <f aca="false">AK148/K148</f>
        <v>0.0180941773165691</v>
      </c>
      <c r="CO148" s="282" t="n">
        <f aca="false">AL148/K148</f>
        <v>0.00663541875255206</v>
      </c>
      <c r="CP148" s="282" t="n">
        <f aca="false">AM148/K148</f>
        <v>0.00380706227028702</v>
      </c>
      <c r="CQ148" s="177" t="n">
        <f aca="false">AN148/K148</f>
        <v>0.000176075363070317</v>
      </c>
    </row>
    <row r="149" customFormat="false" ht="15" hidden="false" customHeight="false" outlineLevel="0" collapsed="false">
      <c r="A149" s="168" t="n">
        <v>114</v>
      </c>
      <c r="B149" s="169" t="s">
        <v>119</v>
      </c>
      <c r="C149" s="168" t="s">
        <v>188</v>
      </c>
      <c r="D149" s="168" t="s">
        <v>353</v>
      </c>
      <c r="E149" s="171" t="n">
        <v>42609</v>
      </c>
      <c r="F149" s="170" t="s">
        <v>351</v>
      </c>
      <c r="G149" s="168" t="n">
        <v>4</v>
      </c>
      <c r="H149" s="171" t="n">
        <v>42625</v>
      </c>
      <c r="I149" s="171" t="n">
        <v>42414</v>
      </c>
      <c r="J149" s="192" t="n">
        <v>0.255</v>
      </c>
      <c r="K149" s="193" t="n">
        <v>32.9639128790493</v>
      </c>
      <c r="L149" s="175" t="n">
        <v>0.0972188024419708</v>
      </c>
      <c r="M149" s="175" t="n">
        <v>1.75363168783495</v>
      </c>
      <c r="N149" s="282" t="n">
        <v>1.91233900276331</v>
      </c>
      <c r="O149" s="175" t="n">
        <v>2.40610594587987</v>
      </c>
      <c r="P149" s="282" t="n">
        <v>1.26284138693804</v>
      </c>
      <c r="Q149" s="174" t="n">
        <v>0.0022</v>
      </c>
      <c r="R149" s="175" t="n">
        <v>0.111685364982243</v>
      </c>
      <c r="S149" s="174" t="n">
        <v>0.00215</v>
      </c>
      <c r="T149" s="175" t="n">
        <v>0.511338074886977</v>
      </c>
      <c r="U149" s="176" t="n">
        <v>167.97708032392</v>
      </c>
      <c r="V149" s="282" t="n">
        <v>0.0417281866966772</v>
      </c>
      <c r="W149" s="282" t="n">
        <v>0.0103588538314439</v>
      </c>
      <c r="X149" s="174" t="n">
        <v>0.0007</v>
      </c>
      <c r="Y149" s="174" t="n">
        <v>0.0596</v>
      </c>
      <c r="Z149" s="282" t="n">
        <v>0.0679806935389398</v>
      </c>
      <c r="AA149" s="175" t="n">
        <v>0.663165771974797</v>
      </c>
      <c r="AB149" s="282" t="n">
        <v>0.0738388481851413</v>
      </c>
      <c r="AC149" s="175" t="n">
        <v>0.327900008216874</v>
      </c>
      <c r="AD149" s="175" t="n">
        <v>2.3035514441802</v>
      </c>
      <c r="AE149" s="175" t="n">
        <v>5.47969561468341</v>
      </c>
      <c r="AF149" s="175" t="n">
        <v>2.42482658125054</v>
      </c>
      <c r="AG149" s="282" t="n">
        <v>0.00907974212081032</v>
      </c>
      <c r="AH149" s="174" t="n">
        <v>0.00205</v>
      </c>
      <c r="AI149" s="282" t="n">
        <v>164.528020195148</v>
      </c>
      <c r="AJ149" s="150" t="n">
        <v>0.00035</v>
      </c>
      <c r="AK149" s="175" t="n">
        <v>0.151424549274027</v>
      </c>
      <c r="AL149" s="175" t="n">
        <v>0.414777020360196</v>
      </c>
      <c r="AM149" s="174" t="n">
        <v>0.00205</v>
      </c>
      <c r="AN149" s="283" t="n">
        <v>0.0879611401052949</v>
      </c>
      <c r="AO149" s="178"/>
      <c r="AP149" s="169" t="s">
        <v>119</v>
      </c>
      <c r="AQ149" s="168" t="s">
        <v>353</v>
      </c>
      <c r="AR149" s="170" t="s">
        <v>351</v>
      </c>
      <c r="AS149" s="333" t="n">
        <v>13</v>
      </c>
      <c r="AT149" s="333" t="s">
        <v>526</v>
      </c>
      <c r="AU149" s="168" t="s">
        <v>527</v>
      </c>
      <c r="AV149" s="387" t="n">
        <v>40290</v>
      </c>
      <c r="AW149" s="387" t="n">
        <v>42624</v>
      </c>
      <c r="AX149" s="370" t="n">
        <f aca="false">AW149-AV149</f>
        <v>2334</v>
      </c>
      <c r="AY149" s="383" t="n">
        <f aca="false">AX149/30.4</f>
        <v>76.7763157894737</v>
      </c>
      <c r="AZ149" s="383" t="n">
        <f aca="false">AX149/365</f>
        <v>6.39452054794521</v>
      </c>
      <c r="BA149" s="333" t="n">
        <v>0</v>
      </c>
      <c r="BB149" s="333" t="n">
        <v>0</v>
      </c>
      <c r="BC149" s="333" t="n">
        <v>0</v>
      </c>
      <c r="BD149" s="333" t="n">
        <v>0</v>
      </c>
      <c r="BE149" s="333" t="n">
        <v>0</v>
      </c>
      <c r="BF149" s="333" t="n">
        <v>0</v>
      </c>
      <c r="BG149" s="333" t="n">
        <v>0</v>
      </c>
      <c r="BH149" s="168"/>
      <c r="BI149" s="333" t="n">
        <v>4</v>
      </c>
      <c r="BJ149" s="384" t="s">
        <v>531</v>
      </c>
      <c r="BK149" s="384" t="s">
        <v>531</v>
      </c>
      <c r="BL149" s="385" t="s">
        <v>531</v>
      </c>
      <c r="BM149" s="243" t="n">
        <v>0.803966240647382</v>
      </c>
      <c r="BN149" s="386"/>
      <c r="BO149" s="175" t="n">
        <f aca="false">L149/K149</f>
        <v>0.00294924946558027</v>
      </c>
      <c r="BP149" s="175" t="n">
        <f aca="false">M149/K149</f>
        <v>0.0531985293817924</v>
      </c>
      <c r="BQ149" s="282" t="n">
        <f aca="false">N149/K149</f>
        <v>0.0580131069324214</v>
      </c>
      <c r="BR149" s="175" t="n">
        <f aca="false">O149/K149</f>
        <v>0.0729921218609065</v>
      </c>
      <c r="BS149" s="282" t="n">
        <f aca="false">P149/K149</f>
        <v>0.0383098144802056</v>
      </c>
      <c r="BT149" s="174" t="n">
        <f aca="false">Q149/K149</f>
        <v>6.67396497519032E-005</v>
      </c>
      <c r="BU149" s="175" t="n">
        <f aca="false">R149/K149</f>
        <v>0.00338811006424017</v>
      </c>
      <c r="BV149" s="174" t="n">
        <f aca="false">S149/K149</f>
        <v>6.5222839530269E-005</v>
      </c>
      <c r="BW149" s="175" t="n">
        <f aca="false">T149/K149</f>
        <v>0.015512056373986</v>
      </c>
      <c r="BX149" s="176" t="n">
        <f aca="false">U149/K149</f>
        <v>5.09578704871169</v>
      </c>
      <c r="BY149" s="282" t="n">
        <f aca="false">V149/K149</f>
        <v>0.00126587480223557</v>
      </c>
      <c r="BZ149" s="282" t="n">
        <f aca="false">W149/K149</f>
        <v>0.000314248307518966</v>
      </c>
      <c r="CA149" s="174" t="n">
        <f aca="false">X149/K149</f>
        <v>2.12353431028783E-005</v>
      </c>
      <c r="CB149" s="174" t="n">
        <f aca="false">Y149/K149</f>
        <v>0.00180803778418792</v>
      </c>
      <c r="CC149" s="282" t="n">
        <f aca="false">Z149/K149</f>
        <v>0.00206227621667287</v>
      </c>
      <c r="CD149" s="175" t="n">
        <f aca="false">AA149/K149</f>
        <v>0.0201179324313856</v>
      </c>
      <c r="CE149" s="282" t="n">
        <f aca="false">AB149/K149</f>
        <v>0.00223999039361831</v>
      </c>
      <c r="CF149" s="175" t="n">
        <f aca="false">AC149/K149</f>
        <v>0.00994724168274561</v>
      </c>
      <c r="CG149" s="175" t="n">
        <f aca="false">AD149/K149</f>
        <v>0.0698810075318533</v>
      </c>
      <c r="CH149" s="175" t="n">
        <f aca="false">AE149/K149</f>
        <v>0.166233166395914</v>
      </c>
      <c r="CI149" s="175" t="n">
        <f aca="false">AF149/K149</f>
        <v>0.0735600348826208</v>
      </c>
      <c r="CJ149" s="282" t="n">
        <f aca="false">AG149/K149</f>
        <v>0.000275444913172947</v>
      </c>
      <c r="CK149" s="174" t="n">
        <f aca="false">AH149/K149</f>
        <v>6.21892190870007E-005</v>
      </c>
      <c r="CL149" s="282" t="n">
        <f aca="false">AI149/K149</f>
        <v>4.99115565554465</v>
      </c>
      <c r="CM149" s="174" t="n">
        <f aca="false">AJ149/K149</f>
        <v>1.06176715514391E-005</v>
      </c>
      <c r="CN149" s="175" t="n">
        <f aca="false">AK149/K149</f>
        <v>0.0045936460829038</v>
      </c>
      <c r="CO149" s="175" t="n">
        <f aca="false">AL149/K149</f>
        <v>0.0125827604836261</v>
      </c>
      <c r="CP149" s="174" t="n">
        <f aca="false">AM149/K149</f>
        <v>6.21892190870007E-005</v>
      </c>
      <c r="CQ149" s="283" t="n">
        <f aca="false">AN149/K149</f>
        <v>0.00266840712836612</v>
      </c>
    </row>
    <row r="150" customFormat="false" ht="15" hidden="false" customHeight="false" outlineLevel="0" collapsed="false">
      <c r="A150" s="168" t="n">
        <v>115</v>
      </c>
      <c r="B150" s="169" t="s">
        <v>120</v>
      </c>
      <c r="C150" s="168" t="s">
        <v>190</v>
      </c>
      <c r="D150" s="168" t="s">
        <v>353</v>
      </c>
      <c r="E150" s="171" t="n">
        <v>42609</v>
      </c>
      <c r="F150" s="170" t="s">
        <v>351</v>
      </c>
      <c r="G150" s="168" t="n">
        <v>4</v>
      </c>
      <c r="H150" s="171" t="n">
        <v>42625</v>
      </c>
      <c r="I150" s="171" t="n">
        <v>42414</v>
      </c>
      <c r="J150" s="192" t="n">
        <v>0.097</v>
      </c>
      <c r="K150" s="193" t="n">
        <v>7.98627441350499</v>
      </c>
      <c r="L150" s="175" t="n">
        <v>0.0887950099226091</v>
      </c>
      <c r="M150" s="175" t="n">
        <v>1.39370209248565</v>
      </c>
      <c r="N150" s="175" t="n">
        <v>4.57232438585809</v>
      </c>
      <c r="O150" s="282" t="n">
        <v>1.67957923520048</v>
      </c>
      <c r="P150" s="282" t="n">
        <v>1.26284138693804</v>
      </c>
      <c r="Q150" s="174" t="n">
        <v>0.0022</v>
      </c>
      <c r="R150" s="174" t="n">
        <v>0.00045</v>
      </c>
      <c r="S150" s="174" t="n">
        <v>0.00215</v>
      </c>
      <c r="T150" s="175" t="n">
        <v>0.498970366769704</v>
      </c>
      <c r="U150" s="176" t="n">
        <v>51.5189394151953</v>
      </c>
      <c r="V150" s="174" t="n">
        <v>0.00035</v>
      </c>
      <c r="W150" s="282" t="n">
        <v>0.0519295816062559</v>
      </c>
      <c r="X150" s="174" t="n">
        <v>0.0007</v>
      </c>
      <c r="Y150" s="282" t="n">
        <v>2.15078427587747</v>
      </c>
      <c r="Z150" s="175" t="n">
        <v>0.24894060209411</v>
      </c>
      <c r="AA150" s="174" t="n">
        <v>0.002</v>
      </c>
      <c r="AB150" s="175" t="n">
        <v>0.171771803033535</v>
      </c>
      <c r="AC150" s="175" t="n">
        <v>0.482020181570696</v>
      </c>
      <c r="AD150" s="150" t="n">
        <v>0.1286</v>
      </c>
      <c r="AE150" s="175" t="n">
        <v>5.47969561468341</v>
      </c>
      <c r="AF150" s="150" t="n">
        <v>0.0052</v>
      </c>
      <c r="AG150" s="175" t="n">
        <v>0.021341032810128</v>
      </c>
      <c r="AH150" s="174" t="n">
        <v>0.00205</v>
      </c>
      <c r="AI150" s="150" t="n">
        <v>12.0266</v>
      </c>
      <c r="AJ150" s="282" t="n">
        <v>0.0125923411764751</v>
      </c>
      <c r="AK150" s="175" t="n">
        <v>0.141821548140939</v>
      </c>
      <c r="AL150" s="175" t="n">
        <v>0.336861843598073</v>
      </c>
      <c r="AM150" s="175" t="n">
        <v>0.860437255491602</v>
      </c>
      <c r="AN150" s="283" t="n">
        <v>0.020449068367277</v>
      </c>
      <c r="AO150" s="178"/>
      <c r="AP150" s="169" t="s">
        <v>120</v>
      </c>
      <c r="AQ150" s="168" t="s">
        <v>353</v>
      </c>
      <c r="AR150" s="170" t="s">
        <v>351</v>
      </c>
      <c r="AS150" s="333" t="n">
        <v>13</v>
      </c>
      <c r="AT150" s="333" t="s">
        <v>524</v>
      </c>
      <c r="AU150" s="168" t="s">
        <v>525</v>
      </c>
      <c r="AV150" s="387" t="n">
        <v>41092</v>
      </c>
      <c r="AW150" s="387" t="n">
        <v>42624</v>
      </c>
      <c r="AX150" s="370" t="n">
        <f aca="false">AW150-AV150</f>
        <v>1532</v>
      </c>
      <c r="AY150" s="383" t="n">
        <f aca="false">AX150/30.4</f>
        <v>50.3947368421053</v>
      </c>
      <c r="AZ150" s="383" t="n">
        <f aca="false">AX150/365</f>
        <v>4.1972602739726</v>
      </c>
      <c r="BA150" s="333" t="n">
        <v>0</v>
      </c>
      <c r="BB150" s="333" t="n">
        <v>0</v>
      </c>
      <c r="BC150" s="333" t="n">
        <v>0</v>
      </c>
      <c r="BD150" s="333" t="n">
        <v>0</v>
      </c>
      <c r="BE150" s="333" t="n">
        <v>0</v>
      </c>
      <c r="BF150" s="333" t="n">
        <v>0</v>
      </c>
      <c r="BG150" s="333" t="n">
        <v>0</v>
      </c>
      <c r="BH150" s="168"/>
      <c r="BI150" s="333" t="n">
        <v>4</v>
      </c>
      <c r="BJ150" s="384" t="s">
        <v>531</v>
      </c>
      <c r="BK150" s="384" t="s">
        <v>531</v>
      </c>
      <c r="BL150" s="385" t="s">
        <v>531</v>
      </c>
      <c r="BM150" s="243" t="n">
        <v>0.448289218787755</v>
      </c>
      <c r="BN150" s="386"/>
      <c r="BO150" s="175" t="n">
        <f aca="false">L150/K150</f>
        <v>0.0111184521499104</v>
      </c>
      <c r="BP150" s="175" t="n">
        <f aca="false">M150/K150</f>
        <v>0.174512171799264</v>
      </c>
      <c r="BQ150" s="175" t="n">
        <f aca="false">N150/K150</f>
        <v>0.572522824676069</v>
      </c>
      <c r="BR150" s="282" t="n">
        <f aca="false">O150/K150</f>
        <v>0.21030822987503</v>
      </c>
      <c r="BS150" s="282" t="n">
        <f aca="false">P150/K150</f>
        <v>0.158126470686074</v>
      </c>
      <c r="BT150" s="174" t="n">
        <f aca="false">Q150/K150</f>
        <v>0.000275472627922695</v>
      </c>
      <c r="BU150" s="174" t="n">
        <f aca="false">R150/K150</f>
        <v>5.63466738932785E-005</v>
      </c>
      <c r="BV150" s="174" t="n">
        <f aca="false">S150/K150</f>
        <v>0.000269211886378997</v>
      </c>
      <c r="BW150" s="175" t="n">
        <f aca="false">T150/K150</f>
        <v>0.0624784900861824</v>
      </c>
      <c r="BX150" s="176" t="n">
        <f aca="false">U150/K150</f>
        <v>6.45093528567907</v>
      </c>
      <c r="BY150" s="174" t="n">
        <f aca="false">V150/K150</f>
        <v>4.38251908058833E-005</v>
      </c>
      <c r="BZ150" s="282" t="n">
        <f aca="false">W150/K150</f>
        <v>0.00650235377818244</v>
      </c>
      <c r="CA150" s="174" t="n">
        <f aca="false">X150/K150</f>
        <v>8.76503816117666E-005</v>
      </c>
      <c r="CB150" s="282" t="n">
        <f aca="false">Y150/K150</f>
        <v>0.269310089350353</v>
      </c>
      <c r="CC150" s="175" t="n">
        <f aca="false">Z150/K150</f>
        <v>0.0311710553888738</v>
      </c>
      <c r="CD150" s="174" t="n">
        <f aca="false">AA150/K150</f>
        <v>0.000250429661747905</v>
      </c>
      <c r="CE150" s="175" t="n">
        <f aca="false">AB150/K150</f>
        <v>0.0215083772657579</v>
      </c>
      <c r="CF150" s="175" t="n">
        <f aca="false">AC150/K150</f>
        <v>0.0603560755132065</v>
      </c>
      <c r="CG150" s="174" t="n">
        <f aca="false">AD150/K150</f>
        <v>0.0161026272503903</v>
      </c>
      <c r="CH150" s="175" t="n">
        <f aca="false">AE150/K150</f>
        <v>0.686139159633321</v>
      </c>
      <c r="CI150" s="174" t="n">
        <f aca="false">AF150/K150</f>
        <v>0.000651117120544552</v>
      </c>
      <c r="CJ150" s="175" t="n">
        <f aca="false">AG150/K150</f>
        <v>0.00267221381399564</v>
      </c>
      <c r="CK150" s="174" t="n">
        <f aca="false">AH150/K150</f>
        <v>0.000256690403291602</v>
      </c>
      <c r="CL150" s="174" t="n">
        <f aca="false">AI150/K150</f>
        <v>1.50590868498867</v>
      </c>
      <c r="CM150" s="282" t="n">
        <f aca="false">AJ150/K150</f>
        <v>0.00157674787071944</v>
      </c>
      <c r="CN150" s="175" t="n">
        <f aca="false">AK150/K150</f>
        <v>0.0177581611647498</v>
      </c>
      <c r="CO150" s="175" t="n">
        <f aca="false">AL150/K150</f>
        <v>0.0421800987740205</v>
      </c>
      <c r="CP150" s="175" t="n">
        <f aca="false">AM150/K150</f>
        <v>0.107739505424029</v>
      </c>
      <c r="CQ150" s="283" t="n">
        <f aca="false">AN150/K150</f>
        <v>0.00256052663713848</v>
      </c>
    </row>
    <row r="151" customFormat="false" ht="15" hidden="false" customHeight="false" outlineLevel="0" collapsed="false">
      <c r="A151" s="168" t="n">
        <v>116</v>
      </c>
      <c r="B151" s="169" t="s">
        <v>121</v>
      </c>
      <c r="C151" s="168" t="s">
        <v>192</v>
      </c>
      <c r="D151" s="168" t="s">
        <v>353</v>
      </c>
      <c r="E151" s="171" t="n">
        <v>42609</v>
      </c>
      <c r="F151" s="170" t="s">
        <v>351</v>
      </c>
      <c r="G151" s="168" t="n">
        <v>4</v>
      </c>
      <c r="H151" s="171" t="n">
        <v>42625</v>
      </c>
      <c r="I151" s="171" t="n">
        <v>42414</v>
      </c>
      <c r="J151" s="192" t="n">
        <v>0.1</v>
      </c>
      <c r="K151" s="193" t="n">
        <v>8.46053337171153</v>
      </c>
      <c r="L151" s="175" t="n">
        <v>0.0908988291751153</v>
      </c>
      <c r="M151" s="175" t="n">
        <v>1.84758891551652</v>
      </c>
      <c r="N151" s="175" t="n">
        <v>3.91472138862085</v>
      </c>
      <c r="O151" s="282" t="n">
        <v>0.932593429271351</v>
      </c>
      <c r="P151" s="150" t="n">
        <v>0.0422</v>
      </c>
      <c r="Q151" s="175" t="n">
        <v>0.277383555542843</v>
      </c>
      <c r="R151" s="175" t="n">
        <v>0.105866332673662</v>
      </c>
      <c r="S151" s="174" t="n">
        <v>0.00215</v>
      </c>
      <c r="T151" s="282" t="n">
        <v>0.131381484772419</v>
      </c>
      <c r="U151" s="176" t="n">
        <v>44.383318366381</v>
      </c>
      <c r="V151" s="174" t="n">
        <v>0.00035</v>
      </c>
      <c r="W151" s="282" t="n">
        <v>0.0271931277601901</v>
      </c>
      <c r="X151" s="174" t="n">
        <v>0.0007</v>
      </c>
      <c r="Y151" s="282" t="n">
        <v>2.46816203245482</v>
      </c>
      <c r="Z151" s="175" t="n">
        <v>0.168630119202303</v>
      </c>
      <c r="AA151" s="175" t="n">
        <v>0.257920543992482</v>
      </c>
      <c r="AB151" s="282" t="n">
        <v>0.0547558694309797</v>
      </c>
      <c r="AC151" s="175" t="n">
        <v>0.368361008802569</v>
      </c>
      <c r="AD151" s="150" t="n">
        <v>0.1286</v>
      </c>
      <c r="AE151" s="174" t="n">
        <v>0.2986</v>
      </c>
      <c r="AF151" s="150" t="n">
        <v>0.0052</v>
      </c>
      <c r="AG151" s="282" t="n">
        <v>0.0207551935452102</v>
      </c>
      <c r="AH151" s="174" t="n">
        <v>0.00205</v>
      </c>
      <c r="AI151" s="150" t="n">
        <v>12.0266</v>
      </c>
      <c r="AJ151" s="282" t="n">
        <v>0.0145917654325331</v>
      </c>
      <c r="AK151" s="282" t="n">
        <v>0.109845123020565</v>
      </c>
      <c r="AL151" s="150" t="n">
        <v>0.000365</v>
      </c>
      <c r="AM151" s="282" t="n">
        <v>0.247358285190712</v>
      </c>
      <c r="AN151" s="191" t="n">
        <v>0.16557353537439</v>
      </c>
      <c r="AO151" s="178"/>
      <c r="AP151" s="169" t="s">
        <v>121</v>
      </c>
      <c r="AQ151" s="168" t="s">
        <v>353</v>
      </c>
      <c r="AR151" s="170" t="s">
        <v>351</v>
      </c>
      <c r="AS151" s="333" t="n">
        <v>13</v>
      </c>
      <c r="AT151" s="333" t="s">
        <v>526</v>
      </c>
      <c r="AU151" s="168" t="s">
        <v>527</v>
      </c>
      <c r="AV151" s="387" t="n">
        <v>41523</v>
      </c>
      <c r="AW151" s="387" t="n">
        <v>42624</v>
      </c>
      <c r="AX151" s="370" t="n">
        <f aca="false">AW151-AV151</f>
        <v>1101</v>
      </c>
      <c r="AY151" s="383" t="n">
        <f aca="false">AX151/30.4</f>
        <v>36.2171052631579</v>
      </c>
      <c r="AZ151" s="383" t="n">
        <f aca="false">AX151/365</f>
        <v>3.01643835616438</v>
      </c>
      <c r="BA151" s="333" t="n">
        <v>0</v>
      </c>
      <c r="BB151" s="333" t="n">
        <v>0</v>
      </c>
      <c r="BC151" s="333" t="n">
        <v>0</v>
      </c>
      <c r="BD151" s="333" t="n">
        <v>0</v>
      </c>
      <c r="BE151" s="333" t="n">
        <v>0</v>
      </c>
      <c r="BF151" s="333" t="n">
        <v>0</v>
      </c>
      <c r="BG151" s="333" t="n">
        <v>0</v>
      </c>
      <c r="BH151" s="168"/>
      <c r="BI151" s="333" t="n">
        <v>4</v>
      </c>
      <c r="BJ151" s="384" t="s">
        <v>531</v>
      </c>
      <c r="BK151" s="384" t="s">
        <v>531</v>
      </c>
      <c r="BL151" s="385" t="s">
        <v>531</v>
      </c>
      <c r="BM151" s="243" t="n">
        <v>1.43987371199809</v>
      </c>
      <c r="BN151" s="386"/>
      <c r="BO151" s="175" t="n">
        <f aca="false">L151/K151</f>
        <v>0.0107438650947283</v>
      </c>
      <c r="BP151" s="175" t="n">
        <f aca="false">M151/K151</f>
        <v>0.218377356880842</v>
      </c>
      <c r="BQ151" s="175" t="n">
        <f aca="false">N151/K151</f>
        <v>0.462703852893014</v>
      </c>
      <c r="BR151" s="282" t="n">
        <f aca="false">O151/K151</f>
        <v>0.110228680426881</v>
      </c>
      <c r="BS151" s="174" t="n">
        <f aca="false">P151/K151</f>
        <v>0.00498786520257683</v>
      </c>
      <c r="BT151" s="175" t="n">
        <f aca="false">Q151/K151</f>
        <v>0.0327855873094594</v>
      </c>
      <c r="BU151" s="175" t="n">
        <f aca="false">R151/K151</f>
        <v>0.0125129620110754</v>
      </c>
      <c r="BV151" s="174" t="n">
        <f aca="false">S151/K151</f>
        <v>0.00025412109444408</v>
      </c>
      <c r="BW151" s="282" t="n">
        <f aca="false">T151/K151</f>
        <v>0.0155287473023514</v>
      </c>
      <c r="BX151" s="176" t="n">
        <f aca="false">U151/K151</f>
        <v>5.24592438991851</v>
      </c>
      <c r="BY151" s="174" t="n">
        <f aca="false">V151/K151</f>
        <v>4.13685502583387E-005</v>
      </c>
      <c r="BZ151" s="282" t="n">
        <f aca="false">W151/K151</f>
        <v>0.00321411506408242</v>
      </c>
      <c r="CA151" s="174" t="n">
        <f aca="false">X151/K151</f>
        <v>8.27371005166773E-005</v>
      </c>
      <c r="CB151" s="282" t="n">
        <f aca="false">Y151/K151</f>
        <v>0.29172652881523</v>
      </c>
      <c r="CC151" s="175" t="n">
        <f aca="false">Z151/K151</f>
        <v>0.019931381603686</v>
      </c>
      <c r="CD151" s="175" t="n">
        <f aca="false">AA151/K151</f>
        <v>0.0304851399623173</v>
      </c>
      <c r="CE151" s="282" t="n">
        <f aca="false">AB151/K151</f>
        <v>0.0064719169614129</v>
      </c>
      <c r="CF151" s="175" t="n">
        <f aca="false">AC151/K151</f>
        <v>0.0435387454453183</v>
      </c>
      <c r="CG151" s="174" t="n">
        <f aca="false">AD151/K151</f>
        <v>0.0151999873234924</v>
      </c>
      <c r="CH151" s="174" t="n">
        <f aca="false">AE151/K151</f>
        <v>0.0352932831632569</v>
      </c>
      <c r="CI151" s="174" t="n">
        <f aca="false">AF151/K151</f>
        <v>0.000614618460981032</v>
      </c>
      <c r="CJ151" s="282" t="n">
        <f aca="false">AG151/K151</f>
        <v>0.00245317790656164</v>
      </c>
      <c r="CK151" s="174" t="n">
        <f aca="false">AH151/K151</f>
        <v>0.000242301508655984</v>
      </c>
      <c r="CL151" s="174" t="n">
        <f aca="false">AI151/K151</f>
        <v>1.42149430439125</v>
      </c>
      <c r="CM151" s="282" t="n">
        <f aca="false">AJ151/K151</f>
        <v>0.0017246862332961</v>
      </c>
      <c r="CN151" s="282" t="n">
        <f aca="false">AK151/K151</f>
        <v>0.0129832385494561</v>
      </c>
      <c r="CO151" s="174" t="n">
        <f aca="false">AL151/K151</f>
        <v>4.31414881265532E-005</v>
      </c>
      <c r="CP151" s="282" t="n">
        <f aca="false">AM151/K151</f>
        <v>0.0292367247220813</v>
      </c>
      <c r="CQ151" s="191" t="n">
        <f aca="false">AN151/K151</f>
        <v>0.0195701060559608</v>
      </c>
    </row>
    <row r="152" customFormat="false" ht="15" hidden="false" customHeight="false" outlineLevel="0" collapsed="false">
      <c r="A152" s="168" t="n">
        <v>119</v>
      </c>
      <c r="B152" s="169" t="s">
        <v>124</v>
      </c>
      <c r="C152" s="168" t="s">
        <v>199</v>
      </c>
      <c r="D152" s="168" t="s">
        <v>353</v>
      </c>
      <c r="E152" s="171" t="n">
        <v>42612</v>
      </c>
      <c r="F152" s="170" t="s">
        <v>351</v>
      </c>
      <c r="G152" s="168" t="n">
        <v>4</v>
      </c>
      <c r="H152" s="171" t="n">
        <v>42625</v>
      </c>
      <c r="I152" s="171" t="n">
        <v>42414</v>
      </c>
      <c r="J152" s="192" t="n">
        <v>0.137</v>
      </c>
      <c r="K152" s="193" t="n">
        <v>14.3097271895921</v>
      </c>
      <c r="L152" s="150" t="n">
        <v>0.0006</v>
      </c>
      <c r="M152" s="174" t="n">
        <v>0.0431</v>
      </c>
      <c r="N152" s="150" t="n">
        <v>0.1798</v>
      </c>
      <c r="O152" s="150" t="n">
        <v>0.0937</v>
      </c>
      <c r="P152" s="150" t="n">
        <v>0.0422</v>
      </c>
      <c r="Q152" s="175" t="n">
        <v>0.190131744575392</v>
      </c>
      <c r="R152" s="174" t="n">
        <v>0.00045</v>
      </c>
      <c r="S152" s="175" t="n">
        <v>0.131292160671185</v>
      </c>
      <c r="T152" s="282" t="n">
        <v>0.192001988074733</v>
      </c>
      <c r="U152" s="176" t="n">
        <v>68.2002603560099</v>
      </c>
      <c r="V152" s="174" t="n">
        <v>0.00035</v>
      </c>
      <c r="W152" s="282" t="n">
        <v>0.0965148206097747</v>
      </c>
      <c r="X152" s="174" t="n">
        <v>0.0007</v>
      </c>
      <c r="Y152" s="282" t="n">
        <v>1.90541310083106</v>
      </c>
      <c r="Z152" s="174" t="n">
        <v>0.00365</v>
      </c>
      <c r="AA152" s="174" t="n">
        <v>0.002</v>
      </c>
      <c r="AB152" s="150" t="n">
        <v>0.0021</v>
      </c>
      <c r="AC152" s="175" t="n">
        <v>0.327900008216874</v>
      </c>
      <c r="AD152" s="150" t="n">
        <v>0.1286</v>
      </c>
      <c r="AE152" s="174" t="n">
        <v>0.2986</v>
      </c>
      <c r="AF152" s="150" t="n">
        <v>0.0052</v>
      </c>
      <c r="AG152" s="174" t="n">
        <v>0.0001</v>
      </c>
      <c r="AH152" s="174" t="n">
        <v>0.00205</v>
      </c>
      <c r="AI152" s="150" t="n">
        <v>12.0266</v>
      </c>
      <c r="AJ152" s="150" t="n">
        <v>0.00035</v>
      </c>
      <c r="AK152" s="150" t="n">
        <v>0.00025</v>
      </c>
      <c r="AL152" s="282" t="n">
        <v>0.0995616187891604</v>
      </c>
      <c r="AM152" s="174" t="n">
        <v>0.00205</v>
      </c>
      <c r="AN152" s="153" t="n">
        <v>0.0011</v>
      </c>
      <c r="AO152" s="178"/>
      <c r="AP152" s="169" t="s">
        <v>124</v>
      </c>
      <c r="AQ152" s="168" t="s">
        <v>353</v>
      </c>
      <c r="AR152" s="170" t="s">
        <v>351</v>
      </c>
      <c r="AS152" s="333" t="n">
        <v>2</v>
      </c>
      <c r="AT152" s="333" t="s">
        <v>526</v>
      </c>
      <c r="AU152" s="168" t="s">
        <v>527</v>
      </c>
      <c r="AV152" s="387" t="n">
        <v>39424</v>
      </c>
      <c r="AW152" s="387" t="n">
        <v>42612</v>
      </c>
      <c r="AX152" s="370" t="n">
        <f aca="false">AW152-AV152</f>
        <v>3188</v>
      </c>
      <c r="AY152" s="383" t="n">
        <f aca="false">AX152/30.4</f>
        <v>104.868421052632</v>
      </c>
      <c r="AZ152" s="383" t="n">
        <f aca="false">AX152/365</f>
        <v>8.73424657534247</v>
      </c>
      <c r="BA152" s="333" t="n">
        <v>0</v>
      </c>
      <c r="BB152" s="333" t="n">
        <v>0</v>
      </c>
      <c r="BC152" s="333" t="n">
        <v>0</v>
      </c>
      <c r="BD152" s="333" t="n">
        <v>0</v>
      </c>
      <c r="BE152" s="333" t="n">
        <v>0</v>
      </c>
      <c r="BF152" s="333" t="n">
        <v>0</v>
      </c>
      <c r="BG152" s="333" t="n">
        <v>0</v>
      </c>
      <c r="BH152" s="168"/>
      <c r="BI152" s="333" t="n">
        <v>4</v>
      </c>
      <c r="BJ152" s="384" t="s">
        <v>531</v>
      </c>
      <c r="BK152" s="384" t="s">
        <v>531</v>
      </c>
      <c r="BL152" s="385" t="s">
        <v>531</v>
      </c>
      <c r="BM152" s="243" t="n">
        <v>1.41542074294194</v>
      </c>
      <c r="BN152" s="386"/>
      <c r="BO152" s="174" t="n">
        <f aca="false">L152/K152</f>
        <v>4.19295205317679E-005</v>
      </c>
      <c r="BP152" s="174" t="n">
        <f aca="false">M152/K152</f>
        <v>0.00301193722486533</v>
      </c>
      <c r="BQ152" s="174" t="n">
        <f aca="false">N152/K152</f>
        <v>0.0125648796526865</v>
      </c>
      <c r="BR152" s="174" t="n">
        <f aca="false">O152/K152</f>
        <v>0.00654799345637776</v>
      </c>
      <c r="BS152" s="174" t="n">
        <f aca="false">P152/K152</f>
        <v>0.00294904294406768</v>
      </c>
      <c r="BT152" s="175" t="n">
        <f aca="false">Q152/K152</f>
        <v>0.0132868881465246</v>
      </c>
      <c r="BU152" s="174" t="n">
        <f aca="false">R152/K152</f>
        <v>3.1447140398826E-005</v>
      </c>
      <c r="BV152" s="175" t="n">
        <f aca="false">S152/K152</f>
        <v>0.00917502891087105</v>
      </c>
      <c r="BW152" s="282" t="n">
        <f aca="false">T152/K152</f>
        <v>0.0134175855018663</v>
      </c>
      <c r="BX152" s="176" t="n">
        <f aca="false">U152/K152</f>
        <v>4.76600702811539</v>
      </c>
      <c r="BY152" s="174" t="n">
        <f aca="false">V152/K152</f>
        <v>2.44588869768646E-005</v>
      </c>
      <c r="BZ152" s="282" t="n">
        <f aca="false">W152/K152</f>
        <v>0.00674470025396241</v>
      </c>
      <c r="CA152" s="174" t="n">
        <f aca="false">X152/K152</f>
        <v>4.89177739537293E-005</v>
      </c>
      <c r="CB152" s="282" t="n">
        <f aca="false">Y152/K152</f>
        <v>0.133155096221326</v>
      </c>
      <c r="CC152" s="174" t="n">
        <f aca="false">Z152/K152</f>
        <v>0.000255071249901588</v>
      </c>
      <c r="CD152" s="174" t="n">
        <f aca="false">AA152/K152</f>
        <v>0.000139765068439226</v>
      </c>
      <c r="CE152" s="174" t="n">
        <f aca="false">AB152/K152</f>
        <v>0.000146753321861188</v>
      </c>
      <c r="CF152" s="175" t="n">
        <f aca="false">AC152/K152</f>
        <v>0.0229144835448272</v>
      </c>
      <c r="CG152" s="174" t="n">
        <f aca="false">AD152/K152</f>
        <v>0.00898689390064227</v>
      </c>
      <c r="CH152" s="174" t="n">
        <f aca="false">AE152/K152</f>
        <v>0.0208669247179765</v>
      </c>
      <c r="CI152" s="174" t="n">
        <f aca="false">AF152/K152</f>
        <v>0.000363389177941989</v>
      </c>
      <c r="CJ152" s="174" t="n">
        <f aca="false">AG152/K152</f>
        <v>6.98825342196133E-006</v>
      </c>
      <c r="CK152" s="174" t="n">
        <f aca="false">AH152/K152</f>
        <v>0.000143259195150207</v>
      </c>
      <c r="CL152" s="174" t="n">
        <f aca="false">AI152/K152</f>
        <v>0.840449286045601</v>
      </c>
      <c r="CM152" s="174" t="n">
        <f aca="false">AJ152/K152</f>
        <v>2.44588869768646E-005</v>
      </c>
      <c r="CN152" s="174" t="n">
        <f aca="false">AK152/K152</f>
        <v>1.74706335549033E-005</v>
      </c>
      <c r="CO152" s="282" t="n">
        <f aca="false">AL152/K152</f>
        <v>0.00695761823199359</v>
      </c>
      <c r="CP152" s="174" t="n">
        <f aca="false">AM152/K152</f>
        <v>0.000143259195150207</v>
      </c>
      <c r="CQ152" s="177" t="n">
        <f aca="false">AN152/K152</f>
        <v>7.68707876415746E-005</v>
      </c>
    </row>
    <row r="153" customFormat="false" ht="15" hidden="false" customHeight="false" outlineLevel="0" collapsed="false">
      <c r="A153" s="168" t="n">
        <v>97</v>
      </c>
      <c r="B153" s="169" t="s">
        <v>102</v>
      </c>
      <c r="C153" s="168" t="s">
        <v>371</v>
      </c>
      <c r="D153" s="168" t="s">
        <v>353</v>
      </c>
      <c r="E153" s="171" t="n">
        <v>42556</v>
      </c>
      <c r="F153" s="170" t="s">
        <v>351</v>
      </c>
      <c r="G153" s="168" t="n">
        <v>5</v>
      </c>
      <c r="H153" s="171" t="n">
        <v>42598</v>
      </c>
      <c r="I153" s="171" t="n">
        <v>42414</v>
      </c>
      <c r="J153" s="192" t="n">
        <v>0.135</v>
      </c>
      <c r="K153" s="193" t="n">
        <v>13.9935545507878</v>
      </c>
      <c r="L153" s="175" t="n">
        <v>0.118369461684948</v>
      </c>
      <c r="M153" s="174" t="n">
        <v>0.0431</v>
      </c>
      <c r="N153" s="282" t="n">
        <v>2.59223743467336</v>
      </c>
      <c r="O153" s="175" t="n">
        <v>2.68746782498491</v>
      </c>
      <c r="P153" s="282" t="n">
        <v>0.610103946940963</v>
      </c>
      <c r="Q153" s="175" t="n">
        <v>0.227523507369278</v>
      </c>
      <c r="R153" s="175" t="n">
        <v>0.140709695185045</v>
      </c>
      <c r="S153" s="282" t="n">
        <v>0.0437937807583282</v>
      </c>
      <c r="T153" s="175" t="n">
        <v>4.0327717384039</v>
      </c>
      <c r="U153" s="176" t="n">
        <v>260.41131858162</v>
      </c>
      <c r="V153" s="174" t="n">
        <v>0.00035</v>
      </c>
      <c r="W153" s="175" t="n">
        <v>0.22752825923243</v>
      </c>
      <c r="X153" s="174" t="n">
        <v>0.0007</v>
      </c>
      <c r="Y153" s="282" t="n">
        <v>2.62325875149568</v>
      </c>
      <c r="Z153" s="174" t="n">
        <v>0.00365</v>
      </c>
      <c r="AA153" s="175" t="n">
        <v>0.328891529889866</v>
      </c>
      <c r="AB153" s="282" t="n">
        <v>0.0520280358669077</v>
      </c>
      <c r="AC153" s="175" t="n">
        <v>0.403741959920628</v>
      </c>
      <c r="AD153" s="175" t="n">
        <v>1.42503116999322</v>
      </c>
      <c r="AE153" s="175" t="n">
        <v>3.23384868486422</v>
      </c>
      <c r="AF153" s="150" t="n">
        <v>0.0052</v>
      </c>
      <c r="AG153" s="175" t="n">
        <v>0.0225131667533364</v>
      </c>
      <c r="AH153" s="174" t="n">
        <v>0.00205</v>
      </c>
      <c r="AI153" s="150" t="n">
        <v>12.0266</v>
      </c>
      <c r="AJ153" s="282" t="n">
        <v>0.0246479667831335</v>
      </c>
      <c r="AK153" s="175" t="n">
        <v>0.167438588265026</v>
      </c>
      <c r="AL153" s="150" t="n">
        <v>0.000365</v>
      </c>
      <c r="AM153" s="282" t="n">
        <v>0.520034016615501</v>
      </c>
      <c r="AN153" s="283" t="n">
        <v>0.0937525171307847</v>
      </c>
      <c r="AO153" s="178"/>
      <c r="AP153" s="169" t="s">
        <v>102</v>
      </c>
      <c r="AQ153" s="168" t="s">
        <v>353</v>
      </c>
      <c r="AR153" s="170" t="s">
        <v>351</v>
      </c>
      <c r="AS153" s="333" t="n">
        <v>7</v>
      </c>
      <c r="AT153" s="333" t="s">
        <v>526</v>
      </c>
      <c r="AU153" s="168" t="s">
        <v>527</v>
      </c>
      <c r="AV153" s="387" t="n">
        <v>39768</v>
      </c>
      <c r="AW153" s="387" t="n">
        <v>42556</v>
      </c>
      <c r="AX153" s="370" t="n">
        <f aca="false">AW153-AV153</f>
        <v>2788</v>
      </c>
      <c r="AY153" s="383" t="n">
        <f aca="false">AX153/30.4</f>
        <v>91.7105263157895</v>
      </c>
      <c r="AZ153" s="383" t="n">
        <f aca="false">AX153/365</f>
        <v>7.63835616438356</v>
      </c>
      <c r="BA153" s="333" t="n">
        <v>0</v>
      </c>
      <c r="BB153" s="333" t="n">
        <v>0</v>
      </c>
      <c r="BC153" s="333" t="n">
        <v>0</v>
      </c>
      <c r="BD153" s="333" t="n">
        <v>0</v>
      </c>
      <c r="BE153" s="333" t="n">
        <v>0</v>
      </c>
      <c r="BF153" s="333" t="n">
        <v>0</v>
      </c>
      <c r="BG153" s="333" t="n">
        <v>0</v>
      </c>
      <c r="BH153" s="168"/>
      <c r="BI153" s="333" t="n">
        <v>5</v>
      </c>
      <c r="BJ153" s="384" t="s">
        <v>531</v>
      </c>
      <c r="BK153" s="384" t="s">
        <v>531</v>
      </c>
      <c r="BL153" s="385" t="s">
        <v>531</v>
      </c>
      <c r="BM153" s="243" t="n">
        <v>5.73213736971719</v>
      </c>
      <c r="BN153" s="338" t="n">
        <v>106.7</v>
      </c>
      <c r="BO153" s="175" t="n">
        <f aca="false">L153/K153</f>
        <v>0.00845885591508157</v>
      </c>
      <c r="BP153" s="174" t="n">
        <f aca="false">M153/K153</f>
        <v>0.00307998942252836</v>
      </c>
      <c r="BQ153" s="282" t="n">
        <f aca="false">N153/K153</f>
        <v>0.185245101611972</v>
      </c>
      <c r="BR153" s="175" t="n">
        <f aca="false">O153/K153</f>
        <v>0.192050405437096</v>
      </c>
      <c r="BS153" s="282" t="n">
        <f aca="false">P153/K153</f>
        <v>0.0435989258287928</v>
      </c>
      <c r="BT153" s="175" t="n">
        <f aca="false">Q153/K153</f>
        <v>0.0162591646420865</v>
      </c>
      <c r="BU153" s="175" t="n">
        <f aca="false">R153/K153</f>
        <v>0.0100553218751074</v>
      </c>
      <c r="BV153" s="282" t="n">
        <f aca="false">S153/K153</f>
        <v>0.00312956801643102</v>
      </c>
      <c r="BW153" s="175" t="n">
        <f aca="false">T153/K153</f>
        <v>0.288187802732142</v>
      </c>
      <c r="BX153" s="176" t="n">
        <f aca="false">U153/K153</f>
        <v>18.6093760264049</v>
      </c>
      <c r="BY153" s="174" t="n">
        <f aca="false">V153/K153</f>
        <v>2.50115150321328E-005</v>
      </c>
      <c r="BZ153" s="175" t="n">
        <f aca="false">W153/K153</f>
        <v>0.0162595042172198</v>
      </c>
      <c r="CA153" s="174" t="n">
        <f aca="false">X153/K153</f>
        <v>5.00230300642657E-005</v>
      </c>
      <c r="CB153" s="282" t="n">
        <f aca="false">Y153/K153</f>
        <v>0.187461930560595</v>
      </c>
      <c r="CC153" s="174" t="n">
        <f aca="false">Z153/K153</f>
        <v>0.000260834371049385</v>
      </c>
      <c r="CD153" s="175" t="n">
        <f aca="false">AA153/K153</f>
        <v>0.0235030726965187</v>
      </c>
      <c r="CE153" s="282" t="n">
        <f aca="false">AB153/K153</f>
        <v>0.00371800000336431</v>
      </c>
      <c r="CF153" s="175" t="n">
        <f aca="false">AC153/K153</f>
        <v>0.0288519945704502</v>
      </c>
      <c r="CG153" s="175" t="n">
        <f aca="false">AD153/K153</f>
        <v>0.101834824370124</v>
      </c>
      <c r="CH153" s="175" t="n">
        <f aca="false">AE153/K153</f>
        <v>0.231095585694641</v>
      </c>
      <c r="CI153" s="174" t="n">
        <f aca="false">AF153/K153</f>
        <v>0.000371599651905974</v>
      </c>
      <c r="CJ153" s="175" t="n">
        <f aca="false">AG153/K153</f>
        <v>0.0016088240247771</v>
      </c>
      <c r="CK153" s="174" t="n">
        <f aca="false">AH153/K153</f>
        <v>0.000146496016616778</v>
      </c>
      <c r="CL153" s="174" t="n">
        <f aca="false">AI153/K153</f>
        <v>0.859438533386997</v>
      </c>
      <c r="CM153" s="282" t="n">
        <f aca="false">AJ153/K153</f>
        <v>0.00176137997630816</v>
      </c>
      <c r="CN153" s="175" t="n">
        <f aca="false">AK153/K153</f>
        <v>0.0119654079067137</v>
      </c>
      <c r="CO153" s="174" t="n">
        <f aca="false">AL153/K153</f>
        <v>2.60834371049385E-005</v>
      </c>
      <c r="CP153" s="282" t="n">
        <f aca="false">AM153/K153</f>
        <v>0.0371623960679972</v>
      </c>
      <c r="CQ153" s="283" t="n">
        <f aca="false">AN153/K153</f>
        <v>0.00669969283290547</v>
      </c>
    </row>
    <row r="154" customFormat="false" ht="15" hidden="false" customHeight="false" outlineLevel="0" collapsed="false">
      <c r="A154" s="168" t="n">
        <v>104</v>
      </c>
      <c r="B154" s="169" t="s">
        <v>109</v>
      </c>
      <c r="C154" s="168" t="s">
        <v>372</v>
      </c>
      <c r="D154" s="168" t="s">
        <v>353</v>
      </c>
      <c r="E154" s="171" t="n">
        <v>42563</v>
      </c>
      <c r="F154" s="170" t="s">
        <v>351</v>
      </c>
      <c r="G154" s="168" t="n">
        <v>5</v>
      </c>
      <c r="H154" s="171" t="n">
        <v>42598</v>
      </c>
      <c r="I154" s="171" t="n">
        <v>42414</v>
      </c>
      <c r="J154" s="192" t="n">
        <v>0.254</v>
      </c>
      <c r="K154" s="193" t="n">
        <v>32.8058265596471</v>
      </c>
      <c r="L154" s="175" t="n">
        <v>0.240690017717054</v>
      </c>
      <c r="M154" s="282" t="n">
        <v>1.21911495880261</v>
      </c>
      <c r="N154" s="150" t="n">
        <v>0.1798</v>
      </c>
      <c r="O154" s="150" t="n">
        <v>0.0937</v>
      </c>
      <c r="P154" s="282" t="n">
        <v>0.947089605515903</v>
      </c>
      <c r="Q154" s="282" t="n">
        <v>0.119512628782759</v>
      </c>
      <c r="R154" s="175" t="n">
        <v>0.181180179585571</v>
      </c>
      <c r="S154" s="282" t="n">
        <v>0.0159116793389409</v>
      </c>
      <c r="T154" s="282" t="n">
        <v>0.143472590509932</v>
      </c>
      <c r="U154" s="176" t="n">
        <v>161.850170351858</v>
      </c>
      <c r="V154" s="174" t="n">
        <v>0.00035</v>
      </c>
      <c r="W154" s="150" t="n">
        <v>0.00075</v>
      </c>
      <c r="X154" s="282" t="n">
        <v>0.027016678852776</v>
      </c>
      <c r="Y154" s="174" t="n">
        <v>0.0596</v>
      </c>
      <c r="Z154" s="282" t="n">
        <v>0.148528791575721</v>
      </c>
      <c r="AA154" s="175" t="n">
        <v>0.310993698839327</v>
      </c>
      <c r="AB154" s="150" t="n">
        <v>0.0021</v>
      </c>
      <c r="AC154" s="175" t="n">
        <v>0.509776927747655</v>
      </c>
      <c r="AD154" s="282" t="n">
        <v>0.723431583408657</v>
      </c>
      <c r="AE154" s="174" t="n">
        <v>0.2986</v>
      </c>
      <c r="AF154" s="150" t="n">
        <v>0.0052</v>
      </c>
      <c r="AG154" s="174" t="n">
        <v>0.0001</v>
      </c>
      <c r="AH154" s="174" t="n">
        <v>0.00205</v>
      </c>
      <c r="AI154" s="282" t="n">
        <v>279.077358118945</v>
      </c>
      <c r="AJ154" s="150" t="n">
        <v>0.00035</v>
      </c>
      <c r="AK154" s="282" t="n">
        <v>0.0843087278053317</v>
      </c>
      <c r="AL154" s="150" t="n">
        <v>0.000365</v>
      </c>
      <c r="AM154" s="282" t="n">
        <v>0.520034016615501</v>
      </c>
      <c r="AN154" s="283" t="n">
        <v>0.0500665500795231</v>
      </c>
      <c r="AO154" s="178"/>
      <c r="AP154" s="169" t="s">
        <v>109</v>
      </c>
      <c r="AQ154" s="168" t="s">
        <v>353</v>
      </c>
      <c r="AR154" s="170" t="s">
        <v>351</v>
      </c>
      <c r="AS154" s="333" t="n">
        <v>12</v>
      </c>
      <c r="AT154" s="333" t="s">
        <v>526</v>
      </c>
      <c r="AU154" s="168" t="s">
        <v>527</v>
      </c>
      <c r="AV154" s="387" t="n">
        <v>40737</v>
      </c>
      <c r="AW154" s="387" t="n">
        <v>42563</v>
      </c>
      <c r="AX154" s="370" t="n">
        <f aca="false">AW154-AV154</f>
        <v>1826</v>
      </c>
      <c r="AY154" s="383" t="n">
        <f aca="false">AX154/30.4</f>
        <v>60.0657894736842</v>
      </c>
      <c r="AZ154" s="383" t="n">
        <f aca="false">AX154/365</f>
        <v>5.0027397260274</v>
      </c>
      <c r="BA154" s="333" t="n">
        <v>0</v>
      </c>
      <c r="BB154" s="333" t="n">
        <v>0</v>
      </c>
      <c r="BC154" s="333" t="n">
        <v>0</v>
      </c>
      <c r="BD154" s="333" t="n">
        <v>0</v>
      </c>
      <c r="BE154" s="333" t="n">
        <v>0</v>
      </c>
      <c r="BF154" s="333" t="n">
        <v>0</v>
      </c>
      <c r="BG154" s="333" t="n">
        <v>0</v>
      </c>
      <c r="BH154" s="168"/>
      <c r="BI154" s="333" t="n">
        <v>5</v>
      </c>
      <c r="BJ154" s="384" t="s">
        <v>531</v>
      </c>
      <c r="BK154" s="384" t="s">
        <v>531</v>
      </c>
      <c r="BL154" s="385" t="s">
        <v>531</v>
      </c>
      <c r="BM154" s="243" t="n">
        <v>3.90689103862847</v>
      </c>
      <c r="BN154" s="386"/>
      <c r="BO154" s="175" t="n">
        <f aca="false">L154/K154</f>
        <v>0.00733680699309419</v>
      </c>
      <c r="BP154" s="282" t="n">
        <f aca="false">M154/K154</f>
        <v>0.0371615376489915</v>
      </c>
      <c r="BQ154" s="174" t="n">
        <f aca="false">N154/K154</f>
        <v>0.0054807337249403</v>
      </c>
      <c r="BR154" s="174" t="n">
        <f aca="false">O154/K154</f>
        <v>0.00285619994453229</v>
      </c>
      <c r="BS154" s="282" t="n">
        <f aca="false">P154/K154</f>
        <v>0.0288695547357698</v>
      </c>
      <c r="BT154" s="282" t="n">
        <f aca="false">Q154/K154</f>
        <v>0.00364303056243569</v>
      </c>
      <c r="BU154" s="175" t="n">
        <f aca="false">R154/K154</f>
        <v>0.00552280489736028</v>
      </c>
      <c r="BV154" s="282" t="n">
        <f aca="false">S154/K154</f>
        <v>0.000485026015424745</v>
      </c>
      <c r="BW154" s="282" t="n">
        <f aca="false">T154/K154</f>
        <v>0.00437338746058028</v>
      </c>
      <c r="BX154" s="176" t="n">
        <f aca="false">U154/K154</f>
        <v>4.93358001687853</v>
      </c>
      <c r="BY154" s="174" t="n">
        <f aca="false">V154/K154</f>
        <v>1.06688365057236E-005</v>
      </c>
      <c r="BZ154" s="174" t="n">
        <f aca="false">W154/K154</f>
        <v>2.28617925122649E-005</v>
      </c>
      <c r="CA154" s="282" t="n">
        <f aca="false">X154/K154</f>
        <v>0.000823532941736879</v>
      </c>
      <c r="CB154" s="174" t="n">
        <f aca="false">Y154/K154</f>
        <v>0.00181675044497465</v>
      </c>
      <c r="CC154" s="282" t="n">
        <f aca="false">Z154/K154</f>
        <v>0.00452751255346876</v>
      </c>
      <c r="CD154" s="175" t="n">
        <f aca="false">AA154/K154</f>
        <v>0.00947983122064864</v>
      </c>
      <c r="CE154" s="174" t="n">
        <f aca="false">AB154/K154</f>
        <v>6.40130190343416E-005</v>
      </c>
      <c r="CF154" s="175" t="n">
        <f aca="false">AC154/K154</f>
        <v>0.0155392191329423</v>
      </c>
      <c r="CG154" s="282" t="n">
        <f aca="false">AD154/K154</f>
        <v>0.0220519236756106</v>
      </c>
      <c r="CH154" s="174" t="n">
        <f aca="false">AE154/K154</f>
        <v>0.00910204165888305</v>
      </c>
      <c r="CI154" s="174" t="n">
        <f aca="false">AF154/K154</f>
        <v>0.000158508428085036</v>
      </c>
      <c r="CJ154" s="174" t="n">
        <f aca="false">AG154/K154</f>
        <v>3.04823900163532E-006</v>
      </c>
      <c r="CK154" s="174" t="n">
        <f aca="false">AH154/K154</f>
        <v>6.2488899533524E-005</v>
      </c>
      <c r="CL154" s="282" t="n">
        <f aca="false">AI154/K154</f>
        <v>8.50694487491514</v>
      </c>
      <c r="CM154" s="174" t="n">
        <f aca="false">AJ154/K154</f>
        <v>1.06688365057236E-005</v>
      </c>
      <c r="CN154" s="282" t="n">
        <f aca="false">AK154/K154</f>
        <v>0.00256993152274468</v>
      </c>
      <c r="CO154" s="174" t="n">
        <f aca="false">AL154/K154</f>
        <v>1.11260723559689E-005</v>
      </c>
      <c r="CP154" s="282" t="n">
        <f aca="false">AM154/K154</f>
        <v>0.0158518797162444</v>
      </c>
      <c r="CQ154" s="283" t="n">
        <f aca="false">AN154/K154</f>
        <v>0.0015261481062973</v>
      </c>
    </row>
    <row r="155" customFormat="false" ht="15" hidden="false" customHeight="false" outlineLevel="0" collapsed="false">
      <c r="A155" s="168" t="n">
        <v>78</v>
      </c>
      <c r="B155" s="169" t="s">
        <v>83</v>
      </c>
      <c r="C155" s="168" t="s">
        <v>373</v>
      </c>
      <c r="D155" s="168" t="s">
        <v>353</v>
      </c>
      <c r="E155" s="171" t="n">
        <v>42520</v>
      </c>
      <c r="F155" s="170" t="s">
        <v>351</v>
      </c>
      <c r="G155" s="168" t="n">
        <v>6</v>
      </c>
      <c r="H155" s="171" t="n">
        <v>42598</v>
      </c>
      <c r="I155" s="171" t="n">
        <v>42414</v>
      </c>
      <c r="J155" s="192" t="n">
        <v>0.108</v>
      </c>
      <c r="K155" s="193" t="n">
        <v>9.72522392692896</v>
      </c>
      <c r="L155" s="175" t="n">
        <v>0.175995566310152</v>
      </c>
      <c r="M155" s="175" t="n">
        <v>1.44871062131225</v>
      </c>
      <c r="N155" s="175" t="n">
        <v>4.38745464028288</v>
      </c>
      <c r="O155" s="282" t="n">
        <v>1.49087497233234</v>
      </c>
      <c r="P155" s="282" t="n">
        <v>0.829281555535871</v>
      </c>
      <c r="Q155" s="175" t="n">
        <v>0.256607978908626</v>
      </c>
      <c r="R155" s="175" t="n">
        <v>1.10673104335026</v>
      </c>
      <c r="S155" s="174" t="n">
        <v>0.00215</v>
      </c>
      <c r="T155" s="282" t="n">
        <v>0.155581440222305</v>
      </c>
      <c r="U155" s="176" t="n">
        <v>37.3438718340901</v>
      </c>
      <c r="V155" s="282" t="n">
        <v>0.0633363152904428</v>
      </c>
      <c r="W155" s="282" t="n">
        <v>0.0478343175590046</v>
      </c>
      <c r="X155" s="282" t="n">
        <v>0.027016678852776</v>
      </c>
      <c r="Y155" s="174" t="n">
        <v>0.0596</v>
      </c>
      <c r="Z155" s="175" t="n">
        <v>0.389224470738183</v>
      </c>
      <c r="AA155" s="175" t="n">
        <v>1.66753389497363</v>
      </c>
      <c r="AB155" s="175" t="n">
        <v>0.101071726625521</v>
      </c>
      <c r="AC155" s="175" t="n">
        <v>0.552655711112711</v>
      </c>
      <c r="AD155" s="175" t="n">
        <v>1.68744027235968</v>
      </c>
      <c r="AE155" s="282" t="n">
        <v>2.22240511604039</v>
      </c>
      <c r="AF155" s="282" t="n">
        <v>1.10262921202151</v>
      </c>
      <c r="AG155" s="174" t="n">
        <v>0.0001</v>
      </c>
      <c r="AH155" s="174" t="n">
        <v>0.00205</v>
      </c>
      <c r="AI155" s="282" t="n">
        <v>138.574507871966</v>
      </c>
      <c r="AJ155" s="150" t="n">
        <v>0.00035</v>
      </c>
      <c r="AK155" s="282" t="n">
        <v>0.0906884768654502</v>
      </c>
      <c r="AL155" s="150" t="n">
        <v>0.000365</v>
      </c>
      <c r="AM155" s="174" t="n">
        <v>0.00205</v>
      </c>
      <c r="AN155" s="153" t="n">
        <v>0.0011</v>
      </c>
      <c r="AO155" s="178"/>
      <c r="AP155" s="169" t="s">
        <v>83</v>
      </c>
      <c r="AQ155" s="168" t="s">
        <v>353</v>
      </c>
      <c r="AR155" s="170" t="s">
        <v>351</v>
      </c>
      <c r="AS155" s="333" t="n">
        <v>3</v>
      </c>
      <c r="AT155" s="333" t="s">
        <v>526</v>
      </c>
      <c r="AU155" s="168" t="s">
        <v>527</v>
      </c>
      <c r="AV155" s="387" t="n">
        <v>42006</v>
      </c>
      <c r="AW155" s="387" t="n">
        <v>42520</v>
      </c>
      <c r="AX155" s="370" t="n">
        <f aca="false">AW155-AV155</f>
        <v>514</v>
      </c>
      <c r="AY155" s="383" t="n">
        <f aca="false">AX155/30.4</f>
        <v>16.9078947368421</v>
      </c>
      <c r="AZ155" s="383" t="n">
        <f aca="false">AX155/365</f>
        <v>1.40821917808219</v>
      </c>
      <c r="BA155" s="333" t="n">
        <v>0</v>
      </c>
      <c r="BB155" s="333" t="n">
        <v>0</v>
      </c>
      <c r="BC155" s="333" t="n">
        <v>0</v>
      </c>
      <c r="BD155" s="333" t="n">
        <v>0</v>
      </c>
      <c r="BE155" s="333" t="n">
        <v>0</v>
      </c>
      <c r="BF155" s="333" t="n">
        <v>0</v>
      </c>
      <c r="BG155" s="333" t="n">
        <v>0</v>
      </c>
      <c r="BH155" s="168"/>
      <c r="BI155" s="333" t="n">
        <v>6</v>
      </c>
      <c r="BJ155" s="384" t="s">
        <v>531</v>
      </c>
      <c r="BK155" s="384" t="s">
        <v>531</v>
      </c>
      <c r="BL155" s="385" t="s">
        <v>531</v>
      </c>
      <c r="BM155" s="243" t="n">
        <v>2.16923540068028</v>
      </c>
      <c r="BN155" s="338" t="n">
        <v>313</v>
      </c>
      <c r="BO155" s="175" t="n">
        <f aca="false">L155/K155</f>
        <v>0.0180968137733902</v>
      </c>
      <c r="BP155" s="175" t="n">
        <f aca="false">M155/K155</f>
        <v>0.148964243106094</v>
      </c>
      <c r="BQ155" s="175" t="n">
        <f aca="false">N155/K155</f>
        <v>0.451141760153625</v>
      </c>
      <c r="BR155" s="282" t="n">
        <f aca="false">O155/K155</f>
        <v>0.153299809190422</v>
      </c>
      <c r="BS155" s="282" t="n">
        <f aca="false">P155/K155</f>
        <v>0.0852712042176845</v>
      </c>
      <c r="BT155" s="175" t="n">
        <f aca="false">Q155/K155</f>
        <v>0.0263858170091162</v>
      </c>
      <c r="BU155" s="175" t="n">
        <f aca="false">R155/K155</f>
        <v>0.113800057630112</v>
      </c>
      <c r="BV155" s="174" t="n">
        <f aca="false">S155/K155</f>
        <v>0.000221074601073883</v>
      </c>
      <c r="BW155" s="282" t="n">
        <f aca="false">T155/K155</f>
        <v>0.0159977231775099</v>
      </c>
      <c r="BX155" s="176" t="n">
        <f aca="false">U155/K155</f>
        <v>3.83989840384915</v>
      </c>
      <c r="BY155" s="282" t="n">
        <f aca="false">V155/K155</f>
        <v>0.00651258169131363</v>
      </c>
      <c r="BZ155" s="282" t="n">
        <f aca="false">W155/K155</f>
        <v>0.00491858263813878</v>
      </c>
      <c r="CA155" s="282" t="n">
        <f aca="false">X155/K155</f>
        <v>0.00277800069754356</v>
      </c>
      <c r="CB155" s="174" t="n">
        <f aca="false">Y155/K155</f>
        <v>0.00612839359255973</v>
      </c>
      <c r="CC155" s="175" t="n">
        <f aca="false">Z155/K155</f>
        <v>0.0400221602775056</v>
      </c>
      <c r="CD155" s="175" t="n">
        <f aca="false">AA155/K155</f>
        <v>0.17146483284115</v>
      </c>
      <c r="CE155" s="175" t="n">
        <f aca="false">AB155/K155</f>
        <v>0.0103927402993421</v>
      </c>
      <c r="CF155" s="175" t="n">
        <f aca="false">AC155/K155</f>
        <v>0.056827042262998</v>
      </c>
      <c r="CG155" s="175" t="n">
        <f aca="false">AD155/K155</f>
        <v>0.173511713975777</v>
      </c>
      <c r="CH155" s="282" t="n">
        <f aca="false">AE155/K155</f>
        <v>0.228519685792179</v>
      </c>
      <c r="CI155" s="282" t="n">
        <f aca="false">AF155/K155</f>
        <v>0.11337828520003</v>
      </c>
      <c r="CJ155" s="174" t="n">
        <f aca="false">AG155/K155</f>
        <v>1.02825395848318E-005</v>
      </c>
      <c r="CK155" s="174" t="n">
        <f aca="false">AH155/K155</f>
        <v>0.000210792061489051</v>
      </c>
      <c r="CL155" s="282" t="n">
        <f aca="false">AI155/K155</f>
        <v>14.2489786264207</v>
      </c>
      <c r="CM155" s="174" t="n">
        <f aca="false">AJ155/K155</f>
        <v>3.59888885469112E-005</v>
      </c>
      <c r="CN155" s="282" t="n">
        <f aca="false">AK155/K155</f>
        <v>0.00932507853257091</v>
      </c>
      <c r="CO155" s="174" t="n">
        <f aca="false">AL155/K155</f>
        <v>3.75312694846359E-005</v>
      </c>
      <c r="CP155" s="174" t="n">
        <f aca="false">AM155/K155</f>
        <v>0.000210792061489051</v>
      </c>
      <c r="CQ155" s="177" t="n">
        <f aca="false">AN155/K155</f>
        <v>0.000113107935433149</v>
      </c>
    </row>
    <row r="156" customFormat="false" ht="15" hidden="false" customHeight="false" outlineLevel="0" collapsed="false">
      <c r="A156" s="168" t="n">
        <v>95</v>
      </c>
      <c r="B156" s="169" t="s">
        <v>100</v>
      </c>
      <c r="C156" s="168" t="s">
        <v>374</v>
      </c>
      <c r="D156" s="168" t="s">
        <v>353</v>
      </c>
      <c r="E156" s="171" t="n">
        <v>42556</v>
      </c>
      <c r="F156" s="170" t="s">
        <v>351</v>
      </c>
      <c r="G156" s="168" t="n">
        <v>6</v>
      </c>
      <c r="H156" s="171" t="n">
        <v>42598</v>
      </c>
      <c r="I156" s="171" t="n">
        <v>42414</v>
      </c>
      <c r="J156" s="192" t="n">
        <v>0.176</v>
      </c>
      <c r="K156" s="193" t="n">
        <v>20.4750936462771</v>
      </c>
      <c r="L156" s="282" t="n">
        <v>0.0125331178617589</v>
      </c>
      <c r="M156" s="174" t="n">
        <v>0.0431</v>
      </c>
      <c r="N156" s="282" t="n">
        <v>0.861835716170278</v>
      </c>
      <c r="O156" s="150" t="n">
        <v>0.0937</v>
      </c>
      <c r="P156" s="150" t="n">
        <v>0.0422</v>
      </c>
      <c r="Q156" s="282" t="n">
        <v>0.0406093336969185</v>
      </c>
      <c r="R156" s="282" t="n">
        <v>0.0145997616116296</v>
      </c>
      <c r="S156" s="282" t="n">
        <v>0.0752495666852061</v>
      </c>
      <c r="T156" s="282" t="n">
        <v>0.326451876973231</v>
      </c>
      <c r="U156" s="287" t="n">
        <v>388.281652721291</v>
      </c>
      <c r="V156" s="174" t="n">
        <v>0.00035</v>
      </c>
      <c r="W156" s="150" t="n">
        <v>0.00075</v>
      </c>
      <c r="X156" s="282" t="n">
        <v>0.129069117741838</v>
      </c>
      <c r="Y156" s="175" t="n">
        <v>3.79955964890748</v>
      </c>
      <c r="Z156" s="175" t="n">
        <v>0.168630119202303</v>
      </c>
      <c r="AA156" s="175" t="n">
        <v>0.4410922118157</v>
      </c>
      <c r="AB156" s="175" t="n">
        <v>0.179922138424593</v>
      </c>
      <c r="AC156" s="175" t="n">
        <v>0.358248430201474</v>
      </c>
      <c r="AD156" s="150" t="n">
        <v>0.1286</v>
      </c>
      <c r="AE156" s="174" t="n">
        <v>0.2986</v>
      </c>
      <c r="AF156" s="150" t="n">
        <v>0.0052</v>
      </c>
      <c r="AG156" s="282" t="n">
        <v>0.0149062961322775</v>
      </c>
      <c r="AH156" s="174" t="n">
        <v>0.00205</v>
      </c>
      <c r="AI156" s="150" t="n">
        <v>12.0266</v>
      </c>
      <c r="AJ156" s="175" t="n">
        <v>0.0388396769356638</v>
      </c>
      <c r="AK156" s="282" t="n">
        <v>0.0779322299236409</v>
      </c>
      <c r="AL156" s="150" t="n">
        <v>0.000365</v>
      </c>
      <c r="AM156" s="175" t="n">
        <v>0.753197453085889</v>
      </c>
      <c r="AN156" s="153" t="n">
        <v>0.0011</v>
      </c>
      <c r="AO156" s="178"/>
      <c r="AP156" s="169" t="s">
        <v>100</v>
      </c>
      <c r="AQ156" s="168" t="s">
        <v>353</v>
      </c>
      <c r="AR156" s="170" t="s">
        <v>351</v>
      </c>
      <c r="AS156" s="333" t="n">
        <v>3</v>
      </c>
      <c r="AT156" s="333" t="s">
        <v>524</v>
      </c>
      <c r="AU156" s="168" t="s">
        <v>525</v>
      </c>
      <c r="AV156" s="387" t="n">
        <v>38477</v>
      </c>
      <c r="AW156" s="387" t="n">
        <v>42555</v>
      </c>
      <c r="AX156" s="370" t="n">
        <f aca="false">AW156-AV156</f>
        <v>4078</v>
      </c>
      <c r="AY156" s="383" t="n">
        <f aca="false">AX156/30.4</f>
        <v>134.144736842105</v>
      </c>
      <c r="AZ156" s="383" t="n">
        <f aca="false">AX156/365</f>
        <v>11.172602739726</v>
      </c>
      <c r="BA156" s="333" t="n">
        <v>0</v>
      </c>
      <c r="BB156" s="333" t="n">
        <v>0</v>
      </c>
      <c r="BC156" s="333" t="n">
        <v>0</v>
      </c>
      <c r="BD156" s="333" t="n">
        <v>0</v>
      </c>
      <c r="BE156" s="333" t="n">
        <v>0</v>
      </c>
      <c r="BF156" s="333" t="n">
        <v>0</v>
      </c>
      <c r="BG156" s="333" t="n">
        <v>0</v>
      </c>
      <c r="BH156" s="168"/>
      <c r="BI156" s="333" t="n">
        <v>6</v>
      </c>
      <c r="BJ156" s="384" t="s">
        <v>531</v>
      </c>
      <c r="BK156" s="384" t="s">
        <v>531</v>
      </c>
      <c r="BL156" s="385" t="s">
        <v>531</v>
      </c>
      <c r="BM156" s="243" t="n">
        <v>5.8128395472557</v>
      </c>
      <c r="BN156" s="386"/>
      <c r="BO156" s="282" t="n">
        <f aca="false">L156/K156</f>
        <v>0.000612115288861584</v>
      </c>
      <c r="BP156" s="174" t="n">
        <f aca="false">M156/K156</f>
        <v>0.0021049964774074</v>
      </c>
      <c r="BQ156" s="282" t="n">
        <f aca="false">N156/K156</f>
        <v>0.0420919059545782</v>
      </c>
      <c r="BR156" s="174" t="n">
        <f aca="false">O156/K156</f>
        <v>0.00457629164577897</v>
      </c>
      <c r="BS156" s="174" t="n">
        <f aca="false">P156/K156</f>
        <v>0.0020610406344917</v>
      </c>
      <c r="BT156" s="282" t="n">
        <f aca="false">Q156/K156</f>
        <v>0.0019833527698811</v>
      </c>
      <c r="BU156" s="282" t="n">
        <f aca="false">R156/K156</f>
        <v>0.000713049808897173</v>
      </c>
      <c r="BV156" s="282" t="n">
        <f aca="false">S156/K156</f>
        <v>0.00367517570298822</v>
      </c>
      <c r="BW156" s="282" t="n">
        <f aca="false">T156/K156</f>
        <v>0.0159438526930786</v>
      </c>
      <c r="BX156" s="288" t="n">
        <f aca="false">U156/K156</f>
        <v>18.9636081489615</v>
      </c>
      <c r="BY156" s="174" t="n">
        <f aca="false">V156/K156</f>
        <v>1.70939389116611E-005</v>
      </c>
      <c r="BZ156" s="174" t="n">
        <f aca="false">W156/K156</f>
        <v>3.66298690964165E-005</v>
      </c>
      <c r="CA156" s="282" t="n">
        <f aca="false">X156/K156</f>
        <v>0.00630371318303133</v>
      </c>
      <c r="CB156" s="175" t="n">
        <f aca="false">Y156/K156</f>
        <v>0.185569830084676</v>
      </c>
      <c r="CC156" s="175" t="n">
        <f aca="false">Z156/K156</f>
        <v>0.00823586558945797</v>
      </c>
      <c r="CD156" s="175" t="n">
        <f aca="false">AA156/K156</f>
        <v>0.0215428666376772</v>
      </c>
      <c r="CE156" s="175" t="n">
        <f aca="false">AB156/K156</f>
        <v>0.0087873658373869</v>
      </c>
      <c r="CF156" s="175" t="n">
        <f aca="false">AC156/K156</f>
        <v>0.0174967908030356</v>
      </c>
      <c r="CG156" s="174" t="n">
        <f aca="false">AD156/K156</f>
        <v>0.00628080155439889</v>
      </c>
      <c r="CH156" s="174" t="n">
        <f aca="false">AE156/K156</f>
        <v>0.01458357188292</v>
      </c>
      <c r="CI156" s="174" t="n">
        <f aca="false">AF156/K156</f>
        <v>0.000253967092401821</v>
      </c>
      <c r="CJ156" s="282" t="n">
        <f aca="false">AG156/K156</f>
        <v>0.00072802090138366</v>
      </c>
      <c r="CK156" s="174" t="n">
        <f aca="false">AH156/K156</f>
        <v>0.000100121642196872</v>
      </c>
      <c r="CL156" s="174" t="n">
        <f aca="false">AI156/K156</f>
        <v>0.587377044899951</v>
      </c>
      <c r="CM156" s="175" t="n">
        <f aca="false">AJ156/K156</f>
        <v>0.00189692304253396</v>
      </c>
      <c r="CN156" s="282" t="n">
        <f aca="false">AK156/K156</f>
        <v>0.0038061965073264</v>
      </c>
      <c r="CO156" s="174" t="n">
        <f aca="false">AL156/K156</f>
        <v>1.78265362935894E-005</v>
      </c>
      <c r="CP156" s="175" t="n">
        <f aca="false">AM156/K156</f>
        <v>0.0367860321470539</v>
      </c>
      <c r="CQ156" s="177" t="n">
        <f aca="false">AN156/K156</f>
        <v>5.37238080080776E-005</v>
      </c>
    </row>
    <row r="157" customFormat="false" ht="15" hidden="false" customHeight="false" outlineLevel="0" collapsed="false">
      <c r="A157" s="168" t="n">
        <v>96</v>
      </c>
      <c r="B157" s="169" t="s">
        <v>101</v>
      </c>
      <c r="C157" s="168" t="s">
        <v>375</v>
      </c>
      <c r="D157" s="168" t="s">
        <v>353</v>
      </c>
      <c r="E157" s="171" t="n">
        <v>42556</v>
      </c>
      <c r="F157" s="170" t="s">
        <v>351</v>
      </c>
      <c r="G157" s="168" t="n">
        <v>6</v>
      </c>
      <c r="H157" s="171" t="n">
        <v>42598</v>
      </c>
      <c r="I157" s="171" t="n">
        <v>42414</v>
      </c>
      <c r="J157" s="192" t="n">
        <v>0.124</v>
      </c>
      <c r="K157" s="193" t="n">
        <v>12.2546050373638</v>
      </c>
      <c r="L157" s="175" t="n">
        <v>0.0782986829448589</v>
      </c>
      <c r="M157" s="175" t="n">
        <v>1.70537446132227</v>
      </c>
      <c r="N157" s="150" t="n">
        <v>0.1798</v>
      </c>
      <c r="O157" s="150" t="n">
        <v>0.0937</v>
      </c>
      <c r="P157" s="150" t="n">
        <v>0.0422</v>
      </c>
      <c r="Q157" s="282" t="n">
        <v>0.115359056259903</v>
      </c>
      <c r="R157" s="174" t="n">
        <v>0.00045</v>
      </c>
      <c r="S157" s="175" t="n">
        <v>0.141812237741142</v>
      </c>
      <c r="T157" s="282" t="n">
        <v>0.0355897333052422</v>
      </c>
      <c r="U157" s="176" t="n">
        <v>136.236155466834</v>
      </c>
      <c r="V157" s="174" t="n">
        <v>0.00035</v>
      </c>
      <c r="W157" s="282" t="n">
        <v>0.0354875813704851</v>
      </c>
      <c r="X157" s="175" t="n">
        <v>0.212724093891292</v>
      </c>
      <c r="Y157" s="282" t="n">
        <v>0.923002861688676</v>
      </c>
      <c r="Z157" s="174" t="n">
        <v>0.00365</v>
      </c>
      <c r="AA157" s="175" t="n">
        <v>0.116906622325618</v>
      </c>
      <c r="AB157" s="282" t="n">
        <v>0.0192447261982495</v>
      </c>
      <c r="AC157" s="175" t="n">
        <v>0.274747792023327</v>
      </c>
      <c r="AD157" s="175" t="n">
        <v>2.02551120136401</v>
      </c>
      <c r="AE157" s="174" t="n">
        <v>0.2986</v>
      </c>
      <c r="AF157" s="282" t="n">
        <v>1.63733450708605</v>
      </c>
      <c r="AG157" s="282" t="n">
        <v>0.000999571053390357</v>
      </c>
      <c r="AH157" s="175" t="n">
        <v>0.105010163794867</v>
      </c>
      <c r="AI157" s="282" t="n">
        <v>241.223744279936</v>
      </c>
      <c r="AJ157" s="282" t="n">
        <v>0.0196090977364806</v>
      </c>
      <c r="AK157" s="150" t="n">
        <v>0.00025</v>
      </c>
      <c r="AL157" s="150" t="n">
        <v>0.000365</v>
      </c>
      <c r="AM157" s="282" t="n">
        <v>0.377169666690933</v>
      </c>
      <c r="AN157" s="153" t="n">
        <v>0.0011</v>
      </c>
      <c r="AO157" s="178"/>
      <c r="AP157" s="169" t="s">
        <v>101</v>
      </c>
      <c r="AQ157" s="168" t="s">
        <v>353</v>
      </c>
      <c r="AR157" s="170" t="s">
        <v>351</v>
      </c>
      <c r="AS157" s="333" t="n">
        <v>3</v>
      </c>
      <c r="AT157" s="333" t="s">
        <v>526</v>
      </c>
      <c r="AU157" s="168" t="s">
        <v>527</v>
      </c>
      <c r="AV157" s="387" t="n">
        <v>41413</v>
      </c>
      <c r="AW157" s="387" t="n">
        <v>42555</v>
      </c>
      <c r="AX157" s="370" t="n">
        <f aca="false">AW157-AV157</f>
        <v>1142</v>
      </c>
      <c r="AY157" s="383" t="n">
        <f aca="false">AX157/30.4</f>
        <v>37.5657894736842</v>
      </c>
      <c r="AZ157" s="383" t="n">
        <f aca="false">AX157/365</f>
        <v>3.12876712328767</v>
      </c>
      <c r="BA157" s="333" t="n">
        <v>0</v>
      </c>
      <c r="BB157" s="333" t="n">
        <v>0</v>
      </c>
      <c r="BC157" s="333" t="n">
        <v>0</v>
      </c>
      <c r="BD157" s="333" t="n">
        <v>0</v>
      </c>
      <c r="BE157" s="333" t="n">
        <v>0</v>
      </c>
      <c r="BF157" s="333" t="n">
        <v>0</v>
      </c>
      <c r="BG157" s="333" t="n">
        <v>0</v>
      </c>
      <c r="BH157" s="168"/>
      <c r="BI157" s="333" t="n">
        <v>6</v>
      </c>
      <c r="BJ157" s="384" t="s">
        <v>531</v>
      </c>
      <c r="BK157" s="384" t="s">
        <v>531</v>
      </c>
      <c r="BL157" s="385" t="s">
        <v>531</v>
      </c>
      <c r="BM157" s="243" t="n">
        <v>2.6853663482206</v>
      </c>
      <c r="BN157" s="386"/>
      <c r="BO157" s="175" t="n">
        <f aca="false">L157/K157</f>
        <v>0.00638932733500014</v>
      </c>
      <c r="BP157" s="175" t="n">
        <f aca="false">M157/K157</f>
        <v>0.139161927791443</v>
      </c>
      <c r="BQ157" s="174" t="n">
        <f aca="false">N157/K157</f>
        <v>0.0146720354880306</v>
      </c>
      <c r="BR157" s="174" t="n">
        <f aca="false">O157/K157</f>
        <v>0.00764610525711049</v>
      </c>
      <c r="BS157" s="174" t="n">
        <f aca="false">P157/K157</f>
        <v>0.00344360343489928</v>
      </c>
      <c r="BT157" s="282" t="n">
        <f aca="false">Q157/K157</f>
        <v>0.00941352707069529</v>
      </c>
      <c r="BU157" s="174" t="n">
        <f aca="false">R157/K157</f>
        <v>3.67208897086416E-005</v>
      </c>
      <c r="BV157" s="175" t="n">
        <f aca="false">S157/K157</f>
        <v>0.0115721589809514</v>
      </c>
      <c r="BW157" s="282" t="n">
        <f aca="false">T157/K157</f>
        <v>0.00290419260324837</v>
      </c>
      <c r="BX157" s="176" t="n">
        <f aca="false">U157/K157</f>
        <v>11.1171396427266</v>
      </c>
      <c r="BY157" s="174" t="n">
        <f aca="false">V157/K157</f>
        <v>2.85606919956101E-005</v>
      </c>
      <c r="BZ157" s="282" t="n">
        <f aca="false">W157/K157</f>
        <v>0.00289585680340451</v>
      </c>
      <c r="CA157" s="175" t="n">
        <f aca="false">X157/K157</f>
        <v>0.0173587066447841</v>
      </c>
      <c r="CB157" s="282" t="n">
        <f aca="false">Y157/K157</f>
        <v>0.0753188584107344</v>
      </c>
      <c r="CC157" s="174" t="n">
        <f aca="false">Z157/K157</f>
        <v>0.000297847216525649</v>
      </c>
      <c r="CD157" s="175" t="n">
        <f aca="false">AA157/K157</f>
        <v>0.00953981152139742</v>
      </c>
      <c r="CE157" s="282" t="n">
        <f aca="false">AB157/K157</f>
        <v>0.00157040770710872</v>
      </c>
      <c r="CF157" s="175" t="n">
        <f aca="false">AC157/K157</f>
        <v>0.022419963041292</v>
      </c>
      <c r="CG157" s="175" t="n">
        <f aca="false">AD157/K157</f>
        <v>0.165285718730902</v>
      </c>
      <c r="CH157" s="174" t="n">
        <f aca="false">AE157/K157</f>
        <v>0.024366350371112</v>
      </c>
      <c r="CI157" s="282" t="n">
        <f aca="false">AF157/K157</f>
        <v>0.133609733001911</v>
      </c>
      <c r="CJ157" s="282" t="n">
        <f aca="false">AG157/K157</f>
        <v>8.15669742388845E-005</v>
      </c>
      <c r="CK157" s="175" t="n">
        <f aca="false">AH157/K157</f>
        <v>0.00856903698443934</v>
      </c>
      <c r="CL157" s="282" t="n">
        <f aca="false">AI157/K157</f>
        <v>19.6843344640202</v>
      </c>
      <c r="CM157" s="282" t="n">
        <f aca="false">AJ157/K157</f>
        <v>0.0016001411450384</v>
      </c>
      <c r="CN157" s="174" t="n">
        <f aca="false">AK157/K157</f>
        <v>2.04004942825787E-005</v>
      </c>
      <c r="CO157" s="174" t="n">
        <f aca="false">AL157/K157</f>
        <v>2.97847216525649E-005</v>
      </c>
      <c r="CP157" s="282" t="n">
        <f aca="false">AM157/K157</f>
        <v>0.0307777905155619</v>
      </c>
      <c r="CQ157" s="177" t="n">
        <f aca="false">AN157/K157</f>
        <v>8.97621748433462E-005</v>
      </c>
    </row>
    <row r="158" customFormat="false" ht="15" hidden="false" customHeight="false" outlineLevel="0" collapsed="false">
      <c r="A158" s="168" t="n">
        <v>99</v>
      </c>
      <c r="B158" s="169" t="s">
        <v>104</v>
      </c>
      <c r="C158" s="168" t="s">
        <v>376</v>
      </c>
      <c r="D158" s="168" t="s">
        <v>353</v>
      </c>
      <c r="E158" s="171" t="n">
        <v>42563</v>
      </c>
      <c r="F158" s="170" t="s">
        <v>351</v>
      </c>
      <c r="G158" s="168" t="n">
        <v>6</v>
      </c>
      <c r="H158" s="171" t="n">
        <v>42598</v>
      </c>
      <c r="I158" s="171" t="n">
        <v>42414</v>
      </c>
      <c r="J158" s="192" t="n">
        <v>0.139</v>
      </c>
      <c r="K158" s="193" t="n">
        <v>14.6258998283965</v>
      </c>
      <c r="L158" s="150" t="n">
        <v>0.0006</v>
      </c>
      <c r="M158" s="174" t="n">
        <v>0.0431</v>
      </c>
      <c r="N158" s="175" t="n">
        <v>5.0252445155094</v>
      </c>
      <c r="O158" s="282" t="n">
        <v>1.39078164163859</v>
      </c>
      <c r="P158" s="150" t="n">
        <v>0.0422</v>
      </c>
      <c r="Q158" s="175" t="n">
        <v>0.568303964723132</v>
      </c>
      <c r="R158" s="282" t="n">
        <v>0.0325159585890735</v>
      </c>
      <c r="S158" s="282" t="n">
        <v>0.0962509898119441</v>
      </c>
      <c r="T158" s="282" t="n">
        <v>0.412553311488346</v>
      </c>
      <c r="U158" s="176" t="n">
        <v>234.175912334075</v>
      </c>
      <c r="V158" s="174" t="n">
        <v>0.00035</v>
      </c>
      <c r="W158" s="282" t="n">
        <v>0.0103588538314439</v>
      </c>
      <c r="X158" s="174" t="n">
        <v>0.0007</v>
      </c>
      <c r="Y158" s="174" t="n">
        <v>0.0596</v>
      </c>
      <c r="Z158" s="175" t="n">
        <v>0.309095934476087</v>
      </c>
      <c r="AA158" s="175" t="n">
        <v>0.169199609222998</v>
      </c>
      <c r="AB158" s="175" t="n">
        <v>0.0629366774548964</v>
      </c>
      <c r="AC158" s="175" t="n">
        <v>0.282344558208889</v>
      </c>
      <c r="AD158" s="175" t="n">
        <v>1.79275148987355</v>
      </c>
      <c r="AE158" s="174" t="n">
        <v>0.2986</v>
      </c>
      <c r="AF158" s="282" t="n">
        <v>0.0676347109922955</v>
      </c>
      <c r="AG158" s="282" t="n">
        <v>0.0125724598154312</v>
      </c>
      <c r="AH158" s="174" t="n">
        <v>0.00205</v>
      </c>
      <c r="AI158" s="150" t="n">
        <v>12.0266</v>
      </c>
      <c r="AJ158" s="282" t="n">
        <v>0.0327446972489722</v>
      </c>
      <c r="AK158" s="150" t="n">
        <v>0.00025</v>
      </c>
      <c r="AL158" s="175" t="n">
        <v>0.403670789236638</v>
      </c>
      <c r="AM158" s="282" t="n">
        <v>0.280130234493392</v>
      </c>
      <c r="AN158" s="283" t="n">
        <v>0.0382885667463619</v>
      </c>
      <c r="AO158" s="178"/>
      <c r="AP158" s="169" t="s">
        <v>104</v>
      </c>
      <c r="AQ158" s="168" t="s">
        <v>353</v>
      </c>
      <c r="AR158" s="170" t="s">
        <v>351</v>
      </c>
      <c r="AS158" s="333" t="n">
        <v>3</v>
      </c>
      <c r="AT158" s="333" t="s">
        <v>524</v>
      </c>
      <c r="AU158" s="168" t="s">
        <v>525</v>
      </c>
      <c r="AV158" s="387" t="n">
        <v>38932</v>
      </c>
      <c r="AW158" s="387" t="n">
        <v>42563</v>
      </c>
      <c r="AX158" s="370" t="n">
        <f aca="false">AW158-AV158</f>
        <v>3631</v>
      </c>
      <c r="AY158" s="383" t="n">
        <f aca="false">AX158/30.4</f>
        <v>119.440789473684</v>
      </c>
      <c r="AZ158" s="383" t="n">
        <f aca="false">AX158/365</f>
        <v>9.94794520547945</v>
      </c>
      <c r="BA158" s="333" t="n">
        <v>0</v>
      </c>
      <c r="BB158" s="333" t="n">
        <v>0</v>
      </c>
      <c r="BC158" s="333" t="n">
        <v>0</v>
      </c>
      <c r="BD158" s="333" t="n">
        <v>0</v>
      </c>
      <c r="BE158" s="333" t="n">
        <v>0</v>
      </c>
      <c r="BF158" s="333" t="n">
        <v>0</v>
      </c>
      <c r="BG158" s="333" t="n">
        <v>0</v>
      </c>
      <c r="BH158" s="168"/>
      <c r="BI158" s="333" t="n">
        <v>6</v>
      </c>
      <c r="BJ158" s="384" t="s">
        <v>531</v>
      </c>
      <c r="BK158" s="384" t="s">
        <v>531</v>
      </c>
      <c r="BL158" s="385" t="s">
        <v>531</v>
      </c>
      <c r="BM158" s="243" t="n">
        <v>5.87602053907514</v>
      </c>
      <c r="BN158" s="338" t="n">
        <v>113.6</v>
      </c>
      <c r="BO158" s="174" t="n">
        <f aca="false">L158/K158</f>
        <v>4.10231170074806E-005</v>
      </c>
      <c r="BP158" s="174" t="n">
        <f aca="false">M158/K158</f>
        <v>0.00294682723837069</v>
      </c>
      <c r="BQ158" s="175" t="n">
        <f aca="false">N158/K158</f>
        <v>0.343585322918237</v>
      </c>
      <c r="BR158" s="282" t="n">
        <f aca="false">O158/K158</f>
        <v>0.095090330027993</v>
      </c>
      <c r="BS158" s="174" t="n">
        <f aca="false">P158/K158</f>
        <v>0.00288529256285947</v>
      </c>
      <c r="BT158" s="175" t="n">
        <f aca="false">Q158/K158</f>
        <v>0.0388560000677536</v>
      </c>
      <c r="BU158" s="282" t="n">
        <f aca="false">R158/K158</f>
        <v>0.00222317662301659</v>
      </c>
      <c r="BV158" s="282" t="n">
        <f aca="false">S158/K158</f>
        <v>0.00658085936190201</v>
      </c>
      <c r="BW158" s="282" t="n">
        <f aca="false">T158/K158</f>
        <v>0.02820703794835</v>
      </c>
      <c r="BX158" s="176" t="n">
        <f aca="false">U158/K158</f>
        <v>16.0110430866905</v>
      </c>
      <c r="BY158" s="174" t="n">
        <f aca="false">V158/K158</f>
        <v>2.3930151587697E-005</v>
      </c>
      <c r="BZ158" s="282" t="n">
        <f aca="false">W158/K158</f>
        <v>0.000708254121317853</v>
      </c>
      <c r="CA158" s="174" t="n">
        <f aca="false">X158/K158</f>
        <v>4.7860303175394E-005</v>
      </c>
      <c r="CB158" s="174" t="n">
        <f aca="false">Y158/K158</f>
        <v>0.00407496295607641</v>
      </c>
      <c r="CC158" s="175" t="n">
        <f aca="false">Z158/K158</f>
        <v>0.0211334644775818</v>
      </c>
      <c r="CD158" s="175" t="n">
        <f aca="false">AA158/K158</f>
        <v>0.0115684922779584</v>
      </c>
      <c r="CE158" s="175" t="n">
        <f aca="false">AB158/K158</f>
        <v>0.00430309780549047</v>
      </c>
      <c r="CF158" s="175" t="n">
        <f aca="false">AC158/K158</f>
        <v>0.0193044230797144</v>
      </c>
      <c r="CG158" s="175" t="n">
        <f aca="false">AD158/K158</f>
        <v>0.122573756890696</v>
      </c>
      <c r="CH158" s="174" t="n">
        <f aca="false">AE158/K158</f>
        <v>0.0204158378973895</v>
      </c>
      <c r="CI158" s="282" t="n">
        <f aca="false">AF158/K158</f>
        <v>0.00462431110467345</v>
      </c>
      <c r="CJ158" s="282" t="n">
        <f aca="false">AG158/K158</f>
        <v>0.000859602483467137</v>
      </c>
      <c r="CK158" s="174" t="n">
        <f aca="false">AH158/K158</f>
        <v>0.000140162316442225</v>
      </c>
      <c r="CL158" s="174" t="n">
        <f aca="false">AI158/K158</f>
        <v>0.822281031670277</v>
      </c>
      <c r="CM158" s="282" t="n">
        <f aca="false">AJ158/K158</f>
        <v>0.00223881591103186</v>
      </c>
      <c r="CN158" s="174" t="n">
        <f aca="false">AK158/K158</f>
        <v>1.70929654197836E-005</v>
      </c>
      <c r="CO158" s="175" t="n">
        <f aca="false">AL158/K158</f>
        <v>0.0275997233655944</v>
      </c>
      <c r="CP158" s="282" t="n">
        <f aca="false">AM158/K158</f>
        <v>0.0191530256449257</v>
      </c>
      <c r="CQ158" s="283" t="n">
        <f aca="false">AN158/K158</f>
        <v>0.00261786058947456</v>
      </c>
    </row>
    <row r="159" customFormat="false" ht="15" hidden="false" customHeight="false" outlineLevel="0" collapsed="false">
      <c r="A159" s="168" t="n">
        <v>100</v>
      </c>
      <c r="B159" s="169" t="s">
        <v>105</v>
      </c>
      <c r="C159" s="168" t="s">
        <v>377</v>
      </c>
      <c r="D159" s="168" t="s">
        <v>353</v>
      </c>
      <c r="E159" s="171" t="n">
        <v>42563</v>
      </c>
      <c r="F159" s="170" t="s">
        <v>351</v>
      </c>
      <c r="G159" s="168" t="n">
        <v>6</v>
      </c>
      <c r="H159" s="171" t="n">
        <v>42598</v>
      </c>
      <c r="I159" s="171" t="n">
        <v>42414</v>
      </c>
      <c r="J159" s="192" t="n">
        <v>0.078</v>
      </c>
      <c r="K159" s="193" t="n">
        <v>4.98263434486359</v>
      </c>
      <c r="L159" s="282" t="n">
        <v>0.0615933577646911</v>
      </c>
      <c r="M159" s="175" t="n">
        <v>2.31683546205272</v>
      </c>
      <c r="N159" s="282" t="n">
        <v>2.8069157110489</v>
      </c>
      <c r="O159" s="175" t="n">
        <v>4.15469527021276</v>
      </c>
      <c r="P159" s="150" t="n">
        <v>0.0422</v>
      </c>
      <c r="Q159" s="282" t="n">
        <v>0.10705211034502</v>
      </c>
      <c r="R159" s="174" t="n">
        <v>0.00045</v>
      </c>
      <c r="S159" s="282" t="n">
        <v>0.0577658892372449</v>
      </c>
      <c r="T159" s="174" t="n">
        <v>0</v>
      </c>
      <c r="U159" s="176" t="n">
        <v>14.2936183450054</v>
      </c>
      <c r="V159" s="174" t="n">
        <v>0.00035</v>
      </c>
      <c r="W159" s="150" t="n">
        <v>0.00075</v>
      </c>
      <c r="X159" s="174" t="n">
        <v>0.0007</v>
      </c>
      <c r="Y159" s="174" t="n">
        <v>0.0596</v>
      </c>
      <c r="Z159" s="174" t="n">
        <v>0.00365</v>
      </c>
      <c r="AA159" s="175" t="n">
        <v>0.314724066516719</v>
      </c>
      <c r="AB159" s="150" t="n">
        <v>0.0021</v>
      </c>
      <c r="AC159" s="175" t="n">
        <v>0.231674028598616</v>
      </c>
      <c r="AD159" s="175" t="n">
        <v>2.3035514441802</v>
      </c>
      <c r="AE159" s="175" t="n">
        <v>3.3640302438578</v>
      </c>
      <c r="AF159" s="282" t="n">
        <v>0.7664389773766</v>
      </c>
      <c r="AG159" s="174" t="n">
        <v>0.0001</v>
      </c>
      <c r="AH159" s="174" t="n">
        <v>0.00205</v>
      </c>
      <c r="AI159" s="175" t="n">
        <v>516.238094009102</v>
      </c>
      <c r="AJ159" s="282" t="n">
        <v>0.0327446972489722</v>
      </c>
      <c r="AK159" s="150" t="n">
        <v>0.00025</v>
      </c>
      <c r="AL159" s="175" t="n">
        <v>0.536488455611268</v>
      </c>
      <c r="AM159" s="174" t="n">
        <v>0.00205</v>
      </c>
      <c r="AN159" s="153" t="n">
        <v>0.0011</v>
      </c>
      <c r="AO159" s="178"/>
      <c r="AP159" s="169" t="s">
        <v>105</v>
      </c>
      <c r="AQ159" s="168" t="s">
        <v>353</v>
      </c>
      <c r="AR159" s="170" t="s">
        <v>351</v>
      </c>
      <c r="AS159" s="333" t="n">
        <v>3</v>
      </c>
      <c r="AT159" s="333" t="s">
        <v>526</v>
      </c>
      <c r="AU159" s="168" t="s">
        <v>527</v>
      </c>
      <c r="AV159" s="387" t="n">
        <v>40371</v>
      </c>
      <c r="AW159" s="387" t="n">
        <v>42563</v>
      </c>
      <c r="AX159" s="370" t="n">
        <f aca="false">AW159-AV159</f>
        <v>2192</v>
      </c>
      <c r="AY159" s="383" t="n">
        <f aca="false">AX159/30.4</f>
        <v>72.1052631578947</v>
      </c>
      <c r="AZ159" s="383" t="n">
        <f aca="false">AX159/365</f>
        <v>6.0054794520548</v>
      </c>
      <c r="BA159" s="333" t="n">
        <v>0</v>
      </c>
      <c r="BB159" s="333" t="n">
        <v>0</v>
      </c>
      <c r="BC159" s="333" t="n">
        <v>0</v>
      </c>
      <c r="BD159" s="333" t="n">
        <v>0</v>
      </c>
      <c r="BE159" s="333" t="n">
        <v>0</v>
      </c>
      <c r="BF159" s="333" t="n">
        <v>0</v>
      </c>
      <c r="BG159" s="333" t="n">
        <v>0</v>
      </c>
      <c r="BH159" s="168"/>
      <c r="BI159" s="333" t="n">
        <v>6</v>
      </c>
      <c r="BJ159" s="384" t="s">
        <v>531</v>
      </c>
      <c r="BK159" s="384" t="s">
        <v>531</v>
      </c>
      <c r="BL159" s="385" t="s">
        <v>531</v>
      </c>
      <c r="BM159" s="243" t="n">
        <v>2.10682048745697</v>
      </c>
      <c r="BN159" s="338" t="n">
        <v>291.5</v>
      </c>
      <c r="BO159" s="282" t="n">
        <f aca="false">L159/K159</f>
        <v>0.0123616050269042</v>
      </c>
      <c r="BP159" s="175" t="n">
        <f aca="false">M159/K159</f>
        <v>0.464982035946719</v>
      </c>
      <c r="BQ159" s="282" t="n">
        <f aca="false">N159/K159</f>
        <v>0.563339694782629</v>
      </c>
      <c r="BR159" s="175" t="n">
        <f aca="false">O159/K159</f>
        <v>0.833835072504503</v>
      </c>
      <c r="BS159" s="174" t="n">
        <f aca="false">P159/K159</f>
        <v>0.00846941538937177</v>
      </c>
      <c r="BT159" s="282" t="n">
        <f aca="false">Q159/K159</f>
        <v>0.0214850424365127</v>
      </c>
      <c r="BU159" s="174" t="n">
        <f aca="false">R159/K159</f>
        <v>9.031367121368E-005</v>
      </c>
      <c r="BV159" s="282" t="n">
        <f aca="false">S159/K159</f>
        <v>0.0115934433954186</v>
      </c>
      <c r="BW159" s="174" t="n">
        <f aca="false">T159/K159</f>
        <v>0</v>
      </c>
      <c r="BX159" s="176" t="n">
        <f aca="false">U159/K159</f>
        <v>2.86868699481032</v>
      </c>
      <c r="BY159" s="174" t="n">
        <f aca="false">V159/K159</f>
        <v>7.02439664995289E-005</v>
      </c>
      <c r="BZ159" s="174" t="n">
        <f aca="false">W159/K159</f>
        <v>0.000150522785356133</v>
      </c>
      <c r="CA159" s="174" t="n">
        <f aca="false">X159/K159</f>
        <v>0.000140487932999058</v>
      </c>
      <c r="CB159" s="174" t="n">
        <f aca="false">Y159/K159</f>
        <v>0.0119615440096341</v>
      </c>
      <c r="CC159" s="174" t="n">
        <f aca="false">Z159/K159</f>
        <v>0.000732544222066515</v>
      </c>
      <c r="CD159" s="175" t="n">
        <f aca="false">AA159/K159</f>
        <v>0.063164190814274</v>
      </c>
      <c r="CE159" s="174" t="n">
        <f aca="false">AB159/K159</f>
        <v>0.000421463798997173</v>
      </c>
      <c r="CF159" s="175" t="n">
        <f aca="false">AC159/K159</f>
        <v>0.0464962934391202</v>
      </c>
      <c r="CG159" s="175" t="n">
        <f aca="false">AD159/K159</f>
        <v>0.462315972785529</v>
      </c>
      <c r="CH159" s="175" t="n">
        <f aca="false">AE159/K159</f>
        <v>0.675150936436998</v>
      </c>
      <c r="CI159" s="282" t="n">
        <f aca="false">AF159/K159</f>
        <v>0.153822039573643</v>
      </c>
      <c r="CJ159" s="174" t="n">
        <f aca="false">AG159/K159</f>
        <v>2.00697047141511E-005</v>
      </c>
      <c r="CK159" s="174" t="n">
        <f aca="false">AH159/K159</f>
        <v>0.000411428946640098</v>
      </c>
      <c r="CL159" s="175" t="n">
        <f aca="false">AI159/K159</f>
        <v>103.607461089589</v>
      </c>
      <c r="CM159" s="282" t="n">
        <f aca="false">AJ159/K159</f>
        <v>0.00657176404741148</v>
      </c>
      <c r="CN159" s="174" t="n">
        <f aca="false">AK159/K159</f>
        <v>5.01742617853778E-005</v>
      </c>
      <c r="CO159" s="175" t="n">
        <f aca="false">AL159/K159</f>
        <v>0.107671648866691</v>
      </c>
      <c r="CP159" s="174" t="n">
        <f aca="false">AM159/K159</f>
        <v>0.000411428946640098</v>
      </c>
      <c r="CQ159" s="177" t="n">
        <f aca="false">AN159/K159</f>
        <v>0.000220766751855662</v>
      </c>
    </row>
    <row r="160" customFormat="false" ht="15" hidden="false" customHeight="false" outlineLevel="0" collapsed="false">
      <c r="A160" s="168" t="n">
        <v>101</v>
      </c>
      <c r="B160" s="169" t="s">
        <v>106</v>
      </c>
      <c r="C160" s="168" t="s">
        <v>378</v>
      </c>
      <c r="D160" s="168" t="s">
        <v>353</v>
      </c>
      <c r="E160" s="171" t="n">
        <v>42563</v>
      </c>
      <c r="F160" s="170" t="s">
        <v>351</v>
      </c>
      <c r="G160" s="168" t="n">
        <v>6</v>
      </c>
      <c r="H160" s="171" t="n">
        <v>42598</v>
      </c>
      <c r="I160" s="171" t="n">
        <v>42414</v>
      </c>
      <c r="J160" s="192" t="n">
        <v>0.107</v>
      </c>
      <c r="K160" s="193" t="n">
        <v>9.56713760752678</v>
      </c>
      <c r="L160" s="282" t="n">
        <v>0.00468988189146563</v>
      </c>
      <c r="M160" s="175" t="n">
        <v>2.06968744151836</v>
      </c>
      <c r="N160" s="150" t="n">
        <v>0.1798</v>
      </c>
      <c r="O160" s="282" t="n">
        <v>1.28600856798803</v>
      </c>
      <c r="P160" s="282" t="n">
        <v>0.947089605515903</v>
      </c>
      <c r="Q160" s="175" t="n">
        <v>0.435299212122347</v>
      </c>
      <c r="R160" s="175" t="n">
        <v>0.0883759014735865</v>
      </c>
      <c r="S160" s="282" t="n">
        <v>0.0787483551608324</v>
      </c>
      <c r="T160" s="282" t="n">
        <v>0.179847211447093</v>
      </c>
      <c r="U160" s="176" t="n">
        <v>65.157177263421</v>
      </c>
      <c r="V160" s="282" t="n">
        <v>0.0768266077840702</v>
      </c>
      <c r="W160" s="150" t="n">
        <v>0.00075</v>
      </c>
      <c r="X160" s="282" t="n">
        <v>0.0788095506052492</v>
      </c>
      <c r="Y160" s="174" t="n">
        <v>0.0596</v>
      </c>
      <c r="Z160" s="175" t="n">
        <v>0.168630119202303</v>
      </c>
      <c r="AA160" s="175" t="n">
        <v>0.304276784621792</v>
      </c>
      <c r="AB160" s="175" t="n">
        <v>0.101071726625521</v>
      </c>
      <c r="AC160" s="175" t="n">
        <v>0.254483365169414</v>
      </c>
      <c r="AD160" s="175" t="n">
        <v>1.86098370948287</v>
      </c>
      <c r="AE160" s="282" t="n">
        <v>1.30636166498404</v>
      </c>
      <c r="AF160" s="175" t="n">
        <v>2.37533785115872</v>
      </c>
      <c r="AG160" s="174" t="n">
        <v>0.0001</v>
      </c>
      <c r="AH160" s="174" t="n">
        <v>0.00205</v>
      </c>
      <c r="AI160" s="150" t="n">
        <v>12.0266</v>
      </c>
      <c r="AJ160" s="150" t="n">
        <v>0.00035</v>
      </c>
      <c r="AK160" s="150" t="n">
        <v>0.00025</v>
      </c>
      <c r="AL160" s="150" t="n">
        <v>0.000365</v>
      </c>
      <c r="AM160" s="174" t="n">
        <v>0.00205</v>
      </c>
      <c r="AN160" s="153" t="n">
        <v>0.0011</v>
      </c>
      <c r="AO160" s="178"/>
      <c r="AP160" s="169" t="s">
        <v>106</v>
      </c>
      <c r="AQ160" s="168" t="s">
        <v>353</v>
      </c>
      <c r="AR160" s="170" t="s">
        <v>351</v>
      </c>
      <c r="AS160" s="333" t="n">
        <v>3</v>
      </c>
      <c r="AT160" s="333" t="s">
        <v>524</v>
      </c>
      <c r="AU160" s="168" t="s">
        <v>525</v>
      </c>
      <c r="AV160" s="387" t="n">
        <v>41527</v>
      </c>
      <c r="AW160" s="387" t="n">
        <v>42563</v>
      </c>
      <c r="AX160" s="370" t="n">
        <f aca="false">AW160-AV160</f>
        <v>1036</v>
      </c>
      <c r="AY160" s="383" t="n">
        <f aca="false">AX160/30.4</f>
        <v>34.0789473684211</v>
      </c>
      <c r="AZ160" s="383" t="n">
        <f aca="false">AX160/365</f>
        <v>2.83835616438356</v>
      </c>
      <c r="BA160" s="333" t="n">
        <v>0</v>
      </c>
      <c r="BB160" s="333" t="n">
        <v>0</v>
      </c>
      <c r="BC160" s="333" t="n">
        <v>0</v>
      </c>
      <c r="BD160" s="333" t="n">
        <v>0</v>
      </c>
      <c r="BE160" s="333" t="n">
        <v>0</v>
      </c>
      <c r="BF160" s="333" t="n">
        <v>0</v>
      </c>
      <c r="BG160" s="333" t="n">
        <v>0</v>
      </c>
      <c r="BH160" s="168"/>
      <c r="BI160" s="333" t="n">
        <v>6</v>
      </c>
      <c r="BJ160" s="384" t="s">
        <v>531</v>
      </c>
      <c r="BK160" s="384" t="s">
        <v>531</v>
      </c>
      <c r="BL160" s="385" t="s">
        <v>531</v>
      </c>
      <c r="BM160" s="243" t="n">
        <v>3.75119358379978</v>
      </c>
      <c r="BN160" s="338" t="n">
        <v>175.9</v>
      </c>
      <c r="BO160" s="282" t="n">
        <f aca="false">L160/K160</f>
        <v>0.0004902074250271</v>
      </c>
      <c r="BP160" s="175" t="n">
        <f aca="false">M160/K160</f>
        <v>0.216332985520149</v>
      </c>
      <c r="BQ160" s="174" t="n">
        <f aca="false">N160/K160</f>
        <v>0.0187934999344575</v>
      </c>
      <c r="BR160" s="282" t="n">
        <f aca="false">O160/K160</f>
        <v>0.134419365618436</v>
      </c>
      <c r="BS160" s="282" t="n">
        <f aca="false">P160/K160</f>
        <v>0.0989940402624498</v>
      </c>
      <c r="BT160" s="175" t="n">
        <f aca="false">Q160/K160</f>
        <v>0.0454994199916057</v>
      </c>
      <c r="BU160" s="175" t="n">
        <f aca="false">R160/K160</f>
        <v>0.00923744437459103</v>
      </c>
      <c r="BV160" s="282" t="n">
        <f aca="false">S160/K160</f>
        <v>0.008231130186617</v>
      </c>
      <c r="BW160" s="282" t="n">
        <f aca="false">T160/K160</f>
        <v>0.0187984346860028</v>
      </c>
      <c r="BX160" s="176" t="n">
        <f aca="false">U160/K160</f>
        <v>6.81051950294514</v>
      </c>
      <c r="BY160" s="282" t="n">
        <f aca="false">V160/K160</f>
        <v>0.00803026055814523</v>
      </c>
      <c r="BZ160" s="174" t="n">
        <f aca="false">W160/K160</f>
        <v>7.83933534529649E-005</v>
      </c>
      <c r="CA160" s="282" t="n">
        <f aca="false">X160/K160</f>
        <v>0.00823752660808884</v>
      </c>
      <c r="CB160" s="174" t="n">
        <f aca="false">Y160/K160</f>
        <v>0.00622965848772895</v>
      </c>
      <c r="CC160" s="175" t="n">
        <f aca="false">Z160/K160</f>
        <v>0.0176259740499223</v>
      </c>
      <c r="CD160" s="175" t="n">
        <f aca="false">AA160/K160</f>
        <v>0.0318043700325171</v>
      </c>
      <c r="CE160" s="175" t="n">
        <f aca="false">AB160/K160</f>
        <v>0.0105644687859412</v>
      </c>
      <c r="CF160" s="175" t="n">
        <f aca="false">AC160/K160</f>
        <v>0.0265997391915011</v>
      </c>
      <c r="CG160" s="175" t="n">
        <f aca="false">AD160/K160</f>
        <v>0.194518338276934</v>
      </c>
      <c r="CH160" s="282" t="n">
        <f aca="false">AE160/K160</f>
        <v>0.136546762320663</v>
      </c>
      <c r="CI160" s="175" t="n">
        <f aca="false">AF160/K160</f>
        <v>0.248280932981456</v>
      </c>
      <c r="CJ160" s="174" t="n">
        <f aca="false">AG160/K160</f>
        <v>1.0452447127062E-005</v>
      </c>
      <c r="CK160" s="174" t="n">
        <f aca="false">AH160/K160</f>
        <v>0.000214275166104771</v>
      </c>
      <c r="CL160" s="174" t="n">
        <f aca="false">AI160/K160</f>
        <v>1.25707400618324</v>
      </c>
      <c r="CM160" s="174" t="n">
        <f aca="false">AJ160/K160</f>
        <v>3.6583564944717E-005</v>
      </c>
      <c r="CN160" s="174" t="n">
        <f aca="false">AK160/K160</f>
        <v>2.6131117817655E-005</v>
      </c>
      <c r="CO160" s="174" t="n">
        <f aca="false">AL160/K160</f>
        <v>3.81514320137763E-005</v>
      </c>
      <c r="CP160" s="174" t="n">
        <f aca="false">AM160/K160</f>
        <v>0.000214275166104771</v>
      </c>
      <c r="CQ160" s="177" t="n">
        <f aca="false">AN160/K160</f>
        <v>0.000114976918397682</v>
      </c>
    </row>
    <row r="161" customFormat="false" ht="15" hidden="false" customHeight="false" outlineLevel="0" collapsed="false">
      <c r="A161" s="168" t="n">
        <v>102</v>
      </c>
      <c r="B161" s="169" t="s">
        <v>107</v>
      </c>
      <c r="C161" s="168" t="s">
        <v>379</v>
      </c>
      <c r="D161" s="168" t="s">
        <v>353</v>
      </c>
      <c r="E161" s="171" t="n">
        <v>42563</v>
      </c>
      <c r="F161" s="170" t="s">
        <v>351</v>
      </c>
      <c r="G161" s="168" t="n">
        <v>6</v>
      </c>
      <c r="H161" s="171" t="n">
        <v>42598</v>
      </c>
      <c r="I161" s="171" t="n">
        <v>42414</v>
      </c>
      <c r="J161" s="192" t="n">
        <v>0.169</v>
      </c>
      <c r="K161" s="193" t="n">
        <v>19.3684894104619</v>
      </c>
      <c r="L161" s="282" t="n">
        <v>0.0595139200701329</v>
      </c>
      <c r="M161" s="175" t="n">
        <v>1.44871062131225</v>
      </c>
      <c r="N161" s="150" t="n">
        <v>0.1798</v>
      </c>
      <c r="O161" s="150" t="n">
        <v>0.0937</v>
      </c>
      <c r="P161" s="282" t="n">
        <v>1.42130656012945</v>
      </c>
      <c r="Q161" s="175" t="n">
        <v>0.235833189362009</v>
      </c>
      <c r="R161" s="175" t="n">
        <v>1.40031159164938</v>
      </c>
      <c r="S161" s="282" t="n">
        <v>0.0472853546913656</v>
      </c>
      <c r="T161" s="282" t="n">
        <v>0.400232267119041</v>
      </c>
      <c r="U161" s="176" t="n">
        <v>84.8872671929271</v>
      </c>
      <c r="V161" s="282" t="n">
        <v>0.0687336036220309</v>
      </c>
      <c r="W161" s="282" t="n">
        <v>0.0600946658813899</v>
      </c>
      <c r="X161" s="174" t="n">
        <v>0.0007</v>
      </c>
      <c r="Y161" s="282" t="n">
        <v>0.119104717918618</v>
      </c>
      <c r="Z161" s="175" t="n">
        <v>0.729090501504486</v>
      </c>
      <c r="AA161" s="174" t="n">
        <v>0.002</v>
      </c>
      <c r="AB161" s="282" t="n">
        <v>0.098349692649721</v>
      </c>
      <c r="AC161" s="175" t="n">
        <v>0.429002355085957</v>
      </c>
      <c r="AD161" s="175" t="n">
        <v>2.70087028305879</v>
      </c>
      <c r="AE161" s="174" t="n">
        <v>0.2986</v>
      </c>
      <c r="AF161" s="175" t="n">
        <v>2.42482658125054</v>
      </c>
      <c r="AG161" s="282" t="n">
        <v>0.00617886915746781</v>
      </c>
      <c r="AH161" s="174" t="n">
        <v>0.00205</v>
      </c>
      <c r="AI161" s="150" t="n">
        <v>12.0266</v>
      </c>
      <c r="AJ161" s="150" t="n">
        <v>0.00035</v>
      </c>
      <c r="AK161" s="175" t="n">
        <v>0.167438588265026</v>
      </c>
      <c r="AL161" s="282" t="n">
        <v>0.145374130132344</v>
      </c>
      <c r="AM161" s="174" t="n">
        <v>0.00205</v>
      </c>
      <c r="AN161" s="153" t="n">
        <v>0.0011</v>
      </c>
      <c r="AO161" s="178"/>
      <c r="AP161" s="169" t="s">
        <v>107</v>
      </c>
      <c r="AQ161" s="168" t="s">
        <v>353</v>
      </c>
      <c r="AR161" s="170" t="s">
        <v>351</v>
      </c>
      <c r="AS161" s="333" t="n">
        <v>3</v>
      </c>
      <c r="AT161" s="333" t="s">
        <v>526</v>
      </c>
      <c r="AU161" s="168" t="s">
        <v>527</v>
      </c>
      <c r="AV161" s="387" t="n">
        <v>40320</v>
      </c>
      <c r="AW161" s="387" t="n">
        <v>42563</v>
      </c>
      <c r="AX161" s="370" t="n">
        <f aca="false">AW161-AV161</f>
        <v>2243</v>
      </c>
      <c r="AY161" s="383" t="n">
        <f aca="false">AX161/30.4</f>
        <v>73.7828947368421</v>
      </c>
      <c r="AZ161" s="383" t="n">
        <f aca="false">AX161/365</f>
        <v>6.14520547945206</v>
      </c>
      <c r="BA161" s="333" t="n">
        <v>0</v>
      </c>
      <c r="BB161" s="333" t="n">
        <v>0</v>
      </c>
      <c r="BC161" s="333" t="n">
        <v>0</v>
      </c>
      <c r="BD161" s="333" t="n">
        <v>0</v>
      </c>
      <c r="BE161" s="333" t="n">
        <v>0</v>
      </c>
      <c r="BF161" s="333" t="n">
        <v>0</v>
      </c>
      <c r="BG161" s="333" t="n">
        <v>0</v>
      </c>
      <c r="BH161" s="168"/>
      <c r="BI161" s="333" t="n">
        <v>6</v>
      </c>
      <c r="BJ161" s="384" t="s">
        <v>531</v>
      </c>
      <c r="BK161" s="384" t="s">
        <v>531</v>
      </c>
      <c r="BL161" s="385" t="s">
        <v>531</v>
      </c>
      <c r="BM161" s="243" t="n">
        <v>5.14124309791945</v>
      </c>
      <c r="BN161" s="338" t="n">
        <v>105.7</v>
      </c>
      <c r="BO161" s="282" t="n">
        <f aca="false">L161/K161</f>
        <v>0.00307271872415545</v>
      </c>
      <c r="BP161" s="175" t="n">
        <f aca="false">M161/K161</f>
        <v>0.074797295267112</v>
      </c>
      <c r="BQ161" s="174" t="n">
        <f aca="false">N161/K161</f>
        <v>0.00928311941058661</v>
      </c>
      <c r="BR161" s="174" t="n">
        <f aca="false">O161/K161</f>
        <v>0.00483775466502761</v>
      </c>
      <c r="BS161" s="282" t="n">
        <f aca="false">P161/K161</f>
        <v>0.0733824166670288</v>
      </c>
      <c r="BT161" s="175" t="n">
        <f aca="false">Q161/K161</f>
        <v>0.0121761271291825</v>
      </c>
      <c r="BU161" s="175" t="n">
        <f aca="false">R161/K161</f>
        <v>0.0722984411418787</v>
      </c>
      <c r="BV161" s="282" t="n">
        <f aca="false">S161/K161</f>
        <v>0.00244135480518292</v>
      </c>
      <c r="BW161" s="282" t="n">
        <f aca="false">T161/K161</f>
        <v>0.0206640930346822</v>
      </c>
      <c r="BX161" s="176" t="n">
        <f aca="false">U161/K161</f>
        <v>4.38275104444001</v>
      </c>
      <c r="BY161" s="282" t="n">
        <f aca="false">V161/K161</f>
        <v>0.00354873331447854</v>
      </c>
      <c r="BZ161" s="282" t="n">
        <f aca="false">W161/K161</f>
        <v>0.00310270277706478</v>
      </c>
      <c r="CA161" s="174" t="n">
        <f aca="false">X161/K161</f>
        <v>3.61411767931625E-005</v>
      </c>
      <c r="CB161" s="282" t="n">
        <f aca="false">Y161/K161</f>
        <v>0.00614940666742361</v>
      </c>
      <c r="CC161" s="175" t="n">
        <f aca="false">Z161/K161</f>
        <v>0.0376431267329845</v>
      </c>
      <c r="CD161" s="174" t="n">
        <f aca="false">AA161/K161</f>
        <v>0.000103260505123322</v>
      </c>
      <c r="CE161" s="282" t="n">
        <f aca="false">AB161/K161</f>
        <v>0.00507781947086681</v>
      </c>
      <c r="CF161" s="175" t="n">
        <f aca="false">AC161/K161</f>
        <v>0.0221494999426352</v>
      </c>
      <c r="CG161" s="175" t="n">
        <f aca="false">AD161/K161</f>
        <v>0.13944661485061</v>
      </c>
      <c r="CH161" s="174" t="n">
        <f aca="false">AE161/K161</f>
        <v>0.0154167934149119</v>
      </c>
      <c r="CI161" s="175" t="n">
        <f aca="false">AF161/K161</f>
        <v>0.125194408808194</v>
      </c>
      <c r="CJ161" s="282" t="n">
        <f aca="false">AG161/K161</f>
        <v>0.000319016575145519</v>
      </c>
      <c r="CK161" s="174" t="n">
        <f aca="false">AH161/K161</f>
        <v>0.000105842017751405</v>
      </c>
      <c r="CL161" s="174" t="n">
        <f aca="false">AI161/K161</f>
        <v>0.620936395458069</v>
      </c>
      <c r="CM161" s="174" t="n">
        <f aca="false">AJ161/K161</f>
        <v>1.80705883965813E-005</v>
      </c>
      <c r="CN161" s="175" t="n">
        <f aca="false">AK161/K161</f>
        <v>0.00864489660069122</v>
      </c>
      <c r="CO161" s="282" t="n">
        <f aca="false">AL161/K161</f>
        <v>0.00750570305466466</v>
      </c>
      <c r="CP161" s="174" t="n">
        <f aca="false">AM161/K161</f>
        <v>0.000105842017751405</v>
      </c>
      <c r="CQ161" s="177" t="n">
        <f aca="false">AN161/K161</f>
        <v>5.67932778178268E-005</v>
      </c>
    </row>
    <row r="162" customFormat="false" ht="15" hidden="false" customHeight="false" outlineLevel="0" collapsed="false">
      <c r="A162" s="168" t="n">
        <v>103</v>
      </c>
      <c r="B162" s="169" t="s">
        <v>108</v>
      </c>
      <c r="C162" s="168" t="s">
        <v>380</v>
      </c>
      <c r="D162" s="168" t="s">
        <v>353</v>
      </c>
      <c r="E162" s="171" t="n">
        <v>42563</v>
      </c>
      <c r="F162" s="170" t="s">
        <v>351</v>
      </c>
      <c r="G162" s="168" t="n">
        <v>6</v>
      </c>
      <c r="H162" s="171" t="n">
        <v>42598</v>
      </c>
      <c r="I162" s="171" t="n">
        <v>42414</v>
      </c>
      <c r="J162" s="192" t="n">
        <v>0.106</v>
      </c>
      <c r="K162" s="193" t="n">
        <v>9.4090512881246</v>
      </c>
      <c r="L162" s="282" t="n">
        <v>0.0205355447742425</v>
      </c>
      <c r="M162" s="175" t="n">
        <v>1.44871062131225</v>
      </c>
      <c r="N162" s="150" t="n">
        <v>0.1798</v>
      </c>
      <c r="O162" s="282" t="n">
        <v>0.641013318183845</v>
      </c>
      <c r="P162" s="150" t="n">
        <v>0.0422</v>
      </c>
      <c r="Q162" s="175" t="n">
        <v>0.410362966997929</v>
      </c>
      <c r="R162" s="175" t="n">
        <v>0.184064750775363</v>
      </c>
      <c r="S162" s="175" t="n">
        <v>0.204990997388767</v>
      </c>
      <c r="T162" s="282" t="n">
        <v>0.119309700603846</v>
      </c>
      <c r="U162" s="176" t="n">
        <v>91.3438775727091</v>
      </c>
      <c r="V162" s="174" t="n">
        <v>0.00035</v>
      </c>
      <c r="W162" s="175" t="n">
        <v>0.132558475806371</v>
      </c>
      <c r="X162" s="282" t="n">
        <v>0.0940009790733905</v>
      </c>
      <c r="Y162" s="174" t="n">
        <v>0.0596</v>
      </c>
      <c r="Z162" s="282" t="n">
        <v>0.0275607187846539</v>
      </c>
      <c r="AA162" s="175" t="n">
        <v>0.527629091444124</v>
      </c>
      <c r="AB162" s="282" t="n">
        <v>0.0547558694309797</v>
      </c>
      <c r="AC162" s="175" t="n">
        <v>0.201239912576291</v>
      </c>
      <c r="AD162" s="282" t="n">
        <v>1.17508769809614</v>
      </c>
      <c r="AE162" s="282" t="n">
        <v>2.38061547643039</v>
      </c>
      <c r="AF162" s="150" t="n">
        <v>0.0052</v>
      </c>
      <c r="AG162" s="175" t="n">
        <v>0.0431010223064589</v>
      </c>
      <c r="AH162" s="282" t="n">
        <v>0.0592644437042812</v>
      </c>
      <c r="AI162" s="150" t="n">
        <v>12.0266</v>
      </c>
      <c r="AJ162" s="282" t="n">
        <v>0.000772244553680938</v>
      </c>
      <c r="AK162" s="282" t="n">
        <v>0.109845123020565</v>
      </c>
      <c r="AL162" s="150" t="n">
        <v>0.000365</v>
      </c>
      <c r="AM162" s="174" t="n">
        <v>0.00205</v>
      </c>
      <c r="AN162" s="283" t="n">
        <v>0.0500665500795231</v>
      </c>
      <c r="AO162" s="178"/>
      <c r="AP162" s="169" t="s">
        <v>108</v>
      </c>
      <c r="AQ162" s="168" t="s">
        <v>353</v>
      </c>
      <c r="AR162" s="170" t="s">
        <v>351</v>
      </c>
      <c r="AS162" s="333" t="n">
        <v>13</v>
      </c>
      <c r="AT162" s="333" t="s">
        <v>526</v>
      </c>
      <c r="AU162" s="168" t="s">
        <v>527</v>
      </c>
      <c r="AV162" s="387" t="n">
        <v>41639</v>
      </c>
      <c r="AW162" s="387" t="n">
        <v>42563</v>
      </c>
      <c r="AX162" s="370" t="n">
        <f aca="false">AW162-AV162</f>
        <v>924</v>
      </c>
      <c r="AY162" s="383" t="n">
        <f aca="false">AX162/30.4</f>
        <v>30.3947368421053</v>
      </c>
      <c r="AZ162" s="383" t="n">
        <f aca="false">AX162/365</f>
        <v>2.53150684931507</v>
      </c>
      <c r="BA162" s="333" t="n">
        <v>0</v>
      </c>
      <c r="BB162" s="333" t="n">
        <v>0</v>
      </c>
      <c r="BC162" s="333" t="n">
        <v>0</v>
      </c>
      <c r="BD162" s="333" t="n">
        <v>0</v>
      </c>
      <c r="BE162" s="333" t="n">
        <v>0</v>
      </c>
      <c r="BF162" s="333" t="n">
        <v>0</v>
      </c>
      <c r="BG162" s="333" t="n">
        <v>0</v>
      </c>
      <c r="BH162" s="168"/>
      <c r="BI162" s="333" t="n">
        <v>6</v>
      </c>
      <c r="BJ162" s="384" t="s">
        <v>531</v>
      </c>
      <c r="BK162" s="384" t="s">
        <v>531</v>
      </c>
      <c r="BL162" s="385" t="s">
        <v>531</v>
      </c>
      <c r="BM162" s="243" t="n">
        <v>4.51034974770162</v>
      </c>
      <c r="BN162" s="338" t="n">
        <v>114</v>
      </c>
      <c r="BO162" s="282" t="n">
        <f aca="false">L162/K162</f>
        <v>0.00218253085729918</v>
      </c>
      <c r="BP162" s="175" t="n">
        <f aca="false">M162/K162</f>
        <v>0.153969893132659</v>
      </c>
      <c r="BQ162" s="174" t="n">
        <f aca="false">N162/K162</f>
        <v>0.0191092592115987</v>
      </c>
      <c r="BR162" s="282" t="n">
        <f aca="false">O162/K162</f>
        <v>0.0681273062027926</v>
      </c>
      <c r="BS162" s="174" t="n">
        <f aca="false">P162/K162</f>
        <v>0.00448504304076455</v>
      </c>
      <c r="BT162" s="175" t="n">
        <f aca="false">Q162/K162</f>
        <v>0.0436136390834492</v>
      </c>
      <c r="BU162" s="175" t="n">
        <f aca="false">R162/K162</f>
        <v>0.019562519656756</v>
      </c>
      <c r="BV162" s="175" t="n">
        <f aca="false">S162/K162</f>
        <v>0.0217865745558738</v>
      </c>
      <c r="BW162" s="282" t="n">
        <f aca="false">T162/K162</f>
        <v>0.0126803114310185</v>
      </c>
      <c r="BX162" s="176" t="n">
        <f aca="false">U162/K162</f>
        <v>9.70808583942958</v>
      </c>
      <c r="BY162" s="174" t="n">
        <f aca="false">V162/K162</f>
        <v>3.71982242717439E-005</v>
      </c>
      <c r="BZ162" s="175" t="n">
        <f aca="false">W162/K162</f>
        <v>0.0140883997490455</v>
      </c>
      <c r="CA162" s="282" t="n">
        <f aca="false">X162/K162</f>
        <v>0.00999048428952997</v>
      </c>
      <c r="CB162" s="174" t="n">
        <f aca="false">Y162/K162</f>
        <v>0.00633432619027411</v>
      </c>
      <c r="CC162" s="282" t="n">
        <f aca="false">Z162/K162</f>
        <v>0.00292917085269149</v>
      </c>
      <c r="CD162" s="175" t="n">
        <f aca="false">AA162/K162</f>
        <v>0.0560767579309572</v>
      </c>
      <c r="CE162" s="282" t="n">
        <f aca="false">AB162/K162</f>
        <v>0.00581948888939403</v>
      </c>
      <c r="CF162" s="175" t="n">
        <f aca="false">AC162/K162</f>
        <v>0.0213879068583972</v>
      </c>
      <c r="CG162" s="282" t="n">
        <f aca="false">AD162/K162</f>
        <v>0.124889073522136</v>
      </c>
      <c r="CH162" s="282" t="n">
        <f aca="false">AE162/K162</f>
        <v>0.253013338277263</v>
      </c>
      <c r="CI162" s="174" t="n">
        <f aca="false">AF162/K162</f>
        <v>0.000552659332037339</v>
      </c>
      <c r="CJ162" s="175" t="n">
        <f aca="false">AG162/K162</f>
        <v>0.00458080426884885</v>
      </c>
      <c r="CK162" s="282" t="n">
        <f aca="false">AH162/K162</f>
        <v>0.00629866305214856</v>
      </c>
      <c r="CL162" s="174" t="n">
        <f aca="false">AI162/K162</f>
        <v>1.27819475436159</v>
      </c>
      <c r="CM162" s="282" t="n">
        <f aca="false">AJ162/K162</f>
        <v>8.20746460013038E-005</v>
      </c>
      <c r="CN162" s="282" t="n">
        <f aca="false">AK162/K162</f>
        <v>0.0116744100607894</v>
      </c>
      <c r="CO162" s="174" t="n">
        <f aca="false">AL162/K162</f>
        <v>3.87924338833901E-005</v>
      </c>
      <c r="CP162" s="174" t="n">
        <f aca="false">AM162/K162</f>
        <v>0.000217875313591643</v>
      </c>
      <c r="CQ162" s="283" t="n">
        <f aca="false">AN162/K162</f>
        <v>0.005321105023916</v>
      </c>
    </row>
    <row r="163" customFormat="false" ht="15" hidden="false" customHeight="false" outlineLevel="0" collapsed="false">
      <c r="A163" s="168" t="n">
        <v>118</v>
      </c>
      <c r="B163" s="169" t="s">
        <v>123</v>
      </c>
      <c r="C163" s="168" t="s">
        <v>197</v>
      </c>
      <c r="D163" s="168" t="s">
        <v>353</v>
      </c>
      <c r="E163" s="171" t="n">
        <v>42612</v>
      </c>
      <c r="F163" s="170" t="s">
        <v>351</v>
      </c>
      <c r="G163" s="168" t="n">
        <v>6</v>
      </c>
      <c r="H163" s="171" t="n">
        <v>42625</v>
      </c>
      <c r="I163" s="171" t="n">
        <v>42414</v>
      </c>
      <c r="J163" s="192" t="n">
        <v>0.071</v>
      </c>
      <c r="K163" s="193" t="n">
        <v>3.87603010904834</v>
      </c>
      <c r="L163" s="150" t="n">
        <v>0.0006</v>
      </c>
      <c r="M163" s="175" t="n">
        <v>2.35631964054243</v>
      </c>
      <c r="N163" s="150" t="n">
        <v>0.1798</v>
      </c>
      <c r="O163" s="150" t="n">
        <v>0.0937</v>
      </c>
      <c r="P163" s="282" t="n">
        <v>0.745684900785154</v>
      </c>
      <c r="Q163" s="175" t="n">
        <v>0.314781414438861</v>
      </c>
      <c r="R163" s="175" t="n">
        <v>0.0942119449113376</v>
      </c>
      <c r="S163" s="282" t="n">
        <v>0.0962509898119441</v>
      </c>
      <c r="T163" s="175" t="n">
        <v>0.759652781623656</v>
      </c>
      <c r="U163" s="176" t="n">
        <v>33.487166105021</v>
      </c>
      <c r="V163" s="174" t="n">
        <v>0.00035</v>
      </c>
      <c r="W163" s="175" t="n">
        <v>0.144510317595668</v>
      </c>
      <c r="X163" s="174" t="n">
        <v>0.0007</v>
      </c>
      <c r="Y163" s="174" t="n">
        <v>0.0596</v>
      </c>
      <c r="Z163" s="282" t="n">
        <v>0.0679806935389398</v>
      </c>
      <c r="AA163" s="174" t="n">
        <v>0.002</v>
      </c>
      <c r="AB163" s="282" t="n">
        <v>0.0329177635398792</v>
      </c>
      <c r="AC163" s="175" t="n">
        <v>0.287408372408422</v>
      </c>
      <c r="AD163" s="282" t="n">
        <v>0.835835258584364</v>
      </c>
      <c r="AE163" s="174" t="n">
        <v>0.2986</v>
      </c>
      <c r="AF163" s="150" t="n">
        <v>0.0052</v>
      </c>
      <c r="AG163" s="174" t="n">
        <v>0.0001</v>
      </c>
      <c r="AH163" s="174" t="n">
        <v>0.00205</v>
      </c>
      <c r="AI163" s="282" t="n">
        <v>164.528020195148</v>
      </c>
      <c r="AJ163" s="282" t="n">
        <v>0.0216223482442874</v>
      </c>
      <c r="AK163" s="175" t="n">
        <v>0.189875484326238</v>
      </c>
      <c r="AL163" s="150" t="n">
        <v>0.000365</v>
      </c>
      <c r="AM163" s="282" t="n">
        <v>0.377169666690933</v>
      </c>
      <c r="AN163" s="153" t="n">
        <v>0.0011</v>
      </c>
      <c r="AO163" s="178"/>
      <c r="AP163" s="169" t="s">
        <v>123</v>
      </c>
      <c r="AQ163" s="168" t="s">
        <v>353</v>
      </c>
      <c r="AR163" s="170" t="s">
        <v>351</v>
      </c>
      <c r="AS163" s="333" t="n">
        <v>7</v>
      </c>
      <c r="AT163" s="333" t="s">
        <v>524</v>
      </c>
      <c r="AU163" s="168" t="s">
        <v>525</v>
      </c>
      <c r="AV163" s="387" t="n">
        <v>41302</v>
      </c>
      <c r="AW163" s="387" t="n">
        <v>42612</v>
      </c>
      <c r="AX163" s="370" t="n">
        <f aca="false">AW163-AV163</f>
        <v>1310</v>
      </c>
      <c r="AY163" s="383" t="n">
        <f aca="false">AX163/30.4</f>
        <v>43.0921052631579</v>
      </c>
      <c r="AZ163" s="383" t="n">
        <f aca="false">AX163/365</f>
        <v>3.58904109589041</v>
      </c>
      <c r="BA163" s="333" t="n">
        <v>0</v>
      </c>
      <c r="BB163" s="333" t="n">
        <v>0</v>
      </c>
      <c r="BC163" s="333" t="n">
        <v>0</v>
      </c>
      <c r="BD163" s="333" t="n">
        <v>0</v>
      </c>
      <c r="BE163" s="333" t="n">
        <v>0</v>
      </c>
      <c r="BF163" s="333" t="n">
        <v>0</v>
      </c>
      <c r="BG163" s="333" t="n">
        <v>0</v>
      </c>
      <c r="BH163" s="168"/>
      <c r="BI163" s="333" t="n">
        <v>6</v>
      </c>
      <c r="BJ163" s="384" t="s">
        <v>531</v>
      </c>
      <c r="BK163" s="384" t="s">
        <v>531</v>
      </c>
      <c r="BL163" s="385" t="s">
        <v>531</v>
      </c>
      <c r="BM163" s="243" t="n">
        <v>0.453788183562567</v>
      </c>
      <c r="BN163" s="374"/>
      <c r="BO163" s="174" t="n">
        <f aca="false">L163/K163</f>
        <v>0.000154797559131272</v>
      </c>
      <c r="BP163" s="175" t="n">
        <f aca="false">M163/K163</f>
        <v>0.607920881481739</v>
      </c>
      <c r="BQ163" s="174" t="n">
        <f aca="false">N163/K163</f>
        <v>0.0463876685530044</v>
      </c>
      <c r="BR163" s="174" t="n">
        <f aca="false">O163/K163</f>
        <v>0.0241742188176669</v>
      </c>
      <c r="BS163" s="282" t="n">
        <f aca="false">P163/K163</f>
        <v>0.192383670870977</v>
      </c>
      <c r="BT163" s="175" t="n">
        <f aca="false">Q163/K163</f>
        <v>0.0812123243583749</v>
      </c>
      <c r="BU163" s="175" t="n">
        <f aca="false">R163/K163</f>
        <v>0.0243062985221415</v>
      </c>
      <c r="BV163" s="282" t="n">
        <f aca="false">S163/K163</f>
        <v>0.0248323638114297</v>
      </c>
      <c r="BW163" s="175" t="n">
        <f aca="false">T163/K163</f>
        <v>0.195987327304372</v>
      </c>
      <c r="BX163" s="176" t="n">
        <f aca="false">U163/K163</f>
        <v>8.63955262546784</v>
      </c>
      <c r="BY163" s="174" t="n">
        <f aca="false">V163/K163</f>
        <v>9.02985761599085E-005</v>
      </c>
      <c r="BZ163" s="175" t="n">
        <f aca="false">W163/K163</f>
        <v>0.0372830740551571</v>
      </c>
      <c r="CA163" s="174" t="n">
        <f aca="false">X163/K163</f>
        <v>0.000180597152319817</v>
      </c>
      <c r="CB163" s="174" t="n">
        <f aca="false">Y163/K163</f>
        <v>0.015376557540373</v>
      </c>
      <c r="CC163" s="282" t="n">
        <f aca="false">Z163/K163</f>
        <v>0.0175387423797982</v>
      </c>
      <c r="CD163" s="174" t="n">
        <f aca="false">AA163/K163</f>
        <v>0.000515991863770906</v>
      </c>
      <c r="CE163" s="282" t="n">
        <f aca="false">AB163/K163</f>
        <v>0.00849264908005612</v>
      </c>
      <c r="CF163" s="175" t="n">
        <f aca="false">AC163/K163</f>
        <v>0.0741501908711921</v>
      </c>
      <c r="CG163" s="282" t="n">
        <f aca="false">AD163/K163</f>
        <v>0.215642096441191</v>
      </c>
      <c r="CH163" s="174" t="n">
        <f aca="false">AE163/K163</f>
        <v>0.0770375852609962</v>
      </c>
      <c r="CI163" s="174" t="n">
        <f aca="false">AF163/K163</f>
        <v>0.00134157884580436</v>
      </c>
      <c r="CJ163" s="174" t="n">
        <f aca="false">AG163/K163</f>
        <v>2.57995931885453E-005</v>
      </c>
      <c r="CK163" s="174" t="n">
        <f aca="false">AH163/K163</f>
        <v>0.000528891660365178</v>
      </c>
      <c r="CL163" s="282" t="n">
        <f aca="false">AI163/K163</f>
        <v>42.4475598915158</v>
      </c>
      <c r="CM163" s="282" t="n">
        <f aca="false">AJ163/K163</f>
        <v>0.00557847788483671</v>
      </c>
      <c r="CN163" s="175" t="n">
        <f aca="false">AK163/K163</f>
        <v>0.0489871025209495</v>
      </c>
      <c r="CO163" s="174" t="n">
        <f aca="false">AL163/K163</f>
        <v>9.41685151381903E-005</v>
      </c>
      <c r="CP163" s="282" t="n">
        <f aca="false">AM163/K163</f>
        <v>0.0973082396368529</v>
      </c>
      <c r="CQ163" s="177" t="n">
        <f aca="false">AN163/K163</f>
        <v>0.000283795525073998</v>
      </c>
    </row>
    <row r="164" customFormat="false" ht="15" hidden="false" customHeight="false" outlineLevel="0" collapsed="false">
      <c r="B164" s="0"/>
      <c r="C164" s="0"/>
      <c r="D164" s="0"/>
      <c r="E164" s="0"/>
      <c r="F164" s="0"/>
      <c r="G164" s="0"/>
      <c r="K164" s="0"/>
      <c r="L164" s="394"/>
      <c r="M164" s="394"/>
      <c r="N164" s="394"/>
      <c r="O164" s="394"/>
      <c r="P164" s="394"/>
      <c r="Q164" s="394"/>
      <c r="R164" s="394"/>
      <c r="S164" s="394"/>
      <c r="T164" s="394"/>
      <c r="U164" s="66"/>
      <c r="V164" s="394"/>
      <c r="W164" s="394"/>
      <c r="X164" s="394"/>
      <c r="Y164" s="394"/>
      <c r="Z164" s="394"/>
      <c r="AA164" s="394"/>
      <c r="AB164" s="394"/>
      <c r="AC164" s="394"/>
      <c r="AD164" s="394"/>
      <c r="AE164" s="394"/>
      <c r="AF164" s="394"/>
      <c r="AG164" s="394"/>
      <c r="AH164" s="394"/>
      <c r="AI164" s="394"/>
      <c r="AJ164" s="394"/>
      <c r="AK164" s="394"/>
      <c r="AL164" s="394"/>
      <c r="AM164" s="394"/>
      <c r="AN164" s="394"/>
      <c r="AO164" s="0"/>
      <c r="AP164" s="0"/>
      <c r="AQ164" s="0"/>
      <c r="AR164" s="0"/>
      <c r="AS164" s="0"/>
      <c r="AT164" s="0"/>
      <c r="AU164" s="0"/>
      <c r="AV164" s="0"/>
      <c r="AW164" s="0"/>
      <c r="AX164" s="0"/>
      <c r="AY164" s="0"/>
      <c r="AZ164" s="0"/>
      <c r="BA164" s="0"/>
      <c r="BB164" s="0"/>
      <c r="BC164" s="0"/>
      <c r="BD164" s="0"/>
      <c r="BE164" s="0"/>
      <c r="BF164" s="0"/>
      <c r="BG164" s="0"/>
      <c r="BH164" s="0"/>
      <c r="BI164" s="0"/>
      <c r="BJ164" s="0"/>
      <c r="BK164" s="0"/>
      <c r="BL164" s="0"/>
      <c r="BM164" s="0"/>
      <c r="BN164" s="0"/>
      <c r="BO164" s="0"/>
      <c r="BP164" s="0"/>
      <c r="BQ164" s="0"/>
      <c r="BR164" s="0"/>
      <c r="BS164" s="0"/>
      <c r="BT164" s="0"/>
      <c r="BU164" s="0"/>
      <c r="BV164" s="0"/>
      <c r="BY164" s="0"/>
      <c r="BZ164" s="0"/>
      <c r="CA164" s="0"/>
      <c r="CB164" s="0"/>
      <c r="CC164" s="0"/>
      <c r="CD164" s="0"/>
      <c r="CE164" s="0"/>
      <c r="CF164" s="0"/>
      <c r="CG164" s="0"/>
      <c r="CH164" s="0"/>
      <c r="CI164" s="0"/>
      <c r="CJ164" s="0"/>
      <c r="CK164" s="0"/>
      <c r="CL164" s="0"/>
      <c r="CM164" s="0"/>
      <c r="CN164" s="0"/>
      <c r="CO164" s="0"/>
      <c r="CP164" s="0"/>
      <c r="CQ164" s="0"/>
    </row>
    <row r="165" customFormat="false" ht="15" hidden="false" customHeight="false" outlineLevel="0" collapsed="false">
      <c r="B165" s="0"/>
      <c r="C165" s="0"/>
      <c r="D165" s="0"/>
      <c r="E165" s="0"/>
      <c r="F165" s="0"/>
      <c r="G165" s="0"/>
      <c r="K165" s="0"/>
      <c r="L165" s="394"/>
      <c r="M165" s="394"/>
      <c r="N165" s="394"/>
      <c r="O165" s="394"/>
      <c r="P165" s="394"/>
      <c r="Q165" s="394"/>
      <c r="R165" s="394"/>
      <c r="S165" s="394"/>
      <c r="T165" s="394"/>
      <c r="U165" s="66"/>
      <c r="V165" s="394"/>
      <c r="W165" s="394"/>
      <c r="X165" s="394"/>
      <c r="Y165" s="394"/>
      <c r="Z165" s="394"/>
      <c r="AA165" s="394"/>
      <c r="AB165" s="394"/>
      <c r="AC165" s="394"/>
      <c r="AD165" s="394"/>
      <c r="AE165" s="394"/>
      <c r="AF165" s="394"/>
      <c r="AG165" s="394"/>
      <c r="AH165" s="394"/>
      <c r="AI165" s="394"/>
      <c r="AJ165" s="394"/>
      <c r="AK165" s="394"/>
      <c r="AL165" s="394"/>
      <c r="AM165" s="394"/>
      <c r="AN165" s="394"/>
      <c r="AO165" s="0"/>
      <c r="AP165" s="0"/>
      <c r="AQ165" s="0"/>
      <c r="AR165" s="0"/>
      <c r="AS165" s="0"/>
      <c r="AT165" s="0"/>
      <c r="AU165" s="0"/>
      <c r="AV165" s="0"/>
      <c r="AW165" s="0"/>
      <c r="AX165" s="0"/>
      <c r="AY165" s="0"/>
      <c r="AZ165" s="0"/>
      <c r="BA165" s="0"/>
      <c r="BB165" s="0"/>
      <c r="BC165" s="0"/>
      <c r="BD165" s="0"/>
      <c r="BE165" s="0"/>
      <c r="BF165" s="0"/>
      <c r="BG165" s="0"/>
      <c r="BH165" s="0"/>
      <c r="BI165" s="0"/>
      <c r="BJ165" s="0"/>
      <c r="BK165" s="0"/>
      <c r="BL165" s="0"/>
      <c r="BM165" s="0"/>
      <c r="BN165" s="0"/>
      <c r="BO165" s="0"/>
      <c r="BP165" s="0"/>
      <c r="BQ165" s="0"/>
      <c r="BR165" s="0"/>
      <c r="BS165" s="0"/>
      <c r="BT165" s="0"/>
      <c r="BU165" s="0"/>
      <c r="BV165" s="0"/>
      <c r="BY165" s="0"/>
      <c r="BZ165" s="0"/>
      <c r="CA165" s="0"/>
      <c r="CB165" s="0"/>
      <c r="CC165" s="0"/>
      <c r="CD165" s="0"/>
      <c r="CE165" s="0"/>
      <c r="CF165" s="0"/>
      <c r="CG165" s="0"/>
      <c r="CH165" s="0"/>
      <c r="CI165" s="0"/>
      <c r="CJ165" s="0"/>
      <c r="CK165" s="0"/>
      <c r="CL165" s="0"/>
      <c r="CM165" s="0"/>
      <c r="CN165" s="0"/>
      <c r="CO165" s="0"/>
      <c r="CP165" s="0"/>
      <c r="CQ165" s="0"/>
    </row>
    <row r="166" customFormat="false" ht="15" hidden="false" customHeight="false" outlineLevel="0" collapsed="false">
      <c r="B166" s="0"/>
      <c r="C166" s="0"/>
      <c r="D166" s="0"/>
      <c r="E166" s="0"/>
      <c r="F166" s="0"/>
      <c r="G166" s="0"/>
      <c r="K166" s="0"/>
      <c r="L166" s="394"/>
      <c r="M166" s="394"/>
      <c r="N166" s="394"/>
      <c r="O166" s="394"/>
      <c r="P166" s="394"/>
      <c r="Q166" s="394"/>
      <c r="R166" s="394"/>
      <c r="S166" s="394"/>
      <c r="T166" s="394"/>
      <c r="U166" s="66"/>
      <c r="V166" s="394"/>
      <c r="W166" s="394"/>
      <c r="X166" s="394"/>
      <c r="Y166" s="394"/>
      <c r="Z166" s="394"/>
      <c r="AA166" s="394"/>
      <c r="AB166" s="394"/>
      <c r="AC166" s="394"/>
      <c r="AD166" s="394"/>
      <c r="AE166" s="394"/>
      <c r="AF166" s="394"/>
      <c r="AG166" s="394"/>
      <c r="AH166" s="394"/>
      <c r="AI166" s="394"/>
      <c r="AJ166" s="394"/>
      <c r="AK166" s="394"/>
      <c r="AL166" s="394"/>
      <c r="AM166" s="394"/>
      <c r="AN166" s="394"/>
      <c r="AO166" s="0"/>
      <c r="AP166" s="0"/>
      <c r="AQ166" s="0"/>
      <c r="AR166" s="0"/>
      <c r="AS166" s="0"/>
      <c r="AT166" s="0"/>
      <c r="AU166" s="0"/>
      <c r="AV166" s="0"/>
      <c r="AW166" s="0"/>
      <c r="AX166" s="0"/>
      <c r="AY166" s="0"/>
      <c r="AZ166" s="0"/>
      <c r="BA166" s="0"/>
      <c r="BB166" s="0"/>
      <c r="BC166" s="0"/>
      <c r="BD166" s="0"/>
      <c r="BE166" s="0"/>
      <c r="BF166" s="0"/>
      <c r="BG166" s="0"/>
      <c r="BH166" s="0"/>
      <c r="BI166" s="0"/>
      <c r="BJ166" s="0"/>
      <c r="BK166" s="0"/>
      <c r="BL166" s="0"/>
      <c r="BM166" s="0"/>
      <c r="BN166" s="0"/>
      <c r="BO166" s="0"/>
      <c r="BP166" s="0"/>
      <c r="BQ166" s="0"/>
      <c r="BR166" s="0"/>
      <c r="BS166" s="0"/>
      <c r="BT166" s="0"/>
      <c r="BU166" s="0"/>
      <c r="BV166" s="0"/>
      <c r="BY166" s="0"/>
      <c r="BZ166" s="0"/>
      <c r="CA166" s="0"/>
      <c r="CB166" s="0"/>
      <c r="CC166" s="0"/>
      <c r="CD166" s="0"/>
      <c r="CE166" s="0"/>
      <c r="CF166" s="0"/>
      <c r="CG166" s="0"/>
      <c r="CH166" s="0"/>
      <c r="CI166" s="0"/>
      <c r="CJ166" s="0"/>
      <c r="CK166" s="0"/>
      <c r="CL166" s="0"/>
      <c r="CM166" s="0"/>
      <c r="CN166" s="0"/>
      <c r="CO166" s="0"/>
      <c r="CP166" s="0"/>
      <c r="CQ166" s="0"/>
    </row>
    <row r="167" customFormat="false" ht="15" hidden="false" customHeight="false" outlineLevel="0" collapsed="false">
      <c r="B167" s="0"/>
      <c r="C167" s="0"/>
      <c r="D167" s="0"/>
      <c r="E167" s="0"/>
      <c r="F167" s="0"/>
      <c r="G167" s="0"/>
      <c r="K167" s="0"/>
      <c r="L167" s="394"/>
      <c r="M167" s="394"/>
      <c r="N167" s="394"/>
      <c r="O167" s="394"/>
      <c r="P167" s="394"/>
      <c r="Q167" s="394"/>
      <c r="R167" s="394"/>
      <c r="S167" s="394"/>
      <c r="T167" s="394"/>
      <c r="U167" s="66"/>
      <c r="V167" s="395"/>
      <c r="W167" s="394"/>
      <c r="X167" s="394"/>
      <c r="Y167" s="394"/>
      <c r="Z167" s="394"/>
      <c r="AA167" s="394"/>
      <c r="AB167" s="394"/>
      <c r="AC167" s="394"/>
      <c r="AD167" s="394"/>
      <c r="AE167" s="394"/>
      <c r="AF167" s="394"/>
      <c r="AG167" s="394"/>
      <c r="AH167" s="394"/>
      <c r="AI167" s="394"/>
      <c r="AJ167" s="394"/>
      <c r="AK167" s="394"/>
      <c r="AL167" s="394"/>
      <c r="AM167" s="394"/>
      <c r="AN167" s="394"/>
      <c r="AO167" s="0"/>
      <c r="AP167" s="0"/>
      <c r="AQ167" s="0"/>
      <c r="AR167" s="0"/>
      <c r="AS167" s="0"/>
      <c r="AT167" s="0"/>
      <c r="AU167" s="0"/>
      <c r="AV167" s="0"/>
      <c r="AW167" s="0"/>
      <c r="AX167" s="0"/>
      <c r="AY167" s="0"/>
      <c r="AZ167" s="0"/>
      <c r="BA167" s="0"/>
      <c r="BB167" s="0"/>
      <c r="BC167" s="0"/>
      <c r="BD167" s="0"/>
      <c r="BE167" s="0"/>
      <c r="BF167" s="0"/>
      <c r="BG167" s="0"/>
      <c r="BH167" s="0"/>
      <c r="BI167" s="0"/>
      <c r="BJ167" s="0"/>
      <c r="BK167" s="0"/>
      <c r="BL167" s="0"/>
      <c r="BM167" s="0"/>
      <c r="BN167" s="0"/>
      <c r="BO167" s="0"/>
      <c r="BP167" s="0"/>
      <c r="BQ167" s="0"/>
      <c r="BR167" s="0"/>
      <c r="BS167" s="0"/>
      <c r="BT167" s="0"/>
      <c r="BU167" s="0"/>
      <c r="BV167" s="0"/>
      <c r="BY167" s="0"/>
      <c r="BZ167" s="0"/>
      <c r="CA167" s="0"/>
      <c r="CB167" s="0"/>
      <c r="CC167" s="0"/>
      <c r="CD167" s="0"/>
      <c r="CE167" s="0"/>
      <c r="CF167" s="0"/>
      <c r="CG167" s="0"/>
      <c r="CH167" s="0"/>
      <c r="CI167" s="0"/>
      <c r="CJ167" s="0"/>
      <c r="CK167" s="0"/>
      <c r="CL167" s="0"/>
      <c r="CM167" s="0"/>
      <c r="CN167" s="0"/>
      <c r="CO167" s="0"/>
      <c r="CP167" s="0"/>
      <c r="CQ167" s="0"/>
    </row>
    <row r="168" customFormat="false" ht="15" hidden="false" customHeight="false" outlineLevel="0" collapsed="false">
      <c r="B168" s="0"/>
      <c r="C168" s="0"/>
      <c r="D168" s="0"/>
      <c r="E168" s="0"/>
      <c r="F168" s="0"/>
      <c r="G168" s="0"/>
      <c r="K168" s="0"/>
      <c r="L168" s="394"/>
      <c r="M168" s="394"/>
      <c r="N168" s="394"/>
      <c r="O168" s="394"/>
      <c r="P168" s="394"/>
      <c r="Q168" s="394"/>
      <c r="R168" s="394"/>
      <c r="S168" s="394"/>
      <c r="T168" s="394"/>
      <c r="U168" s="66"/>
      <c r="V168" s="394"/>
      <c r="W168" s="394"/>
      <c r="X168" s="394"/>
      <c r="Y168" s="394"/>
      <c r="Z168" s="394"/>
      <c r="AA168" s="394"/>
      <c r="AB168" s="394"/>
      <c r="AC168" s="394"/>
      <c r="AD168" s="394"/>
      <c r="AE168" s="394"/>
      <c r="AF168" s="394"/>
      <c r="AG168" s="394"/>
      <c r="AH168" s="394"/>
      <c r="AI168" s="394"/>
      <c r="AJ168" s="394"/>
      <c r="AK168" s="394"/>
      <c r="AL168" s="394"/>
      <c r="AM168" s="394"/>
      <c r="AN168" s="394"/>
      <c r="AO168" s="0"/>
      <c r="AP168" s="0"/>
      <c r="AQ168" s="0"/>
      <c r="AR168" s="0"/>
      <c r="AS168" s="0"/>
      <c r="AT168" s="0"/>
      <c r="AU168" s="0"/>
      <c r="AV168" s="0"/>
      <c r="AW168" s="0"/>
      <c r="AX168" s="0"/>
      <c r="AY168" s="0"/>
      <c r="AZ168" s="0"/>
      <c r="BA168" s="0"/>
      <c r="BB168" s="0"/>
      <c r="BC168" s="0"/>
      <c r="BD168" s="0"/>
      <c r="BE168" s="0"/>
      <c r="BF168" s="0"/>
      <c r="BG168" s="0"/>
      <c r="BH168" s="0"/>
      <c r="BI168" s="0"/>
      <c r="BJ168" s="0"/>
      <c r="BK168" s="0"/>
      <c r="BL168" s="0"/>
      <c r="BM168" s="0"/>
      <c r="BN168" s="0"/>
      <c r="BO168" s="0"/>
      <c r="BP168" s="0"/>
      <c r="BQ168" s="0"/>
      <c r="BR168" s="0"/>
      <c r="BS168" s="0"/>
      <c r="BT168" s="0"/>
      <c r="BU168" s="0"/>
      <c r="BV168" s="0"/>
      <c r="BY168" s="0"/>
      <c r="BZ168" s="0"/>
      <c r="CA168" s="0"/>
      <c r="CB168" s="0"/>
      <c r="CC168" s="0"/>
      <c r="CD168" s="0"/>
      <c r="CE168" s="0"/>
      <c r="CF168" s="0"/>
      <c r="CG168" s="0"/>
      <c r="CH168" s="0"/>
      <c r="CI168" s="0"/>
      <c r="CJ168" s="0"/>
      <c r="CK168" s="0"/>
      <c r="CL168" s="0"/>
      <c r="CM168" s="0"/>
      <c r="CN168" s="0"/>
      <c r="CO168" s="0"/>
      <c r="CP168" s="0"/>
      <c r="CQ168" s="0"/>
    </row>
    <row r="169" customFormat="false" ht="15" hidden="false" customHeight="false" outlineLevel="0" collapsed="false">
      <c r="B169" s="0"/>
      <c r="C169" s="0"/>
      <c r="D169" s="0"/>
      <c r="E169" s="0"/>
      <c r="F169" s="0"/>
      <c r="G169" s="0"/>
      <c r="K169" s="0"/>
      <c r="L169" s="394"/>
      <c r="M169" s="394"/>
      <c r="N169" s="394"/>
      <c r="O169" s="394"/>
      <c r="P169" s="394"/>
      <c r="Q169" s="394"/>
      <c r="R169" s="394"/>
      <c r="S169" s="394"/>
      <c r="T169" s="394"/>
      <c r="U169" s="66"/>
      <c r="V169" s="394"/>
      <c r="W169" s="394"/>
      <c r="X169" s="394"/>
      <c r="Y169" s="394"/>
      <c r="Z169" s="394"/>
      <c r="AA169" s="394"/>
      <c r="AB169" s="394"/>
      <c r="AC169" s="394"/>
      <c r="AD169" s="394"/>
      <c r="AE169" s="394"/>
      <c r="AF169" s="394"/>
      <c r="AG169" s="394"/>
      <c r="AH169" s="394"/>
      <c r="AI169" s="394"/>
      <c r="AJ169" s="394"/>
      <c r="AK169" s="394"/>
      <c r="AL169" s="394"/>
      <c r="AM169" s="394"/>
      <c r="AN169" s="394"/>
      <c r="AO169" s="0"/>
      <c r="AP169" s="0"/>
      <c r="AQ169" s="0"/>
      <c r="AR169" s="0"/>
      <c r="AS169" s="0"/>
      <c r="AT169" s="0"/>
      <c r="AU169" s="0"/>
      <c r="AV169" s="0"/>
      <c r="AW169" s="0"/>
      <c r="AX169" s="0"/>
      <c r="AY169" s="0"/>
      <c r="AZ169" s="0"/>
      <c r="BA169" s="0"/>
      <c r="BB169" s="0"/>
      <c r="BC169" s="0"/>
      <c r="BD169" s="0"/>
      <c r="BE169" s="0"/>
      <c r="BF169" s="0"/>
      <c r="BG169" s="0"/>
      <c r="BH169" s="0"/>
      <c r="BI169" s="0"/>
      <c r="BJ169" s="0"/>
      <c r="BK169" s="0"/>
      <c r="BL169" s="0"/>
      <c r="BM169" s="0"/>
      <c r="BN169" s="0"/>
      <c r="BO169" s="0"/>
      <c r="BP169" s="0"/>
      <c r="BQ169" s="0"/>
      <c r="BR169" s="0"/>
      <c r="BS169" s="0"/>
      <c r="BT169" s="0"/>
      <c r="BU169" s="0"/>
      <c r="BV169" s="0"/>
      <c r="BY169" s="0"/>
      <c r="BZ169" s="0"/>
      <c r="CA169" s="0"/>
      <c r="CB169" s="0"/>
      <c r="CC169" s="0"/>
      <c r="CD169" s="0"/>
      <c r="CE169" s="0"/>
      <c r="CF169" s="0"/>
      <c r="CG169" s="0"/>
      <c r="CH169" s="0"/>
      <c r="CI169" s="0"/>
      <c r="CJ169" s="0"/>
      <c r="CK169" s="0"/>
      <c r="CL169" s="0"/>
      <c r="CM169" s="0"/>
      <c r="CN169" s="0"/>
      <c r="CO169" s="0"/>
      <c r="CP169" s="0"/>
      <c r="CQ169" s="0"/>
    </row>
    <row r="170" s="113" customFormat="true" ht="15" hidden="false" customHeight="false" outlineLevel="0" collapsed="false">
      <c r="B170" s="1"/>
      <c r="C170" s="1"/>
      <c r="D170" s="1"/>
      <c r="E170" s="1"/>
      <c r="F170" s="2"/>
      <c r="G170" s="1"/>
      <c r="K170" s="110"/>
      <c r="L170" s="394"/>
      <c r="M170" s="394"/>
      <c r="N170" s="394"/>
      <c r="O170" s="394"/>
      <c r="P170" s="394"/>
      <c r="Q170" s="394"/>
      <c r="R170" s="394"/>
      <c r="S170" s="394"/>
      <c r="T170" s="394"/>
      <c r="U170" s="66"/>
      <c r="V170" s="394"/>
      <c r="W170" s="394"/>
      <c r="X170" s="394"/>
      <c r="Y170" s="394"/>
      <c r="Z170" s="394"/>
      <c r="AA170" s="394"/>
      <c r="AB170" s="394"/>
      <c r="AC170" s="394"/>
      <c r="AD170" s="394"/>
      <c r="AE170" s="394"/>
      <c r="AF170" s="394"/>
      <c r="AG170" s="394"/>
      <c r="AH170" s="394"/>
      <c r="AI170" s="394"/>
      <c r="AJ170" s="394"/>
      <c r="AK170" s="394"/>
      <c r="AL170" s="394"/>
      <c r="AM170" s="394"/>
      <c r="AN170" s="394"/>
      <c r="AP170" s="1"/>
      <c r="AQ170" s="1"/>
      <c r="AR170" s="2"/>
      <c r="AS170" s="2"/>
      <c r="AT170" s="2"/>
      <c r="AU170" s="2"/>
      <c r="AV170" s="2"/>
      <c r="AW170" s="2"/>
      <c r="AX170" s="2"/>
      <c r="AY170" s="289"/>
      <c r="AZ170" s="290"/>
      <c r="BA170" s="290"/>
      <c r="BB170" s="290"/>
      <c r="BC170" s="290"/>
      <c r="BD170" s="290"/>
      <c r="BE170" s="290"/>
      <c r="BF170" s="290"/>
      <c r="BG170" s="290"/>
      <c r="BH170" s="291"/>
      <c r="BI170" s="1"/>
      <c r="BJ170" s="292"/>
      <c r="BK170" s="6"/>
      <c r="BL170" s="292"/>
      <c r="BM170" s="293"/>
      <c r="BN170" s="294"/>
      <c r="BO170" s="114"/>
      <c r="BP170" s="114"/>
      <c r="BQ170" s="114"/>
      <c r="BR170" s="114"/>
      <c r="BS170" s="114"/>
      <c r="BT170" s="114"/>
      <c r="BU170" s="114"/>
      <c r="BV170" s="114"/>
      <c r="BY170" s="114"/>
      <c r="BZ170" s="114"/>
      <c r="CA170" s="114"/>
      <c r="CB170" s="114"/>
      <c r="CC170" s="114"/>
      <c r="CD170" s="114"/>
      <c r="CE170" s="114"/>
      <c r="CF170" s="114"/>
      <c r="CG170" s="114"/>
      <c r="CH170" s="114"/>
      <c r="CI170" s="114"/>
      <c r="CJ170" s="114"/>
      <c r="CK170" s="114"/>
      <c r="CL170" s="114"/>
      <c r="CM170" s="114"/>
      <c r="CN170" s="114"/>
      <c r="CO170" s="114"/>
      <c r="CP170" s="114"/>
      <c r="CQ170" s="114"/>
    </row>
    <row r="171" s="113" customFormat="true" ht="15" hidden="false" customHeight="false" outlineLevel="0" collapsed="false">
      <c r="B171" s="1"/>
      <c r="C171" s="1"/>
      <c r="D171" s="1"/>
      <c r="E171" s="1"/>
      <c r="F171" s="2"/>
      <c r="G171" s="1"/>
      <c r="K171" s="110"/>
      <c r="L171" s="394"/>
      <c r="M171" s="394"/>
      <c r="N171" s="394"/>
      <c r="O171" s="394"/>
      <c r="P171" s="394"/>
      <c r="Q171" s="394"/>
      <c r="R171" s="394"/>
      <c r="S171" s="394"/>
      <c r="T171" s="394"/>
      <c r="U171" s="66"/>
      <c r="V171" s="394"/>
      <c r="W171" s="394"/>
      <c r="X171" s="394"/>
      <c r="Y171" s="394"/>
      <c r="Z171" s="394"/>
      <c r="AA171" s="394"/>
      <c r="AB171" s="394"/>
      <c r="AC171" s="394"/>
      <c r="AD171" s="394"/>
      <c r="AE171" s="394"/>
      <c r="AF171" s="394"/>
      <c r="AG171" s="394"/>
      <c r="AH171" s="394"/>
      <c r="AI171" s="394"/>
      <c r="AJ171" s="394"/>
      <c r="AK171" s="394"/>
      <c r="AL171" s="394"/>
      <c r="AM171" s="394"/>
      <c r="AN171" s="394"/>
      <c r="AP171" s="1"/>
      <c r="AQ171" s="1"/>
      <c r="AR171" s="2"/>
      <c r="AS171" s="2"/>
      <c r="AT171" s="2"/>
      <c r="AU171" s="2"/>
      <c r="AV171" s="2"/>
      <c r="AW171" s="2"/>
      <c r="AX171" s="2"/>
      <c r="AY171" s="289"/>
      <c r="AZ171" s="290"/>
      <c r="BA171" s="290"/>
      <c r="BB171" s="290"/>
      <c r="BC171" s="290"/>
      <c r="BD171" s="290"/>
      <c r="BE171" s="290"/>
      <c r="BF171" s="290"/>
      <c r="BG171" s="290"/>
      <c r="BH171" s="291"/>
      <c r="BI171" s="1"/>
      <c r="BJ171" s="292"/>
      <c r="BK171" s="6"/>
      <c r="BL171" s="292"/>
      <c r="BM171" s="293"/>
      <c r="BN171" s="294"/>
      <c r="BO171" s="114"/>
      <c r="BP171" s="114"/>
      <c r="BQ171" s="114"/>
      <c r="BR171" s="114"/>
      <c r="BS171" s="114"/>
      <c r="BT171" s="114"/>
      <c r="BU171" s="114"/>
      <c r="BV171" s="114"/>
      <c r="BY171" s="114"/>
      <c r="BZ171" s="114"/>
      <c r="CA171" s="114"/>
      <c r="CB171" s="114"/>
      <c r="CC171" s="114"/>
      <c r="CD171" s="114"/>
      <c r="CE171" s="114"/>
      <c r="CF171" s="114"/>
      <c r="CG171" s="114"/>
      <c r="CH171" s="114"/>
      <c r="CI171" s="114"/>
      <c r="CJ171" s="114"/>
      <c r="CK171" s="114"/>
      <c r="CL171" s="114"/>
      <c r="CM171" s="114"/>
      <c r="CN171" s="114"/>
      <c r="CO171" s="114"/>
      <c r="CP171" s="114"/>
      <c r="CQ171" s="114"/>
    </row>
    <row r="172" s="113" customFormat="true" ht="15" hidden="false" customHeight="false" outlineLevel="0" collapsed="false">
      <c r="B172" s="1"/>
      <c r="C172" s="1"/>
      <c r="D172" s="1"/>
      <c r="E172" s="1"/>
      <c r="F172" s="2"/>
      <c r="G172" s="1"/>
      <c r="K172" s="110"/>
      <c r="L172" s="394"/>
      <c r="M172" s="394"/>
      <c r="N172" s="394"/>
      <c r="O172" s="394"/>
      <c r="P172" s="394"/>
      <c r="Q172" s="394"/>
      <c r="R172" s="394"/>
      <c r="S172" s="394"/>
      <c r="T172" s="394"/>
      <c r="U172" s="66"/>
      <c r="V172" s="394"/>
      <c r="W172" s="394"/>
      <c r="X172" s="394"/>
      <c r="Y172" s="394"/>
      <c r="Z172" s="394"/>
      <c r="AA172" s="394"/>
      <c r="AB172" s="394"/>
      <c r="AC172" s="394"/>
      <c r="AD172" s="394"/>
      <c r="AE172" s="394"/>
      <c r="AF172" s="394"/>
      <c r="AG172" s="394"/>
      <c r="AH172" s="394"/>
      <c r="AI172" s="394"/>
      <c r="AJ172" s="394"/>
      <c r="AK172" s="394"/>
      <c r="AL172" s="394"/>
      <c r="AM172" s="394"/>
      <c r="AN172" s="394"/>
      <c r="AP172" s="1"/>
      <c r="AQ172" s="1"/>
      <c r="AR172" s="2"/>
      <c r="AS172" s="2"/>
      <c r="AT172" s="2"/>
      <c r="AU172" s="2"/>
      <c r="AV172" s="2"/>
      <c r="AW172" s="2"/>
      <c r="AX172" s="2"/>
      <c r="AY172" s="289"/>
      <c r="AZ172" s="290"/>
      <c r="BA172" s="290"/>
      <c r="BB172" s="290"/>
      <c r="BC172" s="290"/>
      <c r="BD172" s="290"/>
      <c r="BE172" s="290"/>
      <c r="BF172" s="290"/>
      <c r="BG172" s="290"/>
      <c r="BH172" s="291"/>
      <c r="BI172" s="1"/>
      <c r="BJ172" s="292"/>
      <c r="BK172" s="6"/>
      <c r="BL172" s="292"/>
      <c r="BM172" s="293"/>
      <c r="BN172" s="294"/>
      <c r="BO172" s="114"/>
      <c r="BP172" s="114"/>
      <c r="BQ172" s="114"/>
      <c r="BR172" s="114"/>
      <c r="BS172" s="114"/>
      <c r="BT172" s="114"/>
      <c r="BU172" s="114"/>
      <c r="BV172" s="114"/>
      <c r="BY172" s="114"/>
      <c r="BZ172" s="114"/>
      <c r="CA172" s="114"/>
      <c r="CB172" s="114"/>
      <c r="CC172" s="114"/>
      <c r="CD172" s="114"/>
      <c r="CE172" s="114"/>
      <c r="CF172" s="114"/>
      <c r="CG172" s="114"/>
      <c r="CH172" s="114"/>
      <c r="CI172" s="114"/>
      <c r="CJ172" s="114"/>
      <c r="CK172" s="114"/>
      <c r="CL172" s="114"/>
      <c r="CM172" s="114"/>
      <c r="CN172" s="114"/>
      <c r="CO172" s="114"/>
      <c r="CP172" s="114"/>
      <c r="CQ172" s="114"/>
    </row>
    <row r="173" s="113" customFormat="true" ht="15" hidden="false" customHeight="false" outlineLevel="0" collapsed="false">
      <c r="B173" s="1"/>
      <c r="C173" s="1"/>
      <c r="D173" s="1"/>
      <c r="E173" s="1"/>
      <c r="F173" s="2"/>
      <c r="G173" s="1"/>
      <c r="K173" s="110"/>
      <c r="L173" s="394"/>
      <c r="M173" s="394"/>
      <c r="N173" s="394"/>
      <c r="O173" s="394"/>
      <c r="P173" s="394"/>
      <c r="Q173" s="394"/>
      <c r="R173" s="394"/>
      <c r="S173" s="394"/>
      <c r="T173" s="394"/>
      <c r="U173" s="66"/>
      <c r="V173" s="394"/>
      <c r="W173" s="394"/>
      <c r="X173" s="394"/>
      <c r="Y173" s="394"/>
      <c r="Z173" s="394"/>
      <c r="AA173" s="394"/>
      <c r="AB173" s="394"/>
      <c r="AC173" s="394"/>
      <c r="AD173" s="394"/>
      <c r="AE173" s="394"/>
      <c r="AF173" s="394"/>
      <c r="AG173" s="394"/>
      <c r="AH173" s="394"/>
      <c r="AI173" s="394"/>
      <c r="AJ173" s="394"/>
      <c r="AK173" s="394"/>
      <c r="AL173" s="394"/>
      <c r="AM173" s="394"/>
      <c r="AN173" s="394"/>
      <c r="AP173" s="1"/>
      <c r="AQ173" s="1"/>
      <c r="AR173" s="2"/>
      <c r="AS173" s="2"/>
      <c r="AT173" s="2"/>
      <c r="AU173" s="2"/>
      <c r="AV173" s="2"/>
      <c r="AW173" s="2"/>
      <c r="AX173" s="2"/>
      <c r="AY173" s="289"/>
      <c r="AZ173" s="290"/>
      <c r="BA173" s="290"/>
      <c r="BB173" s="290"/>
      <c r="BC173" s="290"/>
      <c r="BD173" s="290"/>
      <c r="BE173" s="290"/>
      <c r="BF173" s="290"/>
      <c r="BG173" s="290"/>
      <c r="BH173" s="291"/>
      <c r="BI173" s="1"/>
      <c r="BJ173" s="292"/>
      <c r="BK173" s="6"/>
      <c r="BL173" s="292"/>
      <c r="BM173" s="293"/>
      <c r="BN173" s="294"/>
      <c r="BO173" s="114"/>
      <c r="BP173" s="114"/>
      <c r="BQ173" s="114"/>
      <c r="BR173" s="114"/>
      <c r="BS173" s="114"/>
      <c r="BT173" s="114"/>
      <c r="BU173" s="114"/>
      <c r="BV173" s="114"/>
      <c r="BY173" s="114"/>
      <c r="BZ173" s="114"/>
      <c r="CA173" s="114"/>
      <c r="CB173" s="114"/>
      <c r="CC173" s="114"/>
      <c r="CD173" s="114"/>
      <c r="CE173" s="114"/>
      <c r="CF173" s="114"/>
      <c r="CG173" s="114"/>
      <c r="CH173" s="114"/>
      <c r="CI173" s="114"/>
      <c r="CJ173" s="114"/>
      <c r="CK173" s="114"/>
      <c r="CL173" s="114"/>
      <c r="CM173" s="114"/>
      <c r="CN173" s="114"/>
      <c r="CO173" s="114"/>
      <c r="CP173" s="114"/>
      <c r="CQ173" s="114"/>
    </row>
  </sheetData>
  <mergeCells count="21">
    <mergeCell ref="A2:D2"/>
    <mergeCell ref="E2:G2"/>
    <mergeCell ref="H2:J2"/>
    <mergeCell ref="BO2:BR2"/>
    <mergeCell ref="BS2:BU2"/>
    <mergeCell ref="BV2:BX2"/>
    <mergeCell ref="L3:AN3"/>
    <mergeCell ref="BO3:CQ3"/>
    <mergeCell ref="L4:R4"/>
    <mergeCell ref="S4:Z4"/>
    <mergeCell ref="AA4:AD4"/>
    <mergeCell ref="AE4:AN4"/>
    <mergeCell ref="AT4:AU4"/>
    <mergeCell ref="AV4:AZ4"/>
    <mergeCell ref="BA4:BH4"/>
    <mergeCell ref="BJ4:BL4"/>
    <mergeCell ref="BO4:BU4"/>
    <mergeCell ref="BV4:CC4"/>
    <mergeCell ref="CD4:CG4"/>
    <mergeCell ref="CH4:CQ4"/>
    <mergeCell ref="AT5:AU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tabColor rgb="FFFFFF00"/>
    <pageSetUpPr fitToPage="false"/>
  </sheetPr>
  <dimension ref="1:10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1" width="13.3886639676113"/>
    <col collapsed="false" hidden="false" max="2" min="2" style="1" width="7.39271255060729"/>
    <col collapsed="false" hidden="false" max="3" min="3" style="2" width="11.3562753036437"/>
    <col collapsed="false" hidden="false" max="4" min="4" style="2" width="8.89068825910931"/>
    <col collapsed="false" hidden="false" max="5" min="5" style="2" width="5.35627530364372"/>
    <col collapsed="false" hidden="false" max="7" min="6" style="2" width="12.748987854251"/>
    <col collapsed="false" hidden="false" max="8" min="8" style="2" width="11.3562753036437"/>
    <col collapsed="false" hidden="false" max="9" min="9" style="290" width="8.46153846153846"/>
    <col collapsed="false" hidden="false" max="10" min="10" style="290" width="9.74898785425101"/>
    <col collapsed="false" hidden="false" max="11" min="11" style="290" width="9"/>
    <col collapsed="false" hidden="false" max="12" min="12" style="290" width="11.3562753036437"/>
    <col collapsed="false" hidden="false" max="14" min="13" style="290" width="11.1417004048583"/>
    <col collapsed="false" hidden="false" max="15" min="15" style="290" width="6.63967611336032"/>
    <col collapsed="false" hidden="false" max="16" min="16" style="291" width="21.2105263157895"/>
    <col collapsed="false" hidden="false" max="17" min="17" style="2" width="6"/>
    <col collapsed="false" hidden="false" max="18" min="18" style="292" width="10.0688259109312"/>
    <col collapsed="false" hidden="false" max="19" min="19" style="6" width="10.7125506072875"/>
    <col collapsed="false" hidden="false" max="20" min="20" style="292" width="9"/>
    <col collapsed="false" hidden="false" max="21" min="21" style="293" width="10.3886639676113"/>
    <col collapsed="false" hidden="false" max="22" min="22" style="294" width="9"/>
    <col collapsed="false" hidden="false" max="30" min="23" style="114" width="10.3886639676113"/>
    <col collapsed="false" hidden="false" max="31" min="31" style="0" width="11.1417004048583"/>
    <col collapsed="false" hidden="false" max="32" min="32" style="0" width="9.31983805668016"/>
    <col collapsed="false" hidden="false" max="45" min="33" style="114" width="10.3886639676113"/>
    <col collapsed="false" hidden="false" max="46" min="46" style="114" width="10.6032388663968"/>
    <col collapsed="false" hidden="false" max="51" min="47" style="114" width="10.3886639676113"/>
    <col collapsed="false" hidden="false" max="280" min="52" style="40" width="9.10526315789474"/>
    <col collapsed="false" hidden="false" max="1025" min="281" style="0" width="8.57085020242915"/>
  </cols>
  <sheetData>
    <row r="1" s="412" customFormat="true" ht="41.75" hidden="false" customHeight="false" outlineLevel="0" collapsed="false">
      <c r="A1" s="396" t="s">
        <v>343</v>
      </c>
      <c r="B1" s="396" t="s">
        <v>533</v>
      </c>
      <c r="C1" s="396" t="s">
        <v>345</v>
      </c>
      <c r="D1" s="396" t="s">
        <v>534</v>
      </c>
      <c r="E1" s="397" t="s">
        <v>500</v>
      </c>
      <c r="F1" s="396" t="s">
        <v>505</v>
      </c>
      <c r="G1" s="396" t="s">
        <v>506</v>
      </c>
      <c r="H1" s="398" t="s">
        <v>507</v>
      </c>
      <c r="I1" s="396" t="s">
        <v>510</v>
      </c>
      <c r="J1" s="396" t="s">
        <v>511</v>
      </c>
      <c r="K1" s="396" t="s">
        <v>512</v>
      </c>
      <c r="L1" s="396" t="s">
        <v>513</v>
      </c>
      <c r="M1" s="396" t="s">
        <v>514</v>
      </c>
      <c r="N1" s="396" t="s">
        <v>515</v>
      </c>
      <c r="O1" s="396" t="s">
        <v>516</v>
      </c>
      <c r="P1" s="398" t="s">
        <v>517</v>
      </c>
      <c r="Q1" s="396" t="s">
        <v>518</v>
      </c>
      <c r="R1" s="399" t="s">
        <v>519</v>
      </c>
      <c r="S1" s="396" t="s">
        <v>520</v>
      </c>
      <c r="T1" s="400" t="s">
        <v>521</v>
      </c>
      <c r="U1" s="401" t="s">
        <v>522</v>
      </c>
      <c r="V1" s="399" t="s">
        <v>523</v>
      </c>
      <c r="W1" s="402" t="s">
        <v>255</v>
      </c>
      <c r="X1" s="402" t="s">
        <v>256</v>
      </c>
      <c r="Y1" s="402" t="s">
        <v>257</v>
      </c>
      <c r="Z1" s="402" t="s">
        <v>258</v>
      </c>
      <c r="AA1" s="402" t="s">
        <v>259</v>
      </c>
      <c r="AB1" s="402" t="s">
        <v>260</v>
      </c>
      <c r="AC1" s="403" t="s">
        <v>254</v>
      </c>
      <c r="AD1" s="404" t="s">
        <v>261</v>
      </c>
      <c r="AE1" s="405" t="s">
        <v>262</v>
      </c>
      <c r="AF1" s="405" t="s">
        <v>266</v>
      </c>
      <c r="AG1" s="404" t="s">
        <v>267</v>
      </c>
      <c r="AH1" s="404" t="s">
        <v>268</v>
      </c>
      <c r="AI1" s="404" t="s">
        <v>263</v>
      </c>
      <c r="AJ1" s="404" t="s">
        <v>264</v>
      </c>
      <c r="AK1" s="404" t="s">
        <v>250</v>
      </c>
      <c r="AL1" s="406" t="s">
        <v>273</v>
      </c>
      <c r="AM1" s="406" t="s">
        <v>274</v>
      </c>
      <c r="AN1" s="407" t="s">
        <v>253</v>
      </c>
      <c r="AO1" s="407" t="s">
        <v>272</v>
      </c>
      <c r="AP1" s="408" t="s">
        <v>251</v>
      </c>
      <c r="AQ1" s="408" t="s">
        <v>252</v>
      </c>
      <c r="AR1" s="408" t="s">
        <v>275</v>
      </c>
      <c r="AS1" s="408" t="s">
        <v>276</v>
      </c>
      <c r="AT1" s="409" t="s">
        <v>350</v>
      </c>
      <c r="AU1" s="408" t="s">
        <v>270</v>
      </c>
      <c r="AV1" s="408" t="s">
        <v>271</v>
      </c>
      <c r="AW1" s="408" t="s">
        <v>265</v>
      </c>
      <c r="AX1" s="408" t="s">
        <v>269</v>
      </c>
      <c r="AY1" s="410" t="s">
        <v>277</v>
      </c>
      <c r="AZ1" s="40"/>
      <c r="BA1" s="40"/>
      <c r="BB1" s="40"/>
      <c r="BC1" s="40"/>
      <c r="BD1" s="40"/>
      <c r="BE1" s="40"/>
      <c r="BF1" s="40"/>
      <c r="BG1" s="40"/>
      <c r="BH1" s="40"/>
      <c r="BI1" s="40"/>
      <c r="BJ1" s="40"/>
      <c r="BK1" s="40"/>
      <c r="BL1" s="40"/>
      <c r="BM1" s="40"/>
      <c r="BN1" s="40"/>
      <c r="BO1" s="40"/>
      <c r="BP1" s="40"/>
      <c r="BQ1" s="40"/>
      <c r="BR1" s="40"/>
      <c r="BS1" s="40"/>
      <c r="BT1" s="40"/>
      <c r="BU1" s="40"/>
      <c r="BV1" s="40"/>
      <c r="BW1" s="40"/>
      <c r="BX1" s="40"/>
      <c r="BY1" s="40"/>
      <c r="BZ1" s="40"/>
      <c r="CA1" s="40"/>
      <c r="CB1" s="40"/>
      <c r="CC1" s="40"/>
      <c r="CD1" s="40"/>
      <c r="CE1" s="40"/>
      <c r="CF1" s="40"/>
      <c r="CG1" s="40"/>
      <c r="CH1" s="40"/>
      <c r="CI1" s="40"/>
      <c r="CJ1" s="40"/>
      <c r="CK1" s="40"/>
      <c r="CL1" s="40"/>
      <c r="CM1" s="40"/>
      <c r="CN1" s="40"/>
      <c r="CO1" s="40"/>
      <c r="CP1" s="40"/>
      <c r="CQ1" s="40"/>
      <c r="CR1" s="40"/>
      <c r="CS1" s="40"/>
      <c r="CT1" s="40"/>
      <c r="CU1" s="40"/>
      <c r="CV1" s="40"/>
      <c r="CW1" s="40"/>
      <c r="CX1" s="40"/>
      <c r="CY1" s="40"/>
      <c r="CZ1" s="40"/>
      <c r="DA1" s="40"/>
      <c r="DB1" s="40"/>
      <c r="DC1" s="40"/>
      <c r="DD1" s="40"/>
      <c r="DE1" s="40"/>
      <c r="DF1" s="40"/>
      <c r="DG1" s="40"/>
      <c r="DH1" s="40"/>
      <c r="DI1" s="40"/>
      <c r="DJ1" s="40"/>
      <c r="DK1" s="40"/>
      <c r="DL1" s="40"/>
      <c r="DM1" s="40"/>
      <c r="DN1" s="40"/>
      <c r="DO1" s="40"/>
      <c r="DP1" s="40"/>
      <c r="DQ1" s="40"/>
      <c r="DR1" s="40"/>
      <c r="DS1" s="40"/>
      <c r="DT1" s="40"/>
      <c r="DU1" s="40"/>
      <c r="DV1" s="40"/>
      <c r="DW1" s="40"/>
      <c r="DX1" s="40"/>
      <c r="DY1" s="40"/>
      <c r="DZ1" s="40"/>
      <c r="EA1" s="40"/>
      <c r="EB1" s="40"/>
      <c r="EC1" s="40"/>
      <c r="ED1" s="40"/>
      <c r="EE1" s="40"/>
      <c r="EF1" s="40"/>
      <c r="EG1" s="40"/>
      <c r="EH1" s="40"/>
      <c r="EI1" s="40"/>
      <c r="EJ1" s="40"/>
      <c r="EK1" s="40"/>
      <c r="EL1" s="40"/>
      <c r="EM1" s="40"/>
      <c r="EN1" s="40"/>
      <c r="EO1" s="40"/>
      <c r="EP1" s="40"/>
      <c r="EQ1" s="40"/>
      <c r="ER1" s="40"/>
      <c r="ES1" s="40"/>
      <c r="ET1" s="40"/>
      <c r="EU1" s="40"/>
      <c r="EV1" s="40"/>
      <c r="EW1" s="40"/>
      <c r="EX1" s="40"/>
      <c r="EY1" s="40"/>
      <c r="EZ1" s="40"/>
      <c r="FA1" s="40"/>
      <c r="FB1" s="40"/>
      <c r="FC1" s="40"/>
      <c r="FD1" s="40"/>
      <c r="FE1" s="40"/>
      <c r="FF1" s="40"/>
      <c r="FG1" s="40"/>
      <c r="FH1" s="40"/>
      <c r="FI1" s="40"/>
      <c r="FJ1" s="40"/>
      <c r="FK1" s="40"/>
      <c r="FL1" s="40"/>
      <c r="FM1" s="40"/>
      <c r="FN1" s="40"/>
      <c r="FO1" s="40"/>
      <c r="FP1" s="40"/>
      <c r="FQ1" s="40"/>
      <c r="FR1" s="40"/>
      <c r="FS1" s="40"/>
      <c r="FT1" s="40"/>
      <c r="FU1" s="40"/>
      <c r="FV1" s="40"/>
      <c r="FW1" s="40"/>
      <c r="FX1" s="40"/>
      <c r="FY1" s="40"/>
      <c r="FZ1" s="40"/>
      <c r="GA1" s="40"/>
      <c r="GB1" s="40"/>
      <c r="GC1" s="40"/>
      <c r="GD1" s="40"/>
      <c r="GE1" s="40"/>
      <c r="GF1" s="40"/>
      <c r="GG1" s="40"/>
      <c r="GH1" s="40"/>
      <c r="GI1" s="40"/>
      <c r="GJ1" s="40"/>
      <c r="GK1" s="40"/>
      <c r="GL1" s="40"/>
      <c r="GM1" s="40"/>
      <c r="GN1" s="40"/>
      <c r="GO1" s="40"/>
      <c r="GP1" s="40"/>
      <c r="GQ1" s="40"/>
      <c r="GR1" s="40"/>
      <c r="GS1" s="40"/>
      <c r="GT1" s="40"/>
      <c r="GU1" s="40"/>
      <c r="GV1" s="40"/>
      <c r="GW1" s="40"/>
      <c r="GX1" s="40"/>
      <c r="GY1" s="40"/>
      <c r="GZ1" s="40"/>
      <c r="HA1" s="40"/>
      <c r="HB1" s="40"/>
      <c r="HC1" s="40"/>
      <c r="HD1" s="40"/>
      <c r="HE1" s="40"/>
      <c r="HF1" s="40"/>
      <c r="HG1" s="40"/>
      <c r="HH1" s="40"/>
      <c r="HI1" s="40"/>
      <c r="HJ1" s="40"/>
      <c r="HK1" s="40"/>
      <c r="HL1" s="40"/>
      <c r="HM1" s="40"/>
      <c r="HN1" s="40"/>
      <c r="HO1" s="40"/>
      <c r="HP1" s="40"/>
      <c r="HQ1" s="40"/>
      <c r="HR1" s="40"/>
      <c r="HS1" s="40"/>
      <c r="HT1" s="40"/>
      <c r="HU1" s="40"/>
      <c r="HV1" s="40"/>
      <c r="HW1" s="40"/>
      <c r="HX1" s="40"/>
      <c r="HY1" s="40"/>
      <c r="HZ1" s="40"/>
      <c r="IA1" s="40"/>
      <c r="IB1" s="40"/>
      <c r="IC1" s="40"/>
      <c r="ID1" s="40"/>
      <c r="IE1" s="40"/>
      <c r="IF1" s="40"/>
      <c r="IG1" s="40"/>
      <c r="IH1" s="40"/>
      <c r="II1" s="40"/>
      <c r="IJ1" s="40"/>
      <c r="IK1" s="40"/>
      <c r="IL1" s="40"/>
      <c r="IM1" s="40"/>
      <c r="IN1" s="40"/>
      <c r="IO1" s="40"/>
      <c r="IP1" s="40"/>
      <c r="IQ1" s="40"/>
      <c r="IR1" s="40"/>
      <c r="IS1" s="40"/>
      <c r="IT1" s="40"/>
      <c r="IU1" s="40"/>
      <c r="IV1" s="40"/>
      <c r="IW1" s="40"/>
      <c r="IX1" s="40"/>
      <c r="IY1" s="40"/>
      <c r="IZ1" s="40"/>
      <c r="JA1" s="40"/>
      <c r="JB1" s="40"/>
      <c r="JC1" s="40"/>
      <c r="JD1" s="40"/>
      <c r="JE1" s="40"/>
      <c r="JF1" s="40"/>
      <c r="JG1" s="40"/>
      <c r="JH1" s="40"/>
      <c r="JI1" s="40"/>
      <c r="JJ1" s="40"/>
      <c r="JK1" s="40"/>
      <c r="JL1" s="40"/>
      <c r="JM1" s="40"/>
      <c r="JN1" s="40"/>
      <c r="JO1" s="40"/>
      <c r="JP1" s="40"/>
      <c r="JQ1" s="40"/>
      <c r="JR1" s="40"/>
      <c r="JS1" s="40"/>
      <c r="JT1" s="40"/>
      <c r="JU1" s="411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3.8" hidden="false" customHeight="false" outlineLevel="0" collapsed="false">
      <c r="A2" s="145" t="s">
        <v>8</v>
      </c>
      <c r="B2" s="413" t="s">
        <v>142</v>
      </c>
      <c r="C2" s="146" t="s">
        <v>351</v>
      </c>
      <c r="D2" s="319" t="n">
        <v>1</v>
      </c>
      <c r="E2" s="146" t="s">
        <v>525</v>
      </c>
      <c r="F2" s="321" t="n">
        <v>40693</v>
      </c>
      <c r="G2" s="321" t="n">
        <v>42045</v>
      </c>
      <c r="H2" s="322" t="n">
        <f aca="false">G2-F2</f>
        <v>1352</v>
      </c>
      <c r="I2" s="324" t="n">
        <v>0</v>
      </c>
      <c r="J2" s="324" t="n">
        <v>0</v>
      </c>
      <c r="K2" s="324" t="n">
        <v>0</v>
      </c>
      <c r="L2" s="324" t="n">
        <v>0</v>
      </c>
      <c r="M2" s="324" t="n">
        <v>0</v>
      </c>
      <c r="N2" s="324" t="n">
        <v>0</v>
      </c>
      <c r="O2" s="324" t="n">
        <v>0</v>
      </c>
      <c r="P2" s="325"/>
      <c r="Q2" s="413" t="n">
        <v>1</v>
      </c>
      <c r="R2" s="414" t="n">
        <v>11.1</v>
      </c>
      <c r="S2" s="324" t="n">
        <v>6</v>
      </c>
      <c r="T2" s="415" t="n">
        <v>17.1</v>
      </c>
      <c r="U2" s="416" t="n">
        <v>3.42833784061568</v>
      </c>
      <c r="V2" s="329" t="n">
        <v>85.8</v>
      </c>
      <c r="W2" s="150" t="n">
        <v>6.85791435647979E-005</v>
      </c>
      <c r="X2" s="151" t="n">
        <v>0.360228375345641</v>
      </c>
      <c r="Y2" s="150" t="n">
        <v>0.0205508833549178</v>
      </c>
      <c r="Z2" s="150" t="n">
        <v>0.0107097762533693</v>
      </c>
      <c r="AA2" s="150" t="n">
        <v>0.00482339976405745</v>
      </c>
      <c r="AB2" s="151" t="n">
        <v>0.0483334399630371</v>
      </c>
      <c r="AC2" s="151" t="n">
        <v>0.0424371109574708</v>
      </c>
      <c r="AD2" s="281" t="n">
        <v>0.0102266662957944</v>
      </c>
      <c r="AE2" s="151" t="s">
        <v>278</v>
      </c>
      <c r="AF2" s="152" t="n">
        <v>12.0820167732838</v>
      </c>
      <c r="AG2" s="151" t="n">
        <v>0.0122965780073442</v>
      </c>
      <c r="AH2" s="150" t="n">
        <v>8.57239294559974E-005</v>
      </c>
      <c r="AI2" s="281" t="n">
        <v>0.000162477265182252</v>
      </c>
      <c r="AJ2" s="151" t="n">
        <v>0.668317589987821</v>
      </c>
      <c r="AK2" s="151" t="n">
        <v>0.0218216801324369</v>
      </c>
      <c r="AL2" s="151" t="n">
        <v>0.00634574896447852</v>
      </c>
      <c r="AM2" s="150" t="n">
        <v>0.000240027002476793</v>
      </c>
      <c r="AN2" s="281" t="n">
        <v>0.00187500424832158</v>
      </c>
      <c r="AO2" s="150" t="n">
        <v>0.0146987964373884</v>
      </c>
      <c r="AP2" s="281" t="n">
        <v>0.305863271479034</v>
      </c>
      <c r="AQ2" s="150" t="n">
        <v>0.000594352577561582</v>
      </c>
      <c r="AR2" s="281" t="n">
        <v>0.00199610482458804</v>
      </c>
      <c r="AS2" s="281" t="n">
        <v>0.000560523910917408</v>
      </c>
      <c r="AT2" s="150" t="n">
        <v>1.37462321332733</v>
      </c>
      <c r="AU2" s="150" t="n">
        <v>4.00045004127988E-005</v>
      </c>
      <c r="AV2" s="150" t="n">
        <v>2.85746431519991E-005</v>
      </c>
      <c r="AW2" s="150" t="n">
        <v>4.17189790019187E-005</v>
      </c>
      <c r="AX2" s="281" t="n">
        <v>0.069980511964149</v>
      </c>
      <c r="AY2" s="153" t="n">
        <v>0.000125728429868796</v>
      </c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</row>
    <row r="3" customFormat="false" ht="13.8" hidden="false" customHeight="false" outlineLevel="0" collapsed="false">
      <c r="A3" s="169" t="s">
        <v>21</v>
      </c>
      <c r="B3" s="227" t="s">
        <v>142</v>
      </c>
      <c r="C3" s="170" t="s">
        <v>351</v>
      </c>
      <c r="D3" s="330" t="n">
        <v>1</v>
      </c>
      <c r="E3" s="170" t="s">
        <v>525</v>
      </c>
      <c r="F3" s="332" t="n">
        <v>39808</v>
      </c>
      <c r="G3" s="332" t="n">
        <v>42146</v>
      </c>
      <c r="H3" s="322" t="n">
        <f aca="false">G3-F3</f>
        <v>2338</v>
      </c>
      <c r="I3" s="333" t="n">
        <v>0</v>
      </c>
      <c r="J3" s="333" t="n">
        <v>0</v>
      </c>
      <c r="K3" s="333" t="n">
        <v>0</v>
      </c>
      <c r="L3" s="333" t="n">
        <v>0</v>
      </c>
      <c r="M3" s="333" t="n">
        <v>0</v>
      </c>
      <c r="N3" s="333" t="n">
        <v>0</v>
      </c>
      <c r="O3" s="333" t="n">
        <v>0</v>
      </c>
      <c r="P3" s="334"/>
      <c r="Q3" s="227" t="n">
        <v>1</v>
      </c>
      <c r="R3" s="417" t="n">
        <v>8.1</v>
      </c>
      <c r="S3" s="333" t="n">
        <v>5</v>
      </c>
      <c r="T3" s="418" t="n">
        <v>13.1</v>
      </c>
      <c r="U3" s="419" t="n">
        <v>4.36845948810861</v>
      </c>
      <c r="V3" s="338"/>
      <c r="W3" s="174" t="n">
        <v>4.84508784958597E-005</v>
      </c>
      <c r="X3" s="175" t="n">
        <v>0.117792107057735</v>
      </c>
      <c r="Y3" s="174" t="n">
        <v>0.014519113255926</v>
      </c>
      <c r="Z3" s="175" t="n">
        <v>0.19397758345817</v>
      </c>
      <c r="AA3" s="174" t="n">
        <v>0.00340771178754213</v>
      </c>
      <c r="AB3" s="175" t="n">
        <v>0.0267832617837218</v>
      </c>
      <c r="AC3" s="282" t="n">
        <v>0.00538622873869699</v>
      </c>
      <c r="AD3" s="174" t="n">
        <v>0.000173615647943497</v>
      </c>
      <c r="AE3" s="175" t="s">
        <v>278</v>
      </c>
      <c r="AF3" s="176" t="n">
        <v>1.84537549837628</v>
      </c>
      <c r="AG3" s="175" t="n">
        <v>0.00654360067016752</v>
      </c>
      <c r="AH3" s="174" t="n">
        <v>6.05635981198247E-005</v>
      </c>
      <c r="AI3" s="174" t="n">
        <v>5.65260249118364E-005</v>
      </c>
      <c r="AJ3" s="175" t="n">
        <v>0.33540373930395</v>
      </c>
      <c r="AK3" s="175" t="n">
        <v>0.0143595920075144</v>
      </c>
      <c r="AL3" s="175" t="n">
        <v>0.00741551885817206</v>
      </c>
      <c r="AM3" s="174" t="n">
        <v>0.000169578074735509</v>
      </c>
      <c r="AN3" s="175" t="n">
        <v>0.00981478712455395</v>
      </c>
      <c r="AO3" s="175" t="n">
        <v>0.164223250809042</v>
      </c>
      <c r="AP3" s="175" t="n">
        <v>0.421940120932109</v>
      </c>
      <c r="AQ3" s="174" t="n">
        <v>0.000419907613630784</v>
      </c>
      <c r="AR3" s="174" t="n">
        <v>8.07514641597662E-006</v>
      </c>
      <c r="AS3" s="174" t="n">
        <v>0.000165540501527521</v>
      </c>
      <c r="AT3" s="282" t="n">
        <v>24.913657764733</v>
      </c>
      <c r="AU3" s="174" t="n">
        <v>2.82630124559182E-005</v>
      </c>
      <c r="AV3" s="174" t="n">
        <v>2.01878660399416E-005</v>
      </c>
      <c r="AW3" s="174" t="n">
        <v>2.94742844183147E-005</v>
      </c>
      <c r="AX3" s="174" t="n">
        <v>0.000165540501527521</v>
      </c>
      <c r="AY3" s="177" t="n">
        <v>8.88266105757428E-005</v>
      </c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</row>
    <row r="4" customFormat="false" ht="13.8" hidden="false" customHeight="false" outlineLevel="0" collapsed="false">
      <c r="A4" s="169" t="s">
        <v>15</v>
      </c>
      <c r="B4" s="227" t="s">
        <v>142</v>
      </c>
      <c r="C4" s="170" t="s">
        <v>351</v>
      </c>
      <c r="D4" s="330" t="n">
        <v>1</v>
      </c>
      <c r="E4" s="170" t="s">
        <v>525</v>
      </c>
      <c r="F4" s="339" t="n">
        <v>41642</v>
      </c>
      <c r="G4" s="339" t="n">
        <v>42445</v>
      </c>
      <c r="H4" s="322" t="n">
        <f aca="false">G4-F4</f>
        <v>803</v>
      </c>
      <c r="I4" s="333" t="n">
        <v>0</v>
      </c>
      <c r="J4" s="333" t="n">
        <v>1</v>
      </c>
      <c r="K4" s="333" t="n">
        <v>0</v>
      </c>
      <c r="L4" s="333" t="n">
        <v>0</v>
      </c>
      <c r="M4" s="333" t="n">
        <v>1</v>
      </c>
      <c r="N4" s="333" t="n">
        <v>1</v>
      </c>
      <c r="O4" s="333" t="n">
        <v>0</v>
      </c>
      <c r="P4" s="334"/>
      <c r="Q4" s="227" t="n">
        <v>2</v>
      </c>
      <c r="R4" s="417" t="n">
        <v>10.7</v>
      </c>
      <c r="S4" s="333" t="n">
        <v>3</v>
      </c>
      <c r="T4" s="418" t="n">
        <v>13.7</v>
      </c>
      <c r="U4" s="419" t="n">
        <v>1.81054497935691</v>
      </c>
      <c r="V4" s="338"/>
      <c r="W4" s="174" t="n">
        <v>0.000147993010552306</v>
      </c>
      <c r="X4" s="174" t="n">
        <v>0.0106308312580073</v>
      </c>
      <c r="Y4" s="174" t="n">
        <v>0.0443485721621745</v>
      </c>
      <c r="Z4" s="174" t="n">
        <v>0.0231115751479185</v>
      </c>
      <c r="AA4" s="174" t="n">
        <v>0.0104088417421789</v>
      </c>
      <c r="AB4" s="175" t="n">
        <v>0.045177365702377</v>
      </c>
      <c r="AC4" s="282" t="n">
        <v>0.00464286798674233</v>
      </c>
      <c r="AD4" s="174" t="n">
        <v>0.000530308287812431</v>
      </c>
      <c r="AE4" s="175" t="s">
        <v>278</v>
      </c>
      <c r="AF4" s="176" t="n">
        <v>2.95263183258228</v>
      </c>
      <c r="AG4" s="175" t="n">
        <v>0.0216215640315751</v>
      </c>
      <c r="AH4" s="174" t="n">
        <v>0.000184991263190383</v>
      </c>
      <c r="AI4" s="174" t="n">
        <v>0.000172658512311024</v>
      </c>
      <c r="AJ4" s="175" t="n">
        <v>1.05552871578652</v>
      </c>
      <c r="AK4" s="175" t="n">
        <v>0.0697353897080642</v>
      </c>
      <c r="AL4" s="175" t="n">
        <v>0.205043264652393</v>
      </c>
      <c r="AM4" s="282" t="n">
        <v>0.0059022050790003</v>
      </c>
      <c r="AN4" s="175" t="n">
        <v>0.0943470520154121</v>
      </c>
      <c r="AO4" s="282" t="n">
        <v>0.346613327291081</v>
      </c>
      <c r="AP4" s="174" t="n">
        <v>0.0736511882515312</v>
      </c>
      <c r="AQ4" s="174" t="n">
        <v>0.00128260609145332</v>
      </c>
      <c r="AR4" s="174" t="n">
        <v>2.46655017587177E-005</v>
      </c>
      <c r="AS4" s="282" t="n">
        <v>0.00359409922211334</v>
      </c>
      <c r="AT4" s="174" t="n">
        <v>2.96642123451395</v>
      </c>
      <c r="AU4" s="282" t="n">
        <v>0.00123209038815569</v>
      </c>
      <c r="AV4" s="174" t="n">
        <v>6.16637543967944E-005</v>
      </c>
      <c r="AW4" s="174" t="n">
        <v>9.00290814193198E-005</v>
      </c>
      <c r="AX4" s="174" t="n">
        <v>0.000505642786053714</v>
      </c>
      <c r="AY4" s="177" t="n">
        <v>0.000271320519345895</v>
      </c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</row>
    <row r="5" customFormat="false" ht="13.8" hidden="false" customHeight="false" outlineLevel="0" collapsed="false">
      <c r="A5" s="169" t="s">
        <v>16</v>
      </c>
      <c r="B5" s="227" t="s">
        <v>142</v>
      </c>
      <c r="C5" s="170" t="s">
        <v>351</v>
      </c>
      <c r="D5" s="330" t="n">
        <v>1</v>
      </c>
      <c r="E5" s="170" t="s">
        <v>527</v>
      </c>
      <c r="F5" s="339" t="n">
        <v>40524</v>
      </c>
      <c r="G5" s="339" t="n">
        <v>42059</v>
      </c>
      <c r="H5" s="322" t="n">
        <f aca="false">G5-F5</f>
        <v>1535</v>
      </c>
      <c r="I5" s="333" t="n">
        <v>1</v>
      </c>
      <c r="J5" s="333" t="n">
        <v>0</v>
      </c>
      <c r="K5" s="333" t="n">
        <v>0</v>
      </c>
      <c r="L5" s="333" t="n">
        <v>0</v>
      </c>
      <c r="M5" s="333" t="n">
        <v>1</v>
      </c>
      <c r="N5" s="333" t="n">
        <v>1</v>
      </c>
      <c r="O5" s="333" t="n">
        <v>0</v>
      </c>
      <c r="P5" s="334"/>
      <c r="Q5" s="227" t="n">
        <v>2</v>
      </c>
      <c r="R5" s="417" t="n">
        <v>11.5</v>
      </c>
      <c r="S5" s="333" t="n">
        <v>4</v>
      </c>
      <c r="T5" s="418" t="n">
        <v>15.5</v>
      </c>
      <c r="U5" s="419" t="n">
        <v>3.38512190787482</v>
      </c>
      <c r="V5" s="338"/>
      <c r="W5" s="174" t="n">
        <v>5.44431083840285E-005</v>
      </c>
      <c r="X5" s="175" t="n">
        <v>0.135359468759106</v>
      </c>
      <c r="Y5" s="174" t="n">
        <v>0.0163147848124139</v>
      </c>
      <c r="Z5" s="174" t="n">
        <v>0.00850219875930579</v>
      </c>
      <c r="AA5" s="282" t="n">
        <v>0.0188778831113803</v>
      </c>
      <c r="AB5" s="282" t="n">
        <v>0.00660033285203803</v>
      </c>
      <c r="AC5" s="282" t="n">
        <v>0.00584426832661308</v>
      </c>
      <c r="AD5" s="282" t="n">
        <v>0.00334731623106404</v>
      </c>
      <c r="AE5" s="175" t="s">
        <v>278</v>
      </c>
      <c r="AF5" s="176" t="n">
        <v>6.39242213278645</v>
      </c>
      <c r="AG5" s="175" t="n">
        <v>0.0109703399078832</v>
      </c>
      <c r="AH5" s="282" t="n">
        <v>0.00372189729154861</v>
      </c>
      <c r="AI5" s="174" t="n">
        <v>6.35169597813666E-005</v>
      </c>
      <c r="AJ5" s="174" t="n">
        <v>0.0054080154328135</v>
      </c>
      <c r="AK5" s="282" t="n">
        <v>0.0078385682081242</v>
      </c>
      <c r="AL5" s="175" t="n">
        <v>0.00902676389859625</v>
      </c>
      <c r="AM5" s="174" t="n">
        <v>0.0001905508793441</v>
      </c>
      <c r="AN5" s="174" t="n">
        <v>0.000744055814581723</v>
      </c>
      <c r="AO5" s="282" t="n">
        <v>0.0233352998509778</v>
      </c>
      <c r="AP5" s="175" t="n">
        <v>0.354191695106865</v>
      </c>
      <c r="AQ5" s="174" t="n">
        <v>0.000471840272661581</v>
      </c>
      <c r="AR5" s="174" t="n">
        <v>9.07385139733809E-006</v>
      </c>
      <c r="AS5" s="174" t="n">
        <v>0.000186013953645431</v>
      </c>
      <c r="AT5" s="174" t="n">
        <v>1.09127581215226</v>
      </c>
      <c r="AU5" s="174" t="n">
        <v>3.17584798906833E-005</v>
      </c>
      <c r="AV5" s="174" t="n">
        <v>2.26846284933452E-005</v>
      </c>
      <c r="AW5" s="282" t="n">
        <v>0.0173084546466523</v>
      </c>
      <c r="AX5" s="282" t="n">
        <v>0.00858582120708496</v>
      </c>
      <c r="AY5" s="177" t="n">
        <v>9.9812365370719E-005</v>
      </c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</row>
    <row r="6" customFormat="false" ht="13.8" hidden="false" customHeight="false" outlineLevel="0" collapsed="false">
      <c r="A6" s="169" t="s">
        <v>17</v>
      </c>
      <c r="B6" s="227" t="s">
        <v>142</v>
      </c>
      <c r="C6" s="170" t="s">
        <v>351</v>
      </c>
      <c r="D6" s="330" t="n">
        <v>1</v>
      </c>
      <c r="E6" s="170" t="s">
        <v>527</v>
      </c>
      <c r="F6" s="339" t="n">
        <v>41483</v>
      </c>
      <c r="G6" s="339" t="n">
        <v>42060</v>
      </c>
      <c r="H6" s="322" t="n">
        <f aca="false">G6-F6</f>
        <v>577</v>
      </c>
      <c r="I6" s="333" t="n">
        <v>1</v>
      </c>
      <c r="J6" s="333" t="n">
        <v>0</v>
      </c>
      <c r="K6" s="333" t="n">
        <v>0</v>
      </c>
      <c r="L6" s="333" t="n">
        <v>0</v>
      </c>
      <c r="M6" s="333" t="n">
        <v>1</v>
      </c>
      <c r="N6" s="333" t="n">
        <v>1</v>
      </c>
      <c r="O6" s="333" t="n">
        <v>0</v>
      </c>
      <c r="P6" s="334"/>
      <c r="Q6" s="227" t="n">
        <v>2</v>
      </c>
      <c r="R6" s="417" t="n">
        <v>17.4</v>
      </c>
      <c r="S6" s="333" t="n">
        <v>0</v>
      </c>
      <c r="T6" s="418" t="n">
        <v>17.4</v>
      </c>
      <c r="U6" s="419" t="n">
        <v>3.87415888595132</v>
      </c>
      <c r="V6" s="338"/>
      <c r="W6" s="282" t="n">
        <v>0.000226331150761255</v>
      </c>
      <c r="X6" s="174" t="n">
        <v>0.00317022956576439</v>
      </c>
      <c r="Y6" s="174" t="n">
        <v>0.0132252268195925</v>
      </c>
      <c r="Z6" s="282" t="n">
        <v>0.167708446456019</v>
      </c>
      <c r="AA6" s="282" t="n">
        <v>0.0819629506681285</v>
      </c>
      <c r="AB6" s="175" t="n">
        <v>0.017711201606528</v>
      </c>
      <c r="AC6" s="175" t="n">
        <v>0.00829277183512622</v>
      </c>
      <c r="AD6" s="282" t="n">
        <v>0.00755124093603658</v>
      </c>
      <c r="AE6" s="175" t="s">
        <v>278</v>
      </c>
      <c r="AF6" s="176" t="n">
        <v>8.19515738346783</v>
      </c>
      <c r="AG6" s="175" t="n">
        <v>0.0108572688501801</v>
      </c>
      <c r="AH6" s="175" t="n">
        <v>0.0134771667297153</v>
      </c>
      <c r="AI6" s="282" t="n">
        <v>0.00990125615711378</v>
      </c>
      <c r="AJ6" s="175" t="n">
        <v>0.333093484431645</v>
      </c>
      <c r="AK6" s="174" t="n">
        <v>0.000268476517750349</v>
      </c>
      <c r="AL6" s="175" t="n">
        <v>0.0287909515637142</v>
      </c>
      <c r="AM6" s="174" t="n">
        <v>0.000154465941719379</v>
      </c>
      <c r="AN6" s="282" t="n">
        <v>0.00702052481931723</v>
      </c>
      <c r="AO6" s="175" t="n">
        <v>0.271357278613018</v>
      </c>
      <c r="AP6" s="174" t="n">
        <v>0.0219635858082888</v>
      </c>
      <c r="AQ6" s="174" t="n">
        <v>0.000382487093781319</v>
      </c>
      <c r="AR6" s="174" t="n">
        <v>7.35552103425613E-006</v>
      </c>
      <c r="AS6" s="174" t="n">
        <v>0.000150788181202251</v>
      </c>
      <c r="AT6" s="174" t="n">
        <v>0.884619092705848</v>
      </c>
      <c r="AU6" s="174" t="n">
        <v>2.57443236198965E-005</v>
      </c>
      <c r="AV6" s="174" t="n">
        <v>1.83888025856403E-005</v>
      </c>
      <c r="AW6" s="175" t="n">
        <v>0.0437513494777489</v>
      </c>
      <c r="AX6" s="174" t="n">
        <v>0.000150788181202251</v>
      </c>
      <c r="AY6" s="177" t="n">
        <v>8.09107313768175E-005</v>
      </c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</row>
    <row r="7" customFormat="false" ht="13.8" hidden="false" customHeight="false" outlineLevel="0" collapsed="false">
      <c r="A7" s="169" t="s">
        <v>19</v>
      </c>
      <c r="B7" s="227" t="s">
        <v>142</v>
      </c>
      <c r="C7" s="170" t="s">
        <v>351</v>
      </c>
      <c r="D7" s="330" t="n">
        <v>1</v>
      </c>
      <c r="E7" s="170" t="s">
        <v>525</v>
      </c>
      <c r="F7" s="339" t="n">
        <v>41949</v>
      </c>
      <c r="G7" s="339" t="n">
        <v>42108</v>
      </c>
      <c r="H7" s="322" t="n">
        <f aca="false">G7-F7</f>
        <v>159</v>
      </c>
      <c r="I7" s="333" t="n">
        <v>0</v>
      </c>
      <c r="J7" s="333" t="n">
        <v>0</v>
      </c>
      <c r="K7" s="333" t="n">
        <v>0</v>
      </c>
      <c r="L7" s="333" t="n">
        <v>0</v>
      </c>
      <c r="M7" s="333" t="n">
        <v>0</v>
      </c>
      <c r="N7" s="333" t="n">
        <v>0</v>
      </c>
      <c r="O7" s="333" t="n">
        <v>0</v>
      </c>
      <c r="P7" s="334"/>
      <c r="Q7" s="227" t="n">
        <v>2</v>
      </c>
      <c r="R7" s="417" t="n">
        <v>26.3</v>
      </c>
      <c r="S7" s="333" t="n">
        <v>8</v>
      </c>
      <c r="T7" s="418" t="n">
        <v>34.3</v>
      </c>
      <c r="U7" s="419" t="n">
        <v>1.21557206274729</v>
      </c>
      <c r="V7" s="338"/>
      <c r="W7" s="175" t="n">
        <v>0.0197492571846238</v>
      </c>
      <c r="X7" s="282" t="n">
        <v>0.00372377841344475</v>
      </c>
      <c r="Y7" s="175" t="n">
        <v>1.41805778474284</v>
      </c>
      <c r="Z7" s="175" t="n">
        <v>0.111471013246619</v>
      </c>
      <c r="AA7" s="282" t="n">
        <v>0.0452111721137165</v>
      </c>
      <c r="AB7" s="175" t="n">
        <v>0.118973037598003</v>
      </c>
      <c r="AC7" s="175" t="n">
        <v>0.0283502066967418</v>
      </c>
      <c r="AD7" s="174" t="n">
        <v>9.29279077901675E-005</v>
      </c>
      <c r="AE7" s="175" t="s">
        <v>278</v>
      </c>
      <c r="AF7" s="176" t="n">
        <v>0.28840010467458</v>
      </c>
      <c r="AG7" s="175" t="n">
        <v>0.00464998082359271</v>
      </c>
      <c r="AH7" s="174" t="n">
        <v>3.24167120198259E-005</v>
      </c>
      <c r="AI7" s="282" t="n">
        <v>0.00272555852737289</v>
      </c>
      <c r="AJ7" s="175" t="n">
        <v>0.344733178025874</v>
      </c>
      <c r="AK7" s="175" t="n">
        <v>20.1209922073567</v>
      </c>
      <c r="AL7" s="175" t="n">
        <v>0.0069191992122344</v>
      </c>
      <c r="AM7" s="282" t="n">
        <v>0.00127629887527703</v>
      </c>
      <c r="AN7" s="175" t="n">
        <v>0.738859613453235</v>
      </c>
      <c r="AO7" s="282" t="n">
        <v>0.0243488818358406</v>
      </c>
      <c r="AP7" s="282" t="n">
        <v>0.0913964342230895</v>
      </c>
      <c r="AQ7" s="282" t="n">
        <v>0.0462346673317013</v>
      </c>
      <c r="AR7" s="282" t="n">
        <v>0.00011969889248243</v>
      </c>
      <c r="AS7" s="174" t="n">
        <v>8.86056795208573E-005</v>
      </c>
      <c r="AT7" s="174" t="n">
        <v>0.51981710503685</v>
      </c>
      <c r="AU7" s="174" t="n">
        <v>1.51277989425854E-005</v>
      </c>
      <c r="AV7" s="174" t="n">
        <v>1.08055706732753E-005</v>
      </c>
      <c r="AW7" s="174" t="n">
        <v>1.57761331829819E-005</v>
      </c>
      <c r="AX7" s="175" t="n">
        <v>0.0295317647777862</v>
      </c>
      <c r="AY7" s="177" t="n">
        <v>4.75445109624113E-005</v>
      </c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</row>
    <row r="8" customFormat="false" ht="13.8" hidden="false" customHeight="false" outlineLevel="0" collapsed="false">
      <c r="A8" s="169" t="s">
        <v>22</v>
      </c>
      <c r="B8" s="227" t="s">
        <v>142</v>
      </c>
      <c r="C8" s="170" t="s">
        <v>351</v>
      </c>
      <c r="D8" s="330" t="n">
        <v>1</v>
      </c>
      <c r="E8" s="170" t="s">
        <v>527</v>
      </c>
      <c r="F8" s="339" t="n">
        <v>41271</v>
      </c>
      <c r="G8" s="339" t="n">
        <v>42153</v>
      </c>
      <c r="H8" s="322" t="n">
        <f aca="false">G8-F8</f>
        <v>882</v>
      </c>
      <c r="I8" s="333" t="n">
        <v>0</v>
      </c>
      <c r="J8" s="333" t="n">
        <v>0</v>
      </c>
      <c r="K8" s="333" t="n">
        <v>0</v>
      </c>
      <c r="L8" s="333" t="n">
        <v>0</v>
      </c>
      <c r="M8" s="333" t="n">
        <v>0</v>
      </c>
      <c r="N8" s="333" t="n">
        <v>0</v>
      </c>
      <c r="O8" s="333" t="n">
        <v>0</v>
      </c>
      <c r="P8" s="334"/>
      <c r="Q8" s="227" t="n">
        <v>2</v>
      </c>
      <c r="R8" s="417" t="n">
        <v>17</v>
      </c>
      <c r="S8" s="333" t="n">
        <v>5</v>
      </c>
      <c r="T8" s="418" t="n">
        <v>22</v>
      </c>
      <c r="U8" s="419" t="n">
        <v>2.82989705529674</v>
      </c>
      <c r="V8" s="338"/>
      <c r="W8" s="174" t="n">
        <v>6.4138248295128E-005</v>
      </c>
      <c r="X8" s="282" t="n">
        <v>0.081305440838626</v>
      </c>
      <c r="Y8" s="174" t="n">
        <v>0.01922009507244</v>
      </c>
      <c r="Z8" s="282" t="n">
        <v>0.0579162042809222</v>
      </c>
      <c r="AA8" s="174" t="n">
        <v>0.00451105679675734</v>
      </c>
      <c r="AB8" s="174" t="n">
        <v>0.000235173577082136</v>
      </c>
      <c r="AC8" s="282" t="n">
        <v>0.00468382512043095</v>
      </c>
      <c r="AD8" s="175" t="n">
        <v>0.0166245368991383</v>
      </c>
      <c r="AE8" s="175" t="s">
        <v>278</v>
      </c>
      <c r="AF8" s="176" t="n">
        <v>14.2290938391683</v>
      </c>
      <c r="AG8" s="282" t="n">
        <v>0.00771949395234204</v>
      </c>
      <c r="AH8" s="174" t="n">
        <v>8.017281036891E-005</v>
      </c>
      <c r="AI8" s="174" t="n">
        <v>7.4827956344316E-005</v>
      </c>
      <c r="AJ8" s="175" t="n">
        <v>0.444000376844135</v>
      </c>
      <c r="AK8" s="282" t="n">
        <v>0.0106276929795131</v>
      </c>
      <c r="AL8" s="175" t="n">
        <v>0.00287468802277771</v>
      </c>
      <c r="AM8" s="282" t="n">
        <v>0.00405125930526047</v>
      </c>
      <c r="AN8" s="174" t="n">
        <v>0.000876556060033416</v>
      </c>
      <c r="AO8" s="174" t="n">
        <v>0.0137469645512558</v>
      </c>
      <c r="AP8" s="174" t="n">
        <v>0.0319194682348754</v>
      </c>
      <c r="AQ8" s="174" t="n">
        <v>0.000555864818557776</v>
      </c>
      <c r="AR8" s="174" t="n">
        <v>1.0689708049188E-005</v>
      </c>
      <c r="AS8" s="282" t="n">
        <v>0.00221412616970307</v>
      </c>
      <c r="AT8" s="174" t="n">
        <v>1.28560842824364</v>
      </c>
      <c r="AU8" s="174" t="n">
        <v>3.7413978172158E-005</v>
      </c>
      <c r="AV8" s="174" t="n">
        <v>2.672427012297E-005</v>
      </c>
      <c r="AW8" s="174" t="n">
        <v>3.90174343795362E-005</v>
      </c>
      <c r="AX8" s="282" t="n">
        <v>0.00314550436096669</v>
      </c>
      <c r="AY8" s="177" t="n">
        <v>0.000117586788541068</v>
      </c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</row>
    <row r="9" customFormat="false" ht="13.8" hidden="false" customHeight="false" outlineLevel="0" collapsed="false">
      <c r="A9" s="169" t="s">
        <v>23</v>
      </c>
      <c r="B9" s="227" t="s">
        <v>142</v>
      </c>
      <c r="C9" s="170" t="s">
        <v>351</v>
      </c>
      <c r="D9" s="330" t="n">
        <v>1</v>
      </c>
      <c r="E9" s="170" t="s">
        <v>527</v>
      </c>
      <c r="F9" s="339" t="n">
        <v>41040</v>
      </c>
      <c r="G9" s="339" t="n">
        <v>42172</v>
      </c>
      <c r="H9" s="322" t="n">
        <f aca="false">G9-F9</f>
        <v>1132</v>
      </c>
      <c r="I9" s="333" t="n">
        <v>0</v>
      </c>
      <c r="J9" s="333" t="n">
        <v>0</v>
      </c>
      <c r="K9" s="333" t="n">
        <v>0</v>
      </c>
      <c r="L9" s="333" t="n">
        <v>0</v>
      </c>
      <c r="M9" s="333" t="n">
        <v>0</v>
      </c>
      <c r="N9" s="333" t="n">
        <v>0</v>
      </c>
      <c r="O9" s="333" t="n">
        <v>0</v>
      </c>
      <c r="P9" s="334"/>
      <c r="Q9" s="227" t="n">
        <v>2</v>
      </c>
      <c r="R9" s="417" t="n">
        <v>18.3</v>
      </c>
      <c r="S9" s="333" t="n">
        <v>16</v>
      </c>
      <c r="T9" s="418" t="n">
        <v>34.3</v>
      </c>
      <c r="U9" s="419" t="n">
        <v>2.61810685077021</v>
      </c>
      <c r="V9" s="338" t="n">
        <v>84.7</v>
      </c>
      <c r="W9" s="175" t="n">
        <v>0.0141772695760648</v>
      </c>
      <c r="X9" s="282" t="n">
        <v>0.0719383270938059</v>
      </c>
      <c r="Y9" s="174" t="n">
        <v>0.0195363682157236</v>
      </c>
      <c r="Z9" s="175" t="n">
        <v>0.138832421802884</v>
      </c>
      <c r="AA9" s="282" t="n">
        <v>0.0852711573691094</v>
      </c>
      <c r="AB9" s="174" t="n">
        <v>0.000239043437567252</v>
      </c>
      <c r="AC9" s="175" t="n">
        <v>0.0147617764709276</v>
      </c>
      <c r="AD9" s="174" t="n">
        <v>0.000233610632167996</v>
      </c>
      <c r="AE9" s="175" t="s">
        <v>278</v>
      </c>
      <c r="AF9" s="176" t="n">
        <v>4.72868987196845</v>
      </c>
      <c r="AG9" s="175" t="n">
        <v>0.0150700768173344</v>
      </c>
      <c r="AH9" s="174" t="n">
        <v>8.14920809888359E-005</v>
      </c>
      <c r="AI9" s="174" t="n">
        <v>7.60592755895802E-005</v>
      </c>
      <c r="AJ9" s="175" t="n">
        <v>0.464979967753357</v>
      </c>
      <c r="AK9" s="282" t="n">
        <v>0.0136385270928116</v>
      </c>
      <c r="AL9" s="175" t="n">
        <v>0.00783162284893431</v>
      </c>
      <c r="AM9" s="282" t="n">
        <v>0.00320847627132651</v>
      </c>
      <c r="AN9" s="175" t="n">
        <v>0.0423988531531751</v>
      </c>
      <c r="AO9" s="174" t="n">
        <v>0.0139731754868857</v>
      </c>
      <c r="AP9" s="174" t="n">
        <v>0.0324447138443552</v>
      </c>
      <c r="AQ9" s="174" t="n">
        <v>0.000565011761522595</v>
      </c>
      <c r="AR9" s="282" t="n">
        <v>0.000681477024558998</v>
      </c>
      <c r="AS9" s="174" t="n">
        <v>0.000222745021369485</v>
      </c>
      <c r="AT9" s="174" t="n">
        <v>1.30676354829378</v>
      </c>
      <c r="AU9" s="174" t="n">
        <v>3.80296377947901E-005</v>
      </c>
      <c r="AV9" s="174" t="n">
        <v>2.71640269962786E-005</v>
      </c>
      <c r="AW9" s="282" t="n">
        <v>0.000789666352938652</v>
      </c>
      <c r="AX9" s="282" t="n">
        <v>0.0649770701629454</v>
      </c>
      <c r="AY9" s="177" t="n">
        <v>0.000119521718783626</v>
      </c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</row>
    <row r="10" customFormat="false" ht="13.8" hidden="false" customHeight="false" outlineLevel="0" collapsed="false">
      <c r="A10" s="169" t="s">
        <v>24</v>
      </c>
      <c r="B10" s="227" t="s">
        <v>142</v>
      </c>
      <c r="C10" s="170" t="s">
        <v>351</v>
      </c>
      <c r="D10" s="330" t="n">
        <v>1</v>
      </c>
      <c r="E10" s="170" t="s">
        <v>525</v>
      </c>
      <c r="F10" s="339" t="n">
        <v>41729</v>
      </c>
      <c r="G10" s="339" t="n">
        <v>42258</v>
      </c>
      <c r="H10" s="322" t="n">
        <f aca="false">G10-F10</f>
        <v>529</v>
      </c>
      <c r="I10" s="333" t="n">
        <v>1</v>
      </c>
      <c r="J10" s="333" t="n">
        <v>0</v>
      </c>
      <c r="K10" s="333" t="n">
        <v>0</v>
      </c>
      <c r="L10" s="333" t="n">
        <v>0</v>
      </c>
      <c r="M10" s="333" t="n">
        <v>1</v>
      </c>
      <c r="N10" s="333" t="n">
        <v>1</v>
      </c>
      <c r="O10" s="333" t="n">
        <v>0</v>
      </c>
      <c r="P10" s="334"/>
      <c r="Q10" s="227" t="n">
        <v>2</v>
      </c>
      <c r="R10" s="417" t="n">
        <v>15.6</v>
      </c>
      <c r="S10" s="333" t="n">
        <v>7</v>
      </c>
      <c r="T10" s="418" t="n">
        <v>22.6</v>
      </c>
      <c r="U10" s="419" t="n">
        <v>2.50528724549834</v>
      </c>
      <c r="V10" s="338"/>
      <c r="W10" s="174" t="n">
        <v>6.62843968855054E-005</v>
      </c>
      <c r="X10" s="175" t="n">
        <v>0.171973918615409</v>
      </c>
      <c r="Y10" s="282" t="n">
        <v>0.24738371427544</v>
      </c>
      <c r="Z10" s="282" t="n">
        <v>0.0429599776344636</v>
      </c>
      <c r="AA10" s="282" t="n">
        <v>0.0624493070394537</v>
      </c>
      <c r="AB10" s="175" t="n">
        <v>0.0206884448460386</v>
      </c>
      <c r="AC10" s="175" t="n">
        <v>0.0111805769012938</v>
      </c>
      <c r="AD10" s="175" t="n">
        <v>0.0175463083199924</v>
      </c>
      <c r="AE10" s="175" t="s">
        <v>278</v>
      </c>
      <c r="AF10" s="176" t="n">
        <v>6.6034459066771</v>
      </c>
      <c r="AG10" s="175" t="n">
        <v>0.00968405417394867</v>
      </c>
      <c r="AH10" s="174" t="n">
        <v>8.28554961068818E-005</v>
      </c>
      <c r="AI10" s="174" t="n">
        <v>7.7331796366423E-005</v>
      </c>
      <c r="AJ10" s="175" t="n">
        <v>0.626584530215294</v>
      </c>
      <c r="AK10" s="175" t="n">
        <v>0.114359412374325</v>
      </c>
      <c r="AL10" s="175" t="n">
        <v>0.0231163260098931</v>
      </c>
      <c r="AM10" s="174" t="n">
        <v>0.000231995389099269</v>
      </c>
      <c r="AN10" s="175" t="n">
        <v>0.0203175662075133</v>
      </c>
      <c r="AO10" s="174" t="n">
        <v>0.01420695573246</v>
      </c>
      <c r="AP10" s="282" t="n">
        <v>0.272411374605953</v>
      </c>
      <c r="AQ10" s="174" t="n">
        <v>0.000574464773007714</v>
      </c>
      <c r="AR10" s="174" t="n">
        <v>1.10473994809176E-005</v>
      </c>
      <c r="AS10" s="174" t="n">
        <v>0.00022647168935881</v>
      </c>
      <c r="AT10" s="174" t="n">
        <v>1.32862654597203</v>
      </c>
      <c r="AU10" s="282" t="n">
        <v>0.000267158523768465</v>
      </c>
      <c r="AV10" s="174" t="n">
        <v>2.76184987022939E-005</v>
      </c>
      <c r="AW10" s="175" t="n">
        <v>0.0509020753367113</v>
      </c>
      <c r="AX10" s="282" t="n">
        <v>0.0533831788674463</v>
      </c>
      <c r="AY10" s="283" t="n">
        <v>0.00456661916909361</v>
      </c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</row>
    <row r="11" customFormat="false" ht="13.8" hidden="false" customHeight="false" outlineLevel="0" collapsed="false">
      <c r="A11" s="169" t="s">
        <v>30</v>
      </c>
      <c r="B11" s="227" t="s">
        <v>142</v>
      </c>
      <c r="C11" s="170" t="s">
        <v>351</v>
      </c>
      <c r="D11" s="330" t="n">
        <v>1</v>
      </c>
      <c r="E11" s="170" t="s">
        <v>525</v>
      </c>
      <c r="F11" s="339" t="n">
        <v>38694</v>
      </c>
      <c r="G11" s="339" t="n">
        <v>42508</v>
      </c>
      <c r="H11" s="322" t="n">
        <f aca="false">G11-F11</f>
        <v>3814</v>
      </c>
      <c r="I11" s="333" t="n">
        <v>0</v>
      </c>
      <c r="J11" s="333" t="n">
        <v>0</v>
      </c>
      <c r="K11" s="333" t="n">
        <v>0</v>
      </c>
      <c r="L11" s="333" t="n">
        <v>0</v>
      </c>
      <c r="M11" s="333" t="n">
        <v>0</v>
      </c>
      <c r="N11" s="333" t="n">
        <v>0</v>
      </c>
      <c r="O11" s="333" t="n">
        <v>0</v>
      </c>
      <c r="P11" s="334"/>
      <c r="Q11" s="227" t="n">
        <v>2</v>
      </c>
      <c r="R11" s="417" t="n">
        <v>17.3</v>
      </c>
      <c r="S11" s="333" t="n">
        <v>5</v>
      </c>
      <c r="T11" s="418" t="n">
        <v>22.3</v>
      </c>
      <c r="U11" s="419" t="n">
        <v>3.00018258734055</v>
      </c>
      <c r="V11" s="338" t="n">
        <v>284.9</v>
      </c>
      <c r="W11" s="282" t="n">
        <v>0.00205612067224039</v>
      </c>
      <c r="X11" s="174" t="n">
        <v>0.00529273434897147</v>
      </c>
      <c r="Y11" s="174" t="n">
        <v>0.0220796667272638</v>
      </c>
      <c r="Z11" s="282" t="n">
        <v>0.123041804458621</v>
      </c>
      <c r="AA11" s="174" t="n">
        <v>0.00518221321407416</v>
      </c>
      <c r="AB11" s="282" t="n">
        <v>0.000534140684036812</v>
      </c>
      <c r="AC11" s="174" t="n">
        <v>5.52605674486581E-005</v>
      </c>
      <c r="AD11" s="282" t="n">
        <v>0.00614048181866174</v>
      </c>
      <c r="AE11" s="175" t="s">
        <v>278</v>
      </c>
      <c r="AF11" s="176" t="n">
        <v>3.00309228365883</v>
      </c>
      <c r="AG11" s="282" t="n">
        <v>0.00349349857688098</v>
      </c>
      <c r="AH11" s="174" t="n">
        <v>9.21009457477635E-005</v>
      </c>
      <c r="AI11" s="174" t="n">
        <v>8.59608826979126E-005</v>
      </c>
      <c r="AJ11" s="174" t="n">
        <v>0.00731895515542227</v>
      </c>
      <c r="AK11" s="175" t="n">
        <v>0.0363317049636065</v>
      </c>
      <c r="AL11" s="175" t="n">
        <v>0.0312656376548873</v>
      </c>
      <c r="AM11" s="174" t="n">
        <v>0.000257882648093738</v>
      </c>
      <c r="AN11" s="175" t="n">
        <v>0.0142854474329853</v>
      </c>
      <c r="AO11" s="175" t="n">
        <v>0.31307940960086</v>
      </c>
      <c r="AP11" s="175" t="n">
        <v>0.40663217070005</v>
      </c>
      <c r="AQ11" s="174" t="n">
        <v>0.000638566557184493</v>
      </c>
      <c r="AR11" s="174" t="n">
        <v>1.22801260997018E-005</v>
      </c>
      <c r="AS11" s="282" t="n">
        <v>0.00400529124393065</v>
      </c>
      <c r="AT11" s="174" t="n">
        <v>1.47688164550674</v>
      </c>
      <c r="AU11" s="174" t="n">
        <v>4.29804413489563E-005</v>
      </c>
      <c r="AV11" s="174" t="n">
        <v>3.07003152492545E-005</v>
      </c>
      <c r="AW11" s="282" t="n">
        <v>0.00547692864402075</v>
      </c>
      <c r="AX11" s="282" t="n">
        <v>0.0249214065227084</v>
      </c>
      <c r="AY11" s="283" t="n">
        <v>0.00541573157299591</v>
      </c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</row>
    <row r="12" customFormat="false" ht="13.8" hidden="false" customHeight="false" outlineLevel="0" collapsed="false">
      <c r="A12" s="169" t="s">
        <v>35</v>
      </c>
      <c r="B12" s="227" t="s">
        <v>142</v>
      </c>
      <c r="C12" s="170" t="s">
        <v>351</v>
      </c>
      <c r="D12" s="330" t="n">
        <v>1</v>
      </c>
      <c r="E12" s="170" t="s">
        <v>525</v>
      </c>
      <c r="F12" s="339" t="n">
        <v>40633</v>
      </c>
      <c r="G12" s="339" t="n">
        <v>42515</v>
      </c>
      <c r="H12" s="322" t="n">
        <f aca="false">G12-F12</f>
        <v>1882</v>
      </c>
      <c r="I12" s="381" t="n">
        <v>0</v>
      </c>
      <c r="J12" s="381" t="n">
        <v>1</v>
      </c>
      <c r="K12" s="341" t="n">
        <v>1</v>
      </c>
      <c r="L12" s="381" t="n">
        <v>0</v>
      </c>
      <c r="M12" s="381" t="n">
        <v>1</v>
      </c>
      <c r="N12" s="342" t="s">
        <v>528</v>
      </c>
      <c r="O12" s="341" t="n">
        <v>1</v>
      </c>
      <c r="P12" s="343" t="s">
        <v>512</v>
      </c>
      <c r="Q12" s="227" t="n">
        <v>2</v>
      </c>
      <c r="R12" s="417" t="n">
        <v>12.1</v>
      </c>
      <c r="S12" s="333" t="n">
        <v>6</v>
      </c>
      <c r="T12" s="418" t="n">
        <v>18.1</v>
      </c>
      <c r="U12" s="419" t="n">
        <v>1.84632514365691</v>
      </c>
      <c r="V12" s="338" t="n">
        <v>331.4</v>
      </c>
      <c r="W12" s="282" t="n">
        <v>0.00153692736063312</v>
      </c>
      <c r="X12" s="282" t="n">
        <v>0.0482207064184028</v>
      </c>
      <c r="Y12" s="174" t="n">
        <v>0.0096703640266494</v>
      </c>
      <c r="Z12" s="282" t="n">
        <v>0.0291398547367959</v>
      </c>
      <c r="AA12" s="174" t="n">
        <v>0.00226968499401894</v>
      </c>
      <c r="AB12" s="174" t="n">
        <v>0.000118324810114731</v>
      </c>
      <c r="AC12" s="175" t="n">
        <v>0.0089270646027626</v>
      </c>
      <c r="AD12" s="282" t="n">
        <v>0.000579924381673147</v>
      </c>
      <c r="AE12" s="175" t="s">
        <v>278</v>
      </c>
      <c r="AF12" s="176" t="n">
        <v>9.46309245077774</v>
      </c>
      <c r="AG12" s="175" t="n">
        <v>0.00698077629746391</v>
      </c>
      <c r="AH12" s="174" t="n">
        <v>4.03380034482039E-005</v>
      </c>
      <c r="AI12" s="175" t="n">
        <v>0.00914242894074141</v>
      </c>
      <c r="AJ12" s="174" t="n">
        <v>0.00320552667401727</v>
      </c>
      <c r="AK12" s="175" t="n">
        <v>0.319840297072759</v>
      </c>
      <c r="AL12" s="175" t="n">
        <v>0.032721055869704</v>
      </c>
      <c r="AM12" s="174" t="n">
        <v>0.000112946409654971</v>
      </c>
      <c r="AN12" s="175" t="n">
        <v>0.0447550679842637</v>
      </c>
      <c r="AO12" s="174" t="n">
        <v>0.00691662299125202</v>
      </c>
      <c r="AP12" s="175" t="n">
        <v>0.250986703371773</v>
      </c>
      <c r="AQ12" s="174" t="n">
        <v>0.000279676823907547</v>
      </c>
      <c r="AR12" s="174" t="n">
        <v>5.37840045976051E-006</v>
      </c>
      <c r="AS12" s="174" t="n">
        <v>0.000110257209425091</v>
      </c>
      <c r="AT12" s="174" t="n">
        <v>0.646838709693558</v>
      </c>
      <c r="AU12" s="174" t="n">
        <v>1.88244016091618E-005</v>
      </c>
      <c r="AV12" s="282" t="n">
        <v>0.0016255446893978</v>
      </c>
      <c r="AW12" s="174" t="n">
        <v>1.96311616781259E-005</v>
      </c>
      <c r="AX12" s="282" t="n">
        <v>0.0189390989495345</v>
      </c>
      <c r="AY12" s="177" t="n">
        <v>5.91624050573657E-005</v>
      </c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</row>
    <row r="13" customFormat="false" ht="13.8" hidden="false" customHeight="false" outlineLevel="0" collapsed="false">
      <c r="A13" s="169" t="s">
        <v>36</v>
      </c>
      <c r="B13" s="227" t="s">
        <v>142</v>
      </c>
      <c r="C13" s="170" t="s">
        <v>351</v>
      </c>
      <c r="D13" s="330" t="n">
        <v>1</v>
      </c>
      <c r="E13" s="170" t="s">
        <v>527</v>
      </c>
      <c r="F13" s="339" t="n">
        <v>41823</v>
      </c>
      <c r="G13" s="339" t="n">
        <v>42515</v>
      </c>
      <c r="H13" s="322" t="n">
        <f aca="false">G13-F13</f>
        <v>692</v>
      </c>
      <c r="I13" s="333" t="n">
        <v>0</v>
      </c>
      <c r="J13" s="333" t="n">
        <v>1</v>
      </c>
      <c r="K13" s="333" t="n">
        <v>1</v>
      </c>
      <c r="L13" s="333" t="n">
        <v>0</v>
      </c>
      <c r="M13" s="333" t="n">
        <v>1</v>
      </c>
      <c r="N13" s="333" t="n">
        <v>2</v>
      </c>
      <c r="O13" s="333" t="n">
        <v>0</v>
      </c>
      <c r="P13" s="334"/>
      <c r="Q13" s="227" t="n">
        <v>2</v>
      </c>
      <c r="R13" s="417" t="n">
        <v>21.2</v>
      </c>
      <c r="S13" s="333" t="n">
        <v>11</v>
      </c>
      <c r="T13" s="418" t="n">
        <v>32.2</v>
      </c>
      <c r="U13" s="419" t="n">
        <v>1.05003738630116</v>
      </c>
      <c r="V13" s="338"/>
      <c r="W13" s="175" t="n">
        <v>0.0096406148924176</v>
      </c>
      <c r="X13" s="175" t="n">
        <v>0.0938513690850242</v>
      </c>
      <c r="Y13" s="174" t="n">
        <v>0.00798031547261182</v>
      </c>
      <c r="Z13" s="175" t="n">
        <v>0.131703283989842</v>
      </c>
      <c r="AA13" s="174" t="n">
        <v>0.00187302176275984</v>
      </c>
      <c r="AB13" s="282" t="n">
        <v>0.000721025973923678</v>
      </c>
      <c r="AC13" s="175" t="n">
        <v>0.0110836785636234</v>
      </c>
      <c r="AD13" s="174" t="n">
        <v>9.54264642164373E-005</v>
      </c>
      <c r="AE13" s="175" t="s">
        <v>278</v>
      </c>
      <c r="AF13" s="176" t="n">
        <v>2.11174425112035</v>
      </c>
      <c r="AG13" s="175" t="n">
        <v>0.00674937692577291</v>
      </c>
      <c r="AH13" s="174" t="n">
        <v>3.32883014708502E-005</v>
      </c>
      <c r="AI13" s="174" t="n">
        <v>3.10690813727935E-005</v>
      </c>
      <c r="AJ13" s="282" t="n">
        <v>0.0974885835569704</v>
      </c>
      <c r="AK13" s="175" t="n">
        <v>0.012548553027611</v>
      </c>
      <c r="AL13" s="175" t="n">
        <v>0.0329437603128961</v>
      </c>
      <c r="AM13" s="282" t="n">
        <v>0.00180564907318715</v>
      </c>
      <c r="AN13" s="175" t="n">
        <v>0.0330919909474553</v>
      </c>
      <c r="AO13" s="174" t="n">
        <v>0.00570783409220178</v>
      </c>
      <c r="AP13" s="174" t="n">
        <v>0.0132531824255945</v>
      </c>
      <c r="AQ13" s="174" t="n">
        <v>0.000230798890197895</v>
      </c>
      <c r="AR13" s="174" t="n">
        <v>4.43844019611336E-006</v>
      </c>
      <c r="AS13" s="282" t="n">
        <v>0.00196125697122485</v>
      </c>
      <c r="AT13" s="174" t="n">
        <v>0.533793448625769</v>
      </c>
      <c r="AU13" s="282" t="n">
        <v>0.000650819039921238</v>
      </c>
      <c r="AV13" s="174" t="n">
        <v>1.10961004902834E-005</v>
      </c>
      <c r="AW13" s="175" t="n">
        <v>0.0152746112522607</v>
      </c>
      <c r="AX13" s="282" t="n">
        <v>0.000536299291240627</v>
      </c>
      <c r="AY13" s="177" t="n">
        <v>4.8822842157247E-005</v>
      </c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</row>
    <row r="14" customFormat="false" ht="13.8" hidden="false" customHeight="false" outlineLevel="0" collapsed="false">
      <c r="A14" s="169" t="s">
        <v>38</v>
      </c>
      <c r="B14" s="227" t="s">
        <v>142</v>
      </c>
      <c r="C14" s="170" t="s">
        <v>351</v>
      </c>
      <c r="D14" s="330" t="n">
        <v>1</v>
      </c>
      <c r="E14" s="170" t="s">
        <v>525</v>
      </c>
      <c r="F14" s="339" t="n">
        <v>39241</v>
      </c>
      <c r="G14" s="339" t="n">
        <v>42515</v>
      </c>
      <c r="H14" s="322" t="n">
        <f aca="false">G14-F14</f>
        <v>3274</v>
      </c>
      <c r="I14" s="333" t="n">
        <v>0</v>
      </c>
      <c r="J14" s="333" t="n">
        <v>1</v>
      </c>
      <c r="K14" s="333" t="n">
        <v>0</v>
      </c>
      <c r="L14" s="333" t="n">
        <v>0</v>
      </c>
      <c r="M14" s="333" t="n">
        <v>1</v>
      </c>
      <c r="N14" s="333" t="n">
        <v>1</v>
      </c>
      <c r="O14" s="333" t="n">
        <v>0</v>
      </c>
      <c r="P14" s="334"/>
      <c r="Q14" s="227" t="n">
        <v>2</v>
      </c>
      <c r="R14" s="417" t="n">
        <v>26.6</v>
      </c>
      <c r="S14" s="333" t="n">
        <v>5</v>
      </c>
      <c r="T14" s="418" t="n">
        <v>31.6</v>
      </c>
      <c r="U14" s="419" t="n">
        <v>3.45673965386989</v>
      </c>
      <c r="V14" s="338"/>
      <c r="W14" s="282" t="n">
        <v>0.00558701767949749</v>
      </c>
      <c r="X14" s="175" t="n">
        <v>0.149811950329564</v>
      </c>
      <c r="Y14" s="174" t="n">
        <v>0.0146988707542068</v>
      </c>
      <c r="Z14" s="282" t="n">
        <v>0.0972750723646314</v>
      </c>
      <c r="AA14" s="174" t="n">
        <v>0.00344990181216644</v>
      </c>
      <c r="AB14" s="174" t="n">
        <v>0.000179852701108203</v>
      </c>
      <c r="AC14" s="174" t="n">
        <v>3.67880524994052E-005</v>
      </c>
      <c r="AD14" s="282" t="n">
        <v>0.00194645246912399</v>
      </c>
      <c r="AE14" s="175" t="s">
        <v>278</v>
      </c>
      <c r="AF14" s="176" t="n">
        <v>23.6543698062997</v>
      </c>
      <c r="AG14" s="175" t="n">
        <v>0.0107925895238124</v>
      </c>
      <c r="AH14" s="174" t="n">
        <v>6.1313420832342E-005</v>
      </c>
      <c r="AI14" s="282" t="n">
        <v>0.00350554842660499</v>
      </c>
      <c r="AJ14" s="174" t="n">
        <v>0.00487237317547677</v>
      </c>
      <c r="AK14" s="282" t="n">
        <v>0.00599776507448794</v>
      </c>
      <c r="AL14" s="175" t="n">
        <v>0.0175761057490307</v>
      </c>
      <c r="AM14" s="174" t="n">
        <v>0.000171677578330557</v>
      </c>
      <c r="AN14" s="175" t="n">
        <v>0.025172389272551</v>
      </c>
      <c r="AO14" s="175" t="n">
        <v>0.235708820179388</v>
      </c>
      <c r="AP14" s="282" t="n">
        <v>0.138217562966774</v>
      </c>
      <c r="AQ14" s="174" t="n">
        <v>0.000425106384437571</v>
      </c>
      <c r="AR14" s="282" t="n">
        <v>0.000876107507661097</v>
      </c>
      <c r="AS14" s="174" t="n">
        <v>0.000167590016941735</v>
      </c>
      <c r="AT14" s="174" t="n">
        <v>0.983189315976325</v>
      </c>
      <c r="AU14" s="282" t="n">
        <v>0.000197698448098516</v>
      </c>
      <c r="AV14" s="174" t="n">
        <v>2.0437806944114E-005</v>
      </c>
      <c r="AW14" s="282" t="n">
        <v>0.0207702047902219</v>
      </c>
      <c r="AX14" s="174" t="n">
        <v>0.000167590016941735</v>
      </c>
      <c r="AY14" s="283" t="n">
        <v>0.000642914518332094</v>
      </c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</row>
    <row r="15" customFormat="false" ht="13.8" hidden="false" customHeight="false" outlineLevel="0" collapsed="false">
      <c r="A15" s="169" t="s">
        <v>50</v>
      </c>
      <c r="B15" s="227" t="s">
        <v>142</v>
      </c>
      <c r="C15" s="170" t="s">
        <v>351</v>
      </c>
      <c r="D15" s="330" t="n">
        <v>1</v>
      </c>
      <c r="E15" s="170" t="s">
        <v>525</v>
      </c>
      <c r="F15" s="339" t="n">
        <v>42285</v>
      </c>
      <c r="G15" s="339" t="n">
        <v>42542</v>
      </c>
      <c r="H15" s="322" t="n">
        <f aca="false">G15-F15</f>
        <v>257</v>
      </c>
      <c r="I15" s="333" t="n">
        <v>0</v>
      </c>
      <c r="J15" s="333" t="n">
        <v>0</v>
      </c>
      <c r="K15" s="333" t="n">
        <v>0</v>
      </c>
      <c r="L15" s="333" t="n">
        <v>0</v>
      </c>
      <c r="M15" s="333" t="n">
        <v>0</v>
      </c>
      <c r="N15" s="333" t="n">
        <v>0</v>
      </c>
      <c r="O15" s="333" t="n">
        <v>0</v>
      </c>
      <c r="P15" s="334"/>
      <c r="Q15" s="227" t="n">
        <v>2</v>
      </c>
      <c r="R15" s="417" t="n">
        <v>10.9</v>
      </c>
      <c r="S15" s="333" t="n">
        <v>4</v>
      </c>
      <c r="T15" s="418" t="n">
        <v>14.9</v>
      </c>
      <c r="U15" s="419" t="n">
        <v>3.24944922490152</v>
      </c>
      <c r="V15" s="338"/>
      <c r="W15" s="175" t="n">
        <v>0.00587769719825073</v>
      </c>
      <c r="X15" s="282" t="n">
        <v>0.0239192366512606</v>
      </c>
      <c r="Y15" s="175" t="n">
        <v>0.151008371201593</v>
      </c>
      <c r="Z15" s="175" t="n">
        <v>0.129106926860942</v>
      </c>
      <c r="AA15" s="174" t="n">
        <v>0.00152459179138433</v>
      </c>
      <c r="AB15" s="282" t="n">
        <v>0.00483892736384984</v>
      </c>
      <c r="AC15" s="175" t="n">
        <v>0.0114684602573373</v>
      </c>
      <c r="AD15" s="282" t="n">
        <v>0.0018065115789623</v>
      </c>
      <c r="AE15" s="175" t="s">
        <v>278</v>
      </c>
      <c r="AF15" s="176" t="n">
        <v>3.88222112099973</v>
      </c>
      <c r="AG15" s="282" t="n">
        <v>0.00268854014606729</v>
      </c>
      <c r="AH15" s="174" t="n">
        <v>2.70958256762617E-005</v>
      </c>
      <c r="AI15" s="282" t="n">
        <v>0.000360441051653823</v>
      </c>
      <c r="AJ15" s="174" t="n">
        <v>0.0021532149470736</v>
      </c>
      <c r="AK15" s="175" t="n">
        <v>0.55462342555577</v>
      </c>
      <c r="AL15" s="175" t="n">
        <v>0.114884075331139</v>
      </c>
      <c r="AM15" s="174" t="n">
        <v>7.58683118935328E-005</v>
      </c>
      <c r="AN15" s="175" t="n">
        <v>0.0480189290989307</v>
      </c>
      <c r="AO15" s="174" t="n">
        <v>0.00464603090928967</v>
      </c>
      <c r="AP15" s="282" t="n">
        <v>0.0875378035988151</v>
      </c>
      <c r="AQ15" s="175" t="n">
        <v>0.0710538603744235</v>
      </c>
      <c r="AR15" s="282" t="n">
        <v>3.80609478463759E-005</v>
      </c>
      <c r="AS15" s="174" t="n">
        <v>7.40619235151153E-005</v>
      </c>
      <c r="AT15" s="174" t="n">
        <v>0.434494209437506</v>
      </c>
      <c r="AU15" s="282" t="n">
        <v>0.000917688275633772</v>
      </c>
      <c r="AV15" s="174" t="n">
        <v>9.03194189208724E-006</v>
      </c>
      <c r="AW15" s="174" t="n">
        <v>1.31866351624474E-005</v>
      </c>
      <c r="AX15" s="282" t="n">
        <v>0.00341846630906875</v>
      </c>
      <c r="AY15" s="177" t="n">
        <v>3.97405443251838E-005</v>
      </c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</row>
    <row r="16" customFormat="false" ht="13.8" hidden="false" customHeight="false" outlineLevel="0" collapsed="false">
      <c r="A16" s="169" t="s">
        <v>52</v>
      </c>
      <c r="B16" s="227" t="s">
        <v>142</v>
      </c>
      <c r="C16" s="170" t="s">
        <v>351</v>
      </c>
      <c r="D16" s="330" t="n">
        <v>1</v>
      </c>
      <c r="E16" s="170" t="s">
        <v>527</v>
      </c>
      <c r="F16" s="339" t="n">
        <v>41497</v>
      </c>
      <c r="G16" s="339" t="n">
        <v>42563</v>
      </c>
      <c r="H16" s="322" t="n">
        <f aca="false">G16-F16</f>
        <v>1066</v>
      </c>
      <c r="I16" s="333" t="n">
        <v>0</v>
      </c>
      <c r="J16" s="333" t="n">
        <v>0</v>
      </c>
      <c r="K16" s="333" t="n">
        <v>0</v>
      </c>
      <c r="L16" s="333" t="n">
        <v>0</v>
      </c>
      <c r="M16" s="333" t="n">
        <v>0</v>
      </c>
      <c r="N16" s="333" t="n">
        <v>0</v>
      </c>
      <c r="O16" s="333" t="n">
        <v>0</v>
      </c>
      <c r="P16" s="334"/>
      <c r="Q16" s="227" t="n">
        <v>2</v>
      </c>
      <c r="R16" s="417" t="n">
        <v>14.6</v>
      </c>
      <c r="S16" s="333" t="n">
        <v>1</v>
      </c>
      <c r="T16" s="418" t="n">
        <v>15.6</v>
      </c>
      <c r="U16" s="419" t="n">
        <v>1.81046611364746</v>
      </c>
      <c r="V16" s="338" t="n">
        <v>65.3</v>
      </c>
      <c r="W16" s="282" t="n">
        <v>0.00202137196933687</v>
      </c>
      <c r="X16" s="175" t="n">
        <v>0.0584005035567303</v>
      </c>
      <c r="Y16" s="174" t="n">
        <v>0.00516705009256578</v>
      </c>
      <c r="Z16" s="175" t="n">
        <v>0.0741151912774105</v>
      </c>
      <c r="AA16" s="174" t="n">
        <v>0.001212733670224</v>
      </c>
      <c r="AB16" s="282" t="n">
        <v>0.000124998792100771</v>
      </c>
      <c r="AC16" s="175" t="n">
        <v>0.00751152022526205</v>
      </c>
      <c r="AD16" s="174" t="n">
        <v>6.17861940990902E-005</v>
      </c>
      <c r="AE16" s="175" t="s">
        <v>278</v>
      </c>
      <c r="AF16" s="176" t="n">
        <v>2.98468313667185</v>
      </c>
      <c r="AG16" s="282" t="n">
        <v>0.00063094694982712</v>
      </c>
      <c r="AH16" s="174" t="n">
        <v>2.15533235229384E-005</v>
      </c>
      <c r="AI16" s="282" t="n">
        <v>0.00318702675909</v>
      </c>
      <c r="AJ16" s="282" t="n">
        <v>0.0545390384639836</v>
      </c>
      <c r="AK16" s="282" t="n">
        <v>0.00136146737275851</v>
      </c>
      <c r="AL16" s="175" t="n">
        <v>0.00696786655870815</v>
      </c>
      <c r="AM16" s="174" t="n">
        <v>6.03493058642276E-005</v>
      </c>
      <c r="AN16" s="175" t="n">
        <v>0.0178351732406282</v>
      </c>
      <c r="AO16" s="175" t="n">
        <v>0.0641044847924557</v>
      </c>
      <c r="AP16" s="175" t="n">
        <v>0.0918432916802452</v>
      </c>
      <c r="AQ16" s="174" t="n">
        <v>0.000149436376425707</v>
      </c>
      <c r="AR16" s="282" t="n">
        <v>0.000104560835635291</v>
      </c>
      <c r="AS16" s="174" t="n">
        <v>5.89124176293651E-005</v>
      </c>
      <c r="AT16" s="174" t="n">
        <v>0.345617600907962</v>
      </c>
      <c r="AU16" s="174" t="n">
        <v>1.00582176440379E-005</v>
      </c>
      <c r="AV16" s="282" t="n">
        <v>0.000324648141933059</v>
      </c>
      <c r="AW16" s="175" t="n">
        <v>0.00937304047153331</v>
      </c>
      <c r="AX16" s="174" t="n">
        <v>5.89124176293651E-005</v>
      </c>
      <c r="AY16" s="283" t="n">
        <v>6.22254828570219E-005</v>
      </c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</row>
    <row r="17" customFormat="false" ht="13.8" hidden="false" customHeight="false" outlineLevel="0" collapsed="false">
      <c r="A17" s="169" t="s">
        <v>59</v>
      </c>
      <c r="B17" s="227" t="s">
        <v>142</v>
      </c>
      <c r="C17" s="170" t="s">
        <v>351</v>
      </c>
      <c r="D17" s="330" t="n">
        <v>1</v>
      </c>
      <c r="E17" s="170" t="s">
        <v>527</v>
      </c>
      <c r="F17" s="339" t="n">
        <v>40205</v>
      </c>
      <c r="G17" s="339" t="n">
        <v>42571</v>
      </c>
      <c r="H17" s="322" t="n">
        <f aca="false">G17-F17</f>
        <v>2366</v>
      </c>
      <c r="I17" s="333" t="n">
        <v>0</v>
      </c>
      <c r="J17" s="333" t="n">
        <v>1</v>
      </c>
      <c r="K17" s="333" t="n">
        <v>0</v>
      </c>
      <c r="L17" s="333" t="n">
        <v>0</v>
      </c>
      <c r="M17" s="333" t="n">
        <v>1</v>
      </c>
      <c r="N17" s="333" t="n">
        <v>1</v>
      </c>
      <c r="O17" s="333" t="n">
        <v>0</v>
      </c>
      <c r="P17" s="334"/>
      <c r="Q17" s="227" t="n">
        <v>2</v>
      </c>
      <c r="R17" s="417" t="n">
        <v>21.1</v>
      </c>
      <c r="S17" s="333" t="n">
        <v>17</v>
      </c>
      <c r="T17" s="418" t="n">
        <v>38.1</v>
      </c>
      <c r="U17" s="419" t="n">
        <v>0.721414185839296</v>
      </c>
      <c r="V17" s="338" t="n">
        <v>392.1</v>
      </c>
      <c r="W17" s="175" t="n">
        <v>0.0431595778864358</v>
      </c>
      <c r="X17" s="174" t="n">
        <v>0.00327983689144315</v>
      </c>
      <c r="Y17" s="282" t="n">
        <v>0.275672110580856</v>
      </c>
      <c r="Z17" s="175" t="n">
        <v>0.229850088631223</v>
      </c>
      <c r="AA17" s="174" t="n">
        <v>0.00321134841807195</v>
      </c>
      <c r="AB17" s="175" t="n">
        <v>0.0496027389438149</v>
      </c>
      <c r="AC17" s="175" t="n">
        <v>0.0229114502252564</v>
      </c>
      <c r="AD17" s="282" t="n">
        <v>0.00405496812879355</v>
      </c>
      <c r="AE17" s="175" t="s">
        <v>278</v>
      </c>
      <c r="AF17" s="176" t="n">
        <v>1.09170007116775</v>
      </c>
      <c r="AG17" s="175" t="n">
        <v>0.00734392434042719</v>
      </c>
      <c r="AH17" s="282" t="n">
        <v>0.00149785022014508</v>
      </c>
      <c r="AI17" s="174" t="n">
        <v>5.32688126220465E-005</v>
      </c>
      <c r="AJ17" s="174" t="n">
        <v>0.00453545890324853</v>
      </c>
      <c r="AK17" s="175" t="n">
        <v>0.104000132042841</v>
      </c>
      <c r="AL17" s="175" t="n">
        <v>0.0314901106335782</v>
      </c>
      <c r="AM17" s="174" t="n">
        <v>0.00015980643786614</v>
      </c>
      <c r="AN17" s="175" t="n">
        <v>0.0828407370101765</v>
      </c>
      <c r="AO17" s="175" t="n">
        <v>0.166090069784665</v>
      </c>
      <c r="AP17" s="174" t="n">
        <v>0.0227229534984901</v>
      </c>
      <c r="AQ17" s="174" t="n">
        <v>0.00039571117947806</v>
      </c>
      <c r="AR17" s="174" t="n">
        <v>7.60983037457807E-006</v>
      </c>
      <c r="AS17" s="174" t="n">
        <v>0.000156001522678851</v>
      </c>
      <c r="AT17" s="174" t="n">
        <v>0.915203859829007</v>
      </c>
      <c r="AU17" s="174" t="n">
        <v>2.66344063110233E-005</v>
      </c>
      <c r="AV17" s="174" t="n">
        <v>1.90245759364452E-005</v>
      </c>
      <c r="AW17" s="174" t="n">
        <v>2.777588086721E-005</v>
      </c>
      <c r="AX17" s="282" t="n">
        <v>0.00598712253363703</v>
      </c>
      <c r="AY17" s="177" t="n">
        <v>8.37081341203588E-005</v>
      </c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</row>
    <row r="18" customFormat="false" ht="13.8" hidden="false" customHeight="false" outlineLevel="0" collapsed="false">
      <c r="A18" s="169" t="s">
        <v>62</v>
      </c>
      <c r="B18" s="227" t="s">
        <v>142</v>
      </c>
      <c r="C18" s="170" t="s">
        <v>351</v>
      </c>
      <c r="D18" s="330" t="n">
        <v>1</v>
      </c>
      <c r="E18" s="170" t="s">
        <v>525</v>
      </c>
      <c r="F18" s="339" t="n">
        <v>41672</v>
      </c>
      <c r="G18" s="339" t="n">
        <v>42578</v>
      </c>
      <c r="H18" s="322" t="n">
        <f aca="false">G18-F18</f>
        <v>906</v>
      </c>
      <c r="I18" s="333" t="n">
        <v>0</v>
      </c>
      <c r="J18" s="333" t="n">
        <v>0</v>
      </c>
      <c r="K18" s="333" t="n">
        <v>0</v>
      </c>
      <c r="L18" s="333" t="n">
        <v>0</v>
      </c>
      <c r="M18" s="333" t="n">
        <v>0</v>
      </c>
      <c r="N18" s="333" t="n">
        <v>0</v>
      </c>
      <c r="O18" s="333" t="n">
        <v>0</v>
      </c>
      <c r="P18" s="334"/>
      <c r="Q18" s="227" t="n">
        <v>2</v>
      </c>
      <c r="R18" s="417" t="n">
        <v>20.5</v>
      </c>
      <c r="S18" s="333" t="n">
        <v>8</v>
      </c>
      <c r="T18" s="418" t="n">
        <v>28.5</v>
      </c>
      <c r="U18" s="419" t="n">
        <v>2.83481839865767</v>
      </c>
      <c r="V18" s="338" t="n">
        <v>106.9</v>
      </c>
      <c r="W18" s="175" t="n">
        <v>0.00844243313003948</v>
      </c>
      <c r="X18" s="174" t="n">
        <v>0.00266546585424391</v>
      </c>
      <c r="Y18" s="174" t="n">
        <v>0.0111195072063354</v>
      </c>
      <c r="Z18" s="282" t="n">
        <v>0.0489365606552696</v>
      </c>
      <c r="AA18" s="174" t="n">
        <v>0.00260980647445692</v>
      </c>
      <c r="AB18" s="174" t="n">
        <v>0.000136056261701545</v>
      </c>
      <c r="AC18" s="175" t="n">
        <v>0.00754382468192223</v>
      </c>
      <c r="AD18" s="282" t="n">
        <v>0.00268668154793891</v>
      </c>
      <c r="AE18" s="175" t="s">
        <v>278</v>
      </c>
      <c r="AF18" s="176" t="n">
        <v>16.6602806960921</v>
      </c>
      <c r="AG18" s="175" t="n">
        <v>0.00555786414705936</v>
      </c>
      <c r="AH18" s="174" t="n">
        <v>4.63828164891632E-005</v>
      </c>
      <c r="AI18" s="282" t="n">
        <v>0.000617005414552358</v>
      </c>
      <c r="AJ18" s="174" t="n">
        <v>0.0036858878170055</v>
      </c>
      <c r="AK18" s="175" t="n">
        <v>0.0158610778512993</v>
      </c>
      <c r="AL18" s="175" t="n">
        <v>0.029865041114478</v>
      </c>
      <c r="AM18" s="174" t="n">
        <v>0.000129871886169657</v>
      </c>
      <c r="AN18" s="175" t="n">
        <v>0.0612047568934291</v>
      </c>
      <c r="AO18" s="174" t="n">
        <v>0.00795310693400851</v>
      </c>
      <c r="AP18" s="282" t="n">
        <v>0.116483570381823</v>
      </c>
      <c r="AQ18" s="174" t="n">
        <v>0.000321587527658198</v>
      </c>
      <c r="AR18" s="174" t="n">
        <v>6.18437553188843E-006</v>
      </c>
      <c r="AS18" s="174" t="n">
        <v>0.000126779698403713</v>
      </c>
      <c r="AT18" s="174" t="n">
        <v>0.743770107718093</v>
      </c>
      <c r="AU18" s="174" t="n">
        <v>2.16453143616095E-005</v>
      </c>
      <c r="AV18" s="174" t="n">
        <v>1.54609388297211E-005</v>
      </c>
      <c r="AW18" s="282" t="n">
        <v>0.014036158116534</v>
      </c>
      <c r="AX18" s="174" t="n">
        <v>0.000126779698403713</v>
      </c>
      <c r="AY18" s="177" t="n">
        <v>6.80281308507727E-005</v>
      </c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</row>
    <row r="19" customFormat="false" ht="13.8" hidden="false" customHeight="false" outlineLevel="0" collapsed="false">
      <c r="A19" s="169" t="s">
        <v>69</v>
      </c>
      <c r="B19" s="227" t="s">
        <v>142</v>
      </c>
      <c r="C19" s="170" t="s">
        <v>351</v>
      </c>
      <c r="D19" s="330" t="n">
        <v>1</v>
      </c>
      <c r="E19" s="170" t="s">
        <v>527</v>
      </c>
      <c r="F19" s="339" t="n">
        <v>41282</v>
      </c>
      <c r="G19" s="339" t="n">
        <v>42585</v>
      </c>
      <c r="H19" s="322" t="n">
        <f aca="false">G19-F19</f>
        <v>1303</v>
      </c>
      <c r="I19" s="341" t="n">
        <v>0</v>
      </c>
      <c r="J19" s="381" t="n">
        <v>0</v>
      </c>
      <c r="K19" s="381" t="n">
        <v>0</v>
      </c>
      <c r="L19" s="381" t="n">
        <v>0</v>
      </c>
      <c r="M19" s="342" t="s">
        <v>528</v>
      </c>
      <c r="N19" s="342" t="s">
        <v>528</v>
      </c>
      <c r="O19" s="341" t="n">
        <v>1</v>
      </c>
      <c r="P19" s="343" t="s">
        <v>510</v>
      </c>
      <c r="Q19" s="227" t="n">
        <v>2</v>
      </c>
      <c r="R19" s="417" t="n">
        <v>12.2</v>
      </c>
      <c r="S19" s="333" t="n">
        <v>7</v>
      </c>
      <c r="T19" s="418" t="n">
        <v>19.2</v>
      </c>
      <c r="U19" s="419" t="n">
        <v>2.21862663156048</v>
      </c>
      <c r="V19" s="338" t="n">
        <v>255.9</v>
      </c>
      <c r="W19" s="175" t="n">
        <v>0.0170545922040499</v>
      </c>
      <c r="X19" s="282" t="n">
        <v>0.0380126300284316</v>
      </c>
      <c r="Y19" s="175" t="n">
        <v>0.920148068319469</v>
      </c>
      <c r="Z19" s="282" t="n">
        <v>0.173400869564223</v>
      </c>
      <c r="AA19" s="174" t="n">
        <v>0.00436957906750432</v>
      </c>
      <c r="AB19" s="175" t="n">
        <v>0.15528021201053</v>
      </c>
      <c r="AC19" s="175" t="n">
        <v>0.0331115097316199</v>
      </c>
      <c r="AD19" s="282" t="n">
        <v>0.004837850854555</v>
      </c>
      <c r="AE19" s="175" t="s">
        <v>278</v>
      </c>
      <c r="AF19" s="176" t="n">
        <v>4.77689666642342</v>
      </c>
      <c r="AG19" s="282" t="n">
        <v>0.00474996575850655</v>
      </c>
      <c r="AH19" s="174" t="n">
        <v>7.76583957494843E-005</v>
      </c>
      <c r="AI19" s="174" t="n">
        <v>7.24811693661854E-005</v>
      </c>
      <c r="AJ19" s="282" t="n">
        <v>0.156124393565678</v>
      </c>
      <c r="AK19" s="175" t="n">
        <v>0.288941466158683</v>
      </c>
      <c r="AL19" s="175" t="n">
        <v>0.066773726786733</v>
      </c>
      <c r="AM19" s="174" t="n">
        <v>0.000217443508098556</v>
      </c>
      <c r="AN19" s="175" t="n">
        <v>1.09076079458704</v>
      </c>
      <c r="AO19" s="174" t="n">
        <v>0.0133158262578449</v>
      </c>
      <c r="AP19" s="174" t="n">
        <v>0.0309183959610614</v>
      </c>
      <c r="AQ19" s="174" t="n">
        <v>0.000538431543863091</v>
      </c>
      <c r="AR19" s="282" t="n">
        <v>0.000740984379671746</v>
      </c>
      <c r="AS19" s="282" t="n">
        <v>0.00487098039004518</v>
      </c>
      <c r="AT19" s="174" t="n">
        <v>1.24528861642766</v>
      </c>
      <c r="AU19" s="174" t="n">
        <v>3.62405846830927E-005</v>
      </c>
      <c r="AV19" s="174" t="n">
        <v>2.58861319164948E-005</v>
      </c>
      <c r="AW19" s="174" t="n">
        <v>3.77937525980824E-005</v>
      </c>
      <c r="AX19" s="282" t="n">
        <v>0.0470390753472295</v>
      </c>
      <c r="AY19" s="283" t="n">
        <v>0.0105371563762649</v>
      </c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</row>
    <row r="20" customFormat="false" ht="13.8" hidden="false" customHeight="false" outlineLevel="0" collapsed="false">
      <c r="A20" s="169" t="s">
        <v>76</v>
      </c>
      <c r="B20" s="227" t="s">
        <v>142</v>
      </c>
      <c r="C20" s="170" t="s">
        <v>351</v>
      </c>
      <c r="D20" s="330" t="n">
        <v>1</v>
      </c>
      <c r="E20" s="170" t="s">
        <v>527</v>
      </c>
      <c r="F20" s="339" t="n">
        <v>40315</v>
      </c>
      <c r="G20" s="339" t="n">
        <v>42599</v>
      </c>
      <c r="H20" s="322" t="n">
        <f aca="false">G20-F20</f>
        <v>2284</v>
      </c>
      <c r="I20" s="333" t="n">
        <v>0</v>
      </c>
      <c r="J20" s="333" t="n">
        <v>1</v>
      </c>
      <c r="K20" s="333" t="n">
        <v>1</v>
      </c>
      <c r="L20" s="333" t="n">
        <v>0</v>
      </c>
      <c r="M20" s="333" t="n">
        <v>1</v>
      </c>
      <c r="N20" s="333" t="n">
        <v>2</v>
      </c>
      <c r="O20" s="333" t="n">
        <v>0</v>
      </c>
      <c r="P20" s="334"/>
      <c r="Q20" s="227" t="n">
        <v>2</v>
      </c>
      <c r="R20" s="417" t="n">
        <v>20.1</v>
      </c>
      <c r="S20" s="333" t="n">
        <v>8</v>
      </c>
      <c r="T20" s="418" t="n">
        <v>28.1</v>
      </c>
      <c r="U20" s="419" t="n">
        <v>1.2701348784287</v>
      </c>
      <c r="V20" s="338" t="n">
        <v>193.9</v>
      </c>
      <c r="W20" s="175" t="n">
        <v>0.0120742301140463</v>
      </c>
      <c r="X20" s="175" t="n">
        <v>0.104132759349676</v>
      </c>
      <c r="Y20" s="174" t="n">
        <v>0.0159029377782542</v>
      </c>
      <c r="Z20" s="174" t="n">
        <v>0.00828757102237162</v>
      </c>
      <c r="AA20" s="174" t="n">
        <v>0.00373250263761027</v>
      </c>
      <c r="AB20" s="282" t="n">
        <v>0.0100380889255232</v>
      </c>
      <c r="AC20" s="175" t="n">
        <v>0</v>
      </c>
      <c r="AD20" s="282" t="n">
        <v>0.00355254930735071</v>
      </c>
      <c r="AE20" s="175" t="s">
        <v>278</v>
      </c>
      <c r="AF20" s="176" t="n">
        <v>9.84041752557473</v>
      </c>
      <c r="AG20" s="282" t="n">
        <v>0.00444444949385533</v>
      </c>
      <c r="AH20" s="174" t="n">
        <v>6.63359473508934E-005</v>
      </c>
      <c r="AI20" s="174" t="n">
        <v>6.19135508608339E-005</v>
      </c>
      <c r="AJ20" s="175" t="n">
        <v>0.286971548014682</v>
      </c>
      <c r="AK20" s="175" t="n">
        <v>0.0180449642664339</v>
      </c>
      <c r="AL20" s="174" t="n">
        <v>0.000176895859602383</v>
      </c>
      <c r="AM20" s="174" t="n">
        <v>0.000185740652582502</v>
      </c>
      <c r="AN20" s="282" t="n">
        <v>0.0042647020857957</v>
      </c>
      <c r="AO20" s="175" t="n">
        <v>0.193044024766499</v>
      </c>
      <c r="AP20" s="174" t="n">
        <v>0.0264105518386357</v>
      </c>
      <c r="AQ20" s="174" t="n">
        <v>0.000459929234966195</v>
      </c>
      <c r="AR20" s="282" t="n">
        <v>9.31807379715409E-005</v>
      </c>
      <c r="AS20" s="175" t="n">
        <v>0.00903179005456925</v>
      </c>
      <c r="AT20" s="174" t="n">
        <v>1.06372787254701</v>
      </c>
      <c r="AU20" s="282" t="n">
        <v>6.51578299865722E-005</v>
      </c>
      <c r="AV20" s="282" t="n">
        <v>0.00507012108258796</v>
      </c>
      <c r="AW20" s="174" t="n">
        <v>3.22834943774348E-005</v>
      </c>
      <c r="AX20" s="282" t="n">
        <v>0.0298430931797762</v>
      </c>
      <c r="AY20" s="177" t="n">
        <v>9.72927227813104E-005</v>
      </c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</row>
    <row r="21" customFormat="false" ht="13.8" hidden="false" customHeight="false" outlineLevel="0" collapsed="false">
      <c r="A21" s="169" t="s">
        <v>80</v>
      </c>
      <c r="B21" s="227" t="s">
        <v>142</v>
      </c>
      <c r="C21" s="170" t="s">
        <v>351</v>
      </c>
      <c r="D21" s="330" t="n">
        <v>1</v>
      </c>
      <c r="E21" s="170" t="s">
        <v>527</v>
      </c>
      <c r="F21" s="339" t="n">
        <v>42273</v>
      </c>
      <c r="G21" s="339" t="n">
        <v>42611</v>
      </c>
      <c r="H21" s="322" t="n">
        <f aca="false">G21-F21</f>
        <v>338</v>
      </c>
      <c r="I21" s="333" t="n">
        <v>0</v>
      </c>
      <c r="J21" s="333" t="n">
        <v>0</v>
      </c>
      <c r="K21" s="333" t="n">
        <v>0</v>
      </c>
      <c r="L21" s="333" t="n">
        <v>0</v>
      </c>
      <c r="M21" s="333" t="n">
        <v>0</v>
      </c>
      <c r="N21" s="333" t="n">
        <v>0</v>
      </c>
      <c r="O21" s="333" t="n">
        <v>0</v>
      </c>
      <c r="P21" s="334"/>
      <c r="Q21" s="227" t="n">
        <v>2</v>
      </c>
      <c r="R21" s="417" t="n">
        <v>15.8</v>
      </c>
      <c r="S21" s="333" t="n">
        <v>4</v>
      </c>
      <c r="T21" s="418" t="n">
        <v>19.8</v>
      </c>
      <c r="U21" s="419" t="n">
        <v>1.10560309472724</v>
      </c>
      <c r="V21" s="338" t="n">
        <v>87.72</v>
      </c>
      <c r="W21" s="282" t="n">
        <v>0.00394399157661778</v>
      </c>
      <c r="X21" s="175" t="n">
        <v>0.150858918237346</v>
      </c>
      <c r="Y21" s="282" t="n">
        <v>0.0301137175100186</v>
      </c>
      <c r="Z21" s="175" t="n">
        <v>0.293057524772278</v>
      </c>
      <c r="AA21" s="282" t="n">
        <v>0.0945038842134854</v>
      </c>
      <c r="AB21" s="175" t="n">
        <v>0.0308921847498562</v>
      </c>
      <c r="AC21" s="282" t="n">
        <v>0.00494942937923644</v>
      </c>
      <c r="AD21" s="282" t="n">
        <v>0.000750879915443718</v>
      </c>
      <c r="AE21" s="282" t="n">
        <v>0.0211889174326896</v>
      </c>
      <c r="AF21" s="176" t="n">
        <v>5.54213268590861</v>
      </c>
      <c r="AG21" s="175" t="n">
        <v>0.011174208573146</v>
      </c>
      <c r="AH21" s="174" t="n">
        <v>6.28223182878261E-005</v>
      </c>
      <c r="AI21" s="282" t="n">
        <v>0.00913757098635493</v>
      </c>
      <c r="AJ21" s="174" t="n">
        <v>0.00499228022660591</v>
      </c>
      <c r="AK21" s="175" t="n">
        <v>0.0174899320574288</v>
      </c>
      <c r="AL21" s="282" t="n">
        <v>0.000930187827428544</v>
      </c>
      <c r="AM21" s="174" t="n">
        <v>0.000175902491205913</v>
      </c>
      <c r="AN21" s="175" t="n">
        <v>0.0433344434761236</v>
      </c>
      <c r="AO21" s="174" t="n">
        <v>0.0107719335090859</v>
      </c>
      <c r="AP21" s="174" t="n">
        <v>0.0250116589876598</v>
      </c>
      <c r="AQ21" s="174" t="n">
        <v>0.000435568073462261</v>
      </c>
      <c r="AR21" s="174" t="n">
        <v>8.37630910504348E-006</v>
      </c>
      <c r="AS21" s="174" t="n">
        <v>0.000171714336653391</v>
      </c>
      <c r="AT21" s="174" t="n">
        <v>1.00738519082716</v>
      </c>
      <c r="AU21" s="174" t="n">
        <v>2.93170818676522E-005</v>
      </c>
      <c r="AV21" s="174" t="n">
        <v>2.09407727626087E-005</v>
      </c>
      <c r="AW21" s="175" t="n">
        <v>0.0467848247479923</v>
      </c>
      <c r="AX21" s="282" t="n">
        <v>0.000345019875434209</v>
      </c>
      <c r="AY21" s="177" t="n">
        <v>9.21394001554783E-005</v>
      </c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</row>
    <row r="22" s="433" customFormat="true" ht="13.8" hidden="false" customHeight="false" outlineLevel="0" collapsed="false">
      <c r="A22" s="420" t="s">
        <v>26</v>
      </c>
      <c r="B22" s="421" t="s">
        <v>142</v>
      </c>
      <c r="C22" s="422" t="s">
        <v>351</v>
      </c>
      <c r="D22" s="423" t="n">
        <v>1</v>
      </c>
      <c r="E22" s="422" t="s">
        <v>525</v>
      </c>
      <c r="F22" s="424" t="n">
        <v>38903</v>
      </c>
      <c r="G22" s="424" t="n">
        <v>42452</v>
      </c>
      <c r="H22" s="425" t="n">
        <f aca="false">G22-F22</f>
        <v>3549</v>
      </c>
      <c r="I22" s="381" t="n">
        <v>1</v>
      </c>
      <c r="J22" s="381" t="n">
        <v>0</v>
      </c>
      <c r="K22" s="381" t="n">
        <v>0</v>
      </c>
      <c r="L22" s="381" t="n">
        <v>0</v>
      </c>
      <c r="M22" s="381" t="n">
        <v>1</v>
      </c>
      <c r="N22" s="381" t="n">
        <v>1</v>
      </c>
      <c r="O22" s="381" t="n">
        <v>0</v>
      </c>
      <c r="P22" s="421"/>
      <c r="Q22" s="421" t="n">
        <v>3</v>
      </c>
      <c r="R22" s="426" t="n">
        <v>20.4</v>
      </c>
      <c r="S22" s="381" t="n">
        <v>7</v>
      </c>
      <c r="T22" s="427" t="n">
        <v>27.4</v>
      </c>
      <c r="U22" s="428" t="n">
        <v>3.42348062764583</v>
      </c>
      <c r="V22" s="429"/>
      <c r="W22" s="212" t="n">
        <v>0.0416798544964079</v>
      </c>
      <c r="X22" s="212" t="n">
        <v>0.22975468955925</v>
      </c>
      <c r="Y22" s="212" t="n">
        <v>0.0195363682157236</v>
      </c>
      <c r="Z22" s="212" t="n">
        <v>0.0101810773182052</v>
      </c>
      <c r="AA22" s="212" t="n">
        <v>0.00458528775697183</v>
      </c>
      <c r="AB22" s="285" t="n">
        <v>0.0127755380092472</v>
      </c>
      <c r="AC22" s="285" t="n">
        <v>0.00674920599827167</v>
      </c>
      <c r="AD22" s="285" t="n">
        <v>0.00793280560610926</v>
      </c>
      <c r="AE22" s="212" t="s">
        <v>278</v>
      </c>
      <c r="AF22" s="430" t="n">
        <v>7.28629930140539</v>
      </c>
      <c r="AG22" s="212" t="n">
        <v>0.0136195410933605</v>
      </c>
      <c r="AH22" s="212" t="n">
        <v>8.14920809888359E-005</v>
      </c>
      <c r="AI22" s="285" t="n">
        <v>0.0107568927252492</v>
      </c>
      <c r="AJ22" s="212" t="n">
        <v>0.00647590403591283</v>
      </c>
      <c r="AK22" s="285" t="n">
        <v>0.0051476427422627</v>
      </c>
      <c r="AL22" s="212" t="n">
        <v>0.0238463341020308</v>
      </c>
      <c r="AM22" s="212" t="n">
        <v>0.00022817782676874</v>
      </c>
      <c r="AN22" s="212" t="n">
        <v>0.0532653023364831</v>
      </c>
      <c r="AO22" s="212" t="n">
        <v>0.0139731754868857</v>
      </c>
      <c r="AP22" s="285" t="n">
        <v>0.199496483957978</v>
      </c>
      <c r="AQ22" s="285" t="n">
        <v>0.0570088998456053</v>
      </c>
      <c r="AR22" s="285" t="n">
        <v>0.000253943637115614</v>
      </c>
      <c r="AS22" s="285" t="n">
        <v>0.00480129369409043</v>
      </c>
      <c r="AT22" s="212" t="n">
        <v>1.30676354829378</v>
      </c>
      <c r="AU22" s="212" t="n">
        <v>3.80296377947901E-005</v>
      </c>
      <c r="AV22" s="285" t="n">
        <v>5.72693463810224E-005</v>
      </c>
      <c r="AW22" s="285" t="n">
        <v>0.0246607649251299</v>
      </c>
      <c r="AX22" s="285" t="n">
        <v>0.0398573504822217</v>
      </c>
      <c r="AY22" s="431" t="n">
        <v>0.00688849787720054</v>
      </c>
      <c r="AZ22" s="432"/>
      <c r="BA22" s="432"/>
      <c r="BB22" s="432"/>
      <c r="BC22" s="432"/>
      <c r="BD22" s="432"/>
      <c r="BE22" s="432"/>
      <c r="BF22" s="432"/>
      <c r="BG22" s="432"/>
      <c r="BH22" s="432"/>
      <c r="BI22" s="432"/>
      <c r="BJ22" s="432"/>
      <c r="BK22" s="432"/>
      <c r="BL22" s="432"/>
      <c r="BM22" s="432"/>
      <c r="BN22" s="432"/>
      <c r="BO22" s="432"/>
      <c r="BP22" s="432"/>
      <c r="BQ22" s="432"/>
      <c r="BR22" s="432"/>
      <c r="BS22" s="432"/>
      <c r="BT22" s="432"/>
      <c r="BU22" s="432"/>
      <c r="BV22" s="432"/>
      <c r="BW22" s="432"/>
      <c r="BX22" s="432"/>
      <c r="BY22" s="432"/>
      <c r="BZ22" s="432"/>
      <c r="CA22" s="432"/>
      <c r="CB22" s="432"/>
      <c r="CC22" s="432"/>
      <c r="CD22" s="432"/>
      <c r="CE22" s="432"/>
      <c r="CF22" s="432"/>
      <c r="CG22" s="432"/>
      <c r="CH22" s="432"/>
      <c r="CI22" s="432"/>
      <c r="CJ22" s="432"/>
      <c r="CK22" s="432"/>
      <c r="CL22" s="432"/>
      <c r="CM22" s="432"/>
      <c r="CN22" s="432"/>
      <c r="CO22" s="432"/>
      <c r="CP22" s="432"/>
      <c r="CQ22" s="432"/>
      <c r="CR22" s="432"/>
      <c r="CS22" s="432"/>
      <c r="CT22" s="432"/>
      <c r="CU22" s="432"/>
      <c r="CV22" s="432"/>
      <c r="CW22" s="432"/>
      <c r="CX22" s="432"/>
      <c r="CY22" s="432"/>
      <c r="CZ22" s="432"/>
      <c r="DA22" s="432"/>
      <c r="DB22" s="432"/>
      <c r="DC22" s="432"/>
      <c r="DD22" s="432"/>
      <c r="DE22" s="432"/>
      <c r="DF22" s="432"/>
      <c r="DG22" s="432"/>
      <c r="DH22" s="432"/>
      <c r="DI22" s="432"/>
      <c r="DJ22" s="432"/>
      <c r="DK22" s="432"/>
      <c r="DL22" s="432"/>
      <c r="DM22" s="432"/>
      <c r="DN22" s="432"/>
      <c r="DO22" s="432"/>
      <c r="DP22" s="432"/>
      <c r="DQ22" s="432"/>
      <c r="DR22" s="432"/>
      <c r="DS22" s="432"/>
      <c r="DT22" s="432"/>
      <c r="DU22" s="432"/>
      <c r="DV22" s="432"/>
      <c r="DW22" s="432"/>
      <c r="DX22" s="432"/>
      <c r="DY22" s="432"/>
      <c r="DZ22" s="432"/>
      <c r="EA22" s="432"/>
      <c r="EB22" s="432"/>
      <c r="EC22" s="432"/>
      <c r="ED22" s="432"/>
      <c r="EE22" s="432"/>
      <c r="EF22" s="432"/>
      <c r="EG22" s="432"/>
      <c r="EH22" s="432"/>
      <c r="EI22" s="432"/>
      <c r="EJ22" s="432"/>
      <c r="EK22" s="432"/>
      <c r="EL22" s="432"/>
      <c r="EM22" s="432"/>
      <c r="EN22" s="432"/>
      <c r="EO22" s="432"/>
      <c r="EP22" s="432"/>
      <c r="EQ22" s="432"/>
      <c r="ER22" s="432"/>
      <c r="ES22" s="432"/>
      <c r="ET22" s="432"/>
      <c r="EU22" s="432"/>
      <c r="EV22" s="432"/>
      <c r="EW22" s="432"/>
      <c r="EX22" s="432"/>
      <c r="EY22" s="432"/>
      <c r="EZ22" s="432"/>
      <c r="FA22" s="432"/>
      <c r="FB22" s="432"/>
      <c r="FC22" s="432"/>
      <c r="FD22" s="432"/>
      <c r="FE22" s="432"/>
      <c r="FF22" s="432"/>
      <c r="FG22" s="432"/>
      <c r="FH22" s="432"/>
      <c r="FI22" s="432"/>
      <c r="FJ22" s="432"/>
      <c r="FK22" s="432"/>
      <c r="FL22" s="432"/>
      <c r="FM22" s="432"/>
      <c r="FN22" s="432"/>
      <c r="FO22" s="432"/>
      <c r="FP22" s="432"/>
      <c r="FQ22" s="432"/>
      <c r="FR22" s="432"/>
      <c r="FS22" s="432"/>
      <c r="FT22" s="432"/>
      <c r="FU22" s="432"/>
      <c r="FV22" s="432"/>
      <c r="FW22" s="432"/>
      <c r="FX22" s="432"/>
      <c r="FY22" s="432"/>
      <c r="FZ22" s="432"/>
      <c r="GA22" s="432"/>
      <c r="GB22" s="432"/>
      <c r="GC22" s="432"/>
      <c r="GD22" s="432"/>
      <c r="GE22" s="432"/>
      <c r="GF22" s="432"/>
      <c r="GG22" s="432"/>
      <c r="GH22" s="432"/>
      <c r="GI22" s="432"/>
      <c r="GJ22" s="432"/>
      <c r="GK22" s="432"/>
      <c r="GL22" s="432"/>
      <c r="GM22" s="432"/>
      <c r="GN22" s="432"/>
      <c r="GO22" s="432"/>
      <c r="GP22" s="432"/>
      <c r="GQ22" s="432"/>
      <c r="GR22" s="432"/>
      <c r="GS22" s="432"/>
      <c r="GT22" s="432"/>
      <c r="GU22" s="432"/>
      <c r="GV22" s="432"/>
      <c r="GW22" s="432"/>
      <c r="GX22" s="432"/>
      <c r="GY22" s="432"/>
      <c r="GZ22" s="432"/>
      <c r="HA22" s="432"/>
      <c r="HB22" s="432"/>
      <c r="HC22" s="432"/>
      <c r="HD22" s="432"/>
      <c r="HE22" s="432"/>
      <c r="HF22" s="432"/>
      <c r="HG22" s="432"/>
      <c r="HH22" s="432"/>
      <c r="HI22" s="432"/>
      <c r="HJ22" s="432"/>
      <c r="HK22" s="432"/>
      <c r="HL22" s="432"/>
      <c r="HM22" s="432"/>
      <c r="HN22" s="432"/>
      <c r="HO22" s="432"/>
      <c r="HP22" s="432"/>
      <c r="HQ22" s="432"/>
      <c r="HR22" s="432"/>
      <c r="HS22" s="432"/>
      <c r="HT22" s="432"/>
      <c r="HU22" s="432"/>
      <c r="HV22" s="432"/>
      <c r="HW22" s="432"/>
      <c r="HX22" s="432"/>
      <c r="HY22" s="432"/>
      <c r="HZ22" s="432"/>
      <c r="IA22" s="432"/>
      <c r="IB22" s="432"/>
      <c r="IC22" s="432"/>
      <c r="ID22" s="432"/>
      <c r="IE22" s="432"/>
      <c r="IF22" s="432"/>
      <c r="IG22" s="432"/>
      <c r="IH22" s="432"/>
      <c r="II22" s="432"/>
      <c r="IJ22" s="432"/>
      <c r="IK22" s="432"/>
      <c r="IL22" s="432"/>
      <c r="IM22" s="432"/>
      <c r="IN22" s="432"/>
      <c r="IO22" s="432"/>
      <c r="IP22" s="432"/>
      <c r="IQ22" s="432"/>
      <c r="IR22" s="432"/>
      <c r="IS22" s="432"/>
      <c r="IT22" s="432"/>
      <c r="IU22" s="432"/>
      <c r="IV22" s="432"/>
      <c r="IW22" s="432"/>
      <c r="IX22" s="432"/>
      <c r="IY22" s="432"/>
      <c r="IZ22" s="432"/>
      <c r="JA22" s="432"/>
      <c r="JB22" s="432"/>
      <c r="JC22" s="432"/>
      <c r="JD22" s="432"/>
      <c r="JE22" s="432"/>
      <c r="JF22" s="432"/>
      <c r="JG22" s="432"/>
      <c r="JH22" s="432"/>
      <c r="JI22" s="432"/>
      <c r="JJ22" s="432"/>
      <c r="JK22" s="432"/>
      <c r="JL22" s="432"/>
      <c r="JM22" s="432"/>
      <c r="JN22" s="432"/>
      <c r="JO22" s="432"/>
      <c r="JP22" s="432"/>
      <c r="JQ22" s="432"/>
      <c r="JR22" s="432"/>
      <c r="JS22" s="432"/>
      <c r="JT22" s="432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s="276" customFormat="true" ht="15" hidden="false" customHeight="false" outlineLevel="0" collapsed="false">
      <c r="A23" s="434" t="s">
        <v>48</v>
      </c>
      <c r="B23" s="435" t="s">
        <v>142</v>
      </c>
      <c r="C23" s="436" t="s">
        <v>351</v>
      </c>
      <c r="D23" s="437" t="n">
        <v>12</v>
      </c>
      <c r="E23" s="436" t="s">
        <v>527</v>
      </c>
      <c r="F23" s="438" t="n">
        <v>41812</v>
      </c>
      <c r="G23" s="438" t="n">
        <v>42536</v>
      </c>
      <c r="H23" s="439" t="n">
        <f aca="false">G23-F23</f>
        <v>724</v>
      </c>
      <c r="I23" s="440" t="n">
        <v>0</v>
      </c>
      <c r="J23" s="440" t="n">
        <v>0</v>
      </c>
      <c r="K23" s="440" t="n">
        <v>0</v>
      </c>
      <c r="L23" s="440" t="n">
        <v>0</v>
      </c>
      <c r="M23" s="440" t="n">
        <v>0</v>
      </c>
      <c r="N23" s="440" t="n">
        <v>0</v>
      </c>
      <c r="O23" s="440" t="n">
        <v>0</v>
      </c>
      <c r="P23" s="441"/>
      <c r="Q23" s="435" t="n">
        <v>3</v>
      </c>
      <c r="R23" s="442" t="n">
        <v>18.3</v>
      </c>
      <c r="S23" s="440" t="n">
        <v>9</v>
      </c>
      <c r="T23" s="443" t="n">
        <v>27.3</v>
      </c>
      <c r="U23" s="444" t="n">
        <v>1.24820220169146</v>
      </c>
      <c r="V23" s="445"/>
      <c r="W23" s="446" t="n">
        <v>0.00713610604507633</v>
      </c>
      <c r="X23" s="447" t="n">
        <v>0.00842726029324474</v>
      </c>
      <c r="Y23" s="447" t="n">
        <v>0.0351559489727472</v>
      </c>
      <c r="Z23" s="447" t="n">
        <v>0.0183209811943627</v>
      </c>
      <c r="AA23" s="447" t="n">
        <v>0.00825128502029995</v>
      </c>
      <c r="AB23" s="447" t="n">
        <v>0.000430161778309476</v>
      </c>
      <c r="AC23" s="448" t="n">
        <v>0.0247548713533302</v>
      </c>
      <c r="AD23" s="446" t="n">
        <v>0.00593321641491233</v>
      </c>
      <c r="AE23" s="448" t="s">
        <v>278</v>
      </c>
      <c r="AF23" s="449" t="n">
        <v>2.13718048382349</v>
      </c>
      <c r="AG23" s="447" t="n">
        <v>6.84348283674167E-005</v>
      </c>
      <c r="AH23" s="447" t="n">
        <v>0.000146646060787321</v>
      </c>
      <c r="AI23" s="447" t="n">
        <v>0.000136869656734833</v>
      </c>
      <c r="AJ23" s="446" t="n">
        <v>0.104110556758089</v>
      </c>
      <c r="AK23" s="448" t="n">
        <v>0.0527134181744616</v>
      </c>
      <c r="AL23" s="448" t="n">
        <v>0.0216954437943832</v>
      </c>
      <c r="AM23" s="447" t="n">
        <v>0.0004106089702045</v>
      </c>
      <c r="AN23" s="448" t="n">
        <v>0.0227457446351198</v>
      </c>
      <c r="AO23" s="447" t="n">
        <v>0.0251449112229994</v>
      </c>
      <c r="AP23" s="447" t="n">
        <v>0.0583846850014589</v>
      </c>
      <c r="AQ23" s="447" t="n">
        <v>0.00101674602145876</v>
      </c>
      <c r="AR23" s="447" t="n">
        <v>1.95528081049762E-005</v>
      </c>
      <c r="AS23" s="447" t="n">
        <v>0.000400832566152012</v>
      </c>
      <c r="AT23" s="447" t="n">
        <v>2.35153801955307</v>
      </c>
      <c r="AU23" s="446" t="n">
        <v>0.00148721747551008</v>
      </c>
      <c r="AV23" s="447" t="n">
        <v>4.88820202624405E-005</v>
      </c>
      <c r="AW23" s="446" t="n">
        <v>0.0337502107957051</v>
      </c>
      <c r="AX23" s="447" t="n">
        <v>0.000400832566152012</v>
      </c>
      <c r="AY23" s="450" t="n">
        <v>0.000215080889154738</v>
      </c>
      <c r="AZ23" s="451"/>
      <c r="BA23" s="451"/>
      <c r="BB23" s="451"/>
      <c r="BC23" s="451"/>
      <c r="BD23" s="451"/>
      <c r="BE23" s="451"/>
      <c r="BF23" s="451"/>
      <c r="BG23" s="451"/>
      <c r="BH23" s="451"/>
      <c r="BI23" s="451"/>
      <c r="BJ23" s="451"/>
      <c r="BK23" s="451"/>
      <c r="BL23" s="451"/>
      <c r="BM23" s="451"/>
      <c r="BN23" s="451"/>
      <c r="BO23" s="451"/>
      <c r="BP23" s="451"/>
      <c r="BQ23" s="451"/>
      <c r="BR23" s="451"/>
      <c r="BS23" s="451"/>
      <c r="BT23" s="451"/>
      <c r="BU23" s="451"/>
      <c r="BV23" s="451"/>
      <c r="BW23" s="451"/>
      <c r="BX23" s="451"/>
      <c r="BY23" s="451"/>
      <c r="BZ23" s="451"/>
      <c r="CA23" s="451"/>
      <c r="CB23" s="451"/>
      <c r="CC23" s="451"/>
      <c r="CD23" s="451"/>
      <c r="CE23" s="451"/>
      <c r="CF23" s="451"/>
      <c r="CG23" s="451"/>
      <c r="CH23" s="451"/>
      <c r="CI23" s="451"/>
      <c r="CJ23" s="451"/>
      <c r="CK23" s="451"/>
      <c r="CL23" s="451"/>
      <c r="CM23" s="451"/>
      <c r="CN23" s="451"/>
      <c r="CO23" s="451"/>
      <c r="CP23" s="451"/>
      <c r="CQ23" s="451"/>
      <c r="CR23" s="451"/>
      <c r="CS23" s="451"/>
      <c r="CT23" s="451"/>
      <c r="CU23" s="451"/>
      <c r="CV23" s="451"/>
      <c r="CW23" s="451"/>
      <c r="CX23" s="451"/>
      <c r="CY23" s="451"/>
      <c r="CZ23" s="451"/>
      <c r="DA23" s="451"/>
      <c r="DB23" s="451"/>
      <c r="DC23" s="451"/>
      <c r="DD23" s="451"/>
      <c r="DE23" s="451"/>
      <c r="DF23" s="451"/>
      <c r="DG23" s="451"/>
      <c r="DH23" s="451"/>
      <c r="DI23" s="451"/>
      <c r="DJ23" s="451"/>
      <c r="DK23" s="451"/>
      <c r="DL23" s="451"/>
      <c r="DM23" s="451"/>
      <c r="DN23" s="451"/>
      <c r="DO23" s="451"/>
      <c r="DP23" s="451"/>
      <c r="DQ23" s="451"/>
      <c r="DR23" s="451"/>
      <c r="DS23" s="451"/>
      <c r="DT23" s="451"/>
      <c r="DU23" s="451"/>
      <c r="DV23" s="451"/>
      <c r="DW23" s="451"/>
      <c r="DX23" s="451"/>
      <c r="DY23" s="451"/>
      <c r="DZ23" s="451"/>
      <c r="EA23" s="451"/>
      <c r="EB23" s="451"/>
      <c r="EC23" s="451"/>
      <c r="ED23" s="451"/>
      <c r="EE23" s="451"/>
      <c r="EF23" s="451"/>
      <c r="EG23" s="451"/>
      <c r="EH23" s="451"/>
      <c r="EI23" s="451"/>
      <c r="EJ23" s="451"/>
      <c r="EK23" s="451"/>
      <c r="EL23" s="451"/>
      <c r="EM23" s="451"/>
      <c r="EN23" s="451"/>
      <c r="EO23" s="451"/>
      <c r="EP23" s="451"/>
      <c r="EQ23" s="451"/>
      <c r="ER23" s="451"/>
      <c r="ES23" s="451"/>
      <c r="ET23" s="451"/>
      <c r="EU23" s="451"/>
      <c r="EV23" s="451"/>
      <c r="EW23" s="451"/>
      <c r="EX23" s="451"/>
      <c r="EY23" s="451"/>
      <c r="EZ23" s="451"/>
      <c r="FA23" s="451"/>
      <c r="FB23" s="451"/>
      <c r="FC23" s="451"/>
      <c r="FD23" s="451"/>
      <c r="FE23" s="451"/>
      <c r="FF23" s="451"/>
      <c r="FG23" s="451"/>
      <c r="FH23" s="451"/>
      <c r="FI23" s="451"/>
      <c r="FJ23" s="451"/>
      <c r="FK23" s="451"/>
      <c r="FL23" s="451"/>
      <c r="FM23" s="451"/>
      <c r="FN23" s="451"/>
      <c r="FO23" s="451"/>
      <c r="FP23" s="451"/>
      <c r="FQ23" s="451"/>
      <c r="FR23" s="451"/>
      <c r="FS23" s="451"/>
      <c r="FT23" s="451"/>
      <c r="FU23" s="451"/>
      <c r="FV23" s="451"/>
      <c r="FW23" s="451"/>
      <c r="FX23" s="451"/>
      <c r="FY23" s="451"/>
      <c r="FZ23" s="451"/>
      <c r="GA23" s="451"/>
      <c r="GB23" s="451"/>
      <c r="GC23" s="451"/>
      <c r="GD23" s="451"/>
      <c r="GE23" s="451"/>
      <c r="GF23" s="451"/>
      <c r="GG23" s="451"/>
      <c r="GH23" s="451"/>
      <c r="GI23" s="451"/>
      <c r="GJ23" s="451"/>
      <c r="GK23" s="451"/>
      <c r="GL23" s="451"/>
      <c r="GM23" s="451"/>
      <c r="GN23" s="451"/>
      <c r="GO23" s="451"/>
      <c r="GP23" s="451"/>
      <c r="GQ23" s="451"/>
      <c r="GR23" s="451"/>
      <c r="GS23" s="451"/>
      <c r="GT23" s="451"/>
      <c r="GU23" s="451"/>
      <c r="GV23" s="451"/>
      <c r="GW23" s="451"/>
      <c r="GX23" s="451"/>
      <c r="GY23" s="451"/>
      <c r="GZ23" s="451"/>
      <c r="HA23" s="451"/>
      <c r="HB23" s="451"/>
      <c r="HC23" s="451"/>
      <c r="HD23" s="451"/>
      <c r="HE23" s="451"/>
      <c r="HF23" s="451"/>
      <c r="HG23" s="451"/>
      <c r="HH23" s="451"/>
      <c r="HI23" s="451"/>
      <c r="HJ23" s="451"/>
      <c r="HK23" s="451"/>
      <c r="HL23" s="451"/>
      <c r="HM23" s="451"/>
      <c r="HN23" s="451"/>
      <c r="HO23" s="451"/>
      <c r="HP23" s="451"/>
      <c r="HQ23" s="451"/>
      <c r="HR23" s="451"/>
      <c r="HS23" s="451"/>
      <c r="HT23" s="451"/>
      <c r="HU23" s="451"/>
      <c r="HV23" s="451"/>
      <c r="HW23" s="451"/>
      <c r="HX23" s="451"/>
      <c r="HY23" s="451"/>
      <c r="HZ23" s="451"/>
      <c r="IA23" s="451"/>
      <c r="IB23" s="451"/>
      <c r="IC23" s="451"/>
      <c r="ID23" s="451"/>
      <c r="IE23" s="451"/>
      <c r="IF23" s="451"/>
      <c r="IG23" s="451"/>
      <c r="IH23" s="451"/>
      <c r="II23" s="451"/>
      <c r="IJ23" s="451"/>
      <c r="IK23" s="451"/>
      <c r="IL23" s="451"/>
      <c r="IM23" s="451"/>
      <c r="IN23" s="451"/>
      <c r="IO23" s="451"/>
      <c r="IP23" s="451"/>
      <c r="IQ23" s="451"/>
      <c r="IR23" s="451"/>
      <c r="IS23" s="451"/>
      <c r="IT23" s="451"/>
      <c r="IU23" s="451"/>
      <c r="IV23" s="451"/>
      <c r="IW23" s="451"/>
      <c r="IX23" s="451"/>
      <c r="IY23" s="451"/>
      <c r="IZ23" s="451"/>
      <c r="JA23" s="451"/>
      <c r="JB23" s="451"/>
      <c r="JC23" s="451"/>
      <c r="JD23" s="451"/>
      <c r="JE23" s="451"/>
      <c r="JF23" s="451"/>
      <c r="JG23" s="451"/>
      <c r="JH23" s="451"/>
      <c r="JI23" s="451"/>
      <c r="JJ23" s="451"/>
      <c r="JK23" s="451"/>
      <c r="JL23" s="451"/>
      <c r="JM23" s="451"/>
      <c r="JN23" s="451"/>
      <c r="JO23" s="451"/>
      <c r="JP23" s="451"/>
      <c r="JQ23" s="451"/>
      <c r="JR23" s="451"/>
      <c r="JS23" s="451"/>
      <c r="JT23" s="451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customFormat="false" ht="13.8" hidden="false" customHeight="false" outlineLevel="0" collapsed="false">
      <c r="A24" s="169" t="s">
        <v>49</v>
      </c>
      <c r="B24" s="227" t="s">
        <v>142</v>
      </c>
      <c r="C24" s="170" t="s">
        <v>351</v>
      </c>
      <c r="D24" s="330" t="n">
        <v>1</v>
      </c>
      <c r="E24" s="170" t="s">
        <v>527</v>
      </c>
      <c r="F24" s="339" t="n">
        <v>40471</v>
      </c>
      <c r="G24" s="339" t="n">
        <v>42536</v>
      </c>
      <c r="H24" s="322" t="n">
        <f aca="false">G24-F24</f>
        <v>2065</v>
      </c>
      <c r="I24" s="333" t="n">
        <v>0</v>
      </c>
      <c r="J24" s="333" t="n">
        <v>1</v>
      </c>
      <c r="K24" s="333" t="n">
        <v>0</v>
      </c>
      <c r="L24" s="333" t="n">
        <v>0</v>
      </c>
      <c r="M24" s="333" t="n">
        <v>1</v>
      </c>
      <c r="N24" s="333" t="n">
        <v>1</v>
      </c>
      <c r="O24" s="333" t="n">
        <v>0</v>
      </c>
      <c r="P24" s="334"/>
      <c r="Q24" s="227" t="n">
        <v>3</v>
      </c>
      <c r="R24" s="417" t="n">
        <v>8</v>
      </c>
      <c r="S24" s="333" t="n">
        <v>1</v>
      </c>
      <c r="T24" s="418" t="n">
        <v>9</v>
      </c>
      <c r="U24" s="419" t="n">
        <v>3.22669736606247</v>
      </c>
      <c r="V24" s="338"/>
      <c r="W24" s="175" t="n">
        <v>0.00988759774257689</v>
      </c>
      <c r="X24" s="282" t="n">
        <v>0.0580658137311066</v>
      </c>
      <c r="Y24" s="174" t="n">
        <v>0.00983050842391234</v>
      </c>
      <c r="Z24" s="174" t="n">
        <v>0.00512301801624353</v>
      </c>
      <c r="AA24" s="282" t="n">
        <v>0.0383510389105518</v>
      </c>
      <c r="AB24" s="175" t="n">
        <v>0.00866738303269164</v>
      </c>
      <c r="AC24" s="175" t="n">
        <v>0.0103443216967857</v>
      </c>
      <c r="AD24" s="175" t="n">
        <v>0.00687628283080076</v>
      </c>
      <c r="AE24" s="175" t="s">
        <v>278</v>
      </c>
      <c r="AF24" s="176" t="n">
        <v>2.47085499013333</v>
      </c>
      <c r="AG24" s="175" t="n">
        <v>0.00855811606755445</v>
      </c>
      <c r="AH24" s="282" t="n">
        <v>0.00204929472173004</v>
      </c>
      <c r="AI24" s="282" t="n">
        <v>0.00167651349213468</v>
      </c>
      <c r="AJ24" s="174" t="n">
        <v>0.00325861124619119</v>
      </c>
      <c r="AK24" s="282" t="n">
        <v>0.00188156938626067</v>
      </c>
      <c r="AL24" s="175" t="n">
        <v>0.0056831074371375</v>
      </c>
      <c r="AM24" s="174" t="n">
        <v>0.000114816839211434</v>
      </c>
      <c r="AN24" s="175" t="n">
        <v>0.0128856118325435</v>
      </c>
      <c r="AO24" s="175" t="n">
        <v>0.0935274355950097</v>
      </c>
      <c r="AP24" s="282" t="n">
        <v>0.0727791129640741</v>
      </c>
      <c r="AQ24" s="174" t="n">
        <v>0.000284308363761647</v>
      </c>
      <c r="AR24" s="174" t="n">
        <v>5.46746853387783E-006</v>
      </c>
      <c r="AS24" s="282" t="n">
        <v>0.0024159637852979</v>
      </c>
      <c r="AT24" s="174" t="n">
        <v>0.657550570695351</v>
      </c>
      <c r="AU24" s="282" t="n">
        <v>0.000801707911967338</v>
      </c>
      <c r="AV24" s="282" t="n">
        <v>0.00402423236218117</v>
      </c>
      <c r="AW24" s="282" t="n">
        <v>0.00142360008466668</v>
      </c>
      <c r="AX24" s="174" t="n">
        <v>0.000112083104944496</v>
      </c>
      <c r="AY24" s="191" t="n">
        <v>0.00839385611208843</v>
      </c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</row>
    <row r="25" customFormat="false" ht="13.8" hidden="false" customHeight="false" outlineLevel="0" collapsed="false">
      <c r="A25" s="169" t="s">
        <v>53</v>
      </c>
      <c r="B25" s="227" t="s">
        <v>142</v>
      </c>
      <c r="C25" s="170" t="s">
        <v>351</v>
      </c>
      <c r="D25" s="330" t="n">
        <v>13</v>
      </c>
      <c r="E25" s="170" t="s">
        <v>525</v>
      </c>
      <c r="F25" s="339" t="n">
        <v>42302</v>
      </c>
      <c r="G25" s="339" t="n">
        <v>42564</v>
      </c>
      <c r="H25" s="322" t="n">
        <f aca="false">G25-F25</f>
        <v>262</v>
      </c>
      <c r="I25" s="381" t="n">
        <v>0</v>
      </c>
      <c r="J25" s="381" t="n">
        <v>0</v>
      </c>
      <c r="K25" s="341" t="n">
        <v>0</v>
      </c>
      <c r="L25" s="381" t="n">
        <v>0</v>
      </c>
      <c r="M25" s="342" t="s">
        <v>528</v>
      </c>
      <c r="N25" s="342" t="s">
        <v>528</v>
      </c>
      <c r="O25" s="341" t="n">
        <v>1</v>
      </c>
      <c r="P25" s="343" t="s">
        <v>512</v>
      </c>
      <c r="Q25" s="227" t="n">
        <v>3</v>
      </c>
      <c r="R25" s="417" t="n">
        <v>7.5</v>
      </c>
      <c r="S25" s="333" t="n">
        <v>4</v>
      </c>
      <c r="T25" s="418" t="n">
        <v>11.5</v>
      </c>
      <c r="U25" s="419" t="n">
        <v>3.62336800778333</v>
      </c>
      <c r="V25" s="338"/>
      <c r="W25" s="282" t="n">
        <v>0.000404724883842158</v>
      </c>
      <c r="X25" s="175" t="n">
        <v>0.161853245652701</v>
      </c>
      <c r="Y25" s="174" t="n">
        <v>0.014519113255926</v>
      </c>
      <c r="Z25" s="175" t="n">
        <v>0.276802948625306</v>
      </c>
      <c r="AA25" s="282" t="n">
        <v>0.0926723047901319</v>
      </c>
      <c r="AB25" s="174" t="n">
        <v>0.000177653221151486</v>
      </c>
      <c r="AC25" s="175" t="n">
        <v>0.0426887040724496</v>
      </c>
      <c r="AD25" s="282" t="n">
        <v>0.0064271284905907</v>
      </c>
      <c r="AE25" s="175" t="s">
        <v>278</v>
      </c>
      <c r="AF25" s="176" t="n">
        <v>10.3703377825423</v>
      </c>
      <c r="AG25" s="174" t="n">
        <v>2.82630124559182E-005</v>
      </c>
      <c r="AH25" s="282" t="n">
        <v>0.00216655707956955</v>
      </c>
      <c r="AI25" s="282" t="n">
        <v>0.00181306412584884</v>
      </c>
      <c r="AJ25" s="282" t="n">
        <v>0.0665158955153998</v>
      </c>
      <c r="AK25" s="175" t="n">
        <v>0.0430249595877294</v>
      </c>
      <c r="AL25" s="175" t="n">
        <v>0.0383756674101047</v>
      </c>
      <c r="AM25" s="174" t="n">
        <v>0.000169578074735509</v>
      </c>
      <c r="AN25" s="175" t="n">
        <v>0.037517359746635</v>
      </c>
      <c r="AO25" s="174" t="n">
        <v>0.0103846382909459</v>
      </c>
      <c r="AP25" s="175" t="n">
        <v>0.229313316073502</v>
      </c>
      <c r="AQ25" s="174" t="n">
        <v>0.000419907613630784</v>
      </c>
      <c r="AR25" s="282" t="n">
        <v>0.00141023972149395</v>
      </c>
      <c r="AS25" s="174" t="n">
        <v>0.000165540501527521</v>
      </c>
      <c r="AT25" s="174" t="n">
        <v>0.971165558863845</v>
      </c>
      <c r="AU25" s="174" t="n">
        <v>2.82630124559182E-005</v>
      </c>
      <c r="AV25" s="175" t="n">
        <v>0.00178507495886746</v>
      </c>
      <c r="AW25" s="174" t="n">
        <v>2.94742844183147E-005</v>
      </c>
      <c r="AX25" s="282" t="n">
        <v>0.0260542593707715</v>
      </c>
      <c r="AY25" s="177" t="n">
        <v>8.88266105757428E-005</v>
      </c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</row>
    <row r="26" customFormat="false" ht="13.8" hidden="false" customHeight="false" outlineLevel="0" collapsed="false">
      <c r="A26" s="169" t="s">
        <v>60</v>
      </c>
      <c r="B26" s="227" t="s">
        <v>142</v>
      </c>
      <c r="C26" s="170" t="s">
        <v>351</v>
      </c>
      <c r="D26" s="330" t="n">
        <v>8</v>
      </c>
      <c r="E26" s="170" t="s">
        <v>525</v>
      </c>
      <c r="F26" s="339" t="n">
        <v>41832</v>
      </c>
      <c r="G26" s="339" t="n">
        <v>42578</v>
      </c>
      <c r="H26" s="322" t="n">
        <f aca="false">G26-F26</f>
        <v>746</v>
      </c>
      <c r="I26" s="333" t="n">
        <v>0</v>
      </c>
      <c r="J26" s="333" t="n">
        <v>0</v>
      </c>
      <c r="K26" s="333" t="n">
        <v>0</v>
      </c>
      <c r="L26" s="333" t="n">
        <v>0</v>
      </c>
      <c r="M26" s="333" t="n">
        <v>0</v>
      </c>
      <c r="N26" s="333" t="n">
        <v>0</v>
      </c>
      <c r="O26" s="333" t="n">
        <v>0</v>
      </c>
      <c r="P26" s="334"/>
      <c r="Q26" s="227" t="n">
        <v>3</v>
      </c>
      <c r="R26" s="417" t="n">
        <v>11</v>
      </c>
      <c r="S26" s="333" t="n">
        <v>9</v>
      </c>
      <c r="T26" s="418" t="n">
        <v>20</v>
      </c>
      <c r="U26" s="419" t="n">
        <v>1.79866145423577</v>
      </c>
      <c r="V26" s="338"/>
      <c r="W26" s="282" t="n">
        <v>0.00261333738898236</v>
      </c>
      <c r="X26" s="282" t="n">
        <v>0.0411715701550484</v>
      </c>
      <c r="Y26" s="174" t="n">
        <v>0.00649577260878914</v>
      </c>
      <c r="Z26" s="282" t="n">
        <v>0.0361985347428902</v>
      </c>
      <c r="AA26" s="282" t="n">
        <v>0.0167601964611891</v>
      </c>
      <c r="AB26" s="175" t="n">
        <v>0.0154273285110776</v>
      </c>
      <c r="AC26" s="175" t="n">
        <v>0.00666742051173439</v>
      </c>
      <c r="AD26" s="174" t="n">
        <v>7.76747002719502E-005</v>
      </c>
      <c r="AE26" s="175" t="s">
        <v>278</v>
      </c>
      <c r="AF26" s="176" t="n">
        <v>3.45551719925194</v>
      </c>
      <c r="AG26" s="174" t="n">
        <v>1.26447186489221E-005</v>
      </c>
      <c r="AH26" s="282" t="n">
        <v>5.33312042097841E-005</v>
      </c>
      <c r="AI26" s="174" t="n">
        <v>2.52894372978443E-005</v>
      </c>
      <c r="AJ26" s="175" t="n">
        <v>0.126800747003543</v>
      </c>
      <c r="AK26" s="282" t="n">
        <v>0.00547903298286485</v>
      </c>
      <c r="AL26" s="175" t="n">
        <v>0.023043554946744</v>
      </c>
      <c r="AM26" s="174" t="n">
        <v>7.58683118935328E-005</v>
      </c>
      <c r="AN26" s="175" t="n">
        <v>0.0149321845964879</v>
      </c>
      <c r="AO26" s="175" t="n">
        <v>0.0638464501966163</v>
      </c>
      <c r="AP26" s="282" t="n">
        <v>0.0714300202838898</v>
      </c>
      <c r="AQ26" s="174" t="n">
        <v>0.000187864391355415</v>
      </c>
      <c r="AR26" s="282" t="n">
        <v>0.000147217056754801</v>
      </c>
      <c r="AS26" s="174" t="n">
        <v>7.40619235151153E-005</v>
      </c>
      <c r="AT26" s="175" t="n">
        <v>12.3271448766115</v>
      </c>
      <c r="AU26" s="282" t="n">
        <v>0.00108063636219561</v>
      </c>
      <c r="AV26" s="175" t="n">
        <v>0.00118972488118192</v>
      </c>
      <c r="AW26" s="282" t="n">
        <v>0.00590799406166635</v>
      </c>
      <c r="AX26" s="282" t="n">
        <v>0.0179788815272835</v>
      </c>
      <c r="AY26" s="283" t="n">
        <v>0.00219101589260676</v>
      </c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</row>
    <row r="27" customFormat="false" ht="13.8" hidden="false" customHeight="false" outlineLevel="0" collapsed="false">
      <c r="A27" s="169" t="s">
        <v>12</v>
      </c>
      <c r="B27" s="227" t="s">
        <v>142</v>
      </c>
      <c r="C27" s="170" t="s">
        <v>351</v>
      </c>
      <c r="D27" s="330" t="n">
        <v>11</v>
      </c>
      <c r="E27" s="170" t="s">
        <v>527</v>
      </c>
      <c r="F27" s="339" t="n">
        <v>37876</v>
      </c>
      <c r="G27" s="339" t="n">
        <v>42053</v>
      </c>
      <c r="H27" s="322" t="n">
        <f aca="false">G27-F27</f>
        <v>4177</v>
      </c>
      <c r="I27" s="333" t="n">
        <v>0</v>
      </c>
      <c r="J27" s="333" t="n">
        <v>0</v>
      </c>
      <c r="K27" s="333" t="n">
        <v>0</v>
      </c>
      <c r="L27" s="333" t="n">
        <v>0</v>
      </c>
      <c r="M27" s="333" t="n">
        <v>0</v>
      </c>
      <c r="N27" s="333" t="n">
        <v>0</v>
      </c>
      <c r="O27" s="333" t="n">
        <v>0</v>
      </c>
      <c r="P27" s="334"/>
      <c r="Q27" s="227" t="n">
        <v>4</v>
      </c>
      <c r="R27" s="417" t="n">
        <v>8.6</v>
      </c>
      <c r="S27" s="333" t="n">
        <v>5</v>
      </c>
      <c r="T27" s="418" t="n">
        <v>13.6</v>
      </c>
      <c r="U27" s="419" t="n">
        <v>5.84444476787163</v>
      </c>
      <c r="V27" s="338"/>
      <c r="W27" s="174" t="n">
        <v>4.31713117050692E-005</v>
      </c>
      <c r="X27" s="175" t="n">
        <v>0.104956606114395</v>
      </c>
      <c r="Y27" s="174" t="n">
        <v>0.0129370030742857</v>
      </c>
      <c r="Z27" s="174" t="n">
        <v>0.00674191984460831</v>
      </c>
      <c r="AA27" s="174" t="n">
        <v>0.00303638225658987</v>
      </c>
      <c r="AB27" s="282" t="n">
        <v>0.0093427393698635</v>
      </c>
      <c r="AC27" s="282" t="n">
        <v>0.000706591892190971</v>
      </c>
      <c r="AD27" s="175" t="n">
        <v>0.0121423349582307</v>
      </c>
      <c r="AE27" s="175" t="s">
        <v>278</v>
      </c>
      <c r="AF27" s="176" t="n">
        <v>14.5890923646787</v>
      </c>
      <c r="AG27" s="175" t="n">
        <v>0.0160941150593379</v>
      </c>
      <c r="AH27" s="174" t="n">
        <v>5.39641396313365E-005</v>
      </c>
      <c r="AI27" s="284" t="n">
        <v>0.0150433910922276</v>
      </c>
      <c r="AJ27" s="175" t="n">
        <v>0.412312627538701</v>
      </c>
      <c r="AK27" s="175" t="n">
        <v>0.0250702135760523</v>
      </c>
      <c r="AL27" s="175" t="n">
        <v>0.0329968632404222</v>
      </c>
      <c r="AM27" s="174" t="n">
        <v>0.000151099590967742</v>
      </c>
      <c r="AN27" s="175" t="n">
        <v>0.0109919994939198</v>
      </c>
      <c r="AO27" s="175" t="n">
        <v>0.14632826834095</v>
      </c>
      <c r="AP27" s="174" t="n">
        <v>0.0214849227918894</v>
      </c>
      <c r="AQ27" s="174" t="n">
        <v>0.0003741513681106</v>
      </c>
      <c r="AR27" s="282" t="n">
        <v>0.000674744391562649</v>
      </c>
      <c r="AS27" s="282" t="n">
        <v>0.00192224356351474</v>
      </c>
      <c r="AT27" s="174" t="n">
        <v>0.865340162253643</v>
      </c>
      <c r="AU27" s="282" t="n">
        <v>0.000673441016496269</v>
      </c>
      <c r="AV27" s="174" t="n">
        <v>1.79880465437788E-005</v>
      </c>
      <c r="AW27" s="175" t="n">
        <v>0.0337968554907293</v>
      </c>
      <c r="AX27" s="282" t="n">
        <v>0.00794444015678195</v>
      </c>
      <c r="AY27" s="283" t="n">
        <v>0.00056585211471329</v>
      </c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</row>
    <row r="28" customFormat="false" ht="13.8" hidden="false" customHeight="false" outlineLevel="0" collapsed="false">
      <c r="A28" s="169" t="s">
        <v>18</v>
      </c>
      <c r="B28" s="227" t="s">
        <v>142</v>
      </c>
      <c r="C28" s="170" t="s">
        <v>351</v>
      </c>
      <c r="D28" s="330" t="n">
        <v>13</v>
      </c>
      <c r="E28" s="170" t="s">
        <v>527</v>
      </c>
      <c r="F28" s="339" t="n">
        <v>40872</v>
      </c>
      <c r="G28" s="339" t="n">
        <v>42108</v>
      </c>
      <c r="H28" s="322" t="n">
        <f aca="false">G28-F28</f>
        <v>1236</v>
      </c>
      <c r="I28" s="333" t="n">
        <v>0</v>
      </c>
      <c r="J28" s="333" t="n">
        <v>0</v>
      </c>
      <c r="K28" s="333" t="n">
        <v>0</v>
      </c>
      <c r="L28" s="333" t="n">
        <v>0</v>
      </c>
      <c r="M28" s="333" t="n">
        <v>0</v>
      </c>
      <c r="N28" s="333" t="n">
        <v>0</v>
      </c>
      <c r="O28" s="333" t="n">
        <v>0</v>
      </c>
      <c r="P28" s="334"/>
      <c r="Q28" s="227" t="n">
        <v>4</v>
      </c>
      <c r="R28" s="417" t="n">
        <v>14.6</v>
      </c>
      <c r="S28" s="333" t="n">
        <v>12</v>
      </c>
      <c r="T28" s="418" t="n">
        <v>26.6</v>
      </c>
      <c r="U28" s="419" t="n">
        <v>2.38723635645782</v>
      </c>
      <c r="V28" s="338"/>
      <c r="W28" s="174" t="n">
        <v>8.84924286934993E-005</v>
      </c>
      <c r="X28" s="175" t="n">
        <v>0.234299859505074</v>
      </c>
      <c r="Y28" s="174" t="n">
        <v>0.0265182311318186</v>
      </c>
      <c r="Z28" s="175" t="n">
        <v>0.49828005462624</v>
      </c>
      <c r="AA28" s="174" t="n">
        <v>0.00622396748477612</v>
      </c>
      <c r="AB28" s="175" t="n">
        <v>0.0245909895094733</v>
      </c>
      <c r="AC28" s="175" t="n">
        <v>0.016628043000482</v>
      </c>
      <c r="AD28" s="174" t="n">
        <v>0.000317097869485039</v>
      </c>
      <c r="AE28" s="175" t="s">
        <v>278</v>
      </c>
      <c r="AF28" s="176" t="n">
        <v>6.87879483954785</v>
      </c>
      <c r="AG28" s="175" t="n">
        <v>0.0155401447419746</v>
      </c>
      <c r="AH28" s="174" t="n">
        <v>0.000110615535866874</v>
      </c>
      <c r="AI28" s="174" t="n">
        <v>0.000103241166809082</v>
      </c>
      <c r="AJ28" s="174" t="n">
        <v>0.00879024791688759</v>
      </c>
      <c r="AK28" s="282" t="n">
        <v>0.00890253602431785</v>
      </c>
      <c r="AL28" s="174" t="n">
        <v>0.000294974762311664</v>
      </c>
      <c r="AM28" s="174" t="n">
        <v>0.000309723500427247</v>
      </c>
      <c r="AN28" s="282" t="n">
        <v>0.0125338768026294</v>
      </c>
      <c r="AO28" s="282" t="n">
        <v>0.207257457869483</v>
      </c>
      <c r="AP28" s="282" t="n">
        <v>0.33815029928873</v>
      </c>
      <c r="AQ28" s="174" t="n">
        <v>0.000766934382010327</v>
      </c>
      <c r="AR28" s="175" t="n">
        <v>0.00472661993596662</v>
      </c>
      <c r="AS28" s="174" t="n">
        <v>0.000302349131369456</v>
      </c>
      <c r="AT28" s="174" t="n">
        <v>1.77377173820873</v>
      </c>
      <c r="AU28" s="174" t="n">
        <v>5.16205834045412E-005</v>
      </c>
      <c r="AV28" s="174" t="n">
        <v>3.6871845288958E-005</v>
      </c>
      <c r="AW28" s="282" t="n">
        <v>0.00794026802234715</v>
      </c>
      <c r="AX28" s="282" t="n">
        <v>0.0965909342958399</v>
      </c>
      <c r="AY28" s="283" t="n">
        <v>0.00115988201272216</v>
      </c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</row>
    <row r="29" customFormat="false" ht="13.8" hidden="false" customHeight="false" outlineLevel="0" collapsed="false">
      <c r="A29" s="169" t="s">
        <v>20</v>
      </c>
      <c r="B29" s="227" t="s">
        <v>142</v>
      </c>
      <c r="C29" s="170" t="s">
        <v>351</v>
      </c>
      <c r="D29" s="330" t="n">
        <v>13</v>
      </c>
      <c r="E29" s="170" t="s">
        <v>525</v>
      </c>
      <c r="F29" s="339" t="n">
        <v>40148</v>
      </c>
      <c r="G29" s="339" t="n">
        <v>42117</v>
      </c>
      <c r="H29" s="322" t="n">
        <f aca="false">G29-F29</f>
        <v>1969</v>
      </c>
      <c r="I29" s="333" t="n">
        <v>0</v>
      </c>
      <c r="J29" s="333" t="n">
        <v>0</v>
      </c>
      <c r="K29" s="333" t="n">
        <v>0</v>
      </c>
      <c r="L29" s="333" t="n">
        <v>0</v>
      </c>
      <c r="M29" s="333" t="n">
        <v>0</v>
      </c>
      <c r="N29" s="333" t="n">
        <v>0</v>
      </c>
      <c r="O29" s="333" t="n">
        <v>0</v>
      </c>
      <c r="P29" s="334"/>
      <c r="Q29" s="227" t="n">
        <v>4</v>
      </c>
      <c r="R29" s="417" t="n">
        <v>3.5</v>
      </c>
      <c r="S29" s="333" t="n">
        <v>2</v>
      </c>
      <c r="T29" s="418" t="n">
        <v>5.5</v>
      </c>
      <c r="U29" s="419" t="n">
        <v>4.12113991593085</v>
      </c>
      <c r="V29" s="338"/>
      <c r="W29" s="282" t="n">
        <v>0.00464764563133974</v>
      </c>
      <c r="X29" s="175" t="n">
        <v>0.126977381865441</v>
      </c>
      <c r="Y29" s="174" t="n">
        <v>0.0115522968119977</v>
      </c>
      <c r="Z29" s="282" t="n">
        <v>0.112284708658215</v>
      </c>
      <c r="AA29" s="175" t="n">
        <v>0.113134290736721</v>
      </c>
      <c r="AB29" s="175" t="n">
        <v>0.0226405249636338</v>
      </c>
      <c r="AC29" s="175" t="n">
        <v>0.00605828496813175</v>
      </c>
      <c r="AD29" s="282" t="n">
        <v>0.00744412900246395</v>
      </c>
      <c r="AE29" s="175" t="s">
        <v>278</v>
      </c>
      <c r="AF29" s="176" t="n">
        <v>2.02297335169324</v>
      </c>
      <c r="AG29" s="174" t="n">
        <v>2.24877857853125E-005</v>
      </c>
      <c r="AH29" s="174" t="n">
        <v>4.81881123970981E-005</v>
      </c>
      <c r="AI29" s="174" t="n">
        <v>4.49755715706249E-005</v>
      </c>
      <c r="AJ29" s="282" t="n">
        <v>0.136388393507834</v>
      </c>
      <c r="AK29" s="175" t="n">
        <v>0.416543313320711</v>
      </c>
      <c r="AL29" s="174" t="n">
        <v>0.000128501633058928</v>
      </c>
      <c r="AM29" s="174" t="n">
        <v>0.000134926714711875</v>
      </c>
      <c r="AN29" s="282" t="n">
        <v>0.00122552613325695</v>
      </c>
      <c r="AO29" s="174" t="n">
        <v>0.00826265500568909</v>
      </c>
      <c r="AP29" s="175" t="n">
        <v>0.224900161872583</v>
      </c>
      <c r="AQ29" s="174" t="n">
        <v>0.000334104245953214</v>
      </c>
      <c r="AR29" s="282" t="n">
        <v>0.000261815681958915</v>
      </c>
      <c r="AS29" s="282" t="n">
        <v>0.00113483421540739</v>
      </c>
      <c r="AT29" s="174" t="n">
        <v>0.772718870073253</v>
      </c>
      <c r="AU29" s="282" t="n">
        <v>0.00105644526427637</v>
      </c>
      <c r="AV29" s="174" t="n">
        <v>1.6062704132366E-005</v>
      </c>
      <c r="AW29" s="174" t="n">
        <v>2.34515480332544E-005</v>
      </c>
      <c r="AX29" s="174" t="n">
        <v>0.000131714173885402</v>
      </c>
      <c r="AY29" s="177" t="n">
        <v>7.06758981824106E-005</v>
      </c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</row>
    <row r="30" customFormat="false" ht="13.8" hidden="false" customHeight="false" outlineLevel="0" collapsed="false">
      <c r="A30" s="169" t="s">
        <v>28</v>
      </c>
      <c r="B30" s="227" t="s">
        <v>142</v>
      </c>
      <c r="C30" s="170" t="s">
        <v>351</v>
      </c>
      <c r="D30" s="330" t="n">
        <v>11</v>
      </c>
      <c r="E30" s="170" t="s">
        <v>527</v>
      </c>
      <c r="F30" s="339" t="n">
        <v>42269</v>
      </c>
      <c r="G30" s="339" t="n">
        <v>42459</v>
      </c>
      <c r="H30" s="322" t="n">
        <f aca="false">G30-F30</f>
        <v>190</v>
      </c>
      <c r="I30" s="340" t="n">
        <v>0</v>
      </c>
      <c r="J30" s="341" t="n">
        <v>0</v>
      </c>
      <c r="K30" s="341" t="n">
        <v>0</v>
      </c>
      <c r="L30" s="381" t="n">
        <v>0</v>
      </c>
      <c r="M30" s="342" t="s">
        <v>528</v>
      </c>
      <c r="N30" s="342" t="s">
        <v>528</v>
      </c>
      <c r="O30" s="341" t="n">
        <v>2</v>
      </c>
      <c r="P30" s="343" t="s">
        <v>529</v>
      </c>
      <c r="Q30" s="227" t="n">
        <v>4</v>
      </c>
      <c r="R30" s="417" t="n">
        <v>12.6</v>
      </c>
      <c r="S30" s="333" t="n">
        <v>9</v>
      </c>
      <c r="T30" s="418" t="n">
        <v>21.6</v>
      </c>
      <c r="U30" s="419" t="n">
        <v>3.19269879925781</v>
      </c>
      <c r="V30" s="338"/>
      <c r="W30" s="175" t="n">
        <v>0.00896107629451352</v>
      </c>
      <c r="X30" s="175" t="n">
        <v>0.151291355970002</v>
      </c>
      <c r="Y30" s="282" t="n">
        <v>0.188639132633214</v>
      </c>
      <c r="Z30" s="174" t="n">
        <v>0.00469535648491292</v>
      </c>
      <c r="AA30" s="282" t="n">
        <v>0.032959942911423</v>
      </c>
      <c r="AB30" s="175" t="n">
        <v>0.0324541673053674</v>
      </c>
      <c r="AC30" s="175" t="n">
        <v>0.0180182177620629</v>
      </c>
      <c r="AD30" s="282" t="n">
        <v>0.00597127419460312</v>
      </c>
      <c r="AE30" s="175" t="s">
        <v>278</v>
      </c>
      <c r="AF30" s="176" t="n">
        <v>3.15901398733964</v>
      </c>
      <c r="AG30" s="174" t="n">
        <v>1.75386848422575E-005</v>
      </c>
      <c r="AH30" s="282" t="n">
        <v>0.00223232464383116</v>
      </c>
      <c r="AI30" s="174" t="n">
        <v>3.50773696845149E-005</v>
      </c>
      <c r="AJ30" s="175" t="n">
        <v>0.195384988742802</v>
      </c>
      <c r="AK30" s="175" t="n">
        <v>0.0405975191864709</v>
      </c>
      <c r="AL30" s="175" t="n">
        <v>0.0110935876951451</v>
      </c>
      <c r="AM30" s="174" t="n">
        <v>0.000105232109053545</v>
      </c>
      <c r="AN30" s="175" t="n">
        <v>0.0386374759758709</v>
      </c>
      <c r="AO30" s="174" t="n">
        <v>0.0064442139163266</v>
      </c>
      <c r="AP30" s="175" t="n">
        <v>0.186524134529531</v>
      </c>
      <c r="AQ30" s="174" t="n">
        <v>0.000260574746227825</v>
      </c>
      <c r="AR30" s="282" t="n">
        <v>0.000852475426077801</v>
      </c>
      <c r="AS30" s="174" t="n">
        <v>0.000102726582647508</v>
      </c>
      <c r="AT30" s="174" t="n">
        <v>0.602659277496839</v>
      </c>
      <c r="AU30" s="174" t="n">
        <v>1.75386848422575E-005</v>
      </c>
      <c r="AV30" s="174" t="n">
        <v>1.25276320301839E-005</v>
      </c>
      <c r="AW30" s="282" t="n">
        <v>0.00910427588313209</v>
      </c>
      <c r="AX30" s="282" t="n">
        <v>0.0116846831259277</v>
      </c>
      <c r="AY30" s="191" t="n">
        <v>0.0059201348262209</v>
      </c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</row>
    <row r="31" customFormat="false" ht="13.8" hidden="false" customHeight="false" outlineLevel="0" collapsed="false">
      <c r="A31" s="169" t="s">
        <v>32</v>
      </c>
      <c r="B31" s="227" t="s">
        <v>142</v>
      </c>
      <c r="C31" s="170" t="s">
        <v>351</v>
      </c>
      <c r="D31" s="330" t="n">
        <v>2</v>
      </c>
      <c r="E31" s="170" t="s">
        <v>525</v>
      </c>
      <c r="F31" s="339" t="n">
        <v>39828</v>
      </c>
      <c r="G31" s="339" t="n">
        <v>42508</v>
      </c>
      <c r="H31" s="322" t="n">
        <f aca="false">G31-F31</f>
        <v>2680</v>
      </c>
      <c r="I31" s="333" t="n">
        <v>0</v>
      </c>
      <c r="J31" s="333" t="n">
        <v>0</v>
      </c>
      <c r="K31" s="333" t="n">
        <v>0</v>
      </c>
      <c r="L31" s="333" t="n">
        <v>0</v>
      </c>
      <c r="M31" s="333" t="n">
        <v>0</v>
      </c>
      <c r="N31" s="333" t="n">
        <v>0</v>
      </c>
      <c r="O31" s="333" t="n">
        <v>0</v>
      </c>
      <c r="P31" s="334"/>
      <c r="Q31" s="227" t="n">
        <v>4</v>
      </c>
      <c r="R31" s="417" t="n">
        <v>12.2</v>
      </c>
      <c r="S31" s="333" t="n">
        <v>13</v>
      </c>
      <c r="T31" s="418" t="n">
        <v>25.2</v>
      </c>
      <c r="U31" s="419" t="n">
        <v>4.1855734246242</v>
      </c>
      <c r="V31" s="338"/>
      <c r="W31" s="174" t="n">
        <v>0</v>
      </c>
      <c r="X31" s="174" t="n">
        <v>0.00233712714242339</v>
      </c>
      <c r="Y31" s="174" t="n">
        <v>0.00974977865911195</v>
      </c>
      <c r="Z31" s="282" t="n">
        <v>0.0543319051916662</v>
      </c>
      <c r="AA31" s="174" t="n">
        <v>0.00228832402344007</v>
      </c>
      <c r="AB31" s="282" t="n">
        <v>0.0043853489130524</v>
      </c>
      <c r="AC31" s="282" t="n">
        <v>0.0041149015767371</v>
      </c>
      <c r="AD31" s="282" t="n">
        <v>0.00146819436170332</v>
      </c>
      <c r="AE31" s="175" t="s">
        <v>278</v>
      </c>
      <c r="AF31" s="176" t="n">
        <v>12.7967575321303</v>
      </c>
      <c r="AG31" s="282" t="n">
        <v>0.000840202137188441</v>
      </c>
      <c r="AH31" s="174" t="n">
        <v>4.06692658194325E-005</v>
      </c>
      <c r="AI31" s="174" t="n">
        <v>3.79579814314703E-005</v>
      </c>
      <c r="AJ31" s="175" t="n">
        <v>0.207947877362266</v>
      </c>
      <c r="AK31" s="282" t="n">
        <v>0.00468435875264574</v>
      </c>
      <c r="AL31" s="175" t="n">
        <v>0.0257350729933936</v>
      </c>
      <c r="AM31" s="174" t="n">
        <v>0.000113873944294411</v>
      </c>
      <c r="AN31" s="282" t="n">
        <v>0.00332827001472157</v>
      </c>
      <c r="AO31" s="175" t="n">
        <v>0.0863985667502032</v>
      </c>
      <c r="AP31" s="282" t="n">
        <v>0.114663876956238</v>
      </c>
      <c r="AQ31" s="174" t="n">
        <v>0.000281973576348065</v>
      </c>
      <c r="AR31" s="174" t="n">
        <v>5.42256877592433E-006</v>
      </c>
      <c r="AS31" s="174" t="n">
        <v>0.000111162659906449</v>
      </c>
      <c r="AT31" s="174" t="n">
        <v>0.652150656405316</v>
      </c>
      <c r="AU31" s="174" t="n">
        <v>1.89789907157352E-005</v>
      </c>
      <c r="AV31" s="282" t="n">
        <v>0.000612583092719261</v>
      </c>
      <c r="AW31" s="282" t="n">
        <v>0.0054087444722162</v>
      </c>
      <c r="AX31" s="174" t="n">
        <v>0.000111162659906449</v>
      </c>
      <c r="AY31" s="177" t="n">
        <v>5.96482565351677E-005</v>
      </c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  <c r="JI31" s="0"/>
      <c r="JJ31" s="0"/>
      <c r="JK31" s="0"/>
      <c r="JL31" s="0"/>
      <c r="JM31" s="0"/>
      <c r="JN31" s="0"/>
      <c r="JO31" s="0"/>
      <c r="JP31" s="0"/>
      <c r="JQ31" s="0"/>
      <c r="JR31" s="0"/>
      <c r="JS31" s="0"/>
      <c r="JT31" s="0"/>
    </row>
    <row r="32" customFormat="false" ht="13.8" hidden="false" customHeight="false" outlineLevel="0" collapsed="false">
      <c r="A32" s="169" t="s">
        <v>44</v>
      </c>
      <c r="B32" s="227" t="s">
        <v>142</v>
      </c>
      <c r="C32" s="170" t="s">
        <v>351</v>
      </c>
      <c r="D32" s="330" t="n">
        <v>13</v>
      </c>
      <c r="E32" s="170" t="s">
        <v>525</v>
      </c>
      <c r="F32" s="339" t="n">
        <v>39504</v>
      </c>
      <c r="G32" s="339" t="n">
        <v>42529</v>
      </c>
      <c r="H32" s="322" t="n">
        <f aca="false">G32-F32</f>
        <v>3025</v>
      </c>
      <c r="I32" s="333" t="n">
        <v>0</v>
      </c>
      <c r="J32" s="333" t="n">
        <v>0</v>
      </c>
      <c r="K32" s="333" t="n">
        <v>0</v>
      </c>
      <c r="L32" s="333" t="n">
        <v>0</v>
      </c>
      <c r="M32" s="333" t="n">
        <v>0</v>
      </c>
      <c r="N32" s="333" t="n">
        <v>0</v>
      </c>
      <c r="O32" s="333" t="n">
        <v>0</v>
      </c>
      <c r="P32" s="334"/>
      <c r="Q32" s="227" t="n">
        <v>4</v>
      </c>
      <c r="R32" s="417" t="n">
        <v>38.8</v>
      </c>
      <c r="S32" s="333" t="n">
        <v>18</v>
      </c>
      <c r="T32" s="418" t="n">
        <v>56.8</v>
      </c>
      <c r="U32" s="419" t="n">
        <v>2.09515407495353</v>
      </c>
      <c r="V32" s="338"/>
      <c r="W32" s="282" t="n">
        <v>0.00035470983405297</v>
      </c>
      <c r="X32" s="175" t="n">
        <v>0.0581039623496465</v>
      </c>
      <c r="Y32" s="174" t="n">
        <v>0.00716192307825074</v>
      </c>
      <c r="Z32" s="174" t="n">
        <v>0.00373232587559563</v>
      </c>
      <c r="AA32" s="174" t="n">
        <v>0.00168094078922237</v>
      </c>
      <c r="AB32" s="175" t="n">
        <v>0.014201138785254</v>
      </c>
      <c r="AC32" s="175" t="n">
        <v>0.0109692807072964</v>
      </c>
      <c r="AD32" s="175" t="n">
        <v>0.00566781969803382</v>
      </c>
      <c r="AE32" s="175" t="s">
        <v>278</v>
      </c>
      <c r="AF32" s="176" t="n">
        <v>4.87677388820157</v>
      </c>
      <c r="AG32" s="282" t="n">
        <v>0.00061718971138916</v>
      </c>
      <c r="AH32" s="282" t="n">
        <v>0.00106870956063268</v>
      </c>
      <c r="AI32" s="282" t="n">
        <v>0.00378509365294342</v>
      </c>
      <c r="AJ32" s="282" t="n">
        <v>0.0904039679726464</v>
      </c>
      <c r="AK32" s="175" t="n">
        <v>0.0322708556488796</v>
      </c>
      <c r="AL32" s="175" t="n">
        <v>0.0616472385911246</v>
      </c>
      <c r="AM32" s="174" t="n">
        <v>8.36487122598808E-005</v>
      </c>
      <c r="AN32" s="175" t="n">
        <v>0.0334498080461276</v>
      </c>
      <c r="AO32" s="175" t="n">
        <v>0.134456710579732</v>
      </c>
      <c r="AP32" s="174" t="n">
        <v>0.0118940502289526</v>
      </c>
      <c r="AQ32" s="174" t="n">
        <v>0.000207130144643514</v>
      </c>
      <c r="AR32" s="174" t="n">
        <v>3.98327201237527E-006</v>
      </c>
      <c r="AS32" s="174" t="n">
        <v>8.16570762536931E-005</v>
      </c>
      <c r="AT32" s="174" t="n">
        <v>0.479052191840325</v>
      </c>
      <c r="AU32" s="174" t="n">
        <v>1.39414520433135E-005</v>
      </c>
      <c r="AV32" s="282" t="n">
        <v>0.0021753106300531</v>
      </c>
      <c r="AW32" s="175" t="n">
        <v>0.0147818598716647</v>
      </c>
      <c r="AX32" s="282" t="n">
        <v>0.00439804095090083</v>
      </c>
      <c r="AY32" s="283" t="n">
        <v>0.00350884498560358</v>
      </c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</row>
    <row r="33" customFormat="false" ht="13.8" hidden="false" customHeight="false" outlineLevel="0" collapsed="false">
      <c r="A33" s="169" t="s">
        <v>46</v>
      </c>
      <c r="B33" s="227" t="s">
        <v>142</v>
      </c>
      <c r="C33" s="170" t="s">
        <v>351</v>
      </c>
      <c r="D33" s="330" t="n">
        <v>13</v>
      </c>
      <c r="E33" s="170" t="s">
        <v>527</v>
      </c>
      <c r="F33" s="339" t="n">
        <v>39474</v>
      </c>
      <c r="G33" s="339" t="n">
        <v>42536</v>
      </c>
      <c r="H33" s="322" t="n">
        <f aca="false">G33-F33</f>
        <v>3062</v>
      </c>
      <c r="I33" s="333" t="n">
        <v>0</v>
      </c>
      <c r="J33" s="333" t="n">
        <v>1</v>
      </c>
      <c r="K33" s="333" t="n">
        <v>0</v>
      </c>
      <c r="L33" s="333" t="n">
        <v>0</v>
      </c>
      <c r="M33" s="333" t="n">
        <v>1</v>
      </c>
      <c r="N33" s="333" t="n">
        <v>1</v>
      </c>
      <c r="O33" s="333" t="n">
        <v>0</v>
      </c>
      <c r="P33" s="334"/>
      <c r="Q33" s="227" t="n">
        <v>4</v>
      </c>
      <c r="R33" s="417" t="n">
        <v>47.9</v>
      </c>
      <c r="S33" s="333" t="n">
        <v>10</v>
      </c>
      <c r="T33" s="418" t="n">
        <v>57.9</v>
      </c>
      <c r="U33" s="419" t="n">
        <v>1.8967103647869</v>
      </c>
      <c r="V33" s="338"/>
      <c r="W33" s="175" t="n">
        <v>0</v>
      </c>
      <c r="X33" s="282" t="n">
        <v>0.101016043502458</v>
      </c>
      <c r="Y33" s="174" t="n">
        <v>0.0224980755520793</v>
      </c>
      <c r="Z33" s="282" t="n">
        <v>0.269536645401325</v>
      </c>
      <c r="AA33" s="282" t="n">
        <v>0.196578301823694</v>
      </c>
      <c r="AB33" s="174" t="n">
        <v>0.000275282348245687</v>
      </c>
      <c r="AC33" s="282" t="n">
        <v>0.000117487121281169</v>
      </c>
      <c r="AD33" s="174" t="n">
        <v>0.000269025931240103</v>
      </c>
      <c r="AE33" s="175" t="s">
        <v>278</v>
      </c>
      <c r="AF33" s="176" t="n">
        <v>4.46213963639454</v>
      </c>
      <c r="AG33" s="174" t="n">
        <v>4.37949190390865E-005</v>
      </c>
      <c r="AH33" s="174" t="n">
        <v>9.38462550837568E-005</v>
      </c>
      <c r="AI33" s="174" t="n">
        <v>8.7589838078173E-005</v>
      </c>
      <c r="AJ33" s="174" t="n">
        <v>0.00745764907065587</v>
      </c>
      <c r="AK33" s="175" t="n">
        <v>0.182634131428823</v>
      </c>
      <c r="AL33" s="175" t="n">
        <v>0.0249041197916922</v>
      </c>
      <c r="AM33" s="174" t="n">
        <v>0.000262769514234519</v>
      </c>
      <c r="AN33" s="175" t="n">
        <v>0.168211835680193</v>
      </c>
      <c r="AO33" s="174" t="n">
        <v>0.0160915045383615</v>
      </c>
      <c r="AP33" s="174" t="n">
        <v>0.0373633223573464</v>
      </c>
      <c r="AQ33" s="282" t="n">
        <v>0.0261152277349496</v>
      </c>
      <c r="AR33" s="174" t="n">
        <v>1.25128340111676E-005</v>
      </c>
      <c r="AS33" s="174" t="n">
        <v>0.000256513097228935</v>
      </c>
      <c r="AT33" s="174" t="n">
        <v>1.50486849518708</v>
      </c>
      <c r="AU33" s="174" t="n">
        <v>4.37949190390865E-005</v>
      </c>
      <c r="AV33" s="174" t="n">
        <v>3.12820850279189E-005</v>
      </c>
      <c r="AW33" s="175" t="n">
        <v>0.057654221757111</v>
      </c>
      <c r="AX33" s="174" t="n">
        <v>0.000256513097228935</v>
      </c>
      <c r="AY33" s="177" t="n">
        <v>0.000137641174122843</v>
      </c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  <c r="IX33" s="0"/>
      <c r="IY33" s="0"/>
      <c r="IZ33" s="0"/>
      <c r="JA33" s="0"/>
      <c r="JB33" s="0"/>
      <c r="JC33" s="0"/>
      <c r="JD33" s="0"/>
      <c r="JE33" s="0"/>
      <c r="JF33" s="0"/>
      <c r="JG33" s="0"/>
      <c r="JH33" s="0"/>
      <c r="JI33" s="0"/>
      <c r="JJ33" s="0"/>
      <c r="JK33" s="0"/>
      <c r="JL33" s="0"/>
      <c r="JM33" s="0"/>
      <c r="JN33" s="0"/>
      <c r="JO33" s="0"/>
      <c r="JP33" s="0"/>
      <c r="JQ33" s="0"/>
      <c r="JR33" s="0"/>
      <c r="JS33" s="0"/>
      <c r="JT33" s="0"/>
    </row>
    <row r="34" customFormat="false" ht="13.8" hidden="false" customHeight="false" outlineLevel="0" collapsed="false">
      <c r="A34" s="169" t="s">
        <v>55</v>
      </c>
      <c r="B34" s="227" t="s">
        <v>142</v>
      </c>
      <c r="C34" s="170" t="s">
        <v>351</v>
      </c>
      <c r="D34" s="330" t="n">
        <v>13</v>
      </c>
      <c r="E34" s="170" t="s">
        <v>527</v>
      </c>
      <c r="F34" s="339" t="n">
        <v>42334</v>
      </c>
      <c r="G34" s="339" t="n">
        <v>42564</v>
      </c>
      <c r="H34" s="322" t="n">
        <f aca="false">G34-F34</f>
        <v>230</v>
      </c>
      <c r="I34" s="333" t="n">
        <v>0</v>
      </c>
      <c r="J34" s="333" t="n">
        <v>0</v>
      </c>
      <c r="K34" s="333" t="n">
        <v>0</v>
      </c>
      <c r="L34" s="333" t="n">
        <v>0</v>
      </c>
      <c r="M34" s="333" t="n">
        <v>0</v>
      </c>
      <c r="N34" s="333" t="n">
        <v>0</v>
      </c>
      <c r="O34" s="333" t="n">
        <v>0</v>
      </c>
      <c r="P34" s="334"/>
      <c r="Q34" s="227" t="n">
        <v>4</v>
      </c>
      <c r="R34" s="417" t="n">
        <v>34</v>
      </c>
      <c r="S34" s="333" t="n">
        <v>15</v>
      </c>
      <c r="T34" s="418" t="n">
        <v>49</v>
      </c>
      <c r="U34" s="419" t="n">
        <v>2.73157998638281</v>
      </c>
      <c r="V34" s="338"/>
      <c r="W34" s="175" t="n">
        <v>0.00774803451291217</v>
      </c>
      <c r="X34" s="175" t="n">
        <v>0.0934005461374202</v>
      </c>
      <c r="Y34" s="175" t="n">
        <v>0.505185327167694</v>
      </c>
      <c r="Z34" s="174" t="n">
        <v>0.00574099045772247</v>
      </c>
      <c r="AA34" s="174" t="n">
        <v>0.00258559015278429</v>
      </c>
      <c r="AB34" s="175" t="n">
        <v>0.0376369397997424</v>
      </c>
      <c r="AC34" s="175" t="n">
        <v>0.0181606091727917</v>
      </c>
      <c r="AD34" s="174" t="n">
        <v>0.000131730303992565</v>
      </c>
      <c r="AE34" s="175" t="s">
        <v>278</v>
      </c>
      <c r="AF34" s="176" t="n">
        <v>1.90576148210076</v>
      </c>
      <c r="AG34" s="174" t="n">
        <v>2.14444680918129E-005</v>
      </c>
      <c r="AH34" s="174" t="n">
        <v>4.59524316253133E-005</v>
      </c>
      <c r="AI34" s="174" t="n">
        <v>4.28889361836257E-005</v>
      </c>
      <c r="AJ34" s="175" t="n">
        <v>0.227044442518681</v>
      </c>
      <c r="AK34" s="175" t="n">
        <v>1.5361041165532</v>
      </c>
      <c r="AL34" s="175" t="n">
        <v>0.023120094208482</v>
      </c>
      <c r="AM34" s="174" t="n">
        <v>0.000128666808550877</v>
      </c>
      <c r="AN34" s="175" t="n">
        <v>0.226920405721752</v>
      </c>
      <c r="AO34" s="175" t="n">
        <v>0.145264605402049</v>
      </c>
      <c r="AP34" s="174" t="n">
        <v>0.0182951947777581</v>
      </c>
      <c r="AQ34" s="174" t="n">
        <v>0.000318603525935505</v>
      </c>
      <c r="AR34" s="174" t="n">
        <v>6.1269908833751E-006</v>
      </c>
      <c r="AS34" s="174" t="n">
        <v>0.00012560331310919</v>
      </c>
      <c r="AT34" s="282" t="n">
        <v>18.2018306272999</v>
      </c>
      <c r="AU34" s="174" t="n">
        <v>2.14444680918129E-005</v>
      </c>
      <c r="AV34" s="282" t="n">
        <v>0.00450966198394915</v>
      </c>
      <c r="AW34" s="282" t="n">
        <v>0.00442661589721775</v>
      </c>
      <c r="AX34" s="282" t="n">
        <v>0.0152078325131291</v>
      </c>
      <c r="AY34" s="191" t="n">
        <v>0.0396678642753881</v>
      </c>
      <c r="AZ34" s="0"/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  <c r="IX34" s="0"/>
      <c r="IY34" s="0"/>
      <c r="IZ34" s="0"/>
      <c r="JA34" s="0"/>
      <c r="JB34" s="0"/>
      <c r="JC34" s="0"/>
      <c r="JD34" s="0"/>
      <c r="JE34" s="0"/>
      <c r="JF34" s="0"/>
      <c r="JG34" s="0"/>
      <c r="JH34" s="0"/>
      <c r="JI34" s="0"/>
      <c r="JJ34" s="0"/>
      <c r="JK34" s="0"/>
      <c r="JL34" s="0"/>
      <c r="JM34" s="0"/>
      <c r="JN34" s="0"/>
      <c r="JO34" s="0"/>
      <c r="JP34" s="0"/>
      <c r="JQ34" s="0"/>
      <c r="JR34" s="0"/>
      <c r="JS34" s="0"/>
      <c r="JT34" s="0"/>
    </row>
    <row r="35" customFormat="false" ht="13.8" hidden="false" customHeight="false" outlineLevel="0" collapsed="false">
      <c r="A35" s="169" t="s">
        <v>70</v>
      </c>
      <c r="B35" s="227" t="s">
        <v>142</v>
      </c>
      <c r="C35" s="170" t="s">
        <v>351</v>
      </c>
      <c r="D35" s="330" t="n">
        <v>8</v>
      </c>
      <c r="E35" s="170" t="s">
        <v>527</v>
      </c>
      <c r="F35" s="339" t="n">
        <v>40933</v>
      </c>
      <c r="G35" s="339" t="n">
        <v>42585</v>
      </c>
      <c r="H35" s="322" t="n">
        <f aca="false">G35-F35</f>
        <v>1652</v>
      </c>
      <c r="I35" s="333" t="n">
        <v>0</v>
      </c>
      <c r="J35" s="333" t="n">
        <v>0</v>
      </c>
      <c r="K35" s="333" t="n">
        <v>0</v>
      </c>
      <c r="L35" s="333" t="n">
        <v>0</v>
      </c>
      <c r="M35" s="333" t="n">
        <v>0</v>
      </c>
      <c r="N35" s="333" t="n">
        <v>0</v>
      </c>
      <c r="O35" s="333" t="n">
        <v>0</v>
      </c>
      <c r="P35" s="334"/>
      <c r="Q35" s="227" t="n">
        <v>4</v>
      </c>
      <c r="R35" s="417" t="n">
        <v>10.9</v>
      </c>
      <c r="S35" s="333" t="n">
        <v>7</v>
      </c>
      <c r="T35" s="418" t="n">
        <v>17.9</v>
      </c>
      <c r="U35" s="419" t="n">
        <v>2.68113134341821</v>
      </c>
      <c r="V35" s="338"/>
      <c r="W35" s="175" t="n">
        <v>0.00880631943763244</v>
      </c>
      <c r="X35" s="282" t="n">
        <v>0.0486397400809748</v>
      </c>
      <c r="Y35" s="174" t="n">
        <v>0.0143436992707219</v>
      </c>
      <c r="Z35" s="282" t="n">
        <v>0.0718091584068414</v>
      </c>
      <c r="AA35" s="174" t="n">
        <v>0.00336654120814495</v>
      </c>
      <c r="AB35" s="282" t="n">
        <v>0.0090538824214827</v>
      </c>
      <c r="AC35" s="282" t="n">
        <v>0.00114183333243285</v>
      </c>
      <c r="AD35" s="282" t="n">
        <v>0.00897953157717758</v>
      </c>
      <c r="AE35" s="175" t="s">
        <v>278</v>
      </c>
      <c r="AF35" s="176" t="n">
        <v>8.26127123982708</v>
      </c>
      <c r="AG35" s="282" t="n">
        <v>0.00296318260628758</v>
      </c>
      <c r="AH35" s="174" t="n">
        <v>5.98318935096852E-005</v>
      </c>
      <c r="AI35" s="174" t="n">
        <v>5.58431006090395E-005</v>
      </c>
      <c r="AJ35" s="174" t="n">
        <v>0.00475464113756965</v>
      </c>
      <c r="AK35" s="282" t="n">
        <v>0.00897198344636823</v>
      </c>
      <c r="AL35" s="175" t="n">
        <v>0.0231152687652213</v>
      </c>
      <c r="AM35" s="174" t="n">
        <v>0.000167529301827118</v>
      </c>
      <c r="AN35" s="175" t="n">
        <v>0.0533784896527545</v>
      </c>
      <c r="AO35" s="174" t="n">
        <v>0.0102591753404607</v>
      </c>
      <c r="AP35" s="174" t="n">
        <v>0.023821071202656</v>
      </c>
      <c r="AQ35" s="174" t="n">
        <v>0.000414834461667151</v>
      </c>
      <c r="AR35" s="282" t="n">
        <v>0.000570891248383204</v>
      </c>
      <c r="AS35" s="174" t="n">
        <v>0.000163540508926473</v>
      </c>
      <c r="AT35" s="174" t="n">
        <v>0.959432333978106</v>
      </c>
      <c r="AU35" s="174" t="n">
        <v>2.79215503045197E-005</v>
      </c>
      <c r="AV35" s="282" t="n">
        <v>0.0045730099110513</v>
      </c>
      <c r="AW35" s="175" t="n">
        <v>0.0680361763819387</v>
      </c>
      <c r="AX35" s="174" t="n">
        <v>0.000163540508926473</v>
      </c>
      <c r="AY35" s="177" t="n">
        <v>8.77534438142049E-005</v>
      </c>
      <c r="AZ35" s="0"/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  <c r="IS35" s="0"/>
      <c r="IT35" s="0"/>
      <c r="IU35" s="0"/>
      <c r="IV35" s="0"/>
      <c r="IW35" s="0"/>
      <c r="IX35" s="0"/>
      <c r="IY35" s="0"/>
      <c r="IZ35" s="0"/>
      <c r="JA35" s="0"/>
      <c r="JB35" s="0"/>
      <c r="JC35" s="0"/>
      <c r="JD35" s="0"/>
      <c r="JE35" s="0"/>
      <c r="JF35" s="0"/>
      <c r="JG35" s="0"/>
      <c r="JH35" s="0"/>
      <c r="JI35" s="0"/>
      <c r="JJ35" s="0"/>
      <c r="JK35" s="0"/>
      <c r="JL35" s="0"/>
      <c r="JM35" s="0"/>
      <c r="JN35" s="0"/>
      <c r="JO35" s="0"/>
      <c r="JP35" s="0"/>
      <c r="JQ35" s="0"/>
      <c r="JR35" s="0"/>
      <c r="JS35" s="0"/>
      <c r="JT35" s="0"/>
    </row>
    <row r="36" customFormat="false" ht="13.8" hidden="false" customHeight="false" outlineLevel="0" collapsed="false">
      <c r="A36" s="169" t="s">
        <v>78</v>
      </c>
      <c r="B36" s="227" t="s">
        <v>142</v>
      </c>
      <c r="C36" s="170" t="s">
        <v>351</v>
      </c>
      <c r="D36" s="330" t="n">
        <v>13</v>
      </c>
      <c r="E36" s="170" t="s">
        <v>525</v>
      </c>
      <c r="F36" s="339" t="n">
        <v>40650</v>
      </c>
      <c r="G36" s="339" t="n">
        <v>42606</v>
      </c>
      <c r="H36" s="322" t="n">
        <f aca="false">G36-F36</f>
        <v>1956</v>
      </c>
      <c r="I36" s="333" t="n">
        <v>0</v>
      </c>
      <c r="J36" s="333" t="n">
        <v>0</v>
      </c>
      <c r="K36" s="333" t="n">
        <v>0</v>
      </c>
      <c r="L36" s="333" t="n">
        <v>0</v>
      </c>
      <c r="M36" s="333" t="n">
        <v>0</v>
      </c>
      <c r="N36" s="333" t="n">
        <v>0</v>
      </c>
      <c r="O36" s="333" t="n">
        <v>0</v>
      </c>
      <c r="P36" s="334"/>
      <c r="Q36" s="227" t="n">
        <v>4</v>
      </c>
      <c r="R36" s="417" t="n">
        <v>26.5</v>
      </c>
      <c r="S36" s="333" t="n">
        <v>9</v>
      </c>
      <c r="T36" s="418" t="n">
        <v>35.5</v>
      </c>
      <c r="U36" s="419" t="n">
        <v>1.4087430418764</v>
      </c>
      <c r="V36" s="338"/>
      <c r="W36" s="175" t="n">
        <v>0.0162004523986919</v>
      </c>
      <c r="X36" s="174" t="n">
        <v>0.00282470229705755</v>
      </c>
      <c r="Y36" s="175" t="n">
        <v>0.810637424395762</v>
      </c>
      <c r="Z36" s="174" t="n">
        <v>0.00614094211680493</v>
      </c>
      <c r="AA36" s="282" t="n">
        <v>0.078417826114744</v>
      </c>
      <c r="AB36" s="175" t="n">
        <v>0.0456912461643766</v>
      </c>
      <c r="AC36" s="282" t="n">
        <v>0.00483388359677234</v>
      </c>
      <c r="AD36" s="174" t="n">
        <v>0.000140907423171084</v>
      </c>
      <c r="AE36" s="175" t="n">
        <v>0.0359459381462092</v>
      </c>
      <c r="AF36" s="176" t="n">
        <v>7.39071898668047</v>
      </c>
      <c r="AG36" s="285" t="n">
        <v>6.830529550622E-005</v>
      </c>
      <c r="AH36" s="282" t="n">
        <v>0.00737780717096521</v>
      </c>
      <c r="AI36" s="174" t="n">
        <v>4.58768354510507E-005</v>
      </c>
      <c r="AJ36" s="174" t="n">
        <v>0.00390608484697517</v>
      </c>
      <c r="AK36" s="175" t="n">
        <v>0.258797210249373</v>
      </c>
      <c r="AL36" s="175" t="n">
        <v>0.0470245998116191</v>
      </c>
      <c r="AM36" s="175" t="n">
        <v>0.0139276453473931</v>
      </c>
      <c r="AN36" s="175" t="n">
        <v>0.0523967931018327</v>
      </c>
      <c r="AO36" s="282" t="n">
        <v>0.0907865369254344</v>
      </c>
      <c r="AP36" s="175" t="n">
        <v>0.237024212670759</v>
      </c>
      <c r="AQ36" s="174" t="n">
        <v>0.000340799349064948</v>
      </c>
      <c r="AR36" s="174" t="n">
        <v>6.55383363586438E-006</v>
      </c>
      <c r="AS36" s="282" t="n">
        <v>0.0048260402746008</v>
      </c>
      <c r="AT36" s="282" t="n">
        <v>17.6893133873609</v>
      </c>
      <c r="AU36" s="174" t="n">
        <v>2.29384177255253E-005</v>
      </c>
      <c r="AV36" s="175" t="n">
        <v>0.00992411304327722</v>
      </c>
      <c r="AW36" s="174" t="n">
        <v>2.3921492770905E-005</v>
      </c>
      <c r="AX36" s="282" t="n">
        <v>0.0183592695324537</v>
      </c>
      <c r="AY36" s="177" t="n">
        <v>7.20921699945082E-005</v>
      </c>
      <c r="AZ36" s="0"/>
      <c r="BA36" s="0"/>
      <c r="BB36" s="0"/>
      <c r="BC36" s="0"/>
      <c r="BD36" s="0"/>
      <c r="BE36" s="0"/>
      <c r="BF36" s="0"/>
      <c r="BG36" s="0"/>
      <c r="BH36" s="0"/>
      <c r="BI36" s="0"/>
      <c r="BJ36" s="0"/>
      <c r="BK36" s="0"/>
      <c r="BL36" s="0"/>
      <c r="BM36" s="0"/>
      <c r="BN36" s="0"/>
      <c r="BO36" s="0"/>
      <c r="BP36" s="0"/>
      <c r="BQ36" s="0"/>
      <c r="BR36" s="0"/>
      <c r="BS36" s="0"/>
      <c r="BT36" s="0"/>
      <c r="BU36" s="0"/>
      <c r="BV36" s="0"/>
      <c r="BW36" s="0"/>
      <c r="BX36" s="0"/>
      <c r="BY36" s="0"/>
      <c r="BZ36" s="0"/>
      <c r="CA36" s="0"/>
      <c r="CB36" s="0"/>
      <c r="CC36" s="0"/>
      <c r="CD36" s="0"/>
      <c r="CE36" s="0"/>
      <c r="CF36" s="0"/>
      <c r="CG36" s="0"/>
      <c r="CH36" s="0"/>
      <c r="CI36" s="0"/>
      <c r="CJ36" s="0"/>
      <c r="CK36" s="0"/>
      <c r="CL36" s="0"/>
      <c r="CM36" s="0"/>
      <c r="CN36" s="0"/>
      <c r="CO36" s="0"/>
      <c r="CP36" s="0"/>
      <c r="CQ36" s="0"/>
      <c r="CR36" s="0"/>
      <c r="CS36" s="0"/>
      <c r="CT36" s="0"/>
      <c r="CU36" s="0"/>
      <c r="CV36" s="0"/>
      <c r="CW36" s="0"/>
      <c r="CX36" s="0"/>
      <c r="CY36" s="0"/>
      <c r="CZ36" s="0"/>
      <c r="DA36" s="0"/>
      <c r="DB36" s="0"/>
      <c r="DC36" s="0"/>
      <c r="DD36" s="0"/>
      <c r="DE36" s="0"/>
      <c r="DF36" s="0"/>
      <c r="DG36" s="0"/>
      <c r="DH36" s="0"/>
      <c r="DI36" s="0"/>
      <c r="DJ36" s="0"/>
      <c r="DK36" s="0"/>
      <c r="DL36" s="0"/>
      <c r="DM36" s="0"/>
      <c r="DN36" s="0"/>
      <c r="DO36" s="0"/>
      <c r="DP36" s="0"/>
      <c r="DQ36" s="0"/>
      <c r="DR36" s="0"/>
      <c r="DS36" s="0"/>
      <c r="DT36" s="0"/>
      <c r="DU36" s="0"/>
      <c r="DV36" s="0"/>
      <c r="DW36" s="0"/>
      <c r="DX36" s="0"/>
      <c r="DY36" s="0"/>
      <c r="DZ36" s="0"/>
      <c r="EA36" s="0"/>
      <c r="EB36" s="0"/>
      <c r="EC36" s="0"/>
      <c r="ED36" s="0"/>
      <c r="EE36" s="0"/>
      <c r="EF36" s="0"/>
      <c r="EG36" s="0"/>
      <c r="EH36" s="0"/>
      <c r="EI36" s="0"/>
      <c r="EJ36" s="0"/>
      <c r="EK36" s="0"/>
      <c r="EL36" s="0"/>
      <c r="EM36" s="0"/>
      <c r="EN36" s="0"/>
      <c r="EO36" s="0"/>
      <c r="EP36" s="0"/>
      <c r="EQ36" s="0"/>
      <c r="ER36" s="0"/>
      <c r="ES36" s="0"/>
      <c r="ET36" s="0"/>
      <c r="EU36" s="0"/>
      <c r="EV36" s="0"/>
      <c r="EW36" s="0"/>
      <c r="EX36" s="0"/>
      <c r="EY36" s="0"/>
      <c r="EZ36" s="0"/>
      <c r="FA36" s="0"/>
      <c r="FB36" s="0"/>
      <c r="FC36" s="0"/>
      <c r="FD36" s="0"/>
      <c r="FE36" s="0"/>
      <c r="FF36" s="0"/>
      <c r="FG36" s="0"/>
      <c r="FH36" s="0"/>
      <c r="FI36" s="0"/>
      <c r="FJ36" s="0"/>
      <c r="FK36" s="0"/>
      <c r="FL36" s="0"/>
      <c r="FM36" s="0"/>
      <c r="FN36" s="0"/>
      <c r="FO36" s="0"/>
      <c r="FP36" s="0"/>
      <c r="FQ36" s="0"/>
      <c r="FR36" s="0"/>
      <c r="FS36" s="0"/>
      <c r="FT36" s="0"/>
      <c r="FU36" s="0"/>
      <c r="FV36" s="0"/>
      <c r="FW36" s="0"/>
      <c r="FX36" s="0"/>
      <c r="FY36" s="0"/>
      <c r="FZ36" s="0"/>
      <c r="GA36" s="0"/>
      <c r="GB36" s="0"/>
      <c r="GC36" s="0"/>
      <c r="GD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0"/>
      <c r="GZ36" s="0"/>
      <c r="HA36" s="0"/>
      <c r="HB36" s="0"/>
      <c r="HC36" s="0"/>
      <c r="HD36" s="0"/>
      <c r="HE36" s="0"/>
      <c r="HF36" s="0"/>
      <c r="HG36" s="0"/>
      <c r="HH36" s="0"/>
      <c r="HI36" s="0"/>
      <c r="HJ36" s="0"/>
      <c r="HK36" s="0"/>
      <c r="HL36" s="0"/>
      <c r="HM36" s="0"/>
      <c r="HN36" s="0"/>
      <c r="HO36" s="0"/>
      <c r="HP36" s="0"/>
      <c r="HQ36" s="0"/>
      <c r="HR36" s="0"/>
      <c r="HS36" s="0"/>
      <c r="HT36" s="0"/>
      <c r="HU36" s="0"/>
      <c r="HV36" s="0"/>
      <c r="HW36" s="0"/>
      <c r="HX36" s="0"/>
      <c r="HY36" s="0"/>
      <c r="HZ36" s="0"/>
      <c r="IA36" s="0"/>
      <c r="IB36" s="0"/>
      <c r="IC36" s="0"/>
      <c r="ID36" s="0"/>
      <c r="IE36" s="0"/>
      <c r="IF36" s="0"/>
      <c r="IG36" s="0"/>
      <c r="IH36" s="0"/>
      <c r="II36" s="0"/>
      <c r="IJ36" s="0"/>
      <c r="IK36" s="0"/>
      <c r="IL36" s="0"/>
      <c r="IM36" s="0"/>
      <c r="IN36" s="0"/>
      <c r="IO36" s="0"/>
      <c r="IP36" s="0"/>
      <c r="IQ36" s="0"/>
      <c r="IR36" s="0"/>
      <c r="IS36" s="0"/>
      <c r="IT36" s="0"/>
      <c r="IU36" s="0"/>
      <c r="IV36" s="0"/>
      <c r="IW36" s="0"/>
      <c r="IX36" s="0"/>
      <c r="IY36" s="0"/>
      <c r="IZ36" s="0"/>
      <c r="JA36" s="0"/>
      <c r="JB36" s="0"/>
      <c r="JC36" s="0"/>
      <c r="JD36" s="0"/>
      <c r="JE36" s="0"/>
      <c r="JF36" s="0"/>
      <c r="JG36" s="0"/>
      <c r="JH36" s="0"/>
      <c r="JI36" s="0"/>
      <c r="JJ36" s="0"/>
      <c r="JK36" s="0"/>
      <c r="JL36" s="0"/>
      <c r="JM36" s="0"/>
      <c r="JN36" s="0"/>
      <c r="JO36" s="0"/>
      <c r="JP36" s="0"/>
      <c r="JQ36" s="0"/>
      <c r="JR36" s="0"/>
      <c r="JS36" s="0"/>
      <c r="JT36" s="0"/>
    </row>
    <row r="37" customFormat="false" ht="13.8" hidden="false" customHeight="false" outlineLevel="0" collapsed="false">
      <c r="A37" s="169" t="s">
        <v>34</v>
      </c>
      <c r="B37" s="227" t="s">
        <v>142</v>
      </c>
      <c r="C37" s="170" t="s">
        <v>351</v>
      </c>
      <c r="D37" s="330" t="n">
        <v>4</v>
      </c>
      <c r="E37" s="170" t="s">
        <v>527</v>
      </c>
      <c r="F37" s="339" t="n">
        <v>38296</v>
      </c>
      <c r="G37" s="339" t="n">
        <v>42515</v>
      </c>
      <c r="H37" s="322" t="n">
        <f aca="false">G37-F37</f>
        <v>4219</v>
      </c>
      <c r="I37" s="333" t="n">
        <v>0</v>
      </c>
      <c r="J37" s="333" t="n">
        <v>0</v>
      </c>
      <c r="K37" s="333" t="n">
        <v>0</v>
      </c>
      <c r="L37" s="333" t="n">
        <v>0</v>
      </c>
      <c r="M37" s="333" t="n">
        <v>0</v>
      </c>
      <c r="N37" s="333" t="n">
        <v>0</v>
      </c>
      <c r="O37" s="333" t="n">
        <v>0</v>
      </c>
      <c r="P37" s="334"/>
      <c r="Q37" s="227" t="n">
        <v>5</v>
      </c>
      <c r="R37" s="417" t="n">
        <v>23.5</v>
      </c>
      <c r="S37" s="333" t="n">
        <v>9</v>
      </c>
      <c r="T37" s="418" t="n">
        <v>32.5</v>
      </c>
      <c r="U37" s="419" t="n">
        <v>2.12809073991324</v>
      </c>
      <c r="V37" s="338"/>
      <c r="W37" s="174" t="n">
        <v>0.000113942820174508</v>
      </c>
      <c r="X37" s="174" t="n">
        <v>0.00818489258253549</v>
      </c>
      <c r="Y37" s="174" t="n">
        <v>0.0341448651122942</v>
      </c>
      <c r="Z37" s="282" t="n">
        <v>0.371614545080682</v>
      </c>
      <c r="AA37" s="174" t="n">
        <v>0.00801397835227373</v>
      </c>
      <c r="AB37" s="175" t="n">
        <v>0.0363440749942119</v>
      </c>
      <c r="AC37" s="175" t="n">
        <v>0.0222873958351892</v>
      </c>
      <c r="AD37" s="282" t="n">
        <v>0.0213755802242837</v>
      </c>
      <c r="AE37" s="175" t="s">
        <v>278</v>
      </c>
      <c r="AF37" s="176" t="n">
        <v>1.17402908353211</v>
      </c>
      <c r="AG37" s="175" t="n">
        <v>0.0183268966872971</v>
      </c>
      <c r="AH37" s="174" t="n">
        <v>0.000142428525218135</v>
      </c>
      <c r="AI37" s="282" t="n">
        <v>0.0119752207198563</v>
      </c>
      <c r="AJ37" s="282" t="n">
        <v>0.485551929678275</v>
      </c>
      <c r="AK37" s="282" t="n">
        <v>0.00899683938898007</v>
      </c>
      <c r="AL37" s="175" t="n">
        <v>0.0402220989895399</v>
      </c>
      <c r="AM37" s="174" t="n">
        <v>0.000398799870610778</v>
      </c>
      <c r="AN37" s="175" t="n">
        <v>0.0697120470774132</v>
      </c>
      <c r="AO37" s="174" t="n">
        <v>0.0244217444574029</v>
      </c>
      <c r="AP37" s="282" t="n">
        <v>0.221354160961614</v>
      </c>
      <c r="AQ37" s="282" t="n">
        <v>0.234721075019223</v>
      </c>
      <c r="AR37" s="174" t="n">
        <v>1.89904700290847E-005</v>
      </c>
      <c r="AS37" s="174" t="n">
        <v>0.000389304635596236</v>
      </c>
      <c r="AT37" s="174" t="n">
        <v>2.2839078685179</v>
      </c>
      <c r="AU37" s="174" t="n">
        <v>6.64666451017963E-005</v>
      </c>
      <c r="AV37" s="282" t="n">
        <v>0.00368447300078856</v>
      </c>
      <c r="AW37" s="174" t="n">
        <v>6.9315215606159E-005</v>
      </c>
      <c r="AX37" s="174" t="n">
        <v>0.000389304635596236</v>
      </c>
      <c r="AY37" s="283" t="n">
        <v>0.000411198010593574</v>
      </c>
      <c r="AZ37" s="0"/>
      <c r="BA37" s="0"/>
      <c r="BB37" s="0"/>
      <c r="BC37" s="0"/>
      <c r="BD37" s="0"/>
      <c r="BE37" s="0"/>
      <c r="BF37" s="0"/>
      <c r="BG37" s="0"/>
      <c r="BH37" s="0"/>
      <c r="BI37" s="0"/>
      <c r="BJ37" s="0"/>
      <c r="BK37" s="0"/>
      <c r="BL37" s="0"/>
      <c r="BM37" s="0"/>
      <c r="BN37" s="0"/>
      <c r="BO37" s="0"/>
      <c r="BP37" s="0"/>
      <c r="BQ37" s="0"/>
      <c r="BR37" s="0"/>
      <c r="BS37" s="0"/>
      <c r="BT37" s="0"/>
      <c r="BU37" s="0"/>
      <c r="BV37" s="0"/>
      <c r="BW37" s="0"/>
      <c r="BX37" s="0"/>
      <c r="BY37" s="0"/>
      <c r="BZ37" s="0"/>
      <c r="CA37" s="0"/>
      <c r="CB37" s="0"/>
      <c r="CC37" s="0"/>
      <c r="CD37" s="0"/>
      <c r="CE37" s="0"/>
      <c r="CF37" s="0"/>
      <c r="CG37" s="0"/>
      <c r="CH37" s="0"/>
      <c r="CI37" s="0"/>
      <c r="CJ37" s="0"/>
      <c r="CK37" s="0"/>
      <c r="CL37" s="0"/>
      <c r="CM37" s="0"/>
      <c r="CN37" s="0"/>
      <c r="CO37" s="0"/>
      <c r="CP37" s="0"/>
      <c r="CQ37" s="0"/>
      <c r="CR37" s="0"/>
      <c r="CS37" s="0"/>
      <c r="CT37" s="0"/>
      <c r="CU37" s="0"/>
      <c r="CV37" s="0"/>
      <c r="CW37" s="0"/>
      <c r="CX37" s="0"/>
      <c r="CY37" s="0"/>
      <c r="CZ37" s="0"/>
      <c r="DA37" s="0"/>
      <c r="DB37" s="0"/>
      <c r="DC37" s="0"/>
      <c r="DD37" s="0"/>
      <c r="DE37" s="0"/>
      <c r="DF37" s="0"/>
      <c r="DG37" s="0"/>
      <c r="DH37" s="0"/>
      <c r="DI37" s="0"/>
      <c r="DJ37" s="0"/>
      <c r="DK37" s="0"/>
      <c r="DL37" s="0"/>
      <c r="DM37" s="0"/>
      <c r="DN37" s="0"/>
      <c r="DO37" s="0"/>
      <c r="DP37" s="0"/>
      <c r="DQ37" s="0"/>
      <c r="DR37" s="0"/>
      <c r="DS37" s="0"/>
      <c r="DT37" s="0"/>
      <c r="DU37" s="0"/>
      <c r="DV37" s="0"/>
      <c r="DW37" s="0"/>
      <c r="DX37" s="0"/>
      <c r="DY37" s="0"/>
      <c r="DZ37" s="0"/>
      <c r="EA37" s="0"/>
      <c r="EB37" s="0"/>
      <c r="EC37" s="0"/>
      <c r="ED37" s="0"/>
      <c r="EE37" s="0"/>
      <c r="EF37" s="0"/>
      <c r="EG37" s="0"/>
      <c r="EH37" s="0"/>
      <c r="EI37" s="0"/>
      <c r="EJ37" s="0"/>
      <c r="EK37" s="0"/>
      <c r="EL37" s="0"/>
      <c r="EM37" s="0"/>
      <c r="EN37" s="0"/>
      <c r="EO37" s="0"/>
      <c r="EP37" s="0"/>
      <c r="EQ37" s="0"/>
      <c r="ER37" s="0"/>
      <c r="ES37" s="0"/>
      <c r="ET37" s="0"/>
      <c r="EU37" s="0"/>
      <c r="EV37" s="0"/>
      <c r="EW37" s="0"/>
      <c r="EX37" s="0"/>
      <c r="EY37" s="0"/>
      <c r="EZ37" s="0"/>
      <c r="FA37" s="0"/>
      <c r="FB37" s="0"/>
      <c r="FC37" s="0"/>
      <c r="FD37" s="0"/>
      <c r="FE37" s="0"/>
      <c r="FF37" s="0"/>
      <c r="FG37" s="0"/>
      <c r="FH37" s="0"/>
      <c r="FI37" s="0"/>
      <c r="FJ37" s="0"/>
      <c r="FK37" s="0"/>
      <c r="FL37" s="0"/>
      <c r="FM37" s="0"/>
      <c r="FN37" s="0"/>
      <c r="FO37" s="0"/>
      <c r="FP37" s="0"/>
      <c r="FQ37" s="0"/>
      <c r="FR37" s="0"/>
      <c r="FS37" s="0"/>
      <c r="FT37" s="0"/>
      <c r="FU37" s="0"/>
      <c r="FV37" s="0"/>
      <c r="FW37" s="0"/>
      <c r="FX37" s="0"/>
      <c r="FY37" s="0"/>
      <c r="FZ37" s="0"/>
      <c r="GA37" s="0"/>
      <c r="GB37" s="0"/>
      <c r="GC37" s="0"/>
      <c r="GD37" s="0"/>
      <c r="GE37" s="0"/>
      <c r="GF37" s="0"/>
      <c r="GG37" s="0"/>
      <c r="GH37" s="0"/>
      <c r="GI37" s="0"/>
      <c r="GJ37" s="0"/>
      <c r="GK37" s="0"/>
      <c r="GL37" s="0"/>
      <c r="GM37" s="0"/>
      <c r="GN37" s="0"/>
      <c r="GO37" s="0"/>
      <c r="GP37" s="0"/>
      <c r="GQ37" s="0"/>
      <c r="GR37" s="0"/>
      <c r="GS37" s="0"/>
      <c r="GT37" s="0"/>
      <c r="GU37" s="0"/>
      <c r="GV37" s="0"/>
      <c r="GW37" s="0"/>
      <c r="GX37" s="0"/>
      <c r="GY37" s="0"/>
      <c r="GZ37" s="0"/>
      <c r="HA37" s="0"/>
      <c r="HB37" s="0"/>
      <c r="HC37" s="0"/>
      <c r="HD37" s="0"/>
      <c r="HE37" s="0"/>
      <c r="HF37" s="0"/>
      <c r="HG37" s="0"/>
      <c r="HH37" s="0"/>
      <c r="HI37" s="0"/>
      <c r="HJ37" s="0"/>
      <c r="HK37" s="0"/>
      <c r="HL37" s="0"/>
      <c r="HM37" s="0"/>
      <c r="HN37" s="0"/>
      <c r="HO37" s="0"/>
      <c r="HP37" s="0"/>
      <c r="HQ37" s="0"/>
      <c r="HR37" s="0"/>
      <c r="HS37" s="0"/>
      <c r="HT37" s="0"/>
      <c r="HU37" s="0"/>
      <c r="HV37" s="0"/>
      <c r="HW37" s="0"/>
      <c r="HX37" s="0"/>
      <c r="HY37" s="0"/>
      <c r="HZ37" s="0"/>
      <c r="IA37" s="0"/>
      <c r="IB37" s="0"/>
      <c r="IC37" s="0"/>
      <c r="ID37" s="0"/>
      <c r="IE37" s="0"/>
      <c r="IF37" s="0"/>
      <c r="IG37" s="0"/>
      <c r="IH37" s="0"/>
      <c r="II37" s="0"/>
      <c r="IJ37" s="0"/>
      <c r="IK37" s="0"/>
      <c r="IL37" s="0"/>
      <c r="IM37" s="0"/>
      <c r="IN37" s="0"/>
      <c r="IO37" s="0"/>
      <c r="IP37" s="0"/>
      <c r="IQ37" s="0"/>
      <c r="IR37" s="0"/>
      <c r="IS37" s="0"/>
      <c r="IT37" s="0"/>
      <c r="IU37" s="0"/>
      <c r="IV37" s="0"/>
      <c r="IW37" s="0"/>
      <c r="IX37" s="0"/>
      <c r="IY37" s="0"/>
      <c r="IZ37" s="0"/>
      <c r="JA37" s="0"/>
      <c r="JB37" s="0"/>
      <c r="JC37" s="0"/>
      <c r="JD37" s="0"/>
      <c r="JE37" s="0"/>
      <c r="JF37" s="0"/>
      <c r="JG37" s="0"/>
      <c r="JH37" s="0"/>
      <c r="JI37" s="0"/>
      <c r="JJ37" s="0"/>
      <c r="JK37" s="0"/>
      <c r="JL37" s="0"/>
      <c r="JM37" s="0"/>
      <c r="JN37" s="0"/>
      <c r="JO37" s="0"/>
      <c r="JP37" s="0"/>
      <c r="JQ37" s="0"/>
      <c r="JR37" s="0"/>
      <c r="JS37" s="0"/>
      <c r="JT37" s="0"/>
    </row>
    <row r="38" customFormat="false" ht="13.8" hidden="false" customHeight="false" outlineLevel="0" collapsed="false">
      <c r="A38" s="169" t="s">
        <v>41</v>
      </c>
      <c r="B38" s="227" t="s">
        <v>142</v>
      </c>
      <c r="C38" s="170" t="s">
        <v>351</v>
      </c>
      <c r="D38" s="330" t="n">
        <v>13</v>
      </c>
      <c r="E38" s="170" t="s">
        <v>527</v>
      </c>
      <c r="F38" s="339" t="n">
        <v>42274</v>
      </c>
      <c r="G38" s="339" t="n">
        <v>42521</v>
      </c>
      <c r="H38" s="322" t="n">
        <f aca="false">G38-F38</f>
        <v>247</v>
      </c>
      <c r="I38" s="333" t="n">
        <v>0</v>
      </c>
      <c r="J38" s="333" t="n">
        <v>0</v>
      </c>
      <c r="K38" s="333" t="n">
        <v>0</v>
      </c>
      <c r="L38" s="333" t="n">
        <v>0</v>
      </c>
      <c r="M38" s="333" t="n">
        <v>0</v>
      </c>
      <c r="N38" s="333" t="n">
        <v>0</v>
      </c>
      <c r="O38" s="333" t="n">
        <v>0</v>
      </c>
      <c r="P38" s="334"/>
      <c r="Q38" s="227" t="n">
        <v>5</v>
      </c>
      <c r="R38" s="417" t="n">
        <v>3.8</v>
      </c>
      <c r="S38" s="333" t="n">
        <v>4</v>
      </c>
      <c r="T38" s="418" t="n">
        <v>7.8</v>
      </c>
      <c r="U38" s="419" t="n">
        <v>1.16168181660568</v>
      </c>
      <c r="V38" s="338"/>
      <c r="W38" s="174" t="n">
        <v>5.44431083840285E-005</v>
      </c>
      <c r="X38" s="175" t="n">
        <v>0.22030094970571</v>
      </c>
      <c r="Y38" s="174" t="n">
        <v>0.0163147848124139</v>
      </c>
      <c r="Z38" s="174" t="n">
        <v>0.00850219875930579</v>
      </c>
      <c r="AA38" s="174" t="n">
        <v>0.00382916528967667</v>
      </c>
      <c r="AB38" s="282" t="n">
        <v>0.00292901865804022</v>
      </c>
      <c r="AC38" s="282" t="n">
        <v>0.00646885811038689</v>
      </c>
      <c r="AD38" s="174" t="n">
        <v>0.000195087805042769</v>
      </c>
      <c r="AE38" s="175" t="s">
        <v>278</v>
      </c>
      <c r="AF38" s="176" t="n">
        <v>3.26432594367729</v>
      </c>
      <c r="AG38" s="282" t="n">
        <v>0.00436095320096164</v>
      </c>
      <c r="AH38" s="174" t="n">
        <v>6.80538854800357E-005</v>
      </c>
      <c r="AI38" s="282" t="n">
        <v>0.000521200607368924</v>
      </c>
      <c r="AJ38" s="175" t="n">
        <v>0.165275868068485</v>
      </c>
      <c r="AK38" s="175" t="n">
        <v>0.0161355345513982</v>
      </c>
      <c r="AL38" s="175" t="n">
        <v>0.0620603045955353</v>
      </c>
      <c r="AM38" s="174" t="n">
        <v>0.0001905508793441</v>
      </c>
      <c r="AN38" s="175" t="n">
        <v>0.0103189699444475</v>
      </c>
      <c r="AO38" s="174" t="n">
        <v>0.0116689728969768</v>
      </c>
      <c r="AP38" s="174" t="n">
        <v>0.0270945202724515</v>
      </c>
      <c r="AQ38" s="174" t="n">
        <v>0.000471840272661581</v>
      </c>
      <c r="AR38" s="282" t="n">
        <v>0.000729817698403967</v>
      </c>
      <c r="AS38" s="174" t="n">
        <v>0.000186013953645431</v>
      </c>
      <c r="AT38" s="175" t="n">
        <v>32.8315689578507</v>
      </c>
      <c r="AU38" s="174" t="n">
        <v>3.17584798906833E-005</v>
      </c>
      <c r="AV38" s="174" t="n">
        <v>2.26846284933452E-005</v>
      </c>
      <c r="AW38" s="174" t="n">
        <v>3.3119557600284E-005</v>
      </c>
      <c r="AX38" s="282" t="n">
        <v>0.0529670646938635</v>
      </c>
      <c r="AY38" s="283" t="n">
        <v>0.00299669622441147</v>
      </c>
      <c r="AZ38" s="0"/>
      <c r="BA38" s="0"/>
      <c r="BB38" s="0"/>
      <c r="BC38" s="0"/>
      <c r="BD38" s="0"/>
      <c r="BE38" s="0"/>
      <c r="BF38" s="0"/>
      <c r="BG38" s="0"/>
      <c r="BH38" s="0"/>
      <c r="BI38" s="0"/>
      <c r="BJ38" s="0"/>
      <c r="BK38" s="0"/>
      <c r="BL38" s="0"/>
      <c r="BM38" s="0"/>
      <c r="BN38" s="0"/>
      <c r="BO38" s="0"/>
      <c r="BP38" s="0"/>
      <c r="BQ38" s="0"/>
      <c r="BR38" s="0"/>
      <c r="BS38" s="0"/>
      <c r="BT38" s="0"/>
      <c r="BU38" s="0"/>
      <c r="BV38" s="0"/>
      <c r="BW38" s="0"/>
      <c r="BX38" s="0"/>
      <c r="BY38" s="0"/>
      <c r="BZ38" s="0"/>
      <c r="CA38" s="0"/>
      <c r="CB38" s="0"/>
      <c r="CC38" s="0"/>
      <c r="CD38" s="0"/>
      <c r="CE38" s="0"/>
      <c r="CF38" s="0"/>
      <c r="CG38" s="0"/>
      <c r="CH38" s="0"/>
      <c r="CI38" s="0"/>
      <c r="CJ38" s="0"/>
      <c r="CK38" s="0"/>
      <c r="CL38" s="0"/>
      <c r="CM38" s="0"/>
      <c r="CN38" s="0"/>
      <c r="CO38" s="0"/>
      <c r="CP38" s="0"/>
      <c r="CQ38" s="0"/>
      <c r="CR38" s="0"/>
      <c r="CS38" s="0"/>
      <c r="CT38" s="0"/>
      <c r="CU38" s="0"/>
      <c r="CV38" s="0"/>
      <c r="CW38" s="0"/>
      <c r="CX38" s="0"/>
      <c r="CY38" s="0"/>
      <c r="CZ38" s="0"/>
      <c r="DA38" s="0"/>
      <c r="DB38" s="0"/>
      <c r="DC38" s="0"/>
      <c r="DD38" s="0"/>
      <c r="DE38" s="0"/>
      <c r="DF38" s="0"/>
      <c r="DG38" s="0"/>
      <c r="DH38" s="0"/>
      <c r="DI38" s="0"/>
      <c r="DJ38" s="0"/>
      <c r="DK38" s="0"/>
      <c r="DL38" s="0"/>
      <c r="DM38" s="0"/>
      <c r="DN38" s="0"/>
      <c r="DO38" s="0"/>
      <c r="DP38" s="0"/>
      <c r="DQ38" s="0"/>
      <c r="DR38" s="0"/>
      <c r="DS38" s="0"/>
      <c r="DT38" s="0"/>
      <c r="DU38" s="0"/>
      <c r="DV38" s="0"/>
      <c r="DW38" s="0"/>
      <c r="DX38" s="0"/>
      <c r="DY38" s="0"/>
      <c r="DZ38" s="0"/>
      <c r="EA38" s="0"/>
      <c r="EB38" s="0"/>
      <c r="EC38" s="0"/>
      <c r="ED38" s="0"/>
      <c r="EE38" s="0"/>
      <c r="EF38" s="0"/>
      <c r="EG38" s="0"/>
      <c r="EH38" s="0"/>
      <c r="EI38" s="0"/>
      <c r="EJ38" s="0"/>
      <c r="EK38" s="0"/>
      <c r="EL38" s="0"/>
      <c r="EM38" s="0"/>
      <c r="EN38" s="0"/>
      <c r="EO38" s="0"/>
      <c r="EP38" s="0"/>
      <c r="EQ38" s="0"/>
      <c r="ER38" s="0"/>
      <c r="ES38" s="0"/>
      <c r="ET38" s="0"/>
      <c r="EU38" s="0"/>
      <c r="EV38" s="0"/>
      <c r="EW38" s="0"/>
      <c r="EX38" s="0"/>
      <c r="EY38" s="0"/>
      <c r="EZ38" s="0"/>
      <c r="FA38" s="0"/>
      <c r="FB38" s="0"/>
      <c r="FC38" s="0"/>
      <c r="FD38" s="0"/>
      <c r="FE38" s="0"/>
      <c r="FF38" s="0"/>
      <c r="FG38" s="0"/>
      <c r="FH38" s="0"/>
      <c r="FI38" s="0"/>
      <c r="FJ38" s="0"/>
      <c r="FK38" s="0"/>
      <c r="FL38" s="0"/>
      <c r="FM38" s="0"/>
      <c r="FN38" s="0"/>
      <c r="FO38" s="0"/>
      <c r="FP38" s="0"/>
      <c r="FQ38" s="0"/>
      <c r="FR38" s="0"/>
      <c r="FS38" s="0"/>
      <c r="FT38" s="0"/>
      <c r="FU38" s="0"/>
      <c r="FV38" s="0"/>
      <c r="FW38" s="0"/>
      <c r="FX38" s="0"/>
      <c r="FY38" s="0"/>
      <c r="FZ38" s="0"/>
      <c r="GA38" s="0"/>
      <c r="GB38" s="0"/>
      <c r="GC38" s="0"/>
      <c r="GD38" s="0"/>
      <c r="GE38" s="0"/>
      <c r="GF38" s="0"/>
      <c r="GG38" s="0"/>
      <c r="GH38" s="0"/>
      <c r="GI38" s="0"/>
      <c r="GJ38" s="0"/>
      <c r="GK38" s="0"/>
      <c r="GL38" s="0"/>
      <c r="GM38" s="0"/>
      <c r="GN38" s="0"/>
      <c r="GO38" s="0"/>
      <c r="GP38" s="0"/>
      <c r="GQ38" s="0"/>
      <c r="GR38" s="0"/>
      <c r="GS38" s="0"/>
      <c r="GT38" s="0"/>
      <c r="GU38" s="0"/>
      <c r="GV38" s="0"/>
      <c r="GW38" s="0"/>
      <c r="GX38" s="0"/>
      <c r="GY38" s="0"/>
      <c r="GZ38" s="0"/>
      <c r="HA38" s="0"/>
      <c r="HB38" s="0"/>
      <c r="HC38" s="0"/>
      <c r="HD38" s="0"/>
      <c r="HE38" s="0"/>
      <c r="HF38" s="0"/>
      <c r="HG38" s="0"/>
      <c r="HH38" s="0"/>
      <c r="HI38" s="0"/>
      <c r="HJ38" s="0"/>
      <c r="HK38" s="0"/>
      <c r="HL38" s="0"/>
      <c r="HM38" s="0"/>
      <c r="HN38" s="0"/>
      <c r="HO38" s="0"/>
      <c r="HP38" s="0"/>
      <c r="HQ38" s="0"/>
      <c r="HR38" s="0"/>
      <c r="HS38" s="0"/>
      <c r="HT38" s="0"/>
      <c r="HU38" s="0"/>
      <c r="HV38" s="0"/>
      <c r="HW38" s="0"/>
      <c r="HX38" s="0"/>
      <c r="HY38" s="0"/>
      <c r="HZ38" s="0"/>
      <c r="IA38" s="0"/>
      <c r="IB38" s="0"/>
      <c r="IC38" s="0"/>
      <c r="ID38" s="0"/>
      <c r="IE38" s="0"/>
      <c r="IF38" s="0"/>
      <c r="IG38" s="0"/>
      <c r="IH38" s="0"/>
      <c r="II38" s="0"/>
      <c r="IJ38" s="0"/>
      <c r="IK38" s="0"/>
      <c r="IL38" s="0"/>
      <c r="IM38" s="0"/>
      <c r="IN38" s="0"/>
      <c r="IO38" s="0"/>
      <c r="IP38" s="0"/>
      <c r="IQ38" s="0"/>
      <c r="IR38" s="0"/>
      <c r="IS38" s="0"/>
      <c r="IT38" s="0"/>
      <c r="IU38" s="0"/>
      <c r="IV38" s="0"/>
      <c r="IW38" s="0"/>
      <c r="IX38" s="0"/>
      <c r="IY38" s="0"/>
      <c r="IZ38" s="0"/>
      <c r="JA38" s="0"/>
      <c r="JB38" s="0"/>
      <c r="JC38" s="0"/>
      <c r="JD38" s="0"/>
      <c r="JE38" s="0"/>
      <c r="JF38" s="0"/>
      <c r="JG38" s="0"/>
      <c r="JH38" s="0"/>
      <c r="JI38" s="0"/>
      <c r="JJ38" s="0"/>
      <c r="JK38" s="0"/>
      <c r="JL38" s="0"/>
      <c r="JM38" s="0"/>
      <c r="JN38" s="0"/>
      <c r="JO38" s="0"/>
      <c r="JP38" s="0"/>
      <c r="JQ38" s="0"/>
      <c r="JR38" s="0"/>
      <c r="JS38" s="0"/>
      <c r="JT38" s="0"/>
    </row>
    <row r="39" customFormat="false" ht="13.8" hidden="false" customHeight="false" outlineLevel="0" collapsed="false">
      <c r="A39" s="169" t="s">
        <v>57</v>
      </c>
      <c r="B39" s="227" t="s">
        <v>142</v>
      </c>
      <c r="C39" s="170" t="s">
        <v>351</v>
      </c>
      <c r="D39" s="330" t="n">
        <v>4</v>
      </c>
      <c r="E39" s="170" t="s">
        <v>525</v>
      </c>
      <c r="F39" s="339" t="n">
        <v>40985</v>
      </c>
      <c r="G39" s="339" t="n">
        <v>42564</v>
      </c>
      <c r="H39" s="322" t="n">
        <f aca="false">G39-F39</f>
        <v>1579</v>
      </c>
      <c r="I39" s="333" t="n">
        <v>0</v>
      </c>
      <c r="J39" s="333" t="n">
        <v>0</v>
      </c>
      <c r="K39" s="333" t="n">
        <v>0</v>
      </c>
      <c r="L39" s="333" t="n">
        <v>0</v>
      </c>
      <c r="M39" s="333" t="n">
        <v>0</v>
      </c>
      <c r="N39" s="333" t="n">
        <v>0</v>
      </c>
      <c r="O39" s="333" t="n">
        <v>0</v>
      </c>
      <c r="P39" s="334"/>
      <c r="Q39" s="227" t="n">
        <v>5</v>
      </c>
      <c r="R39" s="417" t="n">
        <v>8.4</v>
      </c>
      <c r="S39" s="333" t="n">
        <v>17</v>
      </c>
      <c r="T39" s="418" t="n">
        <v>25.4</v>
      </c>
      <c r="U39" s="419" t="n">
        <v>2.07658193541964</v>
      </c>
      <c r="V39" s="338"/>
      <c r="W39" s="174" t="n">
        <v>5.02961445581571E-005</v>
      </c>
      <c r="X39" s="174" t="n">
        <v>0.00361293971742762</v>
      </c>
      <c r="Y39" s="174" t="n">
        <v>0.0150720779859277</v>
      </c>
      <c r="Z39" s="174" t="n">
        <v>0.00785458124183219</v>
      </c>
      <c r="AA39" s="174" t="n">
        <v>0.00353749550059038</v>
      </c>
      <c r="AB39" s="282" t="n">
        <v>0.00405857186714307</v>
      </c>
      <c r="AC39" s="175" t="n">
        <v>0.0098380054226737</v>
      </c>
      <c r="AD39" s="175" t="n">
        <v>0.0149788504159728</v>
      </c>
      <c r="AE39" s="175" t="s">
        <v>278</v>
      </c>
      <c r="AF39" s="176" t="n">
        <v>7.98562305189645</v>
      </c>
      <c r="AG39" s="174" t="n">
        <v>2.9339417658925E-005</v>
      </c>
      <c r="AH39" s="174" t="n">
        <v>6.28701806976963E-005</v>
      </c>
      <c r="AI39" s="174" t="n">
        <v>5.86788353178499E-005</v>
      </c>
      <c r="AJ39" s="282" t="n">
        <v>0.0264336157034966</v>
      </c>
      <c r="AK39" s="282" t="n">
        <v>0.0018010835601095</v>
      </c>
      <c r="AL39" s="175" t="n">
        <v>0.0056148327238452</v>
      </c>
      <c r="AM39" s="174" t="n">
        <v>0.00017603650595355</v>
      </c>
      <c r="AN39" s="175" t="n">
        <v>0.0125882310897125</v>
      </c>
      <c r="AO39" s="175" t="n">
        <v>0.227998575964797</v>
      </c>
      <c r="AP39" s="174" t="n">
        <v>0.0250307146084428</v>
      </c>
      <c r="AQ39" s="282" t="n">
        <v>0.00483849037769364</v>
      </c>
      <c r="AR39" s="282" t="n">
        <v>0.00169177741225663</v>
      </c>
      <c r="AS39" s="174" t="n">
        <v>0.000171845160573703</v>
      </c>
      <c r="AT39" s="174" t="n">
        <v>1.00815268690522</v>
      </c>
      <c r="AU39" s="282" t="n">
        <v>0.000202718050744471</v>
      </c>
      <c r="AV39" s="174" t="n">
        <v>2.09567268992321E-005</v>
      </c>
      <c r="AW39" s="174" t="n">
        <v>3.05968212728789E-005</v>
      </c>
      <c r="AX39" s="282" t="n">
        <v>0.0344268103955319</v>
      </c>
      <c r="AY39" s="283" t="n">
        <v>0.000421358348915381</v>
      </c>
      <c r="AZ39" s="0"/>
      <c r="BA39" s="0"/>
      <c r="BB39" s="0"/>
      <c r="BC39" s="0"/>
      <c r="BD39" s="0"/>
      <c r="BE39" s="0"/>
      <c r="BF39" s="0"/>
      <c r="BG39" s="0"/>
      <c r="BH39" s="0"/>
      <c r="BI39" s="0"/>
      <c r="BJ39" s="0"/>
      <c r="BK39" s="0"/>
      <c r="BL39" s="0"/>
      <c r="BM39" s="0"/>
      <c r="BN39" s="0"/>
      <c r="BO39" s="0"/>
      <c r="BP39" s="0"/>
      <c r="BQ39" s="0"/>
      <c r="BR39" s="0"/>
      <c r="BS39" s="0"/>
      <c r="BT39" s="0"/>
      <c r="BU39" s="0"/>
      <c r="BV39" s="0"/>
      <c r="BW39" s="0"/>
      <c r="BX39" s="0"/>
      <c r="BY39" s="0"/>
      <c r="BZ39" s="0"/>
      <c r="CA39" s="0"/>
      <c r="CB39" s="0"/>
      <c r="CC39" s="0"/>
      <c r="CD39" s="0"/>
      <c r="CE39" s="0"/>
      <c r="CF39" s="0"/>
      <c r="CG39" s="0"/>
      <c r="CH39" s="0"/>
      <c r="CI39" s="0"/>
      <c r="CJ39" s="0"/>
      <c r="CK39" s="0"/>
      <c r="CL39" s="0"/>
      <c r="CM39" s="0"/>
      <c r="CN39" s="0"/>
      <c r="CO39" s="0"/>
      <c r="CP39" s="0"/>
      <c r="CQ39" s="0"/>
      <c r="CR39" s="0"/>
      <c r="CS39" s="0"/>
      <c r="CT39" s="0"/>
      <c r="CU39" s="0"/>
      <c r="CV39" s="0"/>
      <c r="CW39" s="0"/>
      <c r="CX39" s="0"/>
      <c r="CY39" s="0"/>
      <c r="CZ39" s="0"/>
      <c r="DA39" s="0"/>
      <c r="DB39" s="0"/>
      <c r="DC39" s="0"/>
      <c r="DD39" s="0"/>
      <c r="DE39" s="0"/>
      <c r="DF39" s="0"/>
      <c r="DG39" s="0"/>
      <c r="DH39" s="0"/>
      <c r="DI39" s="0"/>
      <c r="DJ39" s="0"/>
      <c r="DK39" s="0"/>
      <c r="DL39" s="0"/>
      <c r="DM39" s="0"/>
      <c r="DN39" s="0"/>
      <c r="DO39" s="0"/>
      <c r="DP39" s="0"/>
      <c r="DQ39" s="0"/>
      <c r="DR39" s="0"/>
      <c r="DS39" s="0"/>
      <c r="DT39" s="0"/>
      <c r="DU39" s="0"/>
      <c r="DV39" s="0"/>
      <c r="DW39" s="0"/>
      <c r="DX39" s="0"/>
      <c r="DY39" s="0"/>
      <c r="DZ39" s="0"/>
      <c r="EA39" s="0"/>
      <c r="EB39" s="0"/>
      <c r="EC39" s="0"/>
      <c r="ED39" s="0"/>
      <c r="EE39" s="0"/>
      <c r="EF39" s="0"/>
      <c r="EG39" s="0"/>
      <c r="EH39" s="0"/>
      <c r="EI39" s="0"/>
      <c r="EJ39" s="0"/>
      <c r="EK39" s="0"/>
      <c r="EL39" s="0"/>
      <c r="EM39" s="0"/>
      <c r="EN39" s="0"/>
      <c r="EO39" s="0"/>
      <c r="EP39" s="0"/>
      <c r="EQ39" s="0"/>
      <c r="ER39" s="0"/>
      <c r="ES39" s="0"/>
      <c r="ET39" s="0"/>
      <c r="EU39" s="0"/>
      <c r="EV39" s="0"/>
      <c r="EW39" s="0"/>
      <c r="EX39" s="0"/>
      <c r="EY39" s="0"/>
      <c r="EZ39" s="0"/>
      <c r="FA39" s="0"/>
      <c r="FB39" s="0"/>
      <c r="FC39" s="0"/>
      <c r="FD39" s="0"/>
      <c r="FE39" s="0"/>
      <c r="FF39" s="0"/>
      <c r="FG39" s="0"/>
      <c r="FH39" s="0"/>
      <c r="FI39" s="0"/>
      <c r="FJ39" s="0"/>
      <c r="FK39" s="0"/>
      <c r="FL39" s="0"/>
      <c r="FM39" s="0"/>
      <c r="FN39" s="0"/>
      <c r="FO39" s="0"/>
      <c r="FP39" s="0"/>
      <c r="FQ39" s="0"/>
      <c r="FR39" s="0"/>
      <c r="FS39" s="0"/>
      <c r="FT39" s="0"/>
      <c r="FU39" s="0"/>
      <c r="FV39" s="0"/>
      <c r="FW39" s="0"/>
      <c r="FX39" s="0"/>
      <c r="FY39" s="0"/>
      <c r="FZ39" s="0"/>
      <c r="GA39" s="0"/>
      <c r="GB39" s="0"/>
      <c r="GC39" s="0"/>
      <c r="GD39" s="0"/>
      <c r="GE39" s="0"/>
      <c r="GF39" s="0"/>
      <c r="GG39" s="0"/>
      <c r="GH39" s="0"/>
      <c r="GI39" s="0"/>
      <c r="GJ39" s="0"/>
      <c r="GK39" s="0"/>
      <c r="GL39" s="0"/>
      <c r="GM39" s="0"/>
      <c r="GN39" s="0"/>
      <c r="GO39" s="0"/>
      <c r="GP39" s="0"/>
      <c r="GQ39" s="0"/>
      <c r="GR39" s="0"/>
      <c r="GS39" s="0"/>
      <c r="GT39" s="0"/>
      <c r="GU39" s="0"/>
      <c r="GV39" s="0"/>
      <c r="GW39" s="0"/>
      <c r="GX39" s="0"/>
      <c r="GY39" s="0"/>
      <c r="GZ39" s="0"/>
      <c r="HA39" s="0"/>
      <c r="HB39" s="0"/>
      <c r="HC39" s="0"/>
      <c r="HD39" s="0"/>
      <c r="HE39" s="0"/>
      <c r="HF39" s="0"/>
      <c r="HG39" s="0"/>
      <c r="HH39" s="0"/>
      <c r="HI39" s="0"/>
      <c r="HJ39" s="0"/>
      <c r="HK39" s="0"/>
      <c r="HL39" s="0"/>
      <c r="HM39" s="0"/>
      <c r="HN39" s="0"/>
      <c r="HO39" s="0"/>
      <c r="HP39" s="0"/>
      <c r="HQ39" s="0"/>
      <c r="HR39" s="0"/>
      <c r="HS39" s="0"/>
      <c r="HT39" s="0"/>
      <c r="HU39" s="0"/>
      <c r="HV39" s="0"/>
      <c r="HW39" s="0"/>
      <c r="HX39" s="0"/>
      <c r="HY39" s="0"/>
      <c r="HZ39" s="0"/>
      <c r="IA39" s="0"/>
      <c r="IB39" s="0"/>
      <c r="IC39" s="0"/>
      <c r="ID39" s="0"/>
      <c r="IE39" s="0"/>
      <c r="IF39" s="0"/>
      <c r="IG39" s="0"/>
      <c r="IH39" s="0"/>
      <c r="II39" s="0"/>
      <c r="IJ39" s="0"/>
      <c r="IK39" s="0"/>
      <c r="IL39" s="0"/>
      <c r="IM39" s="0"/>
      <c r="IN39" s="0"/>
      <c r="IO39" s="0"/>
      <c r="IP39" s="0"/>
      <c r="IQ39" s="0"/>
      <c r="IR39" s="0"/>
      <c r="IS39" s="0"/>
      <c r="IT39" s="0"/>
      <c r="IU39" s="0"/>
      <c r="IV39" s="0"/>
      <c r="IW39" s="0"/>
      <c r="IX39" s="0"/>
      <c r="IY39" s="0"/>
      <c r="IZ39" s="0"/>
      <c r="JA39" s="0"/>
      <c r="JB39" s="0"/>
      <c r="JC39" s="0"/>
      <c r="JD39" s="0"/>
      <c r="JE39" s="0"/>
      <c r="JF39" s="0"/>
      <c r="JG39" s="0"/>
      <c r="JH39" s="0"/>
      <c r="JI39" s="0"/>
      <c r="JJ39" s="0"/>
      <c r="JK39" s="0"/>
      <c r="JL39" s="0"/>
      <c r="JM39" s="0"/>
      <c r="JN39" s="0"/>
      <c r="JO39" s="0"/>
      <c r="JP39" s="0"/>
      <c r="JQ39" s="0"/>
      <c r="JR39" s="0"/>
      <c r="JS39" s="0"/>
      <c r="JT39" s="0"/>
    </row>
    <row r="40" customFormat="false" ht="13.8" hidden="false" customHeight="false" outlineLevel="0" collapsed="false">
      <c r="A40" s="169" t="s">
        <v>5</v>
      </c>
      <c r="B40" s="227" t="s">
        <v>142</v>
      </c>
      <c r="C40" s="214" t="s">
        <v>351</v>
      </c>
      <c r="D40" s="330" t="n">
        <v>6</v>
      </c>
      <c r="E40" s="170" t="s">
        <v>525</v>
      </c>
      <c r="F40" s="339" t="n">
        <v>40499</v>
      </c>
      <c r="G40" s="339" t="n">
        <v>42025</v>
      </c>
      <c r="H40" s="322" t="n">
        <f aca="false">G40-F40</f>
        <v>1526</v>
      </c>
      <c r="I40" s="333" t="n">
        <v>0</v>
      </c>
      <c r="J40" s="333" t="n">
        <v>0</v>
      </c>
      <c r="K40" s="333" t="n">
        <v>0</v>
      </c>
      <c r="L40" s="333" t="n">
        <v>0</v>
      </c>
      <c r="M40" s="333" t="n">
        <v>0</v>
      </c>
      <c r="N40" s="333" t="n">
        <v>0</v>
      </c>
      <c r="O40" s="333" t="n">
        <v>0</v>
      </c>
      <c r="P40" s="334"/>
      <c r="Q40" s="227" t="n">
        <v>6</v>
      </c>
      <c r="R40" s="417" t="n">
        <v>10.9</v>
      </c>
      <c r="S40" s="333" t="n">
        <v>0</v>
      </c>
      <c r="T40" s="418" t="n">
        <v>10.9</v>
      </c>
      <c r="U40" s="419" t="n">
        <v>4.52628334915734</v>
      </c>
      <c r="V40" s="338" t="n">
        <v>136.72</v>
      </c>
      <c r="W40" s="282" t="n">
        <v>0.000904606952571322</v>
      </c>
      <c r="X40" s="282" t="n">
        <v>0.0792967148206412</v>
      </c>
      <c r="Y40" s="174" t="n">
        <v>0.023384340225707</v>
      </c>
      <c r="Z40" s="174" t="n">
        <v>0.0121863886493256</v>
      </c>
      <c r="AA40" s="174" t="n">
        <v>0.00548842690503245</v>
      </c>
      <c r="AB40" s="282" t="n">
        <v>0.0126370583210827</v>
      </c>
      <c r="AC40" s="175" t="n">
        <v>0.0279334696532306</v>
      </c>
      <c r="AD40" s="282" t="n">
        <v>0.00309659888383848</v>
      </c>
      <c r="AE40" s="175" t="s">
        <v>278</v>
      </c>
      <c r="AF40" s="176" t="n">
        <v>18.5132235503143</v>
      </c>
      <c r="AG40" s="175" t="n">
        <v>0.0223906505613246</v>
      </c>
      <c r="AH40" s="174" t="n">
        <v>9.7543132198444E-005</v>
      </c>
      <c r="AI40" s="174" t="n">
        <v>9.10402567185477E-005</v>
      </c>
      <c r="AJ40" s="174" t="n">
        <v>0.00775142757203635</v>
      </c>
      <c r="AK40" s="175" t="n">
        <v>0.0214253276180774</v>
      </c>
      <c r="AL40" s="175" t="n">
        <v>0.0840379797610041</v>
      </c>
      <c r="AM40" s="174" t="n">
        <v>0.000273120770155643</v>
      </c>
      <c r="AN40" s="282" t="n">
        <v>0.0124134234654277</v>
      </c>
      <c r="AO40" s="174" t="n">
        <v>0.0167253957342932</v>
      </c>
      <c r="AP40" s="282" t="n">
        <v>0.104457606927461</v>
      </c>
      <c r="AQ40" s="174" t="n">
        <v>0.000676299049909212</v>
      </c>
      <c r="AR40" s="174" t="n">
        <v>1.30057509597925E-005</v>
      </c>
      <c r="AS40" s="174" t="n">
        <v>0.000266617894675747</v>
      </c>
      <c r="AT40" s="174" t="n">
        <v>1.56414964493041</v>
      </c>
      <c r="AU40" s="174" t="n">
        <v>4.55201283592739E-005</v>
      </c>
      <c r="AV40" s="174" t="n">
        <v>3.25143773994813E-005</v>
      </c>
      <c r="AW40" s="174" t="n">
        <v>4.74709910032427E-005</v>
      </c>
      <c r="AX40" s="174" t="n">
        <v>0.000266617894675747</v>
      </c>
      <c r="AY40" s="177" t="n">
        <v>0.000143063260557718</v>
      </c>
      <c r="AZ40" s="0"/>
      <c r="BA40" s="0"/>
      <c r="BB40" s="0"/>
      <c r="BC40" s="0"/>
      <c r="BD40" s="0"/>
      <c r="BE40" s="0"/>
      <c r="BF40" s="0"/>
      <c r="BG40" s="0"/>
      <c r="BH40" s="0"/>
      <c r="BI40" s="0"/>
      <c r="BJ40" s="0"/>
      <c r="BK40" s="0"/>
      <c r="BL40" s="0"/>
      <c r="BM40" s="0"/>
      <c r="BN40" s="0"/>
      <c r="BO40" s="0"/>
      <c r="BP40" s="0"/>
      <c r="BQ40" s="0"/>
      <c r="BR40" s="0"/>
      <c r="BS40" s="0"/>
      <c r="BT40" s="0"/>
      <c r="BU40" s="0"/>
      <c r="BV40" s="0"/>
      <c r="BW40" s="0"/>
      <c r="BX40" s="0"/>
      <c r="BY40" s="0"/>
      <c r="BZ40" s="0"/>
      <c r="CA40" s="0"/>
      <c r="CB40" s="0"/>
      <c r="CC40" s="0"/>
      <c r="CD40" s="0"/>
      <c r="CE40" s="0"/>
      <c r="CF40" s="0"/>
      <c r="CG40" s="0"/>
      <c r="CH40" s="0"/>
      <c r="CI40" s="0"/>
      <c r="CJ40" s="0"/>
      <c r="CK40" s="0"/>
      <c r="CL40" s="0"/>
      <c r="CM40" s="0"/>
      <c r="CN40" s="0"/>
      <c r="CO40" s="0"/>
      <c r="CP40" s="0"/>
      <c r="CQ40" s="0"/>
      <c r="CR40" s="0"/>
      <c r="CS40" s="0"/>
      <c r="CT40" s="0"/>
      <c r="CU40" s="0"/>
      <c r="CV40" s="0"/>
      <c r="CW40" s="0"/>
      <c r="CX40" s="0"/>
      <c r="CY40" s="0"/>
      <c r="CZ40" s="0"/>
      <c r="DA40" s="0"/>
      <c r="DB40" s="0"/>
      <c r="DC40" s="0"/>
      <c r="DD40" s="0"/>
      <c r="DE40" s="0"/>
      <c r="DF40" s="0"/>
      <c r="DG40" s="0"/>
      <c r="DH40" s="0"/>
      <c r="DI40" s="0"/>
      <c r="DJ40" s="0"/>
      <c r="DK40" s="0"/>
      <c r="DL40" s="0"/>
      <c r="DM40" s="0"/>
      <c r="DN40" s="0"/>
      <c r="DO40" s="0"/>
      <c r="DP40" s="0"/>
      <c r="DQ40" s="0"/>
      <c r="DR40" s="0"/>
      <c r="DS40" s="0"/>
      <c r="DT40" s="0"/>
      <c r="DU40" s="0"/>
      <c r="DV40" s="0"/>
      <c r="DW40" s="0"/>
      <c r="DX40" s="0"/>
      <c r="DY40" s="0"/>
      <c r="DZ40" s="0"/>
      <c r="EA40" s="0"/>
      <c r="EB40" s="0"/>
      <c r="EC40" s="0"/>
      <c r="ED40" s="0"/>
      <c r="EE40" s="0"/>
      <c r="EF40" s="0"/>
      <c r="EG40" s="0"/>
      <c r="EH40" s="0"/>
      <c r="EI40" s="0"/>
      <c r="EJ40" s="0"/>
      <c r="EK40" s="0"/>
      <c r="EL40" s="0"/>
      <c r="EM40" s="0"/>
      <c r="EN40" s="0"/>
      <c r="EO40" s="0"/>
      <c r="EP40" s="0"/>
      <c r="EQ40" s="0"/>
      <c r="ER40" s="0"/>
      <c r="ES40" s="0"/>
      <c r="ET40" s="0"/>
      <c r="EU40" s="0"/>
      <c r="EV40" s="0"/>
      <c r="EW40" s="0"/>
      <c r="EX40" s="0"/>
      <c r="EY40" s="0"/>
      <c r="EZ40" s="0"/>
      <c r="FA40" s="0"/>
      <c r="FB40" s="0"/>
      <c r="FC40" s="0"/>
      <c r="FD40" s="0"/>
      <c r="FE40" s="0"/>
      <c r="FF40" s="0"/>
      <c r="FG40" s="0"/>
      <c r="FH40" s="0"/>
      <c r="FI40" s="0"/>
      <c r="FJ40" s="0"/>
      <c r="FK40" s="0"/>
      <c r="FL40" s="0"/>
      <c r="FM40" s="0"/>
      <c r="FN40" s="0"/>
      <c r="FO40" s="0"/>
      <c r="FP40" s="0"/>
      <c r="FQ40" s="0"/>
      <c r="FR40" s="0"/>
      <c r="FS40" s="0"/>
      <c r="FT40" s="0"/>
      <c r="FU40" s="0"/>
      <c r="FV40" s="0"/>
      <c r="FW40" s="0"/>
      <c r="FX40" s="0"/>
      <c r="FY40" s="0"/>
      <c r="FZ40" s="0"/>
      <c r="GA40" s="0"/>
      <c r="GB40" s="0"/>
      <c r="GC40" s="0"/>
      <c r="GD40" s="0"/>
      <c r="GE40" s="0"/>
      <c r="GF40" s="0"/>
      <c r="GG40" s="0"/>
      <c r="GH40" s="0"/>
      <c r="GI40" s="0"/>
      <c r="GJ40" s="0"/>
      <c r="GK40" s="0"/>
      <c r="GL40" s="0"/>
      <c r="GM40" s="0"/>
      <c r="GN40" s="0"/>
      <c r="GO40" s="0"/>
      <c r="GP40" s="0"/>
      <c r="GQ40" s="0"/>
      <c r="GR40" s="0"/>
      <c r="GS40" s="0"/>
      <c r="GT40" s="0"/>
      <c r="GU40" s="0"/>
      <c r="GV40" s="0"/>
      <c r="GW40" s="0"/>
      <c r="GX40" s="0"/>
      <c r="GY40" s="0"/>
      <c r="GZ40" s="0"/>
      <c r="HA40" s="0"/>
      <c r="HB40" s="0"/>
      <c r="HC40" s="0"/>
      <c r="HD40" s="0"/>
      <c r="HE40" s="0"/>
      <c r="HF40" s="0"/>
      <c r="HG40" s="0"/>
      <c r="HH40" s="0"/>
      <c r="HI40" s="0"/>
      <c r="HJ40" s="0"/>
      <c r="HK40" s="0"/>
      <c r="HL40" s="0"/>
      <c r="HM40" s="0"/>
      <c r="HN40" s="0"/>
      <c r="HO40" s="0"/>
      <c r="HP40" s="0"/>
      <c r="HQ40" s="0"/>
      <c r="HR40" s="0"/>
      <c r="HS40" s="0"/>
      <c r="HT40" s="0"/>
      <c r="HU40" s="0"/>
      <c r="HV40" s="0"/>
      <c r="HW40" s="0"/>
      <c r="HX40" s="0"/>
      <c r="HY40" s="0"/>
      <c r="HZ40" s="0"/>
      <c r="IA40" s="0"/>
      <c r="IB40" s="0"/>
      <c r="IC40" s="0"/>
      <c r="ID40" s="0"/>
      <c r="IE40" s="0"/>
      <c r="IF40" s="0"/>
      <c r="IG40" s="0"/>
      <c r="IH40" s="0"/>
      <c r="II40" s="0"/>
      <c r="IJ40" s="0"/>
      <c r="IK40" s="0"/>
      <c r="IL40" s="0"/>
      <c r="IM40" s="0"/>
      <c r="IN40" s="0"/>
      <c r="IO40" s="0"/>
      <c r="IP40" s="0"/>
      <c r="IQ40" s="0"/>
      <c r="IR40" s="0"/>
      <c r="IS40" s="0"/>
      <c r="IT40" s="0"/>
      <c r="IU40" s="0"/>
      <c r="IV40" s="0"/>
      <c r="IW40" s="0"/>
      <c r="IX40" s="0"/>
      <c r="IY40" s="0"/>
      <c r="IZ40" s="0"/>
      <c r="JA40" s="0"/>
      <c r="JB40" s="0"/>
      <c r="JC40" s="0"/>
      <c r="JD40" s="0"/>
      <c r="JE40" s="0"/>
      <c r="JF40" s="0"/>
      <c r="JG40" s="0"/>
      <c r="JH40" s="0"/>
      <c r="JI40" s="0"/>
      <c r="JJ40" s="0"/>
      <c r="JK40" s="0"/>
      <c r="JL40" s="0"/>
      <c r="JM40" s="0"/>
      <c r="JN40" s="0"/>
      <c r="JO40" s="0"/>
      <c r="JP40" s="0"/>
      <c r="JQ40" s="0"/>
      <c r="JR40" s="0"/>
      <c r="JS40" s="0"/>
      <c r="JT40" s="0"/>
    </row>
    <row r="41" customFormat="false" ht="13.8" hidden="false" customHeight="false" outlineLevel="0" collapsed="false">
      <c r="A41" s="169" t="s">
        <v>291</v>
      </c>
      <c r="B41" s="227" t="s">
        <v>142</v>
      </c>
      <c r="C41" s="170" t="s">
        <v>351</v>
      </c>
      <c r="D41" s="330" t="n">
        <v>7</v>
      </c>
      <c r="E41" s="170" t="s">
        <v>525</v>
      </c>
      <c r="F41" s="339" t="n">
        <v>40370</v>
      </c>
      <c r="G41" s="339" t="n">
        <v>42039</v>
      </c>
      <c r="H41" s="322" t="n">
        <f aca="false">G41-F41</f>
        <v>1669</v>
      </c>
      <c r="I41" s="333" t="n">
        <v>0</v>
      </c>
      <c r="J41" s="333" t="n">
        <v>0</v>
      </c>
      <c r="K41" s="333" t="n">
        <v>0</v>
      </c>
      <c r="L41" s="333" t="n">
        <v>0</v>
      </c>
      <c r="M41" s="333" t="n">
        <v>0</v>
      </c>
      <c r="N41" s="333" t="n">
        <v>0</v>
      </c>
      <c r="O41" s="333" t="n">
        <v>0</v>
      </c>
      <c r="P41" s="334"/>
      <c r="Q41" s="227" t="n">
        <v>6</v>
      </c>
      <c r="R41" s="417" t="n">
        <v>19.1</v>
      </c>
      <c r="S41" s="333" t="n">
        <v>4</v>
      </c>
      <c r="T41" s="418" t="n">
        <v>23.1</v>
      </c>
      <c r="U41" s="419" t="n">
        <v>5.93366771795635</v>
      </c>
      <c r="V41" s="338" t="n">
        <v>127.4</v>
      </c>
      <c r="W41" s="174" t="n">
        <v>6.62843968855054E-005</v>
      </c>
      <c r="X41" s="282" t="n">
        <v>0.138189010389333</v>
      </c>
      <c r="Y41" s="282" t="n">
        <v>0.124293112101203</v>
      </c>
      <c r="Z41" s="174" t="n">
        <v>0.0103514133136198</v>
      </c>
      <c r="AA41" s="282" t="n">
        <v>0.137501344219312</v>
      </c>
      <c r="AB41" s="282" t="n">
        <v>0.0129892810067461</v>
      </c>
      <c r="AC41" s="282" t="n">
        <v>0.0050927570939351</v>
      </c>
      <c r="AD41" s="174" t="n">
        <v>0.000237519088839728</v>
      </c>
      <c r="AE41" s="175" t="s">
        <v>278</v>
      </c>
      <c r="AF41" s="176" t="n">
        <v>10.3451860048454</v>
      </c>
      <c r="AG41" s="174" t="n">
        <v>3.86658981832115E-005</v>
      </c>
      <c r="AH41" s="174" t="n">
        <v>8.28554961068818E-005</v>
      </c>
      <c r="AI41" s="174" t="n">
        <v>7.7331796366423E-005</v>
      </c>
      <c r="AJ41" s="174" t="n">
        <v>0.00658425009062687</v>
      </c>
      <c r="AK41" s="282" t="n">
        <v>0.00666835841026865</v>
      </c>
      <c r="AL41" s="175" t="n">
        <v>0.00360292071690673</v>
      </c>
      <c r="AM41" s="174" t="n">
        <v>0.000231995389099269</v>
      </c>
      <c r="AN41" s="282" t="n">
        <v>0.00909913727433342</v>
      </c>
      <c r="AO41" s="174" t="n">
        <v>0.01420695573246</v>
      </c>
      <c r="AP41" s="174" t="n">
        <v>0.0329875348500199</v>
      </c>
      <c r="AQ41" s="174" t="n">
        <v>0.000574464773007714</v>
      </c>
      <c r="AR41" s="282" t="n">
        <v>0.00133229066059242</v>
      </c>
      <c r="AS41" s="174" t="n">
        <v>0.00022647168935881</v>
      </c>
      <c r="AT41" s="174" t="n">
        <v>1.32862654597203</v>
      </c>
      <c r="AU41" s="174" t="n">
        <v>3.86658981832115E-005</v>
      </c>
      <c r="AV41" s="282" t="n">
        <v>0.00363802330435678</v>
      </c>
      <c r="AW41" s="282" t="n">
        <v>0.0120290347381082</v>
      </c>
      <c r="AX41" s="282" t="n">
        <v>0.0340091284958674</v>
      </c>
      <c r="AY41" s="177" t="n">
        <v>0.000121521394290093</v>
      </c>
      <c r="AZ41" s="0"/>
      <c r="BA41" s="0"/>
      <c r="BB41" s="0"/>
      <c r="BC41" s="0"/>
      <c r="BD41" s="0"/>
      <c r="BE41" s="0"/>
      <c r="BF41" s="0"/>
      <c r="BG41" s="0"/>
      <c r="BH41" s="0"/>
      <c r="BI41" s="0"/>
      <c r="BJ41" s="0"/>
      <c r="BK41" s="0"/>
      <c r="BL41" s="0"/>
      <c r="BM41" s="0"/>
      <c r="BN41" s="0"/>
      <c r="BO41" s="0"/>
      <c r="BP41" s="0"/>
      <c r="BQ41" s="0"/>
      <c r="BR41" s="0"/>
      <c r="BS41" s="0"/>
      <c r="BT41" s="0"/>
      <c r="BU41" s="0"/>
      <c r="BV41" s="0"/>
      <c r="BW41" s="0"/>
      <c r="BX41" s="0"/>
      <c r="BY41" s="0"/>
      <c r="BZ41" s="0"/>
      <c r="CA41" s="0"/>
      <c r="CB41" s="0"/>
      <c r="CC41" s="0"/>
      <c r="CD41" s="0"/>
      <c r="CE41" s="0"/>
      <c r="CF41" s="0"/>
      <c r="CG41" s="0"/>
      <c r="CH41" s="0"/>
      <c r="CI41" s="0"/>
      <c r="CJ41" s="0"/>
      <c r="CK41" s="0"/>
      <c r="CL41" s="0"/>
      <c r="CM41" s="0"/>
      <c r="CN41" s="0"/>
      <c r="CO41" s="0"/>
      <c r="CP41" s="0"/>
      <c r="CQ41" s="0"/>
      <c r="CR41" s="0"/>
      <c r="CS41" s="0"/>
      <c r="CT41" s="0"/>
      <c r="CU41" s="0"/>
      <c r="CV41" s="0"/>
      <c r="CW41" s="0"/>
      <c r="CX41" s="0"/>
      <c r="CY41" s="0"/>
      <c r="CZ41" s="0"/>
      <c r="DA41" s="0"/>
      <c r="DB41" s="0"/>
      <c r="DC41" s="0"/>
      <c r="DD41" s="0"/>
      <c r="DE41" s="0"/>
      <c r="DF41" s="0"/>
      <c r="DG41" s="0"/>
      <c r="DH41" s="0"/>
      <c r="DI41" s="0"/>
      <c r="DJ41" s="0"/>
      <c r="DK41" s="0"/>
      <c r="DL41" s="0"/>
      <c r="DM41" s="0"/>
      <c r="DN41" s="0"/>
      <c r="DO41" s="0"/>
      <c r="DP41" s="0"/>
      <c r="DQ41" s="0"/>
      <c r="DR41" s="0"/>
      <c r="DS41" s="0"/>
      <c r="DT41" s="0"/>
      <c r="DU41" s="0"/>
      <c r="DV41" s="0"/>
      <c r="DW41" s="0"/>
      <c r="DX41" s="0"/>
      <c r="DY41" s="0"/>
      <c r="DZ41" s="0"/>
      <c r="EA41" s="0"/>
      <c r="EB41" s="0"/>
      <c r="EC41" s="0"/>
      <c r="ED41" s="0"/>
      <c r="EE41" s="0"/>
      <c r="EF41" s="0"/>
      <c r="EG41" s="0"/>
      <c r="EH41" s="0"/>
      <c r="EI41" s="0"/>
      <c r="EJ41" s="0"/>
      <c r="EK41" s="0"/>
      <c r="EL41" s="0"/>
      <c r="EM41" s="0"/>
      <c r="EN41" s="0"/>
      <c r="EO41" s="0"/>
      <c r="EP41" s="0"/>
      <c r="EQ41" s="0"/>
      <c r="ER41" s="0"/>
      <c r="ES41" s="0"/>
      <c r="ET41" s="0"/>
      <c r="EU41" s="0"/>
      <c r="EV41" s="0"/>
      <c r="EW41" s="0"/>
      <c r="EX41" s="0"/>
      <c r="EY41" s="0"/>
      <c r="EZ41" s="0"/>
      <c r="FA41" s="0"/>
      <c r="FB41" s="0"/>
      <c r="FC41" s="0"/>
      <c r="FD41" s="0"/>
      <c r="FE41" s="0"/>
      <c r="FF41" s="0"/>
      <c r="FG41" s="0"/>
      <c r="FH41" s="0"/>
      <c r="FI41" s="0"/>
      <c r="FJ41" s="0"/>
      <c r="FK41" s="0"/>
      <c r="FL41" s="0"/>
      <c r="FM41" s="0"/>
      <c r="FN41" s="0"/>
      <c r="FO41" s="0"/>
      <c r="FP41" s="0"/>
      <c r="FQ41" s="0"/>
      <c r="FR41" s="0"/>
      <c r="FS41" s="0"/>
      <c r="FT41" s="0"/>
      <c r="FU41" s="0"/>
      <c r="FV41" s="0"/>
      <c r="FW41" s="0"/>
      <c r="FX41" s="0"/>
      <c r="FY41" s="0"/>
      <c r="FZ41" s="0"/>
      <c r="GA41" s="0"/>
      <c r="GB41" s="0"/>
      <c r="GC41" s="0"/>
      <c r="GD41" s="0"/>
      <c r="GE41" s="0"/>
      <c r="GF41" s="0"/>
      <c r="GG41" s="0"/>
      <c r="GH41" s="0"/>
      <c r="GI41" s="0"/>
      <c r="GJ41" s="0"/>
      <c r="GK41" s="0"/>
      <c r="GL41" s="0"/>
      <c r="GM41" s="0"/>
      <c r="GN41" s="0"/>
      <c r="GO41" s="0"/>
      <c r="GP41" s="0"/>
      <c r="GQ41" s="0"/>
      <c r="GR41" s="0"/>
      <c r="GS41" s="0"/>
      <c r="GT41" s="0"/>
      <c r="GU41" s="0"/>
      <c r="GV41" s="0"/>
      <c r="GW41" s="0"/>
      <c r="GX41" s="0"/>
      <c r="GY41" s="0"/>
      <c r="GZ41" s="0"/>
      <c r="HA41" s="0"/>
      <c r="HB41" s="0"/>
      <c r="HC41" s="0"/>
      <c r="HD41" s="0"/>
      <c r="HE41" s="0"/>
      <c r="HF41" s="0"/>
      <c r="HG41" s="0"/>
      <c r="HH41" s="0"/>
      <c r="HI41" s="0"/>
      <c r="HJ41" s="0"/>
      <c r="HK41" s="0"/>
      <c r="HL41" s="0"/>
      <c r="HM41" s="0"/>
      <c r="HN41" s="0"/>
      <c r="HO41" s="0"/>
      <c r="HP41" s="0"/>
      <c r="HQ41" s="0"/>
      <c r="HR41" s="0"/>
      <c r="HS41" s="0"/>
      <c r="HT41" s="0"/>
      <c r="HU41" s="0"/>
      <c r="HV41" s="0"/>
      <c r="HW41" s="0"/>
      <c r="HX41" s="0"/>
      <c r="HY41" s="0"/>
      <c r="HZ41" s="0"/>
      <c r="IA41" s="0"/>
      <c r="IB41" s="0"/>
      <c r="IC41" s="0"/>
      <c r="ID41" s="0"/>
      <c r="IE41" s="0"/>
      <c r="IF41" s="0"/>
      <c r="IG41" s="0"/>
      <c r="IH41" s="0"/>
      <c r="II41" s="0"/>
      <c r="IJ41" s="0"/>
      <c r="IK41" s="0"/>
      <c r="IL41" s="0"/>
      <c r="IM41" s="0"/>
      <c r="IN41" s="0"/>
      <c r="IO41" s="0"/>
      <c r="IP41" s="0"/>
      <c r="IQ41" s="0"/>
      <c r="IR41" s="0"/>
      <c r="IS41" s="0"/>
      <c r="IT41" s="0"/>
      <c r="IU41" s="0"/>
      <c r="IV41" s="0"/>
      <c r="IW41" s="0"/>
      <c r="IX41" s="0"/>
      <c r="IY41" s="0"/>
      <c r="IZ41" s="0"/>
      <c r="JA41" s="0"/>
      <c r="JB41" s="0"/>
      <c r="JC41" s="0"/>
      <c r="JD41" s="0"/>
      <c r="JE41" s="0"/>
      <c r="JF41" s="0"/>
      <c r="JG41" s="0"/>
      <c r="JH41" s="0"/>
      <c r="JI41" s="0"/>
      <c r="JJ41" s="0"/>
      <c r="JK41" s="0"/>
      <c r="JL41" s="0"/>
      <c r="JM41" s="0"/>
      <c r="JN41" s="0"/>
      <c r="JO41" s="0"/>
      <c r="JP41" s="0"/>
      <c r="JQ41" s="0"/>
      <c r="JR41" s="0"/>
      <c r="JS41" s="0"/>
      <c r="JT41" s="0"/>
    </row>
    <row r="42" customFormat="false" ht="13.8" hidden="false" customHeight="false" outlineLevel="0" collapsed="false">
      <c r="A42" s="169" t="s">
        <v>9</v>
      </c>
      <c r="B42" s="227" t="s">
        <v>142</v>
      </c>
      <c r="C42" s="214" t="s">
        <v>351</v>
      </c>
      <c r="D42" s="330" t="n">
        <v>7</v>
      </c>
      <c r="E42" s="170" t="s">
        <v>527</v>
      </c>
      <c r="F42" s="339" t="n">
        <v>38506</v>
      </c>
      <c r="G42" s="339" t="n">
        <v>42053</v>
      </c>
      <c r="H42" s="322" t="n">
        <f aca="false">G42-F42</f>
        <v>3547</v>
      </c>
      <c r="I42" s="340" t="n">
        <v>0</v>
      </c>
      <c r="J42" s="341" t="n">
        <v>0</v>
      </c>
      <c r="K42" s="381" t="n">
        <v>0</v>
      </c>
      <c r="L42" s="381" t="n">
        <v>0</v>
      </c>
      <c r="M42" s="342" t="s">
        <v>528</v>
      </c>
      <c r="N42" s="342" t="s">
        <v>528</v>
      </c>
      <c r="O42" s="341" t="n">
        <v>1</v>
      </c>
      <c r="P42" s="343" t="s">
        <v>511</v>
      </c>
      <c r="Q42" s="227" t="n">
        <v>6</v>
      </c>
      <c r="R42" s="417" t="n">
        <v>16.2</v>
      </c>
      <c r="S42" s="333" t="n">
        <v>5</v>
      </c>
      <c r="T42" s="418" t="n">
        <v>21.2</v>
      </c>
      <c r="U42" s="419" t="n">
        <v>3.60272575661691</v>
      </c>
      <c r="V42" s="338" t="n">
        <v>189.5</v>
      </c>
      <c r="W42" s="174" t="n">
        <v>9.26304355355734E-005</v>
      </c>
      <c r="X42" s="174" t="n">
        <v>0.00665395295263869</v>
      </c>
      <c r="Y42" s="174" t="n">
        <v>0.0277582538488268</v>
      </c>
      <c r="Z42" s="174" t="n">
        <v>0.0144657863494721</v>
      </c>
      <c r="AA42" s="174" t="n">
        <v>0.00651500729933533</v>
      </c>
      <c r="AB42" s="174" t="n">
        <v>0.000339644930297103</v>
      </c>
      <c r="AC42" s="174" t="n">
        <v>6.94728266516801E-005</v>
      </c>
      <c r="AD42" s="174" t="n">
        <v>0.000331925727335805</v>
      </c>
      <c r="AE42" s="175" t="s">
        <v>278</v>
      </c>
      <c r="AF42" s="176" t="n">
        <v>3.10055520474336</v>
      </c>
      <c r="AG42" s="175" t="n">
        <v>0.0179793392939512</v>
      </c>
      <c r="AH42" s="174" t="n">
        <v>0.000115788044419467</v>
      </c>
      <c r="AI42" s="282" t="n">
        <v>0.0183433475636246</v>
      </c>
      <c r="AJ42" s="175" t="n">
        <v>0.793188981111414</v>
      </c>
      <c r="AK42" s="282" t="n">
        <v>0.00531295823224765</v>
      </c>
      <c r="AL42" s="175" t="n">
        <v>0.0189025048412602</v>
      </c>
      <c r="AM42" s="174" t="n">
        <v>0.000324206524374507</v>
      </c>
      <c r="AN42" s="282" t="n">
        <v>0.0135240257320244</v>
      </c>
      <c r="AO42" s="282" t="n">
        <v>0.16134653977092</v>
      </c>
      <c r="AP42" s="282" t="n">
        <v>0.36741610799041</v>
      </c>
      <c r="AQ42" s="174" t="n">
        <v>0.00080279710797497</v>
      </c>
      <c r="AR42" s="282" t="n">
        <v>0.00022828344615363</v>
      </c>
      <c r="AS42" s="282" t="n">
        <v>0.00458166296520661</v>
      </c>
      <c r="AT42" s="174" t="n">
        <v>1.85671532668688</v>
      </c>
      <c r="AU42" s="174" t="n">
        <v>5.40344207290845E-005</v>
      </c>
      <c r="AV42" s="174" t="n">
        <v>3.85960148064889E-005</v>
      </c>
      <c r="AW42" s="175" t="n">
        <v>0.0738978313953634</v>
      </c>
      <c r="AX42" s="282" t="n">
        <v>0.063403874572361</v>
      </c>
      <c r="AY42" s="177" t="n">
        <v>0.000169822465148551</v>
      </c>
      <c r="AZ42" s="0"/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  <c r="IX42" s="0"/>
      <c r="IY42" s="0"/>
      <c r="IZ42" s="0"/>
      <c r="JA42" s="0"/>
      <c r="JB42" s="0"/>
      <c r="JC42" s="0"/>
      <c r="JD42" s="0"/>
      <c r="JE42" s="0"/>
      <c r="JF42" s="0"/>
      <c r="JG42" s="0"/>
      <c r="JH42" s="0"/>
      <c r="JI42" s="0"/>
      <c r="JJ42" s="0"/>
      <c r="JK42" s="0"/>
      <c r="JL42" s="0"/>
      <c r="JM42" s="0"/>
      <c r="JN42" s="0"/>
      <c r="JO42" s="0"/>
      <c r="JP42" s="0"/>
      <c r="JQ42" s="0"/>
      <c r="JR42" s="0"/>
      <c r="JS42" s="0"/>
      <c r="JT42" s="0"/>
    </row>
    <row r="43" customFormat="false" ht="13.8" hidden="false" customHeight="false" outlineLevel="0" collapsed="false">
      <c r="A43" s="169" t="s">
        <v>10</v>
      </c>
      <c r="B43" s="227" t="s">
        <v>142</v>
      </c>
      <c r="C43" s="170" t="s">
        <v>351</v>
      </c>
      <c r="D43" s="330" t="n">
        <v>7</v>
      </c>
      <c r="E43" s="170" t="s">
        <v>525</v>
      </c>
      <c r="F43" s="339" t="n">
        <v>37790</v>
      </c>
      <c r="G43" s="339" t="n">
        <v>42053</v>
      </c>
      <c r="H43" s="322" t="n">
        <f aca="false">G43-F43</f>
        <v>4263</v>
      </c>
      <c r="I43" s="333" t="n">
        <v>0</v>
      </c>
      <c r="J43" s="333" t="n">
        <v>0</v>
      </c>
      <c r="K43" s="333" t="n">
        <v>0</v>
      </c>
      <c r="L43" s="333" t="n">
        <v>0</v>
      </c>
      <c r="M43" s="333" t="n">
        <v>0</v>
      </c>
      <c r="N43" s="333" t="n">
        <v>0</v>
      </c>
      <c r="O43" s="333" t="n">
        <v>0</v>
      </c>
      <c r="P43" s="334"/>
      <c r="Q43" s="227" t="n">
        <v>6</v>
      </c>
      <c r="R43" s="417" t="n">
        <v>12.1</v>
      </c>
      <c r="S43" s="333" t="n">
        <v>4</v>
      </c>
      <c r="T43" s="418" t="n">
        <v>16.1</v>
      </c>
      <c r="U43" s="419" t="n">
        <v>7.38191977671917</v>
      </c>
      <c r="V43" s="338"/>
      <c r="W43" s="174" t="n">
        <v>3.74570715499912E-005</v>
      </c>
      <c r="X43" s="175" t="n">
        <v>0.126866271804431</v>
      </c>
      <c r="Y43" s="174" t="n">
        <v>0.0112246357744807</v>
      </c>
      <c r="Z43" s="174" t="n">
        <v>0.00584954600705696</v>
      </c>
      <c r="AA43" s="174" t="n">
        <v>0.00263448069901605</v>
      </c>
      <c r="AB43" s="175" t="n">
        <v>0.0584487507687</v>
      </c>
      <c r="AC43" s="175" t="n">
        <v>0.0115212417839655</v>
      </c>
      <c r="AD43" s="174" t="n">
        <v>0.000134221173054135</v>
      </c>
      <c r="AE43" s="175" t="s">
        <v>278</v>
      </c>
      <c r="AF43" s="176" t="n">
        <v>11.9233859791773</v>
      </c>
      <c r="AG43" s="175" t="n">
        <v>0.00977179731013335</v>
      </c>
      <c r="AH43" s="174" t="n">
        <v>4.6821339437489E-005</v>
      </c>
      <c r="AI43" s="174" t="n">
        <v>4.36999168083231E-005</v>
      </c>
      <c r="AJ43" s="174" t="n">
        <v>0.00372073577396579</v>
      </c>
      <c r="AK43" s="282" t="n">
        <v>0.0021484067898071</v>
      </c>
      <c r="AL43" s="175" t="n">
        <v>0.00569309905542093</v>
      </c>
      <c r="AM43" s="174" t="n">
        <v>0.000131099750424969</v>
      </c>
      <c r="AN43" s="174" t="n">
        <v>0.000511913311183213</v>
      </c>
      <c r="AO43" s="175" t="n">
        <v>0.117173429923128</v>
      </c>
      <c r="AP43" s="282" t="n">
        <v>0.041733294461374</v>
      </c>
      <c r="AQ43" s="174" t="n">
        <v>0.000324627953433257</v>
      </c>
      <c r="AR43" s="175" t="n">
        <v>0.00312368905782905</v>
      </c>
      <c r="AS43" s="175" t="n">
        <v>0.0152430458084636</v>
      </c>
      <c r="AT43" s="174" t="n">
        <v>0.750802027838541</v>
      </c>
      <c r="AU43" s="174" t="n">
        <v>2.18499584041615E-005</v>
      </c>
      <c r="AV43" s="174" t="n">
        <v>1.56071131458297E-005</v>
      </c>
      <c r="AW43" s="174" t="n">
        <v>2.27863851929113E-005</v>
      </c>
      <c r="AX43" s="282" t="n">
        <v>0.00288160902524968</v>
      </c>
      <c r="AY43" s="191" t="n">
        <v>0.0136447397828203</v>
      </c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  <c r="IX43" s="0"/>
      <c r="IY43" s="0"/>
      <c r="IZ43" s="0"/>
      <c r="JA43" s="0"/>
      <c r="JB43" s="0"/>
      <c r="JC43" s="0"/>
      <c r="JD43" s="0"/>
      <c r="JE43" s="0"/>
      <c r="JF43" s="0"/>
      <c r="JG43" s="0"/>
      <c r="JH43" s="0"/>
      <c r="JI43" s="0"/>
      <c r="JJ43" s="0"/>
      <c r="JK43" s="0"/>
      <c r="JL43" s="0"/>
      <c r="JM43" s="0"/>
      <c r="JN43" s="0"/>
      <c r="JO43" s="0"/>
      <c r="JP43" s="0"/>
      <c r="JQ43" s="0"/>
      <c r="JR43" s="0"/>
      <c r="JS43" s="0"/>
      <c r="JT43" s="0"/>
    </row>
    <row r="44" customFormat="false" ht="13.8" hidden="false" customHeight="false" outlineLevel="0" collapsed="false">
      <c r="A44" s="169" t="s">
        <v>14</v>
      </c>
      <c r="B44" s="227" t="s">
        <v>142</v>
      </c>
      <c r="C44" s="170" t="s">
        <v>351</v>
      </c>
      <c r="D44" s="330" t="n">
        <v>7</v>
      </c>
      <c r="E44" s="170" t="s">
        <v>527</v>
      </c>
      <c r="F44" s="339" t="n">
        <v>39826</v>
      </c>
      <c r="G44" s="339" t="n">
        <v>42059</v>
      </c>
      <c r="H44" s="322" t="n">
        <f aca="false">G44-F44</f>
        <v>2233</v>
      </c>
      <c r="I44" s="333" t="n">
        <v>0</v>
      </c>
      <c r="J44" s="333" t="n">
        <v>0</v>
      </c>
      <c r="K44" s="333" t="n">
        <v>0</v>
      </c>
      <c r="L44" s="333" t="n">
        <v>0</v>
      </c>
      <c r="M44" s="333" t="n">
        <v>0</v>
      </c>
      <c r="N44" s="333" t="n">
        <v>0</v>
      </c>
      <c r="O44" s="333" t="n">
        <v>0</v>
      </c>
      <c r="P44" s="334"/>
      <c r="Q44" s="227" t="n">
        <v>6</v>
      </c>
      <c r="R44" s="417" t="n">
        <v>18.3</v>
      </c>
      <c r="S44" s="333" t="n">
        <v>6</v>
      </c>
      <c r="T44" s="418" t="n">
        <v>24.3</v>
      </c>
      <c r="U44" s="419" t="n">
        <v>4.52396574394537</v>
      </c>
      <c r="V44" s="338" t="n">
        <v>126.8</v>
      </c>
      <c r="W44" s="174" t="n">
        <v>5.09428693151452E-005</v>
      </c>
      <c r="X44" s="175" t="n">
        <v>0.140213390940961</v>
      </c>
      <c r="Y44" s="174" t="n">
        <v>0.0152658798381052</v>
      </c>
      <c r="Z44" s="174" t="n">
        <v>0.00795557809138184</v>
      </c>
      <c r="AA44" s="282" t="n">
        <v>0.0631464169426682</v>
      </c>
      <c r="AB44" s="174" t="n">
        <v>0.000186790520822199</v>
      </c>
      <c r="AC44" s="282" t="n">
        <v>0.00236727260641825</v>
      </c>
      <c r="AD44" s="282" t="n">
        <v>0.00368852296356457</v>
      </c>
      <c r="AE44" s="175" t="s">
        <v>278</v>
      </c>
      <c r="AF44" s="176" t="n">
        <v>10.4628832631631</v>
      </c>
      <c r="AG44" s="282" t="n">
        <v>0.000770905155263866</v>
      </c>
      <c r="AH44" s="174" t="n">
        <v>6.36785866439315E-005</v>
      </c>
      <c r="AI44" s="174" t="n">
        <v>5.9433347534336E-005</v>
      </c>
      <c r="AJ44" s="174" t="n">
        <v>0.00506032501863775</v>
      </c>
      <c r="AK44" s="282" t="n">
        <v>0.009548807362498</v>
      </c>
      <c r="AL44" s="282" t="n">
        <v>0.000451273025704734</v>
      </c>
      <c r="AM44" s="174" t="n">
        <v>0.000178300042603008</v>
      </c>
      <c r="AN44" s="174" t="n">
        <v>0.000696219213973651</v>
      </c>
      <c r="AO44" s="174" t="n">
        <v>0.0109187549898794</v>
      </c>
      <c r="AP44" s="174" t="n">
        <v>0.0253525679625039</v>
      </c>
      <c r="AQ44" s="174" t="n">
        <v>0.000441504867397925</v>
      </c>
      <c r="AR44" s="282" t="n">
        <v>0.000909903363385133</v>
      </c>
      <c r="AS44" s="174" t="n">
        <v>0.000174054803493413</v>
      </c>
      <c r="AT44" s="174" t="n">
        <v>1.02111585350921</v>
      </c>
      <c r="AU44" s="174" t="n">
        <v>2.9716673767168E-005</v>
      </c>
      <c r="AV44" s="174" t="n">
        <v>2.12261955479772E-005</v>
      </c>
      <c r="AW44" s="282" t="n">
        <v>0.00846883258326079</v>
      </c>
      <c r="AX44" s="174" t="n">
        <v>0.000174054803493413</v>
      </c>
      <c r="AY44" s="177" t="n">
        <v>9.33952604110995E-005</v>
      </c>
      <c r="AZ44" s="0"/>
      <c r="BA44" s="0"/>
      <c r="BB44" s="0"/>
      <c r="BC44" s="0"/>
      <c r="BD44" s="0"/>
      <c r="BE44" s="0"/>
      <c r="BF44" s="0"/>
      <c r="BG44" s="0"/>
      <c r="BH44" s="0"/>
      <c r="BI44" s="0"/>
      <c r="BJ44" s="0"/>
      <c r="BK44" s="0"/>
      <c r="BL44" s="0"/>
      <c r="BM44" s="0"/>
      <c r="BN44" s="0"/>
      <c r="BO44" s="0"/>
      <c r="BP44" s="0"/>
      <c r="BQ44" s="0"/>
      <c r="BR44" s="0"/>
      <c r="BS44" s="0"/>
      <c r="BT44" s="0"/>
      <c r="BU44" s="0"/>
      <c r="BV44" s="0"/>
      <c r="BW44" s="0"/>
      <c r="BX44" s="0"/>
      <c r="BY44" s="0"/>
      <c r="BZ44" s="0"/>
      <c r="CA44" s="0"/>
      <c r="CB44" s="0"/>
      <c r="CC44" s="0"/>
      <c r="CD44" s="0"/>
      <c r="CE44" s="0"/>
      <c r="CF44" s="0"/>
      <c r="CG44" s="0"/>
      <c r="CH44" s="0"/>
      <c r="CI44" s="0"/>
      <c r="CJ44" s="0"/>
      <c r="CK44" s="0"/>
      <c r="CL44" s="0"/>
      <c r="CM44" s="0"/>
      <c r="CN44" s="0"/>
      <c r="CO44" s="0"/>
      <c r="CP44" s="0"/>
      <c r="CQ44" s="0"/>
      <c r="CR44" s="0"/>
      <c r="CS44" s="0"/>
      <c r="CT44" s="0"/>
      <c r="CU44" s="0"/>
      <c r="CV44" s="0"/>
      <c r="CW44" s="0"/>
      <c r="CX44" s="0"/>
      <c r="CY44" s="0"/>
      <c r="CZ44" s="0"/>
      <c r="DA44" s="0"/>
      <c r="DB44" s="0"/>
      <c r="DC44" s="0"/>
      <c r="DD44" s="0"/>
      <c r="DE44" s="0"/>
      <c r="DF44" s="0"/>
      <c r="DG44" s="0"/>
      <c r="DH44" s="0"/>
      <c r="DI44" s="0"/>
      <c r="DJ44" s="0"/>
      <c r="DK44" s="0"/>
      <c r="DL44" s="0"/>
      <c r="DM44" s="0"/>
      <c r="DN44" s="0"/>
      <c r="DO44" s="0"/>
      <c r="DP44" s="0"/>
      <c r="DQ44" s="0"/>
      <c r="DR44" s="0"/>
      <c r="DS44" s="0"/>
      <c r="DT44" s="0"/>
      <c r="DU44" s="0"/>
      <c r="DV44" s="0"/>
      <c r="DW44" s="0"/>
      <c r="DX44" s="0"/>
      <c r="DY44" s="0"/>
      <c r="DZ44" s="0"/>
      <c r="EA44" s="0"/>
      <c r="EB44" s="0"/>
      <c r="EC44" s="0"/>
      <c r="ED44" s="0"/>
      <c r="EE44" s="0"/>
      <c r="EF44" s="0"/>
      <c r="EG44" s="0"/>
      <c r="EH44" s="0"/>
      <c r="EI44" s="0"/>
      <c r="EJ44" s="0"/>
      <c r="EK44" s="0"/>
      <c r="EL44" s="0"/>
      <c r="EM44" s="0"/>
      <c r="EN44" s="0"/>
      <c r="EO44" s="0"/>
      <c r="EP44" s="0"/>
      <c r="EQ44" s="0"/>
      <c r="ER44" s="0"/>
      <c r="ES44" s="0"/>
      <c r="ET44" s="0"/>
      <c r="EU44" s="0"/>
      <c r="EV44" s="0"/>
      <c r="EW44" s="0"/>
      <c r="EX44" s="0"/>
      <c r="EY44" s="0"/>
      <c r="EZ44" s="0"/>
      <c r="FA44" s="0"/>
      <c r="FB44" s="0"/>
      <c r="FC44" s="0"/>
      <c r="FD44" s="0"/>
      <c r="FE44" s="0"/>
      <c r="FF44" s="0"/>
      <c r="FG44" s="0"/>
      <c r="FH44" s="0"/>
      <c r="FI44" s="0"/>
      <c r="FJ44" s="0"/>
      <c r="FK44" s="0"/>
      <c r="FL44" s="0"/>
      <c r="FM44" s="0"/>
      <c r="FN44" s="0"/>
      <c r="FO44" s="0"/>
      <c r="FP44" s="0"/>
      <c r="FQ44" s="0"/>
      <c r="FR44" s="0"/>
      <c r="FS44" s="0"/>
      <c r="FT44" s="0"/>
      <c r="FU44" s="0"/>
      <c r="FV44" s="0"/>
      <c r="FW44" s="0"/>
      <c r="FX44" s="0"/>
      <c r="FY44" s="0"/>
      <c r="FZ44" s="0"/>
      <c r="GA44" s="0"/>
      <c r="GB44" s="0"/>
      <c r="GC44" s="0"/>
      <c r="GD44" s="0"/>
      <c r="GE44" s="0"/>
      <c r="GF44" s="0"/>
      <c r="GG44" s="0"/>
      <c r="GH44" s="0"/>
      <c r="GI44" s="0"/>
      <c r="GJ44" s="0"/>
      <c r="GK44" s="0"/>
      <c r="GL44" s="0"/>
      <c r="GM44" s="0"/>
      <c r="GN44" s="0"/>
      <c r="GO44" s="0"/>
      <c r="GP44" s="0"/>
      <c r="GQ44" s="0"/>
      <c r="GR44" s="0"/>
      <c r="GS44" s="0"/>
      <c r="GT44" s="0"/>
      <c r="GU44" s="0"/>
      <c r="GV44" s="0"/>
      <c r="GW44" s="0"/>
      <c r="GX44" s="0"/>
      <c r="GY44" s="0"/>
      <c r="GZ44" s="0"/>
      <c r="HA44" s="0"/>
      <c r="HB44" s="0"/>
      <c r="HC44" s="0"/>
      <c r="HD44" s="0"/>
      <c r="HE44" s="0"/>
      <c r="HF44" s="0"/>
      <c r="HG44" s="0"/>
      <c r="HH44" s="0"/>
      <c r="HI44" s="0"/>
      <c r="HJ44" s="0"/>
      <c r="HK44" s="0"/>
      <c r="HL44" s="0"/>
      <c r="HM44" s="0"/>
      <c r="HN44" s="0"/>
      <c r="HO44" s="0"/>
      <c r="HP44" s="0"/>
      <c r="HQ44" s="0"/>
      <c r="HR44" s="0"/>
      <c r="HS44" s="0"/>
      <c r="HT44" s="0"/>
      <c r="HU44" s="0"/>
      <c r="HV44" s="0"/>
      <c r="HW44" s="0"/>
      <c r="HX44" s="0"/>
      <c r="HY44" s="0"/>
      <c r="HZ44" s="0"/>
      <c r="IA44" s="0"/>
      <c r="IB44" s="0"/>
      <c r="IC44" s="0"/>
      <c r="ID44" s="0"/>
      <c r="IE44" s="0"/>
      <c r="IF44" s="0"/>
      <c r="IG44" s="0"/>
      <c r="IH44" s="0"/>
      <c r="II44" s="0"/>
      <c r="IJ44" s="0"/>
      <c r="IK44" s="0"/>
      <c r="IL44" s="0"/>
      <c r="IM44" s="0"/>
      <c r="IN44" s="0"/>
      <c r="IO44" s="0"/>
      <c r="IP44" s="0"/>
      <c r="IQ44" s="0"/>
      <c r="IR44" s="0"/>
      <c r="IS44" s="0"/>
      <c r="IT44" s="0"/>
      <c r="IU44" s="0"/>
      <c r="IV44" s="0"/>
      <c r="IW44" s="0"/>
      <c r="IX44" s="0"/>
      <c r="IY44" s="0"/>
      <c r="IZ44" s="0"/>
      <c r="JA44" s="0"/>
      <c r="JB44" s="0"/>
      <c r="JC44" s="0"/>
      <c r="JD44" s="0"/>
      <c r="JE44" s="0"/>
      <c r="JF44" s="0"/>
      <c r="JG44" s="0"/>
      <c r="JH44" s="0"/>
      <c r="JI44" s="0"/>
      <c r="JJ44" s="0"/>
      <c r="JK44" s="0"/>
      <c r="JL44" s="0"/>
      <c r="JM44" s="0"/>
      <c r="JN44" s="0"/>
      <c r="JO44" s="0"/>
      <c r="JP44" s="0"/>
      <c r="JQ44" s="0"/>
      <c r="JR44" s="0"/>
      <c r="JS44" s="0"/>
      <c r="JT44" s="0"/>
    </row>
    <row r="45" s="433" customFormat="true" ht="13.8" hidden="false" customHeight="false" outlineLevel="0" collapsed="false">
      <c r="A45" s="420" t="s">
        <v>33</v>
      </c>
      <c r="B45" s="421" t="s">
        <v>142</v>
      </c>
      <c r="C45" s="422" t="s">
        <v>351</v>
      </c>
      <c r="D45" s="423" t="n">
        <v>6</v>
      </c>
      <c r="E45" s="422" t="s">
        <v>525</v>
      </c>
      <c r="F45" s="424" t="n">
        <v>41046</v>
      </c>
      <c r="G45" s="424" t="n">
        <v>42514</v>
      </c>
      <c r="H45" s="425" t="n">
        <f aca="false">G45-F45</f>
        <v>1468</v>
      </c>
      <c r="I45" s="381" t="n">
        <v>0</v>
      </c>
      <c r="J45" s="381" t="n">
        <v>0</v>
      </c>
      <c r="K45" s="381" t="n">
        <v>0</v>
      </c>
      <c r="L45" s="381" t="n">
        <v>0</v>
      </c>
      <c r="M45" s="381" t="n">
        <v>0</v>
      </c>
      <c r="N45" s="381" t="n">
        <v>0</v>
      </c>
      <c r="O45" s="381" t="n">
        <v>0</v>
      </c>
      <c r="P45" s="421"/>
      <c r="Q45" s="421" t="n">
        <v>6</v>
      </c>
      <c r="R45" s="426" t="n">
        <v>18</v>
      </c>
      <c r="S45" s="381" t="n">
        <v>11</v>
      </c>
      <c r="T45" s="427" t="n">
        <v>29</v>
      </c>
      <c r="U45" s="428" t="n">
        <v>1.41435941697007</v>
      </c>
      <c r="V45" s="429" t="n">
        <v>262.4</v>
      </c>
      <c r="W45" s="212" t="n">
        <v>0.0149115946943223</v>
      </c>
      <c r="X45" s="285" t="n">
        <v>0.146095679925985</v>
      </c>
      <c r="Y45" s="212" t="n">
        <v>0.0238541830735405</v>
      </c>
      <c r="Z45" s="285" t="n">
        <v>0.294205904902241</v>
      </c>
      <c r="AA45" s="212" t="n">
        <v>0.00559870147777203</v>
      </c>
      <c r="AB45" s="212" t="n">
        <v>0.0232099535107785</v>
      </c>
      <c r="AC45" s="212" t="n">
        <v>0.0122040757941345</v>
      </c>
      <c r="AD45" s="212" t="n">
        <v>0.0307426260252486</v>
      </c>
      <c r="AE45" s="212" t="s">
        <v>278</v>
      </c>
      <c r="AF45" s="430" t="n">
        <v>1.22891738641521</v>
      </c>
      <c r="AG45" s="212" t="n">
        <v>0.0122164028032661</v>
      </c>
      <c r="AH45" s="212" t="n">
        <v>9.95029883490289E-005</v>
      </c>
      <c r="AI45" s="285" t="n">
        <v>0.00568900804284336</v>
      </c>
      <c r="AJ45" s="212" t="n">
        <v>0.394565759087049</v>
      </c>
      <c r="AK45" s="285" t="n">
        <v>0.0166528352932828</v>
      </c>
      <c r="AL45" s="212" t="n">
        <v>0.0807140305085192</v>
      </c>
      <c r="AM45" s="285" t="n">
        <v>0.00465835677403756</v>
      </c>
      <c r="AN45" s="212" t="n">
        <v>0.0449494431062884</v>
      </c>
      <c r="AO45" s="285" t="n">
        <v>0.074738810775805</v>
      </c>
      <c r="AP45" s="285" t="n">
        <v>0.343976602364038</v>
      </c>
      <c r="AQ45" s="212" t="n">
        <v>0.0006898873858866</v>
      </c>
      <c r="AR45" s="212" t="n">
        <v>0.00303925504040737</v>
      </c>
      <c r="AS45" s="285" t="n">
        <v>0.000650621180472088</v>
      </c>
      <c r="AT45" s="212" t="n">
        <v>1.59557685290458</v>
      </c>
      <c r="AU45" s="212" t="n">
        <v>4.64347278962135E-005</v>
      </c>
      <c r="AV45" s="285" t="n">
        <v>0.00185699662723249</v>
      </c>
      <c r="AW45" s="212" t="n">
        <v>0.0468502199424539</v>
      </c>
      <c r="AX45" s="285" t="n">
        <v>0.00829732284641298</v>
      </c>
      <c r="AY45" s="452" t="n">
        <v>0.000145937716245242</v>
      </c>
      <c r="AZ45" s="432"/>
      <c r="BA45" s="432"/>
      <c r="BB45" s="432"/>
      <c r="BC45" s="432"/>
      <c r="BD45" s="432"/>
      <c r="BE45" s="432"/>
      <c r="BF45" s="432"/>
      <c r="BG45" s="432"/>
      <c r="BH45" s="432"/>
      <c r="BI45" s="432"/>
      <c r="BJ45" s="432"/>
      <c r="BK45" s="432"/>
      <c r="BL45" s="432"/>
      <c r="BM45" s="432"/>
      <c r="BN45" s="432"/>
      <c r="BO45" s="432"/>
      <c r="BP45" s="432"/>
      <c r="BQ45" s="432"/>
      <c r="BR45" s="432"/>
      <c r="BS45" s="432"/>
      <c r="BT45" s="432"/>
      <c r="BU45" s="432"/>
      <c r="BV45" s="432"/>
      <c r="BW45" s="432"/>
      <c r="BX45" s="432"/>
      <c r="BY45" s="432"/>
      <c r="BZ45" s="432"/>
      <c r="CA45" s="432"/>
      <c r="CB45" s="432"/>
      <c r="CC45" s="432"/>
      <c r="CD45" s="432"/>
      <c r="CE45" s="432"/>
      <c r="CF45" s="432"/>
      <c r="CG45" s="432"/>
      <c r="CH45" s="432"/>
      <c r="CI45" s="432"/>
      <c r="CJ45" s="432"/>
      <c r="CK45" s="432"/>
      <c r="CL45" s="432"/>
      <c r="CM45" s="432"/>
      <c r="CN45" s="432"/>
      <c r="CO45" s="432"/>
      <c r="CP45" s="432"/>
      <c r="CQ45" s="432"/>
      <c r="CR45" s="432"/>
      <c r="CS45" s="432"/>
      <c r="CT45" s="432"/>
      <c r="CU45" s="432"/>
      <c r="CV45" s="432"/>
      <c r="CW45" s="432"/>
      <c r="CX45" s="432"/>
      <c r="CY45" s="432"/>
      <c r="CZ45" s="432"/>
      <c r="DA45" s="432"/>
      <c r="DB45" s="432"/>
      <c r="DC45" s="432"/>
      <c r="DD45" s="432"/>
      <c r="DE45" s="432"/>
      <c r="DF45" s="432"/>
      <c r="DG45" s="432"/>
      <c r="DH45" s="432"/>
      <c r="DI45" s="432"/>
      <c r="DJ45" s="432"/>
      <c r="DK45" s="432"/>
      <c r="DL45" s="432"/>
      <c r="DM45" s="432"/>
      <c r="DN45" s="432"/>
      <c r="DO45" s="432"/>
      <c r="DP45" s="432"/>
      <c r="DQ45" s="432"/>
      <c r="DR45" s="432"/>
      <c r="DS45" s="432"/>
      <c r="DT45" s="432"/>
      <c r="DU45" s="432"/>
      <c r="DV45" s="432"/>
      <c r="DW45" s="432"/>
      <c r="DX45" s="432"/>
      <c r="DY45" s="432"/>
      <c r="DZ45" s="432"/>
      <c r="EA45" s="432"/>
      <c r="EB45" s="432"/>
      <c r="EC45" s="432"/>
      <c r="ED45" s="432"/>
      <c r="EE45" s="432"/>
      <c r="EF45" s="432"/>
      <c r="EG45" s="432"/>
      <c r="EH45" s="432"/>
      <c r="EI45" s="432"/>
      <c r="EJ45" s="432"/>
      <c r="EK45" s="432"/>
      <c r="EL45" s="432"/>
      <c r="EM45" s="432"/>
      <c r="EN45" s="432"/>
      <c r="EO45" s="432"/>
      <c r="EP45" s="432"/>
      <c r="EQ45" s="432"/>
      <c r="ER45" s="432"/>
      <c r="ES45" s="432"/>
      <c r="ET45" s="432"/>
      <c r="EU45" s="432"/>
      <c r="EV45" s="432"/>
      <c r="EW45" s="432"/>
      <c r="EX45" s="432"/>
      <c r="EY45" s="432"/>
      <c r="EZ45" s="432"/>
      <c r="FA45" s="432"/>
      <c r="FB45" s="432"/>
      <c r="FC45" s="432"/>
      <c r="FD45" s="432"/>
      <c r="FE45" s="432"/>
      <c r="FF45" s="432"/>
      <c r="FG45" s="432"/>
      <c r="FH45" s="432"/>
      <c r="FI45" s="432"/>
      <c r="FJ45" s="432"/>
      <c r="FK45" s="432"/>
      <c r="FL45" s="432"/>
      <c r="FM45" s="432"/>
      <c r="FN45" s="432"/>
      <c r="FO45" s="432"/>
      <c r="FP45" s="432"/>
      <c r="FQ45" s="432"/>
      <c r="FR45" s="432"/>
      <c r="FS45" s="432"/>
      <c r="FT45" s="432"/>
      <c r="FU45" s="432"/>
      <c r="FV45" s="432"/>
      <c r="FW45" s="432"/>
      <c r="FX45" s="432"/>
      <c r="FY45" s="432"/>
      <c r="FZ45" s="432"/>
      <c r="GA45" s="432"/>
      <c r="GB45" s="432"/>
      <c r="GC45" s="432"/>
      <c r="GD45" s="432"/>
      <c r="GE45" s="432"/>
      <c r="GF45" s="432"/>
      <c r="GG45" s="432"/>
      <c r="GH45" s="432"/>
      <c r="GI45" s="432"/>
      <c r="GJ45" s="432"/>
      <c r="GK45" s="432"/>
      <c r="GL45" s="432"/>
      <c r="GM45" s="432"/>
      <c r="GN45" s="432"/>
      <c r="GO45" s="432"/>
      <c r="GP45" s="432"/>
      <c r="GQ45" s="432"/>
      <c r="GR45" s="432"/>
      <c r="GS45" s="432"/>
      <c r="GT45" s="432"/>
      <c r="GU45" s="432"/>
      <c r="GV45" s="432"/>
      <c r="GW45" s="432"/>
      <c r="GX45" s="432"/>
      <c r="GY45" s="432"/>
      <c r="GZ45" s="432"/>
      <c r="HA45" s="432"/>
      <c r="HB45" s="432"/>
      <c r="HC45" s="432"/>
      <c r="HD45" s="432"/>
      <c r="HE45" s="432"/>
      <c r="HF45" s="432"/>
      <c r="HG45" s="432"/>
      <c r="HH45" s="432"/>
      <c r="HI45" s="432"/>
      <c r="HJ45" s="432"/>
      <c r="HK45" s="432"/>
      <c r="HL45" s="432"/>
      <c r="HM45" s="432"/>
      <c r="HN45" s="432"/>
      <c r="HO45" s="432"/>
      <c r="HP45" s="432"/>
      <c r="HQ45" s="432"/>
      <c r="HR45" s="432"/>
      <c r="HS45" s="432"/>
      <c r="HT45" s="432"/>
      <c r="HU45" s="432"/>
      <c r="HV45" s="432"/>
      <c r="HW45" s="432"/>
      <c r="HX45" s="432"/>
      <c r="HY45" s="432"/>
      <c r="HZ45" s="432"/>
      <c r="IA45" s="432"/>
      <c r="IB45" s="432"/>
      <c r="IC45" s="432"/>
      <c r="ID45" s="432"/>
      <c r="IE45" s="432"/>
      <c r="IF45" s="432"/>
      <c r="IG45" s="432"/>
      <c r="IH45" s="432"/>
      <c r="II45" s="432"/>
      <c r="IJ45" s="432"/>
      <c r="IK45" s="432"/>
      <c r="IL45" s="432"/>
      <c r="IM45" s="432"/>
      <c r="IN45" s="432"/>
      <c r="IO45" s="432"/>
      <c r="IP45" s="432"/>
      <c r="IQ45" s="432"/>
      <c r="IR45" s="432"/>
      <c r="IS45" s="432"/>
      <c r="IT45" s="432"/>
      <c r="IU45" s="432"/>
      <c r="IV45" s="432"/>
      <c r="IW45" s="432"/>
      <c r="IX45" s="432"/>
      <c r="IY45" s="432"/>
      <c r="IZ45" s="432"/>
      <c r="JA45" s="432"/>
      <c r="JB45" s="432"/>
      <c r="JC45" s="432"/>
      <c r="JD45" s="432"/>
      <c r="JE45" s="432"/>
      <c r="JF45" s="432"/>
      <c r="JG45" s="432"/>
      <c r="JH45" s="432"/>
      <c r="JI45" s="432"/>
      <c r="JJ45" s="432"/>
      <c r="JK45" s="432"/>
      <c r="JL45" s="432"/>
      <c r="JM45" s="432"/>
      <c r="JN45" s="432"/>
      <c r="JO45" s="432"/>
      <c r="JP45" s="432"/>
      <c r="JQ45" s="432"/>
      <c r="JR45" s="432"/>
      <c r="JS45" s="432"/>
      <c r="JT45" s="432"/>
      <c r="AKC45" s="0"/>
      <c r="AKD45" s="0"/>
      <c r="AKE45" s="0"/>
      <c r="AKF45" s="0"/>
      <c r="AKG45" s="0"/>
      <c r="AKH45" s="0"/>
      <c r="AKI45" s="0"/>
      <c r="AKJ45" s="0"/>
      <c r="AKK45" s="0"/>
      <c r="AKL45" s="0"/>
      <c r="AKM45" s="0"/>
      <c r="AKN45" s="0"/>
      <c r="AKO45" s="0"/>
      <c r="AKP45" s="0"/>
      <c r="AKQ45" s="0"/>
      <c r="AKR45" s="0"/>
      <c r="AKS45" s="0"/>
      <c r="AKT45" s="0"/>
      <c r="AKU45" s="0"/>
      <c r="AKV45" s="0"/>
      <c r="AKW45" s="0"/>
      <c r="AKX45" s="0"/>
      <c r="AKY45" s="0"/>
      <c r="AKZ45" s="0"/>
      <c r="ALA45" s="0"/>
      <c r="ALB45" s="0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  <c r="AMH45" s="0"/>
      <c r="AMI45" s="0"/>
      <c r="AMJ45" s="0"/>
    </row>
    <row r="46" customFormat="false" ht="13.8" hidden="false" customHeight="false" outlineLevel="0" collapsed="false">
      <c r="A46" s="169" t="s">
        <v>39</v>
      </c>
      <c r="B46" s="227" t="s">
        <v>142</v>
      </c>
      <c r="C46" s="170" t="s">
        <v>351</v>
      </c>
      <c r="D46" s="330" t="n">
        <v>13</v>
      </c>
      <c r="E46" s="170" t="s">
        <v>525</v>
      </c>
      <c r="F46" s="339" t="n">
        <v>38614</v>
      </c>
      <c r="G46" s="339" t="n">
        <v>42520</v>
      </c>
      <c r="H46" s="322" t="n">
        <f aca="false">G46-F46</f>
        <v>3906</v>
      </c>
      <c r="I46" s="333" t="n">
        <v>0</v>
      </c>
      <c r="J46" s="333" t="n">
        <v>1</v>
      </c>
      <c r="K46" s="333" t="n">
        <v>0</v>
      </c>
      <c r="L46" s="333" t="n">
        <v>0</v>
      </c>
      <c r="M46" s="333" t="n">
        <v>0</v>
      </c>
      <c r="N46" s="333" t="n">
        <v>0</v>
      </c>
      <c r="O46" s="333" t="n">
        <v>0</v>
      </c>
      <c r="P46" s="334"/>
      <c r="Q46" s="227" t="n">
        <v>6</v>
      </c>
      <c r="R46" s="417" t="n">
        <v>26.5</v>
      </c>
      <c r="S46" s="333" t="n">
        <v>2</v>
      </c>
      <c r="T46" s="418" t="n">
        <v>28.5</v>
      </c>
      <c r="U46" s="419" t="n">
        <v>4.52969234437346</v>
      </c>
      <c r="V46" s="338"/>
      <c r="W46" s="175" t="n">
        <v>0.0111223832378012</v>
      </c>
      <c r="X46" s="175" t="n">
        <v>0.217783589689304</v>
      </c>
      <c r="Y46" s="174" t="n">
        <v>0.0195363682157236</v>
      </c>
      <c r="Z46" s="174" t="n">
        <v>0.0101810773182052</v>
      </c>
      <c r="AA46" s="282" t="n">
        <v>0.121076062145684</v>
      </c>
      <c r="AB46" s="282" t="n">
        <v>0.0136640787167346</v>
      </c>
      <c r="AC46" s="174" t="n">
        <v>4.88952485933015E-005</v>
      </c>
      <c r="AD46" s="175" t="n">
        <v>0.022295411886583</v>
      </c>
      <c r="AE46" s="175" t="s">
        <v>278</v>
      </c>
      <c r="AF46" s="176" t="n">
        <v>6.36565769709994</v>
      </c>
      <c r="AG46" s="175" t="n">
        <v>0.0208937033807906</v>
      </c>
      <c r="AH46" s="282" t="n">
        <v>0.0025275573729901</v>
      </c>
      <c r="AI46" s="282" t="n">
        <v>0.00153899977455432</v>
      </c>
      <c r="AJ46" s="282" t="n">
        <v>0.189531180961823</v>
      </c>
      <c r="AK46" s="174" t="n">
        <v>0.000396594794145668</v>
      </c>
      <c r="AL46" s="175" t="n">
        <v>0.038708048223998</v>
      </c>
      <c r="AM46" s="282" t="n">
        <v>0.00472246935188953</v>
      </c>
      <c r="AN46" s="282" t="n">
        <v>0.0103707527900103</v>
      </c>
      <c r="AO46" s="282" t="n">
        <v>0.0848342188115372</v>
      </c>
      <c r="AP46" s="282" t="n">
        <v>0.0942421752502563</v>
      </c>
      <c r="AQ46" s="282" t="n">
        <v>0.0396764626278611</v>
      </c>
      <c r="AR46" s="174" t="n">
        <v>1.08656107985115E-005</v>
      </c>
      <c r="AS46" s="174" t="n">
        <v>0.000222745021369485</v>
      </c>
      <c r="AT46" s="174" t="n">
        <v>1.30676354829378</v>
      </c>
      <c r="AU46" s="282" t="n">
        <v>0.00256453210701704</v>
      </c>
      <c r="AV46" s="174" t="n">
        <v>2.71640269962786E-005</v>
      </c>
      <c r="AW46" s="174" t="n">
        <v>3.96594794145668E-005</v>
      </c>
      <c r="AX46" s="282" t="n">
        <v>0.0334494968223931</v>
      </c>
      <c r="AY46" s="177" t="n">
        <v>0.000119521718783626</v>
      </c>
      <c r="AZ46" s="0"/>
      <c r="BA46" s="0"/>
      <c r="BB46" s="0"/>
      <c r="BC46" s="0"/>
      <c r="BD46" s="0"/>
      <c r="BE46" s="0"/>
      <c r="BF46" s="0"/>
      <c r="BG46" s="0"/>
      <c r="BH46" s="0"/>
      <c r="BI46" s="0"/>
      <c r="BJ46" s="0"/>
      <c r="BK46" s="0"/>
      <c r="BL46" s="0"/>
      <c r="BM46" s="0"/>
      <c r="BN46" s="0"/>
      <c r="BO46" s="0"/>
      <c r="BP46" s="0"/>
      <c r="BQ46" s="0"/>
      <c r="BR46" s="0"/>
      <c r="BS46" s="0"/>
      <c r="BT46" s="0"/>
      <c r="BU46" s="0"/>
      <c r="BV46" s="0"/>
      <c r="BW46" s="0"/>
      <c r="BX46" s="0"/>
      <c r="BY46" s="0"/>
      <c r="BZ46" s="0"/>
      <c r="CA46" s="0"/>
      <c r="CB46" s="0"/>
      <c r="CC46" s="0"/>
      <c r="CD46" s="0"/>
      <c r="CE46" s="0"/>
      <c r="CF46" s="0"/>
      <c r="CG46" s="0"/>
      <c r="CH46" s="0"/>
      <c r="CI46" s="0"/>
      <c r="CJ46" s="0"/>
      <c r="CK46" s="0"/>
      <c r="CL46" s="0"/>
      <c r="CM46" s="0"/>
      <c r="CN46" s="0"/>
      <c r="CO46" s="0"/>
      <c r="CP46" s="0"/>
      <c r="CQ46" s="0"/>
      <c r="CR46" s="0"/>
      <c r="CS46" s="0"/>
      <c r="CT46" s="0"/>
      <c r="CU46" s="0"/>
      <c r="CV46" s="0"/>
      <c r="CW46" s="0"/>
      <c r="CX46" s="0"/>
      <c r="CY46" s="0"/>
      <c r="CZ46" s="0"/>
      <c r="DA46" s="0"/>
      <c r="DB46" s="0"/>
      <c r="DC46" s="0"/>
      <c r="DD46" s="0"/>
      <c r="DE46" s="0"/>
      <c r="DF46" s="0"/>
      <c r="DG46" s="0"/>
      <c r="DH46" s="0"/>
      <c r="DI46" s="0"/>
      <c r="DJ46" s="0"/>
      <c r="DK46" s="0"/>
      <c r="DL46" s="0"/>
      <c r="DM46" s="0"/>
      <c r="DN46" s="0"/>
      <c r="DO46" s="0"/>
      <c r="DP46" s="0"/>
      <c r="DQ46" s="0"/>
      <c r="DR46" s="0"/>
      <c r="DS46" s="0"/>
      <c r="DT46" s="0"/>
      <c r="DU46" s="0"/>
      <c r="DV46" s="0"/>
      <c r="DW46" s="0"/>
      <c r="DX46" s="0"/>
      <c r="DY46" s="0"/>
      <c r="DZ46" s="0"/>
      <c r="EA46" s="0"/>
      <c r="EB46" s="0"/>
      <c r="EC46" s="0"/>
      <c r="ED46" s="0"/>
      <c r="EE46" s="0"/>
      <c r="EF46" s="0"/>
      <c r="EG46" s="0"/>
      <c r="EH46" s="0"/>
      <c r="EI46" s="0"/>
      <c r="EJ46" s="0"/>
      <c r="EK46" s="0"/>
      <c r="EL46" s="0"/>
      <c r="EM46" s="0"/>
      <c r="EN46" s="0"/>
      <c r="EO46" s="0"/>
      <c r="EP46" s="0"/>
      <c r="EQ46" s="0"/>
      <c r="ER46" s="0"/>
      <c r="ES46" s="0"/>
      <c r="ET46" s="0"/>
      <c r="EU46" s="0"/>
      <c r="EV46" s="0"/>
      <c r="EW46" s="0"/>
      <c r="EX46" s="0"/>
      <c r="EY46" s="0"/>
      <c r="EZ46" s="0"/>
      <c r="FA46" s="0"/>
      <c r="FB46" s="0"/>
      <c r="FC46" s="0"/>
      <c r="FD46" s="0"/>
      <c r="FE46" s="0"/>
      <c r="FF46" s="0"/>
      <c r="FG46" s="0"/>
      <c r="FH46" s="0"/>
      <c r="FI46" s="0"/>
      <c r="FJ46" s="0"/>
      <c r="FK46" s="0"/>
      <c r="FL46" s="0"/>
      <c r="FM46" s="0"/>
      <c r="FN46" s="0"/>
      <c r="FO46" s="0"/>
      <c r="FP46" s="0"/>
      <c r="FQ46" s="0"/>
      <c r="FR46" s="0"/>
      <c r="FS46" s="0"/>
      <c r="FT46" s="0"/>
      <c r="FU46" s="0"/>
      <c r="FV46" s="0"/>
      <c r="FW46" s="0"/>
      <c r="FX46" s="0"/>
      <c r="FY46" s="0"/>
      <c r="FZ46" s="0"/>
      <c r="GA46" s="0"/>
      <c r="GB46" s="0"/>
      <c r="GC46" s="0"/>
      <c r="GD46" s="0"/>
      <c r="GE46" s="0"/>
      <c r="GF46" s="0"/>
      <c r="GG46" s="0"/>
      <c r="GH46" s="0"/>
      <c r="GI46" s="0"/>
      <c r="GJ46" s="0"/>
      <c r="GK46" s="0"/>
      <c r="GL46" s="0"/>
      <c r="GM46" s="0"/>
      <c r="GN46" s="0"/>
      <c r="GO46" s="0"/>
      <c r="GP46" s="0"/>
      <c r="GQ46" s="0"/>
      <c r="GR46" s="0"/>
      <c r="GS46" s="0"/>
      <c r="GT46" s="0"/>
      <c r="GU46" s="0"/>
      <c r="GV46" s="0"/>
      <c r="GW46" s="0"/>
      <c r="GX46" s="0"/>
      <c r="GY46" s="0"/>
      <c r="GZ46" s="0"/>
      <c r="HA46" s="0"/>
      <c r="HB46" s="0"/>
      <c r="HC46" s="0"/>
      <c r="HD46" s="0"/>
      <c r="HE46" s="0"/>
      <c r="HF46" s="0"/>
      <c r="HG46" s="0"/>
      <c r="HH46" s="0"/>
      <c r="HI46" s="0"/>
      <c r="HJ46" s="0"/>
      <c r="HK46" s="0"/>
      <c r="HL46" s="0"/>
      <c r="HM46" s="0"/>
      <c r="HN46" s="0"/>
      <c r="HO46" s="0"/>
      <c r="HP46" s="0"/>
      <c r="HQ46" s="0"/>
      <c r="HR46" s="0"/>
      <c r="HS46" s="0"/>
      <c r="HT46" s="0"/>
      <c r="HU46" s="0"/>
      <c r="HV46" s="0"/>
      <c r="HW46" s="0"/>
      <c r="HX46" s="0"/>
      <c r="HY46" s="0"/>
      <c r="HZ46" s="0"/>
      <c r="IA46" s="0"/>
      <c r="IB46" s="0"/>
      <c r="IC46" s="0"/>
      <c r="ID46" s="0"/>
      <c r="IE46" s="0"/>
      <c r="IF46" s="0"/>
      <c r="IG46" s="0"/>
      <c r="IH46" s="0"/>
      <c r="II46" s="0"/>
      <c r="IJ46" s="0"/>
      <c r="IK46" s="0"/>
      <c r="IL46" s="0"/>
      <c r="IM46" s="0"/>
      <c r="IN46" s="0"/>
      <c r="IO46" s="0"/>
      <c r="IP46" s="0"/>
      <c r="IQ46" s="0"/>
      <c r="IR46" s="0"/>
      <c r="IS46" s="0"/>
      <c r="IT46" s="0"/>
      <c r="IU46" s="0"/>
      <c r="IV46" s="0"/>
      <c r="IW46" s="0"/>
      <c r="IX46" s="0"/>
      <c r="IY46" s="0"/>
      <c r="IZ46" s="0"/>
      <c r="JA46" s="0"/>
      <c r="JB46" s="0"/>
      <c r="JC46" s="0"/>
      <c r="JD46" s="0"/>
      <c r="JE46" s="0"/>
      <c r="JF46" s="0"/>
      <c r="JG46" s="0"/>
      <c r="JH46" s="0"/>
      <c r="JI46" s="0"/>
      <c r="JJ46" s="0"/>
      <c r="JK46" s="0"/>
      <c r="JL46" s="0"/>
      <c r="JM46" s="0"/>
      <c r="JN46" s="0"/>
      <c r="JO46" s="0"/>
      <c r="JP46" s="0"/>
      <c r="JQ46" s="0"/>
      <c r="JR46" s="0"/>
      <c r="JS46" s="0"/>
      <c r="JT46" s="0"/>
    </row>
    <row r="47" customFormat="false" ht="13.8" hidden="false" customHeight="false" outlineLevel="0" collapsed="false">
      <c r="A47" s="169" t="s">
        <v>42</v>
      </c>
      <c r="B47" s="227" t="s">
        <v>142</v>
      </c>
      <c r="C47" s="170" t="s">
        <v>351</v>
      </c>
      <c r="D47" s="330" t="n">
        <v>7</v>
      </c>
      <c r="E47" s="170" t="s">
        <v>527</v>
      </c>
      <c r="F47" s="339" t="n">
        <v>41633</v>
      </c>
      <c r="G47" s="339" t="n">
        <v>42529</v>
      </c>
      <c r="H47" s="322" t="n">
        <f aca="false">G47-F47</f>
        <v>896</v>
      </c>
      <c r="I47" s="340" t="n">
        <v>0</v>
      </c>
      <c r="J47" s="341" t="n">
        <v>0</v>
      </c>
      <c r="K47" s="381" t="n">
        <v>0</v>
      </c>
      <c r="L47" s="341" t="n">
        <v>0</v>
      </c>
      <c r="M47" s="342" t="s">
        <v>528</v>
      </c>
      <c r="N47" s="342" t="s">
        <v>528</v>
      </c>
      <c r="O47" s="341" t="n">
        <v>2</v>
      </c>
      <c r="P47" s="343" t="s">
        <v>530</v>
      </c>
      <c r="Q47" s="227" t="n">
        <v>6</v>
      </c>
      <c r="R47" s="417" t="n">
        <v>27.8</v>
      </c>
      <c r="S47" s="333" t="n">
        <v>12</v>
      </c>
      <c r="T47" s="418" t="n">
        <v>39.8</v>
      </c>
      <c r="U47" s="419" t="n">
        <v>2.64912047938168</v>
      </c>
      <c r="V47" s="338"/>
      <c r="W47" s="175" t="n">
        <v>0.0151658769523277</v>
      </c>
      <c r="X47" s="282" t="n">
        <v>0.0786831021216501</v>
      </c>
      <c r="Y47" s="174" t="n">
        <v>0.0138419991613648</v>
      </c>
      <c r="Z47" s="175" t="n">
        <v>0.314241383185633</v>
      </c>
      <c r="AA47" s="174" t="n">
        <v>0.00324878956957505</v>
      </c>
      <c r="AB47" s="175" t="n">
        <v>0.0191721039463934</v>
      </c>
      <c r="AC47" s="175" t="n">
        <v>0.0666964367205221</v>
      </c>
      <c r="AD47" s="282" t="n">
        <v>0.00460797989902964</v>
      </c>
      <c r="AE47" s="175" t="s">
        <v>278</v>
      </c>
      <c r="AF47" s="176" t="n">
        <v>5.60958803702064</v>
      </c>
      <c r="AG47" s="175" t="n">
        <v>0.0099921677600642</v>
      </c>
      <c r="AH47" s="174" t="n">
        <v>5.77391511180401E-005</v>
      </c>
      <c r="AI47" s="174" t="n">
        <v>5.38898743768374E-005</v>
      </c>
      <c r="AJ47" s="282" t="n">
        <v>0.0242762867032178</v>
      </c>
      <c r="AK47" s="282" t="n">
        <v>0.00966323312994316</v>
      </c>
      <c r="AL47" s="175" t="n">
        <v>0.0632577796491554</v>
      </c>
      <c r="AM47" s="174" t="n">
        <v>0.000161669623130512</v>
      </c>
      <c r="AN47" s="175" t="n">
        <v>0.0501366116001694</v>
      </c>
      <c r="AO47" s="175" t="n">
        <v>0.152614546551338</v>
      </c>
      <c r="AP47" s="175" t="n">
        <v>0.234002078102105</v>
      </c>
      <c r="AQ47" s="282" t="n">
        <v>0.0445250813918472</v>
      </c>
      <c r="AR47" s="282" t="n">
        <v>0.000721945511531189</v>
      </c>
      <c r="AS47" s="282" t="n">
        <v>0.00619396405853374</v>
      </c>
      <c r="AT47" s="174" t="n">
        <v>0.925874233114961</v>
      </c>
      <c r="AU47" s="175" t="n">
        <v>0.00483284901873836</v>
      </c>
      <c r="AV47" s="282" t="n">
        <v>0.00336943041492308</v>
      </c>
      <c r="AW47" s="174" t="n">
        <v>2.80997202107795E-005</v>
      </c>
      <c r="AX47" s="174" t="n">
        <v>0.00015782034638931</v>
      </c>
      <c r="AY47" s="283" t="n">
        <v>0.00103938016385701</v>
      </c>
      <c r="AZ47" s="0"/>
      <c r="BA47" s="0"/>
      <c r="BB47" s="0"/>
      <c r="BC47" s="0"/>
      <c r="BD47" s="0"/>
      <c r="BE47" s="0"/>
      <c r="BF47" s="0"/>
      <c r="BG47" s="0"/>
      <c r="BH47" s="0"/>
      <c r="BI47" s="0"/>
      <c r="BJ47" s="0"/>
      <c r="BK47" s="0"/>
      <c r="BL47" s="0"/>
      <c r="BM47" s="0"/>
      <c r="BN47" s="0"/>
      <c r="BO47" s="0"/>
      <c r="BP47" s="0"/>
      <c r="BQ47" s="0"/>
      <c r="BR47" s="0"/>
      <c r="BS47" s="0"/>
      <c r="BT47" s="0"/>
      <c r="BU47" s="0"/>
      <c r="BV47" s="0"/>
      <c r="BW47" s="0"/>
      <c r="BX47" s="0"/>
      <c r="BY47" s="0"/>
      <c r="BZ47" s="0"/>
      <c r="CA47" s="0"/>
      <c r="CB47" s="0"/>
      <c r="CC47" s="0"/>
      <c r="CD47" s="0"/>
      <c r="CE47" s="0"/>
      <c r="CF47" s="0"/>
      <c r="CG47" s="0"/>
      <c r="CH47" s="0"/>
      <c r="CI47" s="0"/>
      <c r="CJ47" s="0"/>
      <c r="CK47" s="0"/>
      <c r="CL47" s="0"/>
      <c r="CM47" s="0"/>
      <c r="CN47" s="0"/>
      <c r="CO47" s="0"/>
      <c r="CP47" s="0"/>
      <c r="CQ47" s="0"/>
      <c r="CR47" s="0"/>
      <c r="CS47" s="0"/>
      <c r="CT47" s="0"/>
      <c r="CU47" s="0"/>
      <c r="CV47" s="0"/>
      <c r="CW47" s="0"/>
      <c r="CX47" s="0"/>
      <c r="CY47" s="0"/>
      <c r="CZ47" s="0"/>
      <c r="DA47" s="0"/>
      <c r="DB47" s="0"/>
      <c r="DC47" s="0"/>
      <c r="DD47" s="0"/>
      <c r="DE47" s="0"/>
      <c r="DF47" s="0"/>
      <c r="DG47" s="0"/>
      <c r="DH47" s="0"/>
      <c r="DI47" s="0"/>
      <c r="DJ47" s="0"/>
      <c r="DK47" s="0"/>
      <c r="DL47" s="0"/>
      <c r="DM47" s="0"/>
      <c r="DN47" s="0"/>
      <c r="DO47" s="0"/>
      <c r="DP47" s="0"/>
      <c r="DQ47" s="0"/>
      <c r="DR47" s="0"/>
      <c r="DS47" s="0"/>
      <c r="DT47" s="0"/>
      <c r="DU47" s="0"/>
      <c r="DV47" s="0"/>
      <c r="DW47" s="0"/>
      <c r="DX47" s="0"/>
      <c r="DY47" s="0"/>
      <c r="DZ47" s="0"/>
      <c r="EA47" s="0"/>
      <c r="EB47" s="0"/>
      <c r="EC47" s="0"/>
      <c r="ED47" s="0"/>
      <c r="EE47" s="0"/>
      <c r="EF47" s="0"/>
      <c r="EG47" s="0"/>
      <c r="EH47" s="0"/>
      <c r="EI47" s="0"/>
      <c r="EJ47" s="0"/>
      <c r="EK47" s="0"/>
      <c r="EL47" s="0"/>
      <c r="EM47" s="0"/>
      <c r="EN47" s="0"/>
      <c r="EO47" s="0"/>
      <c r="EP47" s="0"/>
      <c r="EQ47" s="0"/>
      <c r="ER47" s="0"/>
      <c r="ES47" s="0"/>
      <c r="ET47" s="0"/>
      <c r="EU47" s="0"/>
      <c r="EV47" s="0"/>
      <c r="EW47" s="0"/>
      <c r="EX47" s="0"/>
      <c r="EY47" s="0"/>
      <c r="EZ47" s="0"/>
      <c r="FA47" s="0"/>
      <c r="FB47" s="0"/>
      <c r="FC47" s="0"/>
      <c r="FD47" s="0"/>
      <c r="FE47" s="0"/>
      <c r="FF47" s="0"/>
      <c r="FG47" s="0"/>
      <c r="FH47" s="0"/>
      <c r="FI47" s="0"/>
      <c r="FJ47" s="0"/>
      <c r="FK47" s="0"/>
      <c r="FL47" s="0"/>
      <c r="FM47" s="0"/>
      <c r="FN47" s="0"/>
      <c r="FO47" s="0"/>
      <c r="FP47" s="0"/>
      <c r="FQ47" s="0"/>
      <c r="FR47" s="0"/>
      <c r="FS47" s="0"/>
      <c r="FT47" s="0"/>
      <c r="FU47" s="0"/>
      <c r="FV47" s="0"/>
      <c r="FW47" s="0"/>
      <c r="FX47" s="0"/>
      <c r="FY47" s="0"/>
      <c r="FZ47" s="0"/>
      <c r="GA47" s="0"/>
      <c r="GB47" s="0"/>
      <c r="GC47" s="0"/>
      <c r="GD47" s="0"/>
      <c r="GE47" s="0"/>
      <c r="GF47" s="0"/>
      <c r="GG47" s="0"/>
      <c r="GH47" s="0"/>
      <c r="GI47" s="0"/>
      <c r="GJ47" s="0"/>
      <c r="GK47" s="0"/>
      <c r="GL47" s="0"/>
      <c r="GM47" s="0"/>
      <c r="GN47" s="0"/>
      <c r="GO47" s="0"/>
      <c r="GP47" s="0"/>
      <c r="GQ47" s="0"/>
      <c r="GR47" s="0"/>
      <c r="GS47" s="0"/>
      <c r="GT47" s="0"/>
      <c r="GU47" s="0"/>
      <c r="GV47" s="0"/>
      <c r="GW47" s="0"/>
      <c r="GX47" s="0"/>
      <c r="GY47" s="0"/>
      <c r="GZ47" s="0"/>
      <c r="HA47" s="0"/>
      <c r="HB47" s="0"/>
      <c r="HC47" s="0"/>
      <c r="HD47" s="0"/>
      <c r="HE47" s="0"/>
      <c r="HF47" s="0"/>
      <c r="HG47" s="0"/>
      <c r="HH47" s="0"/>
      <c r="HI47" s="0"/>
      <c r="HJ47" s="0"/>
      <c r="HK47" s="0"/>
      <c r="HL47" s="0"/>
      <c r="HM47" s="0"/>
      <c r="HN47" s="0"/>
      <c r="HO47" s="0"/>
      <c r="HP47" s="0"/>
      <c r="HQ47" s="0"/>
      <c r="HR47" s="0"/>
      <c r="HS47" s="0"/>
      <c r="HT47" s="0"/>
      <c r="HU47" s="0"/>
      <c r="HV47" s="0"/>
      <c r="HW47" s="0"/>
      <c r="HX47" s="0"/>
      <c r="HY47" s="0"/>
      <c r="HZ47" s="0"/>
      <c r="IA47" s="0"/>
      <c r="IB47" s="0"/>
      <c r="IC47" s="0"/>
      <c r="ID47" s="0"/>
      <c r="IE47" s="0"/>
      <c r="IF47" s="0"/>
      <c r="IG47" s="0"/>
      <c r="IH47" s="0"/>
      <c r="II47" s="0"/>
      <c r="IJ47" s="0"/>
      <c r="IK47" s="0"/>
      <c r="IL47" s="0"/>
      <c r="IM47" s="0"/>
      <c r="IN47" s="0"/>
      <c r="IO47" s="0"/>
      <c r="IP47" s="0"/>
      <c r="IQ47" s="0"/>
      <c r="IR47" s="0"/>
      <c r="IS47" s="0"/>
      <c r="IT47" s="0"/>
      <c r="IU47" s="0"/>
      <c r="IV47" s="0"/>
      <c r="IW47" s="0"/>
      <c r="IX47" s="0"/>
      <c r="IY47" s="0"/>
      <c r="IZ47" s="0"/>
      <c r="JA47" s="0"/>
      <c r="JB47" s="0"/>
      <c r="JC47" s="0"/>
      <c r="JD47" s="0"/>
      <c r="JE47" s="0"/>
      <c r="JF47" s="0"/>
      <c r="JG47" s="0"/>
      <c r="JH47" s="0"/>
      <c r="JI47" s="0"/>
      <c r="JJ47" s="0"/>
      <c r="JK47" s="0"/>
      <c r="JL47" s="0"/>
      <c r="JM47" s="0"/>
      <c r="JN47" s="0"/>
      <c r="JO47" s="0"/>
      <c r="JP47" s="0"/>
      <c r="JQ47" s="0"/>
      <c r="JR47" s="0"/>
      <c r="JS47" s="0"/>
      <c r="JT47" s="0"/>
    </row>
    <row r="48" customFormat="false" ht="13.8" hidden="false" customHeight="false" outlineLevel="0" collapsed="false">
      <c r="A48" s="169" t="s">
        <v>63</v>
      </c>
      <c r="B48" s="227" t="s">
        <v>142</v>
      </c>
      <c r="C48" s="170" t="s">
        <v>351</v>
      </c>
      <c r="D48" s="330" t="n">
        <v>7</v>
      </c>
      <c r="E48" s="170" t="s">
        <v>525</v>
      </c>
      <c r="F48" s="339" t="n">
        <v>41396</v>
      </c>
      <c r="G48" s="339" t="n">
        <v>42578</v>
      </c>
      <c r="H48" s="322" t="n">
        <f aca="false">G48-F48</f>
        <v>1182</v>
      </c>
      <c r="I48" s="333" t="n">
        <v>0</v>
      </c>
      <c r="J48" s="333" t="n">
        <v>0</v>
      </c>
      <c r="K48" s="333" t="n">
        <v>0</v>
      </c>
      <c r="L48" s="333" t="n">
        <v>0</v>
      </c>
      <c r="M48" s="333" t="n">
        <v>0</v>
      </c>
      <c r="N48" s="333" t="n">
        <v>0</v>
      </c>
      <c r="O48" s="333" t="n">
        <v>0</v>
      </c>
      <c r="P48" s="334"/>
      <c r="Q48" s="227" t="n">
        <v>6</v>
      </c>
      <c r="R48" s="417" t="n">
        <v>3.7</v>
      </c>
      <c r="S48" s="333" t="n">
        <v>1</v>
      </c>
      <c r="T48" s="418" t="n">
        <v>4.7</v>
      </c>
      <c r="U48" s="419" t="n">
        <v>1.78958615781883</v>
      </c>
      <c r="V48" s="338" t="n">
        <v>137.3</v>
      </c>
      <c r="W48" s="175" t="n">
        <v>0.00496616077552717</v>
      </c>
      <c r="X48" s="282" t="n">
        <v>0.0505340673003758</v>
      </c>
      <c r="Y48" s="174" t="n">
        <v>0.00855538814269244</v>
      </c>
      <c r="Z48" s="174" t="n">
        <v>0.00445850872619734</v>
      </c>
      <c r="AA48" s="174" t="n">
        <v>0.00200799432492559</v>
      </c>
      <c r="AB48" s="174" t="n">
        <v>0.000104682168598017</v>
      </c>
      <c r="AC48" s="175" t="n">
        <v>0.0108844181637036</v>
      </c>
      <c r="AD48" s="174" t="n">
        <v>0.000102303028402607</v>
      </c>
      <c r="AE48" s="175" t="s">
        <v>278</v>
      </c>
      <c r="AF48" s="176" t="n">
        <v>14.1811466547842</v>
      </c>
      <c r="AG48" s="282" t="n">
        <v>0.0036458864619727</v>
      </c>
      <c r="AH48" s="282" t="n">
        <v>0.00295600070521219</v>
      </c>
      <c r="AI48" s="174" t="n">
        <v>3.33079627357325E-005</v>
      </c>
      <c r="AJ48" s="282" t="n">
        <v>0.060054540955736</v>
      </c>
      <c r="AK48" s="175" t="n">
        <v>0.0103313358482796</v>
      </c>
      <c r="AL48" s="175" t="n">
        <v>0.00937918190268751</v>
      </c>
      <c r="AM48" s="174" t="n">
        <v>9.99238882071976E-005</v>
      </c>
      <c r="AN48" s="175" t="n">
        <v>0.031716553027309</v>
      </c>
      <c r="AO48" s="174" t="n">
        <v>0.00611914858259315</v>
      </c>
      <c r="AP48" s="174" t="n">
        <v>0.0142082252469853</v>
      </c>
      <c r="AQ48" s="174" t="n">
        <v>0.000247430580322585</v>
      </c>
      <c r="AR48" s="174" t="n">
        <v>4.75828039081893E-006</v>
      </c>
      <c r="AS48" s="174" t="n">
        <v>9.75447480117881E-005</v>
      </c>
      <c r="AT48" s="174" t="n">
        <v>0.57225934948223</v>
      </c>
      <c r="AU48" s="282" t="n">
        <v>0.000278955607993473</v>
      </c>
      <c r="AV48" s="174" t="n">
        <v>1.18957009770473E-005</v>
      </c>
      <c r="AW48" s="282" t="n">
        <v>0.00864502910504892</v>
      </c>
      <c r="AX48" s="174" t="n">
        <v>9.75447480117881E-005</v>
      </c>
      <c r="AY48" s="177" t="n">
        <v>5.23410842990083E-005</v>
      </c>
      <c r="AZ48" s="0"/>
      <c r="BA48" s="0"/>
      <c r="BB48" s="0"/>
      <c r="BC48" s="0"/>
      <c r="BD48" s="0"/>
      <c r="BE48" s="0"/>
      <c r="BF48" s="0"/>
      <c r="BG48" s="0"/>
      <c r="BH48" s="0"/>
      <c r="BI48" s="0"/>
      <c r="BJ48" s="0"/>
      <c r="BK48" s="0"/>
      <c r="BL48" s="0"/>
      <c r="BM48" s="0"/>
      <c r="BN48" s="0"/>
      <c r="BO48" s="0"/>
      <c r="BP48" s="0"/>
      <c r="BQ48" s="0"/>
      <c r="BR48" s="0"/>
      <c r="BS48" s="0"/>
      <c r="BT48" s="0"/>
      <c r="BU48" s="0"/>
      <c r="BV48" s="0"/>
      <c r="BW48" s="0"/>
      <c r="BX48" s="0"/>
      <c r="BY48" s="0"/>
      <c r="BZ48" s="0"/>
      <c r="CA48" s="0"/>
      <c r="CB48" s="0"/>
      <c r="CC48" s="0"/>
      <c r="CD48" s="0"/>
      <c r="CE48" s="0"/>
      <c r="CF48" s="0"/>
      <c r="CG48" s="0"/>
      <c r="CH48" s="0"/>
      <c r="CI48" s="0"/>
      <c r="CJ48" s="0"/>
      <c r="CK48" s="0"/>
      <c r="CL48" s="0"/>
      <c r="CM48" s="0"/>
      <c r="CN48" s="0"/>
      <c r="CO48" s="0"/>
      <c r="CP48" s="0"/>
      <c r="CQ48" s="0"/>
      <c r="CR48" s="0"/>
      <c r="CS48" s="0"/>
      <c r="CT48" s="0"/>
      <c r="CU48" s="0"/>
      <c r="CV48" s="0"/>
      <c r="CW48" s="0"/>
      <c r="CX48" s="0"/>
      <c r="CY48" s="0"/>
      <c r="CZ48" s="0"/>
      <c r="DA48" s="0"/>
      <c r="DB48" s="0"/>
      <c r="DC48" s="0"/>
      <c r="DD48" s="0"/>
      <c r="DE48" s="0"/>
      <c r="DF48" s="0"/>
      <c r="DG48" s="0"/>
      <c r="DH48" s="0"/>
      <c r="DI48" s="0"/>
      <c r="DJ48" s="0"/>
      <c r="DK48" s="0"/>
      <c r="DL48" s="0"/>
      <c r="DM48" s="0"/>
      <c r="DN48" s="0"/>
      <c r="DO48" s="0"/>
      <c r="DP48" s="0"/>
      <c r="DQ48" s="0"/>
      <c r="DR48" s="0"/>
      <c r="DS48" s="0"/>
      <c r="DT48" s="0"/>
      <c r="DU48" s="0"/>
      <c r="DV48" s="0"/>
      <c r="DW48" s="0"/>
      <c r="DX48" s="0"/>
      <c r="DY48" s="0"/>
      <c r="DZ48" s="0"/>
      <c r="EA48" s="0"/>
      <c r="EB48" s="0"/>
      <c r="EC48" s="0"/>
      <c r="ED48" s="0"/>
      <c r="EE48" s="0"/>
      <c r="EF48" s="0"/>
      <c r="EG48" s="0"/>
      <c r="EH48" s="0"/>
      <c r="EI48" s="0"/>
      <c r="EJ48" s="0"/>
      <c r="EK48" s="0"/>
      <c r="EL48" s="0"/>
      <c r="EM48" s="0"/>
      <c r="EN48" s="0"/>
      <c r="EO48" s="0"/>
      <c r="EP48" s="0"/>
      <c r="EQ48" s="0"/>
      <c r="ER48" s="0"/>
      <c r="ES48" s="0"/>
      <c r="ET48" s="0"/>
      <c r="EU48" s="0"/>
      <c r="EV48" s="0"/>
      <c r="EW48" s="0"/>
      <c r="EX48" s="0"/>
      <c r="EY48" s="0"/>
      <c r="EZ48" s="0"/>
      <c r="FA48" s="0"/>
      <c r="FB48" s="0"/>
      <c r="FC48" s="0"/>
      <c r="FD48" s="0"/>
      <c r="FE48" s="0"/>
      <c r="FF48" s="0"/>
      <c r="FG48" s="0"/>
      <c r="FH48" s="0"/>
      <c r="FI48" s="0"/>
      <c r="FJ48" s="0"/>
      <c r="FK48" s="0"/>
      <c r="FL48" s="0"/>
      <c r="FM48" s="0"/>
      <c r="FN48" s="0"/>
      <c r="FO48" s="0"/>
      <c r="FP48" s="0"/>
      <c r="FQ48" s="0"/>
      <c r="FR48" s="0"/>
      <c r="FS48" s="0"/>
      <c r="FT48" s="0"/>
      <c r="FU48" s="0"/>
      <c r="FV48" s="0"/>
      <c r="FW48" s="0"/>
      <c r="FX48" s="0"/>
      <c r="FY48" s="0"/>
      <c r="FZ48" s="0"/>
      <c r="GA48" s="0"/>
      <c r="GB48" s="0"/>
      <c r="GC48" s="0"/>
      <c r="GD48" s="0"/>
      <c r="GE48" s="0"/>
      <c r="GF48" s="0"/>
      <c r="GG48" s="0"/>
      <c r="GH48" s="0"/>
      <c r="GI48" s="0"/>
      <c r="GJ48" s="0"/>
      <c r="GK48" s="0"/>
      <c r="GL48" s="0"/>
      <c r="GM48" s="0"/>
      <c r="GN48" s="0"/>
      <c r="GO48" s="0"/>
      <c r="GP48" s="0"/>
      <c r="GQ48" s="0"/>
      <c r="GR48" s="0"/>
      <c r="GS48" s="0"/>
      <c r="GT48" s="0"/>
      <c r="GU48" s="0"/>
      <c r="GV48" s="0"/>
      <c r="GW48" s="0"/>
      <c r="GX48" s="0"/>
      <c r="GY48" s="0"/>
      <c r="GZ48" s="0"/>
      <c r="HA48" s="0"/>
      <c r="HB48" s="0"/>
      <c r="HC48" s="0"/>
      <c r="HD48" s="0"/>
      <c r="HE48" s="0"/>
      <c r="HF48" s="0"/>
      <c r="HG48" s="0"/>
      <c r="HH48" s="0"/>
      <c r="HI48" s="0"/>
      <c r="HJ48" s="0"/>
      <c r="HK48" s="0"/>
      <c r="HL48" s="0"/>
      <c r="HM48" s="0"/>
      <c r="HN48" s="0"/>
      <c r="HO48" s="0"/>
      <c r="HP48" s="0"/>
      <c r="HQ48" s="0"/>
      <c r="HR48" s="0"/>
      <c r="HS48" s="0"/>
      <c r="HT48" s="0"/>
      <c r="HU48" s="0"/>
      <c r="HV48" s="0"/>
      <c r="HW48" s="0"/>
      <c r="HX48" s="0"/>
      <c r="HY48" s="0"/>
      <c r="HZ48" s="0"/>
      <c r="IA48" s="0"/>
      <c r="IB48" s="0"/>
      <c r="IC48" s="0"/>
      <c r="ID48" s="0"/>
      <c r="IE48" s="0"/>
      <c r="IF48" s="0"/>
      <c r="IG48" s="0"/>
      <c r="IH48" s="0"/>
      <c r="II48" s="0"/>
      <c r="IJ48" s="0"/>
      <c r="IK48" s="0"/>
      <c r="IL48" s="0"/>
      <c r="IM48" s="0"/>
      <c r="IN48" s="0"/>
      <c r="IO48" s="0"/>
      <c r="IP48" s="0"/>
      <c r="IQ48" s="0"/>
      <c r="IR48" s="0"/>
      <c r="IS48" s="0"/>
      <c r="IT48" s="0"/>
      <c r="IU48" s="0"/>
      <c r="IV48" s="0"/>
      <c r="IW48" s="0"/>
      <c r="IX48" s="0"/>
      <c r="IY48" s="0"/>
      <c r="IZ48" s="0"/>
      <c r="JA48" s="0"/>
      <c r="JB48" s="0"/>
      <c r="JC48" s="0"/>
      <c r="JD48" s="0"/>
      <c r="JE48" s="0"/>
      <c r="JF48" s="0"/>
      <c r="JG48" s="0"/>
      <c r="JH48" s="0"/>
      <c r="JI48" s="0"/>
      <c r="JJ48" s="0"/>
      <c r="JK48" s="0"/>
      <c r="JL48" s="0"/>
      <c r="JM48" s="0"/>
      <c r="JN48" s="0"/>
      <c r="JO48" s="0"/>
      <c r="JP48" s="0"/>
      <c r="JQ48" s="0"/>
      <c r="JR48" s="0"/>
      <c r="JS48" s="0"/>
      <c r="JT48" s="0"/>
    </row>
    <row r="49" customFormat="false" ht="13.8" hidden="false" customHeight="false" outlineLevel="0" collapsed="false">
      <c r="A49" s="169" t="s">
        <v>64</v>
      </c>
      <c r="B49" s="227" t="s">
        <v>142</v>
      </c>
      <c r="C49" s="170" t="s">
        <v>351</v>
      </c>
      <c r="D49" s="330" t="n">
        <v>7</v>
      </c>
      <c r="E49" s="170" t="s">
        <v>525</v>
      </c>
      <c r="F49" s="339" t="n">
        <v>41768</v>
      </c>
      <c r="G49" s="339" t="n">
        <v>42578</v>
      </c>
      <c r="H49" s="322" t="n">
        <f aca="false">G49-F49</f>
        <v>810</v>
      </c>
      <c r="I49" s="333" t="n">
        <v>0</v>
      </c>
      <c r="J49" s="333" t="n">
        <v>0</v>
      </c>
      <c r="K49" s="333" t="n">
        <v>0</v>
      </c>
      <c r="L49" s="333" t="n">
        <v>0</v>
      </c>
      <c r="M49" s="333" t="n">
        <v>0</v>
      </c>
      <c r="N49" s="333" t="n">
        <v>0</v>
      </c>
      <c r="O49" s="333" t="n">
        <v>0</v>
      </c>
      <c r="P49" s="334"/>
      <c r="Q49" s="227" t="n">
        <v>6</v>
      </c>
      <c r="R49" s="417" t="n">
        <v>15.4</v>
      </c>
      <c r="S49" s="333" t="n">
        <v>16</v>
      </c>
      <c r="T49" s="418" t="n">
        <v>31.4</v>
      </c>
      <c r="U49" s="419" t="n">
        <v>1.68532297999999</v>
      </c>
      <c r="V49" s="338" t="n">
        <v>104.1</v>
      </c>
      <c r="W49" s="175" t="n">
        <v>0.00675014594263804</v>
      </c>
      <c r="X49" s="175" t="n">
        <v>0.09443689560192</v>
      </c>
      <c r="Y49" s="174" t="n">
        <v>0.00991258626234353</v>
      </c>
      <c r="Z49" s="282" t="n">
        <v>0.12225702310758</v>
      </c>
      <c r="AA49" s="174" t="n">
        <v>0.00232653581908174</v>
      </c>
      <c r="AB49" s="175" t="n">
        <v>0.00987132423263329</v>
      </c>
      <c r="AC49" s="175" t="n">
        <v>0.05298951324058</v>
      </c>
      <c r="AD49" s="282" t="n">
        <v>0.000237464292482934</v>
      </c>
      <c r="AE49" s="175" t="s">
        <v>278</v>
      </c>
      <c r="AF49" s="176" t="n">
        <v>6.20172857839331</v>
      </c>
      <c r="AG49" s="174" t="n">
        <v>1.92959131914362E-005</v>
      </c>
      <c r="AH49" s="174" t="n">
        <v>4.13483854102205E-005</v>
      </c>
      <c r="AI49" s="174" t="n">
        <v>3.85918263828725E-005</v>
      </c>
      <c r="AJ49" s="282" t="n">
        <v>0.0402358052216678</v>
      </c>
      <c r="AK49" s="175" t="n">
        <v>0.136940866147591</v>
      </c>
      <c r="AL49" s="175" t="n">
        <v>0.017630807670019</v>
      </c>
      <c r="AM49" s="174" t="n">
        <v>0.000115775479148617</v>
      </c>
      <c r="AN49" s="175" t="n">
        <v>0.0863690974886147</v>
      </c>
      <c r="AO49" s="282" t="n">
        <v>0.0430441575774089</v>
      </c>
      <c r="AP49" s="174" t="n">
        <v>0.0164621705113225</v>
      </c>
      <c r="AQ49" s="174" t="n">
        <v>0.000286682138844196</v>
      </c>
      <c r="AR49" s="282" t="n">
        <v>0.000492447409287316</v>
      </c>
      <c r="AS49" s="174" t="n">
        <v>0.000113018920121269</v>
      </c>
      <c r="AT49" s="174" t="n">
        <v>0.663040655966078</v>
      </c>
      <c r="AU49" s="174" t="n">
        <v>1.92959131914362E-005</v>
      </c>
      <c r="AV49" s="282" t="n">
        <v>0.00495596543380527</v>
      </c>
      <c r="AW49" s="282" t="n">
        <v>0.0159959308832192</v>
      </c>
      <c r="AX49" s="282" t="n">
        <v>0.00433750973558357</v>
      </c>
      <c r="AY49" s="177" t="n">
        <v>6.06442986016568E-005</v>
      </c>
      <c r="AZ49" s="0"/>
      <c r="BA49" s="0"/>
      <c r="BB49" s="0"/>
      <c r="BC49" s="0"/>
      <c r="BD49" s="0"/>
      <c r="BE49" s="0"/>
      <c r="BF49" s="0"/>
      <c r="BG49" s="0"/>
      <c r="BH49" s="0"/>
      <c r="BI49" s="0"/>
      <c r="BJ49" s="0"/>
      <c r="BK49" s="0"/>
      <c r="BL49" s="0"/>
      <c r="BM49" s="0"/>
      <c r="BN49" s="0"/>
      <c r="BO49" s="0"/>
      <c r="BP49" s="0"/>
      <c r="BQ49" s="0"/>
      <c r="BR49" s="0"/>
      <c r="BS49" s="0"/>
      <c r="BT49" s="0"/>
      <c r="BU49" s="0"/>
      <c r="BV49" s="0"/>
      <c r="BW49" s="0"/>
      <c r="BX49" s="0"/>
      <c r="BY49" s="0"/>
      <c r="BZ49" s="0"/>
      <c r="CA49" s="0"/>
      <c r="CB49" s="0"/>
      <c r="CC49" s="0"/>
      <c r="CD49" s="0"/>
      <c r="CE49" s="0"/>
      <c r="CF49" s="0"/>
      <c r="CG49" s="0"/>
      <c r="CH49" s="0"/>
      <c r="CI49" s="0"/>
      <c r="CJ49" s="0"/>
      <c r="CK49" s="0"/>
      <c r="CL49" s="0"/>
      <c r="CM49" s="0"/>
      <c r="CN49" s="0"/>
      <c r="CO49" s="0"/>
      <c r="CP49" s="0"/>
      <c r="CQ49" s="0"/>
      <c r="CR49" s="0"/>
      <c r="CS49" s="0"/>
      <c r="CT49" s="0"/>
      <c r="CU49" s="0"/>
      <c r="CV49" s="0"/>
      <c r="CW49" s="0"/>
      <c r="CX49" s="0"/>
      <c r="CY49" s="0"/>
      <c r="CZ49" s="0"/>
      <c r="DA49" s="0"/>
      <c r="DB49" s="0"/>
      <c r="DC49" s="0"/>
      <c r="DD49" s="0"/>
      <c r="DE49" s="0"/>
      <c r="DF49" s="0"/>
      <c r="DG49" s="0"/>
      <c r="DH49" s="0"/>
      <c r="DI49" s="0"/>
      <c r="DJ49" s="0"/>
      <c r="DK49" s="0"/>
      <c r="DL49" s="0"/>
      <c r="DM49" s="0"/>
      <c r="DN49" s="0"/>
      <c r="DO49" s="0"/>
      <c r="DP49" s="0"/>
      <c r="DQ49" s="0"/>
      <c r="DR49" s="0"/>
      <c r="DS49" s="0"/>
      <c r="DT49" s="0"/>
      <c r="DU49" s="0"/>
      <c r="DV49" s="0"/>
      <c r="DW49" s="0"/>
      <c r="DX49" s="0"/>
      <c r="DY49" s="0"/>
      <c r="DZ49" s="0"/>
      <c r="EA49" s="0"/>
      <c r="EB49" s="0"/>
      <c r="EC49" s="0"/>
      <c r="ED49" s="0"/>
      <c r="EE49" s="0"/>
      <c r="EF49" s="0"/>
      <c r="EG49" s="0"/>
      <c r="EH49" s="0"/>
      <c r="EI49" s="0"/>
      <c r="EJ49" s="0"/>
      <c r="EK49" s="0"/>
      <c r="EL49" s="0"/>
      <c r="EM49" s="0"/>
      <c r="EN49" s="0"/>
      <c r="EO49" s="0"/>
      <c r="EP49" s="0"/>
      <c r="EQ49" s="0"/>
      <c r="ER49" s="0"/>
      <c r="ES49" s="0"/>
      <c r="ET49" s="0"/>
      <c r="EU49" s="0"/>
      <c r="EV49" s="0"/>
      <c r="EW49" s="0"/>
      <c r="EX49" s="0"/>
      <c r="EY49" s="0"/>
      <c r="EZ49" s="0"/>
      <c r="FA49" s="0"/>
      <c r="FB49" s="0"/>
      <c r="FC49" s="0"/>
      <c r="FD49" s="0"/>
      <c r="FE49" s="0"/>
      <c r="FF49" s="0"/>
      <c r="FG49" s="0"/>
      <c r="FH49" s="0"/>
      <c r="FI49" s="0"/>
      <c r="FJ49" s="0"/>
      <c r="FK49" s="0"/>
      <c r="FL49" s="0"/>
      <c r="FM49" s="0"/>
      <c r="FN49" s="0"/>
      <c r="FO49" s="0"/>
      <c r="FP49" s="0"/>
      <c r="FQ49" s="0"/>
      <c r="FR49" s="0"/>
      <c r="FS49" s="0"/>
      <c r="FT49" s="0"/>
      <c r="FU49" s="0"/>
      <c r="FV49" s="0"/>
      <c r="FW49" s="0"/>
      <c r="FX49" s="0"/>
      <c r="FY49" s="0"/>
      <c r="FZ49" s="0"/>
      <c r="GA49" s="0"/>
      <c r="GB49" s="0"/>
      <c r="GC49" s="0"/>
      <c r="GD49" s="0"/>
      <c r="GE49" s="0"/>
      <c r="GF49" s="0"/>
      <c r="GG49" s="0"/>
      <c r="GH49" s="0"/>
      <c r="GI49" s="0"/>
      <c r="GJ49" s="0"/>
      <c r="GK49" s="0"/>
      <c r="GL49" s="0"/>
      <c r="GM49" s="0"/>
      <c r="GN49" s="0"/>
      <c r="GO49" s="0"/>
      <c r="GP49" s="0"/>
      <c r="GQ49" s="0"/>
      <c r="GR49" s="0"/>
      <c r="GS49" s="0"/>
      <c r="GT49" s="0"/>
      <c r="GU49" s="0"/>
      <c r="GV49" s="0"/>
      <c r="GW49" s="0"/>
      <c r="GX49" s="0"/>
      <c r="GY49" s="0"/>
      <c r="GZ49" s="0"/>
      <c r="HA49" s="0"/>
      <c r="HB49" s="0"/>
      <c r="HC49" s="0"/>
      <c r="HD49" s="0"/>
      <c r="HE49" s="0"/>
      <c r="HF49" s="0"/>
      <c r="HG49" s="0"/>
      <c r="HH49" s="0"/>
      <c r="HI49" s="0"/>
      <c r="HJ49" s="0"/>
      <c r="HK49" s="0"/>
      <c r="HL49" s="0"/>
      <c r="HM49" s="0"/>
      <c r="HN49" s="0"/>
      <c r="HO49" s="0"/>
      <c r="HP49" s="0"/>
      <c r="HQ49" s="0"/>
      <c r="HR49" s="0"/>
      <c r="HS49" s="0"/>
      <c r="HT49" s="0"/>
      <c r="HU49" s="0"/>
      <c r="HV49" s="0"/>
      <c r="HW49" s="0"/>
      <c r="HX49" s="0"/>
      <c r="HY49" s="0"/>
      <c r="HZ49" s="0"/>
      <c r="IA49" s="0"/>
      <c r="IB49" s="0"/>
      <c r="IC49" s="0"/>
      <c r="ID49" s="0"/>
      <c r="IE49" s="0"/>
      <c r="IF49" s="0"/>
      <c r="IG49" s="0"/>
      <c r="IH49" s="0"/>
      <c r="II49" s="0"/>
      <c r="IJ49" s="0"/>
      <c r="IK49" s="0"/>
      <c r="IL49" s="0"/>
      <c r="IM49" s="0"/>
      <c r="IN49" s="0"/>
      <c r="IO49" s="0"/>
      <c r="IP49" s="0"/>
      <c r="IQ49" s="0"/>
      <c r="IR49" s="0"/>
      <c r="IS49" s="0"/>
      <c r="IT49" s="0"/>
      <c r="IU49" s="0"/>
      <c r="IV49" s="0"/>
      <c r="IW49" s="0"/>
      <c r="IX49" s="0"/>
      <c r="IY49" s="0"/>
      <c r="IZ49" s="0"/>
      <c r="JA49" s="0"/>
      <c r="JB49" s="0"/>
      <c r="JC49" s="0"/>
      <c r="JD49" s="0"/>
      <c r="JE49" s="0"/>
      <c r="JF49" s="0"/>
      <c r="JG49" s="0"/>
      <c r="JH49" s="0"/>
      <c r="JI49" s="0"/>
      <c r="JJ49" s="0"/>
      <c r="JK49" s="0"/>
      <c r="JL49" s="0"/>
      <c r="JM49" s="0"/>
      <c r="JN49" s="0"/>
      <c r="JO49" s="0"/>
      <c r="JP49" s="0"/>
      <c r="JQ49" s="0"/>
      <c r="JR49" s="0"/>
      <c r="JS49" s="0"/>
      <c r="JT49" s="0"/>
    </row>
    <row r="50" customFormat="false" ht="13.8" hidden="false" customHeight="false" outlineLevel="0" collapsed="false">
      <c r="A50" s="169" t="s">
        <v>65</v>
      </c>
      <c r="B50" s="227" t="s">
        <v>142</v>
      </c>
      <c r="C50" s="170" t="s">
        <v>351</v>
      </c>
      <c r="D50" s="330" t="n">
        <v>7</v>
      </c>
      <c r="E50" s="170" t="s">
        <v>527</v>
      </c>
      <c r="F50" s="339" t="n">
        <v>39032</v>
      </c>
      <c r="G50" s="339" t="n">
        <v>42578</v>
      </c>
      <c r="H50" s="322" t="n">
        <f aca="false">G50-F50</f>
        <v>3546</v>
      </c>
      <c r="I50" s="333" t="n">
        <v>0</v>
      </c>
      <c r="J50" s="333" t="n">
        <v>0</v>
      </c>
      <c r="K50" s="333" t="n">
        <v>0</v>
      </c>
      <c r="L50" s="333" t="n">
        <v>0</v>
      </c>
      <c r="M50" s="333" t="n">
        <v>0</v>
      </c>
      <c r="N50" s="333" t="n">
        <v>0</v>
      </c>
      <c r="O50" s="333" t="n">
        <v>0</v>
      </c>
      <c r="P50" s="334"/>
      <c r="Q50" s="227" t="n">
        <v>6</v>
      </c>
      <c r="R50" s="417" t="n">
        <v>15.4</v>
      </c>
      <c r="S50" s="333" t="n">
        <v>5</v>
      </c>
      <c r="T50" s="418" t="n">
        <v>20.4</v>
      </c>
      <c r="U50" s="419" t="n">
        <v>2.87389392190435</v>
      </c>
      <c r="V50" s="338" t="n">
        <v>200.1</v>
      </c>
      <c r="W50" s="174" t="n">
        <v>4.6191320894432E-005</v>
      </c>
      <c r="X50" s="174" t="n">
        <v>0.0033180765509167</v>
      </c>
      <c r="Y50" s="174" t="n">
        <v>0.0138419991613648</v>
      </c>
      <c r="Z50" s="174" t="n">
        <v>0.0072135446130138</v>
      </c>
      <c r="AA50" s="174" t="n">
        <v>0.00324878956957505</v>
      </c>
      <c r="AB50" s="175" t="n">
        <v>0.0188546105722491</v>
      </c>
      <c r="AC50" s="175" t="n">
        <v>0.00939084916111714</v>
      </c>
      <c r="AD50" s="175" t="n">
        <v>0.0150314408409749</v>
      </c>
      <c r="AE50" s="175" t="s">
        <v>278</v>
      </c>
      <c r="AF50" s="176" t="n">
        <v>10.7602883700533</v>
      </c>
      <c r="AG50" s="174" t="n">
        <v>2.69449371884187E-005</v>
      </c>
      <c r="AH50" s="174" t="n">
        <v>5.77391511180401E-005</v>
      </c>
      <c r="AI50" s="174" t="n">
        <v>5.38898743768374E-005</v>
      </c>
      <c r="AJ50" s="282" t="n">
        <v>0.0906681461029517</v>
      </c>
      <c r="AK50" s="174" t="n">
        <v>0.000280997202107795</v>
      </c>
      <c r="AL50" s="175" t="n">
        <v>0.0245213362653457</v>
      </c>
      <c r="AM50" s="174" t="n">
        <v>0.000161669623130512</v>
      </c>
      <c r="AN50" s="175" t="n">
        <v>0.0347811495042124</v>
      </c>
      <c r="AO50" s="282" t="n">
        <v>0.06010713827042</v>
      </c>
      <c r="AP50" s="174" t="n">
        <v>0.0229878806984623</v>
      </c>
      <c r="AQ50" s="174" t="n">
        <v>0.000400324781085078</v>
      </c>
      <c r="AR50" s="174" t="n">
        <v>7.69855348240534E-006</v>
      </c>
      <c r="AS50" s="174" t="n">
        <v>0.00015782034638931</v>
      </c>
      <c r="AT50" s="174" t="n">
        <v>0.925874233114961</v>
      </c>
      <c r="AU50" s="174" t="n">
        <v>2.69449371884187E-005</v>
      </c>
      <c r="AV50" s="282" t="n">
        <v>0.0037867808312394</v>
      </c>
      <c r="AW50" s="282" t="n">
        <v>0.00767892678040266</v>
      </c>
      <c r="AX50" s="174" t="n">
        <v>0.00015782034638931</v>
      </c>
      <c r="AY50" s="177" t="n">
        <v>8.46840883064587E-005</v>
      </c>
      <c r="AZ50" s="0"/>
      <c r="BA50" s="0"/>
      <c r="BB50" s="0"/>
      <c r="BC50" s="0"/>
      <c r="BD50" s="0"/>
      <c r="BE50" s="0"/>
      <c r="BF50" s="0"/>
      <c r="BG50" s="0"/>
      <c r="BH50" s="0"/>
      <c r="BI50" s="0"/>
      <c r="BJ50" s="0"/>
      <c r="BK50" s="0"/>
      <c r="BL50" s="0"/>
      <c r="BM50" s="0"/>
      <c r="BN50" s="0"/>
      <c r="BO50" s="0"/>
      <c r="BP50" s="0"/>
      <c r="BQ50" s="0"/>
      <c r="BR50" s="0"/>
      <c r="BS50" s="0"/>
      <c r="BT50" s="0"/>
      <c r="BU50" s="0"/>
      <c r="BV50" s="0"/>
      <c r="BW50" s="0"/>
      <c r="BX50" s="0"/>
      <c r="BY50" s="0"/>
      <c r="BZ50" s="0"/>
      <c r="CA50" s="0"/>
      <c r="CB50" s="0"/>
      <c r="CC50" s="0"/>
      <c r="CD50" s="0"/>
      <c r="CE50" s="0"/>
      <c r="CF50" s="0"/>
      <c r="CG50" s="0"/>
      <c r="CH50" s="0"/>
      <c r="CI50" s="0"/>
      <c r="CJ50" s="0"/>
      <c r="CK50" s="0"/>
      <c r="CL50" s="0"/>
      <c r="CM50" s="0"/>
      <c r="CN50" s="0"/>
      <c r="CO50" s="0"/>
      <c r="CP50" s="0"/>
      <c r="CQ50" s="0"/>
      <c r="CR50" s="0"/>
      <c r="CS50" s="0"/>
      <c r="CT50" s="0"/>
      <c r="CU50" s="0"/>
      <c r="CV50" s="0"/>
      <c r="CW50" s="0"/>
      <c r="CX50" s="0"/>
      <c r="CY50" s="0"/>
      <c r="CZ50" s="0"/>
      <c r="DA50" s="0"/>
      <c r="DB50" s="0"/>
      <c r="DC50" s="0"/>
      <c r="DD50" s="0"/>
      <c r="DE50" s="0"/>
      <c r="DF50" s="0"/>
      <c r="DG50" s="0"/>
      <c r="DH50" s="0"/>
      <c r="DI50" s="0"/>
      <c r="DJ50" s="0"/>
      <c r="DK50" s="0"/>
      <c r="DL50" s="0"/>
      <c r="DM50" s="0"/>
      <c r="DN50" s="0"/>
      <c r="DO50" s="0"/>
      <c r="DP50" s="0"/>
      <c r="DQ50" s="0"/>
      <c r="DR50" s="0"/>
      <c r="DS50" s="0"/>
      <c r="DT50" s="0"/>
      <c r="DU50" s="0"/>
      <c r="DV50" s="0"/>
      <c r="DW50" s="0"/>
      <c r="DX50" s="0"/>
      <c r="DY50" s="0"/>
      <c r="DZ50" s="0"/>
      <c r="EA50" s="0"/>
      <c r="EB50" s="0"/>
      <c r="EC50" s="0"/>
      <c r="ED50" s="0"/>
      <c r="EE50" s="0"/>
      <c r="EF50" s="0"/>
      <c r="EG50" s="0"/>
      <c r="EH50" s="0"/>
      <c r="EI50" s="0"/>
      <c r="EJ50" s="0"/>
      <c r="EK50" s="0"/>
      <c r="EL50" s="0"/>
      <c r="EM50" s="0"/>
      <c r="EN50" s="0"/>
      <c r="EO50" s="0"/>
      <c r="EP50" s="0"/>
      <c r="EQ50" s="0"/>
      <c r="ER50" s="0"/>
      <c r="ES50" s="0"/>
      <c r="ET50" s="0"/>
      <c r="EU50" s="0"/>
      <c r="EV50" s="0"/>
      <c r="EW50" s="0"/>
      <c r="EX50" s="0"/>
      <c r="EY50" s="0"/>
      <c r="EZ50" s="0"/>
      <c r="FA50" s="0"/>
      <c r="FB50" s="0"/>
      <c r="FC50" s="0"/>
      <c r="FD50" s="0"/>
      <c r="FE50" s="0"/>
      <c r="FF50" s="0"/>
      <c r="FG50" s="0"/>
      <c r="FH50" s="0"/>
      <c r="FI50" s="0"/>
      <c r="FJ50" s="0"/>
      <c r="FK50" s="0"/>
      <c r="FL50" s="0"/>
      <c r="FM50" s="0"/>
      <c r="FN50" s="0"/>
      <c r="FO50" s="0"/>
      <c r="FP50" s="0"/>
      <c r="FQ50" s="0"/>
      <c r="FR50" s="0"/>
      <c r="FS50" s="0"/>
      <c r="FT50" s="0"/>
      <c r="FU50" s="0"/>
      <c r="FV50" s="0"/>
      <c r="FW50" s="0"/>
      <c r="FX50" s="0"/>
      <c r="FY50" s="0"/>
      <c r="FZ50" s="0"/>
      <c r="GA50" s="0"/>
      <c r="GB50" s="0"/>
      <c r="GC50" s="0"/>
      <c r="GD50" s="0"/>
      <c r="GE50" s="0"/>
      <c r="GF50" s="0"/>
      <c r="GG50" s="0"/>
      <c r="GH50" s="0"/>
      <c r="GI50" s="0"/>
      <c r="GJ50" s="0"/>
      <c r="GK50" s="0"/>
      <c r="GL50" s="0"/>
      <c r="GM50" s="0"/>
      <c r="GN50" s="0"/>
      <c r="GO50" s="0"/>
      <c r="GP50" s="0"/>
      <c r="GQ50" s="0"/>
      <c r="GR50" s="0"/>
      <c r="GS50" s="0"/>
      <c r="GT50" s="0"/>
      <c r="GU50" s="0"/>
      <c r="GV50" s="0"/>
      <c r="GW50" s="0"/>
      <c r="GX50" s="0"/>
      <c r="GY50" s="0"/>
      <c r="GZ50" s="0"/>
      <c r="HA50" s="0"/>
      <c r="HB50" s="0"/>
      <c r="HC50" s="0"/>
      <c r="HD50" s="0"/>
      <c r="HE50" s="0"/>
      <c r="HF50" s="0"/>
      <c r="HG50" s="0"/>
      <c r="HH50" s="0"/>
      <c r="HI50" s="0"/>
      <c r="HJ50" s="0"/>
      <c r="HK50" s="0"/>
      <c r="HL50" s="0"/>
      <c r="HM50" s="0"/>
      <c r="HN50" s="0"/>
      <c r="HO50" s="0"/>
      <c r="HP50" s="0"/>
      <c r="HQ50" s="0"/>
      <c r="HR50" s="0"/>
      <c r="HS50" s="0"/>
      <c r="HT50" s="0"/>
      <c r="HU50" s="0"/>
      <c r="HV50" s="0"/>
      <c r="HW50" s="0"/>
      <c r="HX50" s="0"/>
      <c r="HY50" s="0"/>
      <c r="HZ50" s="0"/>
      <c r="IA50" s="0"/>
      <c r="IB50" s="0"/>
      <c r="IC50" s="0"/>
      <c r="ID50" s="0"/>
      <c r="IE50" s="0"/>
      <c r="IF50" s="0"/>
      <c r="IG50" s="0"/>
      <c r="IH50" s="0"/>
      <c r="II50" s="0"/>
      <c r="IJ50" s="0"/>
      <c r="IK50" s="0"/>
      <c r="IL50" s="0"/>
      <c r="IM50" s="0"/>
      <c r="IN50" s="0"/>
      <c r="IO50" s="0"/>
      <c r="IP50" s="0"/>
      <c r="IQ50" s="0"/>
      <c r="IR50" s="0"/>
      <c r="IS50" s="0"/>
      <c r="IT50" s="0"/>
      <c r="IU50" s="0"/>
      <c r="IV50" s="0"/>
      <c r="IW50" s="0"/>
      <c r="IX50" s="0"/>
      <c r="IY50" s="0"/>
      <c r="IZ50" s="0"/>
      <c r="JA50" s="0"/>
      <c r="JB50" s="0"/>
      <c r="JC50" s="0"/>
      <c r="JD50" s="0"/>
      <c r="JE50" s="0"/>
      <c r="JF50" s="0"/>
      <c r="JG50" s="0"/>
      <c r="JH50" s="0"/>
      <c r="JI50" s="0"/>
      <c r="JJ50" s="0"/>
      <c r="JK50" s="0"/>
      <c r="JL50" s="0"/>
      <c r="JM50" s="0"/>
      <c r="JN50" s="0"/>
      <c r="JO50" s="0"/>
      <c r="JP50" s="0"/>
      <c r="JQ50" s="0"/>
      <c r="JR50" s="0"/>
      <c r="JS50" s="0"/>
      <c r="JT50" s="0"/>
    </row>
    <row r="51" customFormat="false" ht="13.8" hidden="false" customHeight="false" outlineLevel="0" collapsed="false">
      <c r="A51" s="169" t="s">
        <v>67</v>
      </c>
      <c r="B51" s="227" t="s">
        <v>142</v>
      </c>
      <c r="C51" s="170" t="s">
        <v>351</v>
      </c>
      <c r="D51" s="330" t="n">
        <v>7</v>
      </c>
      <c r="E51" s="170" t="s">
        <v>525</v>
      </c>
      <c r="F51" s="339" t="n">
        <v>40015</v>
      </c>
      <c r="G51" s="339" t="n">
        <v>42583</v>
      </c>
      <c r="H51" s="322" t="n">
        <f aca="false">G51-F51</f>
        <v>2568</v>
      </c>
      <c r="I51" s="333" t="n">
        <v>0</v>
      </c>
      <c r="J51" s="333" t="n">
        <v>0</v>
      </c>
      <c r="K51" s="333" t="n">
        <v>0</v>
      </c>
      <c r="L51" s="333" t="n">
        <v>0</v>
      </c>
      <c r="M51" s="333" t="n">
        <v>0</v>
      </c>
      <c r="N51" s="333" t="n">
        <v>0</v>
      </c>
      <c r="O51" s="333" t="n">
        <v>0</v>
      </c>
      <c r="P51" s="334"/>
      <c r="Q51" s="227" t="n">
        <v>6</v>
      </c>
      <c r="R51" s="417" t="n">
        <v>49.9</v>
      </c>
      <c r="S51" s="333" t="n">
        <v>10</v>
      </c>
      <c r="T51" s="418" t="n">
        <v>59.9</v>
      </c>
      <c r="U51" s="419" t="n">
        <v>3.71426955968433</v>
      </c>
      <c r="V51" s="338" t="n">
        <v>250.4</v>
      </c>
      <c r="W51" s="175" t="n">
        <v>0.00870037630272283</v>
      </c>
      <c r="X51" s="282" t="n">
        <v>0.0387666100309343</v>
      </c>
      <c r="Y51" s="175" t="n">
        <v>0.298615105857521</v>
      </c>
      <c r="Z51" s="282" t="n">
        <v>0.102327791562675</v>
      </c>
      <c r="AA51" s="174" t="n">
        <v>0.0024709507370439</v>
      </c>
      <c r="AB51" s="175" t="n">
        <v>0.0242743878113387</v>
      </c>
      <c r="AC51" s="175" t="n">
        <v>0.00673663493738289</v>
      </c>
      <c r="AD51" s="282" t="n">
        <v>0.00331235378349567</v>
      </c>
      <c r="AE51" s="175" t="s">
        <v>278</v>
      </c>
      <c r="AF51" s="176" t="n">
        <v>4.92127361806911</v>
      </c>
      <c r="AG51" s="282" t="n">
        <v>0.00307051299018286</v>
      </c>
      <c r="AH51" s="174" t="n">
        <v>4.39150012507802E-005</v>
      </c>
      <c r="AI51" s="174" t="n">
        <v>4.09873345007282E-005</v>
      </c>
      <c r="AJ51" s="174" t="n">
        <v>0.003489778766062</v>
      </c>
      <c r="AK51" s="175" t="n">
        <v>0.025795829489742</v>
      </c>
      <c r="AL51" s="175" t="n">
        <v>0.0197734398132749</v>
      </c>
      <c r="AM51" s="174" t="n">
        <v>0.000122962003502184</v>
      </c>
      <c r="AN51" s="175" t="n">
        <v>0.0769371586188877</v>
      </c>
      <c r="AO51" s="174" t="n">
        <v>0.00752995888113377</v>
      </c>
      <c r="AP51" s="282" t="n">
        <v>0.131668873830065</v>
      </c>
      <c r="AQ51" s="282" t="n">
        <v>0.00922480398225012</v>
      </c>
      <c r="AR51" s="174" t="n">
        <v>5.85533350010402E-006</v>
      </c>
      <c r="AS51" s="174" t="n">
        <v>0.000120034336752132</v>
      </c>
      <c r="AT51" s="174" t="n">
        <v>0.70419753872351</v>
      </c>
      <c r="AU51" s="174" t="n">
        <v>2.04936672503641E-005</v>
      </c>
      <c r="AV51" s="174" t="n">
        <v>1.46383337502601E-005</v>
      </c>
      <c r="AW51" s="282" t="n">
        <v>0.0138186549477491</v>
      </c>
      <c r="AX51" s="282" t="n">
        <v>0.00738207303491653</v>
      </c>
      <c r="AY51" s="177" t="n">
        <v>6.44086685011443E-005</v>
      </c>
      <c r="AZ51" s="0"/>
      <c r="BA51" s="0"/>
      <c r="BB51" s="0"/>
      <c r="BC51" s="0"/>
      <c r="BD51" s="0"/>
      <c r="BE51" s="0"/>
      <c r="BF51" s="0"/>
      <c r="BG51" s="0"/>
      <c r="BH51" s="0"/>
      <c r="BI51" s="0"/>
      <c r="BJ51" s="0"/>
      <c r="BK51" s="0"/>
      <c r="BL51" s="0"/>
      <c r="BM51" s="0"/>
      <c r="BN51" s="0"/>
      <c r="BO51" s="0"/>
      <c r="BP51" s="0"/>
      <c r="BQ51" s="0"/>
      <c r="BR51" s="0"/>
      <c r="BS51" s="0"/>
      <c r="BT51" s="0"/>
      <c r="BU51" s="0"/>
      <c r="BV51" s="0"/>
      <c r="BW51" s="0"/>
      <c r="BX51" s="0"/>
      <c r="BY51" s="0"/>
      <c r="BZ51" s="0"/>
      <c r="CA51" s="0"/>
      <c r="CB51" s="0"/>
      <c r="CC51" s="0"/>
      <c r="CD51" s="0"/>
      <c r="CE51" s="0"/>
      <c r="CF51" s="0"/>
      <c r="CG51" s="0"/>
      <c r="CH51" s="0"/>
      <c r="CI51" s="0"/>
      <c r="CJ51" s="0"/>
      <c r="CK51" s="0"/>
      <c r="CL51" s="0"/>
      <c r="CM51" s="0"/>
      <c r="CN51" s="0"/>
      <c r="CO51" s="0"/>
      <c r="CP51" s="0"/>
      <c r="CQ51" s="0"/>
      <c r="CR51" s="0"/>
      <c r="CS51" s="0"/>
      <c r="CT51" s="0"/>
      <c r="CU51" s="0"/>
      <c r="CV51" s="0"/>
      <c r="CW51" s="0"/>
      <c r="CX51" s="0"/>
      <c r="CY51" s="0"/>
      <c r="CZ51" s="0"/>
      <c r="DA51" s="0"/>
      <c r="DB51" s="0"/>
      <c r="DC51" s="0"/>
      <c r="DD51" s="0"/>
      <c r="DE51" s="0"/>
      <c r="DF51" s="0"/>
      <c r="DG51" s="0"/>
      <c r="DH51" s="0"/>
      <c r="DI51" s="0"/>
      <c r="DJ51" s="0"/>
      <c r="DK51" s="0"/>
      <c r="DL51" s="0"/>
      <c r="DM51" s="0"/>
      <c r="DN51" s="0"/>
      <c r="DO51" s="0"/>
      <c r="DP51" s="0"/>
      <c r="DQ51" s="0"/>
      <c r="DR51" s="0"/>
      <c r="DS51" s="0"/>
      <c r="DT51" s="0"/>
      <c r="DU51" s="0"/>
      <c r="DV51" s="0"/>
      <c r="DW51" s="0"/>
      <c r="DX51" s="0"/>
      <c r="DY51" s="0"/>
      <c r="DZ51" s="0"/>
      <c r="EA51" s="0"/>
      <c r="EB51" s="0"/>
      <c r="EC51" s="0"/>
      <c r="ED51" s="0"/>
      <c r="EE51" s="0"/>
      <c r="EF51" s="0"/>
      <c r="EG51" s="0"/>
      <c r="EH51" s="0"/>
      <c r="EI51" s="0"/>
      <c r="EJ51" s="0"/>
      <c r="EK51" s="0"/>
      <c r="EL51" s="0"/>
      <c r="EM51" s="0"/>
      <c r="EN51" s="0"/>
      <c r="EO51" s="0"/>
      <c r="EP51" s="0"/>
      <c r="EQ51" s="0"/>
      <c r="ER51" s="0"/>
      <c r="ES51" s="0"/>
      <c r="ET51" s="0"/>
      <c r="EU51" s="0"/>
      <c r="EV51" s="0"/>
      <c r="EW51" s="0"/>
      <c r="EX51" s="0"/>
      <c r="EY51" s="0"/>
      <c r="EZ51" s="0"/>
      <c r="FA51" s="0"/>
      <c r="FB51" s="0"/>
      <c r="FC51" s="0"/>
      <c r="FD51" s="0"/>
      <c r="FE51" s="0"/>
      <c r="FF51" s="0"/>
      <c r="FG51" s="0"/>
      <c r="FH51" s="0"/>
      <c r="FI51" s="0"/>
      <c r="FJ51" s="0"/>
      <c r="FK51" s="0"/>
      <c r="FL51" s="0"/>
      <c r="FM51" s="0"/>
      <c r="FN51" s="0"/>
      <c r="FO51" s="0"/>
      <c r="FP51" s="0"/>
      <c r="FQ51" s="0"/>
      <c r="FR51" s="0"/>
      <c r="FS51" s="0"/>
      <c r="FT51" s="0"/>
      <c r="FU51" s="0"/>
      <c r="FV51" s="0"/>
      <c r="FW51" s="0"/>
      <c r="FX51" s="0"/>
      <c r="FY51" s="0"/>
      <c r="FZ51" s="0"/>
      <c r="GA51" s="0"/>
      <c r="GB51" s="0"/>
      <c r="GC51" s="0"/>
      <c r="GD51" s="0"/>
      <c r="GE51" s="0"/>
      <c r="GF51" s="0"/>
      <c r="GG51" s="0"/>
      <c r="GH51" s="0"/>
      <c r="GI51" s="0"/>
      <c r="GJ51" s="0"/>
      <c r="GK51" s="0"/>
      <c r="GL51" s="0"/>
      <c r="GM51" s="0"/>
      <c r="GN51" s="0"/>
      <c r="GO51" s="0"/>
      <c r="GP51" s="0"/>
      <c r="GQ51" s="0"/>
      <c r="GR51" s="0"/>
      <c r="GS51" s="0"/>
      <c r="GT51" s="0"/>
      <c r="GU51" s="0"/>
      <c r="GV51" s="0"/>
      <c r="GW51" s="0"/>
      <c r="GX51" s="0"/>
      <c r="GY51" s="0"/>
      <c r="GZ51" s="0"/>
      <c r="HA51" s="0"/>
      <c r="HB51" s="0"/>
      <c r="HC51" s="0"/>
      <c r="HD51" s="0"/>
      <c r="HE51" s="0"/>
      <c r="HF51" s="0"/>
      <c r="HG51" s="0"/>
      <c r="HH51" s="0"/>
      <c r="HI51" s="0"/>
      <c r="HJ51" s="0"/>
      <c r="HK51" s="0"/>
      <c r="HL51" s="0"/>
      <c r="HM51" s="0"/>
      <c r="HN51" s="0"/>
      <c r="HO51" s="0"/>
      <c r="HP51" s="0"/>
      <c r="HQ51" s="0"/>
      <c r="HR51" s="0"/>
      <c r="HS51" s="0"/>
      <c r="HT51" s="0"/>
      <c r="HU51" s="0"/>
      <c r="HV51" s="0"/>
      <c r="HW51" s="0"/>
      <c r="HX51" s="0"/>
      <c r="HY51" s="0"/>
      <c r="HZ51" s="0"/>
      <c r="IA51" s="0"/>
      <c r="IB51" s="0"/>
      <c r="IC51" s="0"/>
      <c r="ID51" s="0"/>
      <c r="IE51" s="0"/>
      <c r="IF51" s="0"/>
      <c r="IG51" s="0"/>
      <c r="IH51" s="0"/>
      <c r="II51" s="0"/>
      <c r="IJ51" s="0"/>
      <c r="IK51" s="0"/>
      <c r="IL51" s="0"/>
      <c r="IM51" s="0"/>
      <c r="IN51" s="0"/>
      <c r="IO51" s="0"/>
      <c r="IP51" s="0"/>
      <c r="IQ51" s="0"/>
      <c r="IR51" s="0"/>
      <c r="IS51" s="0"/>
      <c r="IT51" s="0"/>
      <c r="IU51" s="0"/>
      <c r="IV51" s="0"/>
      <c r="IW51" s="0"/>
      <c r="IX51" s="0"/>
      <c r="IY51" s="0"/>
      <c r="IZ51" s="0"/>
      <c r="JA51" s="0"/>
      <c r="JB51" s="0"/>
      <c r="JC51" s="0"/>
      <c r="JD51" s="0"/>
      <c r="JE51" s="0"/>
      <c r="JF51" s="0"/>
      <c r="JG51" s="0"/>
      <c r="JH51" s="0"/>
      <c r="JI51" s="0"/>
      <c r="JJ51" s="0"/>
      <c r="JK51" s="0"/>
      <c r="JL51" s="0"/>
      <c r="JM51" s="0"/>
      <c r="JN51" s="0"/>
      <c r="JO51" s="0"/>
      <c r="JP51" s="0"/>
      <c r="JQ51" s="0"/>
      <c r="JR51" s="0"/>
      <c r="JS51" s="0"/>
      <c r="JT51" s="0"/>
    </row>
    <row r="52" customFormat="false" ht="13.8" hidden="false" customHeight="false" outlineLevel="0" collapsed="false">
      <c r="A52" s="169" t="s">
        <v>71</v>
      </c>
      <c r="B52" s="227" t="s">
        <v>142</v>
      </c>
      <c r="C52" s="170" t="s">
        <v>351</v>
      </c>
      <c r="D52" s="330" t="n">
        <v>7</v>
      </c>
      <c r="E52" s="170" t="s">
        <v>525</v>
      </c>
      <c r="F52" s="339" t="n">
        <v>41976</v>
      </c>
      <c r="G52" s="339" t="n">
        <v>42585</v>
      </c>
      <c r="H52" s="322" t="n">
        <f aca="false">G52-F52</f>
        <v>609</v>
      </c>
      <c r="I52" s="333" t="n">
        <v>0</v>
      </c>
      <c r="J52" s="333" t="n">
        <v>0</v>
      </c>
      <c r="K52" s="333" t="n">
        <v>0</v>
      </c>
      <c r="L52" s="333" t="n">
        <v>0</v>
      </c>
      <c r="M52" s="333" t="n">
        <v>0</v>
      </c>
      <c r="N52" s="333" t="n">
        <v>0</v>
      </c>
      <c r="O52" s="333" t="n">
        <v>0</v>
      </c>
      <c r="P52" s="334"/>
      <c r="Q52" s="227" t="n">
        <v>6</v>
      </c>
      <c r="R52" s="417" t="n">
        <v>12.3</v>
      </c>
      <c r="S52" s="333" t="n">
        <v>5</v>
      </c>
      <c r="T52" s="418" t="n">
        <v>17.3</v>
      </c>
      <c r="U52" s="419" t="n">
        <v>4.33518174928034</v>
      </c>
      <c r="V52" s="338" t="n">
        <v>149.4</v>
      </c>
      <c r="W52" s="175" t="n">
        <v>0.0108483767167571</v>
      </c>
      <c r="X52" s="174" t="n">
        <v>0.0046589734309579</v>
      </c>
      <c r="Y52" s="174" t="n">
        <v>0.0194358102757826</v>
      </c>
      <c r="Z52" s="174" t="n">
        <v>0.0101286730970013</v>
      </c>
      <c r="AA52" s="174" t="n">
        <v>0.00456168628274764</v>
      </c>
      <c r="AB52" s="282" t="n">
        <v>0.00218795618706564</v>
      </c>
      <c r="AC52" s="282" t="n">
        <v>0.008202898665216</v>
      </c>
      <c r="AD52" s="174" t="n">
        <v>0.000232408187391171</v>
      </c>
      <c r="AE52" s="175" t="s">
        <v>278</v>
      </c>
      <c r="AF52" s="176" t="n">
        <v>6.11773778579096</v>
      </c>
      <c r="AG52" s="174" t="n">
        <v>3.78338909706558E-005</v>
      </c>
      <c r="AH52" s="174" t="n">
        <v>8.10726235085481E-005</v>
      </c>
      <c r="AI52" s="174" t="n">
        <v>7.56677819413116E-005</v>
      </c>
      <c r="AJ52" s="174" t="n">
        <v>0.00644257114814595</v>
      </c>
      <c r="AK52" s="175" t="n">
        <v>0.0319812854691522</v>
      </c>
      <c r="AL52" s="175" t="n">
        <v>0.00655204460700836</v>
      </c>
      <c r="AM52" s="174" t="n">
        <v>0.000227003345823935</v>
      </c>
      <c r="AN52" s="175" t="n">
        <v>0.0277097607668905</v>
      </c>
      <c r="AO52" s="282" t="n">
        <v>0.121432005929697</v>
      </c>
      <c r="AP52" s="282" t="n">
        <v>0.132063122219436</v>
      </c>
      <c r="AQ52" s="174" t="n">
        <v>0.0005621035229926</v>
      </c>
      <c r="AR52" s="282" t="n">
        <v>0.000535188132268383</v>
      </c>
      <c r="AS52" s="174" t="n">
        <v>0.000221598504256698</v>
      </c>
      <c r="AT52" s="174" t="n">
        <v>1.30003735185054</v>
      </c>
      <c r="AU52" s="174" t="n">
        <v>3.78338909706558E-005</v>
      </c>
      <c r="AV52" s="282" t="n">
        <v>0.00502405967601642</v>
      </c>
      <c r="AW52" s="282" t="n">
        <v>0.00979278817567298</v>
      </c>
      <c r="AX52" s="174" t="n">
        <v>0.000221598504256698</v>
      </c>
      <c r="AY52" s="283" t="n">
        <v>0.00356996552154939</v>
      </c>
      <c r="AZ52" s="0"/>
      <c r="BA52" s="0"/>
      <c r="BB52" s="0"/>
      <c r="BC52" s="0"/>
      <c r="BD52" s="0"/>
      <c r="BE52" s="0"/>
      <c r="BF52" s="0"/>
      <c r="BG52" s="0"/>
      <c r="BH52" s="0"/>
      <c r="BI52" s="0"/>
      <c r="BJ52" s="0"/>
      <c r="BK52" s="0"/>
      <c r="BL52" s="0"/>
      <c r="BM52" s="0"/>
      <c r="BN52" s="0"/>
      <c r="BO52" s="0"/>
      <c r="BP52" s="0"/>
      <c r="BQ52" s="0"/>
      <c r="BR52" s="0"/>
      <c r="BS52" s="0"/>
      <c r="BT52" s="0"/>
      <c r="BU52" s="0"/>
      <c r="BV52" s="0"/>
      <c r="BW52" s="0"/>
      <c r="BX52" s="0"/>
      <c r="BY52" s="0"/>
      <c r="BZ52" s="0"/>
      <c r="CA52" s="0"/>
      <c r="CB52" s="0"/>
      <c r="CC52" s="0"/>
      <c r="CD52" s="0"/>
      <c r="CE52" s="0"/>
      <c r="CF52" s="0"/>
      <c r="CG52" s="0"/>
      <c r="CH52" s="0"/>
      <c r="CI52" s="0"/>
      <c r="CJ52" s="0"/>
      <c r="CK52" s="0"/>
      <c r="CL52" s="0"/>
      <c r="CM52" s="0"/>
      <c r="CN52" s="0"/>
      <c r="CO52" s="0"/>
      <c r="CP52" s="0"/>
      <c r="CQ52" s="0"/>
      <c r="CR52" s="0"/>
      <c r="CS52" s="0"/>
      <c r="CT52" s="0"/>
      <c r="CU52" s="0"/>
      <c r="CV52" s="0"/>
      <c r="CW52" s="0"/>
      <c r="CX52" s="0"/>
      <c r="CY52" s="0"/>
      <c r="CZ52" s="0"/>
      <c r="DA52" s="0"/>
      <c r="DB52" s="0"/>
      <c r="DC52" s="0"/>
      <c r="DD52" s="0"/>
      <c r="DE52" s="0"/>
      <c r="DF52" s="0"/>
      <c r="DG52" s="0"/>
      <c r="DH52" s="0"/>
      <c r="DI52" s="0"/>
      <c r="DJ52" s="0"/>
      <c r="DK52" s="0"/>
      <c r="DL52" s="0"/>
      <c r="DM52" s="0"/>
      <c r="DN52" s="0"/>
      <c r="DO52" s="0"/>
      <c r="DP52" s="0"/>
      <c r="DQ52" s="0"/>
      <c r="DR52" s="0"/>
      <c r="DS52" s="0"/>
      <c r="DT52" s="0"/>
      <c r="DU52" s="0"/>
      <c r="DV52" s="0"/>
      <c r="DW52" s="0"/>
      <c r="DX52" s="0"/>
      <c r="DY52" s="0"/>
      <c r="DZ52" s="0"/>
      <c r="EA52" s="0"/>
      <c r="EB52" s="0"/>
      <c r="EC52" s="0"/>
      <c r="ED52" s="0"/>
      <c r="EE52" s="0"/>
      <c r="EF52" s="0"/>
      <c r="EG52" s="0"/>
      <c r="EH52" s="0"/>
      <c r="EI52" s="0"/>
      <c r="EJ52" s="0"/>
      <c r="EK52" s="0"/>
      <c r="EL52" s="0"/>
      <c r="EM52" s="0"/>
      <c r="EN52" s="0"/>
      <c r="EO52" s="0"/>
      <c r="EP52" s="0"/>
      <c r="EQ52" s="0"/>
      <c r="ER52" s="0"/>
      <c r="ES52" s="0"/>
      <c r="ET52" s="0"/>
      <c r="EU52" s="0"/>
      <c r="EV52" s="0"/>
      <c r="EW52" s="0"/>
      <c r="EX52" s="0"/>
      <c r="EY52" s="0"/>
      <c r="EZ52" s="0"/>
      <c r="FA52" s="0"/>
      <c r="FB52" s="0"/>
      <c r="FC52" s="0"/>
      <c r="FD52" s="0"/>
      <c r="FE52" s="0"/>
      <c r="FF52" s="0"/>
      <c r="FG52" s="0"/>
      <c r="FH52" s="0"/>
      <c r="FI52" s="0"/>
      <c r="FJ52" s="0"/>
      <c r="FK52" s="0"/>
      <c r="FL52" s="0"/>
      <c r="FM52" s="0"/>
      <c r="FN52" s="0"/>
      <c r="FO52" s="0"/>
      <c r="FP52" s="0"/>
      <c r="FQ52" s="0"/>
      <c r="FR52" s="0"/>
      <c r="FS52" s="0"/>
      <c r="FT52" s="0"/>
      <c r="FU52" s="0"/>
      <c r="FV52" s="0"/>
      <c r="FW52" s="0"/>
      <c r="FX52" s="0"/>
      <c r="FY52" s="0"/>
      <c r="FZ52" s="0"/>
      <c r="GA52" s="0"/>
      <c r="GB52" s="0"/>
      <c r="GC52" s="0"/>
      <c r="GD52" s="0"/>
      <c r="GE52" s="0"/>
      <c r="GF52" s="0"/>
      <c r="GG52" s="0"/>
      <c r="GH52" s="0"/>
      <c r="GI52" s="0"/>
      <c r="GJ52" s="0"/>
      <c r="GK52" s="0"/>
      <c r="GL52" s="0"/>
      <c r="GM52" s="0"/>
      <c r="GN52" s="0"/>
      <c r="GO52" s="0"/>
      <c r="GP52" s="0"/>
      <c r="GQ52" s="0"/>
      <c r="GR52" s="0"/>
      <c r="GS52" s="0"/>
      <c r="GT52" s="0"/>
      <c r="GU52" s="0"/>
      <c r="GV52" s="0"/>
      <c r="GW52" s="0"/>
      <c r="GX52" s="0"/>
      <c r="GY52" s="0"/>
      <c r="GZ52" s="0"/>
      <c r="HA52" s="0"/>
      <c r="HB52" s="0"/>
      <c r="HC52" s="0"/>
      <c r="HD52" s="0"/>
      <c r="HE52" s="0"/>
      <c r="HF52" s="0"/>
      <c r="HG52" s="0"/>
      <c r="HH52" s="0"/>
      <c r="HI52" s="0"/>
      <c r="HJ52" s="0"/>
      <c r="HK52" s="0"/>
      <c r="HL52" s="0"/>
      <c r="HM52" s="0"/>
      <c r="HN52" s="0"/>
      <c r="HO52" s="0"/>
      <c r="HP52" s="0"/>
      <c r="HQ52" s="0"/>
      <c r="HR52" s="0"/>
      <c r="HS52" s="0"/>
      <c r="HT52" s="0"/>
      <c r="HU52" s="0"/>
      <c r="HV52" s="0"/>
      <c r="HW52" s="0"/>
      <c r="HX52" s="0"/>
      <c r="HY52" s="0"/>
      <c r="HZ52" s="0"/>
      <c r="IA52" s="0"/>
      <c r="IB52" s="0"/>
      <c r="IC52" s="0"/>
      <c r="ID52" s="0"/>
      <c r="IE52" s="0"/>
      <c r="IF52" s="0"/>
      <c r="IG52" s="0"/>
      <c r="IH52" s="0"/>
      <c r="II52" s="0"/>
      <c r="IJ52" s="0"/>
      <c r="IK52" s="0"/>
      <c r="IL52" s="0"/>
      <c r="IM52" s="0"/>
      <c r="IN52" s="0"/>
      <c r="IO52" s="0"/>
      <c r="IP52" s="0"/>
      <c r="IQ52" s="0"/>
      <c r="IR52" s="0"/>
      <c r="IS52" s="0"/>
      <c r="IT52" s="0"/>
      <c r="IU52" s="0"/>
      <c r="IV52" s="0"/>
      <c r="IW52" s="0"/>
      <c r="IX52" s="0"/>
      <c r="IY52" s="0"/>
      <c r="IZ52" s="0"/>
      <c r="JA52" s="0"/>
      <c r="JB52" s="0"/>
      <c r="JC52" s="0"/>
      <c r="JD52" s="0"/>
      <c r="JE52" s="0"/>
      <c r="JF52" s="0"/>
      <c r="JG52" s="0"/>
      <c r="JH52" s="0"/>
      <c r="JI52" s="0"/>
      <c r="JJ52" s="0"/>
      <c r="JK52" s="0"/>
      <c r="JL52" s="0"/>
      <c r="JM52" s="0"/>
      <c r="JN52" s="0"/>
      <c r="JO52" s="0"/>
      <c r="JP52" s="0"/>
      <c r="JQ52" s="0"/>
      <c r="JR52" s="0"/>
      <c r="JS52" s="0"/>
      <c r="JT52" s="0"/>
    </row>
    <row r="53" customFormat="false" ht="13.8" hidden="false" customHeight="false" outlineLevel="0" collapsed="false">
      <c r="A53" s="169" t="s">
        <v>73</v>
      </c>
      <c r="B53" s="227" t="s">
        <v>142</v>
      </c>
      <c r="C53" s="170" t="s">
        <v>351</v>
      </c>
      <c r="D53" s="330" t="n">
        <v>7</v>
      </c>
      <c r="E53" s="170" t="s">
        <v>527</v>
      </c>
      <c r="F53" s="339" t="n">
        <v>40273</v>
      </c>
      <c r="G53" s="339" t="n">
        <v>42599</v>
      </c>
      <c r="H53" s="322" t="n">
        <f aca="false">G53-F53</f>
        <v>2326</v>
      </c>
      <c r="I53" s="333" t="n">
        <v>0</v>
      </c>
      <c r="J53" s="333" t="n">
        <v>0</v>
      </c>
      <c r="K53" s="333" t="n">
        <v>0</v>
      </c>
      <c r="L53" s="333" t="n">
        <v>0</v>
      </c>
      <c r="M53" s="333" t="n">
        <v>0</v>
      </c>
      <c r="N53" s="333" t="n">
        <v>0</v>
      </c>
      <c r="O53" s="333" t="n">
        <v>0</v>
      </c>
      <c r="P53" s="334"/>
      <c r="Q53" s="227" t="n">
        <v>6</v>
      </c>
      <c r="R53" s="417" t="n">
        <v>28.9</v>
      </c>
      <c r="S53" s="333" t="n">
        <v>10</v>
      </c>
      <c r="T53" s="418" t="n">
        <v>38.9</v>
      </c>
      <c r="U53" s="419" t="n">
        <v>3.05449956360012</v>
      </c>
      <c r="V53" s="338" t="n">
        <v>123.2</v>
      </c>
      <c r="W53" s="175" t="n">
        <v>0.020639745331499</v>
      </c>
      <c r="X53" s="282" t="n">
        <v>0.0599666298492825</v>
      </c>
      <c r="Y53" s="174" t="n">
        <v>0.0194358102757826</v>
      </c>
      <c r="Z53" s="282" t="n">
        <v>0.188909991655176</v>
      </c>
      <c r="AA53" s="174" t="n">
        <v>0.00456168628274764</v>
      </c>
      <c r="AB53" s="175" t="n">
        <v>0.0291502191453798</v>
      </c>
      <c r="AC53" s="175" t="n">
        <v>0.0272460088383878</v>
      </c>
      <c r="AD53" s="282" t="n">
        <v>0.00505054549654987</v>
      </c>
      <c r="AE53" s="175" t="s">
        <v>278</v>
      </c>
      <c r="AF53" s="176" t="n">
        <v>3.10643644555681</v>
      </c>
      <c r="AG53" s="174" t="n">
        <v>3.78338909706558E-005</v>
      </c>
      <c r="AH53" s="174" t="n">
        <v>8.10726235085481E-005</v>
      </c>
      <c r="AI53" s="282" t="n">
        <v>0.00681648959971857</v>
      </c>
      <c r="AJ53" s="174" t="n">
        <v>0.00644257114814595</v>
      </c>
      <c r="AK53" s="282" t="n">
        <v>0.0163936535287011</v>
      </c>
      <c r="AL53" s="175" t="n">
        <v>0.00758473217600944</v>
      </c>
      <c r="AM53" s="174" t="n">
        <v>0.000227003345823935</v>
      </c>
      <c r="AN53" s="175" t="n">
        <v>0.0959972643543279</v>
      </c>
      <c r="AO53" s="175" t="n">
        <v>0.21428894320233</v>
      </c>
      <c r="AP53" s="174" t="n">
        <v>0.0322777138395366</v>
      </c>
      <c r="AQ53" s="174" t="n">
        <v>0.0005621035229926</v>
      </c>
      <c r="AR53" s="175" t="n">
        <v>0.00159507991822244</v>
      </c>
      <c r="AS53" s="175" t="n">
        <v>0.0116172730282549</v>
      </c>
      <c r="AT53" s="174" t="n">
        <v>1.30003735185054</v>
      </c>
      <c r="AU53" s="282" t="n">
        <v>0.000353710286067606</v>
      </c>
      <c r="AV53" s="174" t="n">
        <v>2.70242078361827E-005</v>
      </c>
      <c r="AW53" s="174" t="n">
        <v>3.94553434408267E-005</v>
      </c>
      <c r="AX53" s="174" t="n">
        <v>0.000221598504256698</v>
      </c>
      <c r="AY53" s="177" t="n">
        <v>0.000118906514479204</v>
      </c>
      <c r="AZ53" s="0"/>
      <c r="BA53" s="0"/>
      <c r="BB53" s="0"/>
      <c r="BC53" s="0"/>
      <c r="BD53" s="0"/>
      <c r="BE53" s="0"/>
      <c r="BF53" s="0"/>
      <c r="BG53" s="0"/>
      <c r="BH53" s="0"/>
      <c r="BI53" s="0"/>
      <c r="BJ53" s="0"/>
      <c r="BK53" s="0"/>
      <c r="BL53" s="0"/>
      <c r="BM53" s="0"/>
      <c r="BN53" s="0"/>
      <c r="BO53" s="0"/>
      <c r="BP53" s="0"/>
      <c r="BQ53" s="0"/>
      <c r="BR53" s="0"/>
      <c r="BS53" s="0"/>
      <c r="BT53" s="0"/>
      <c r="BU53" s="0"/>
      <c r="BV53" s="0"/>
      <c r="BW53" s="0"/>
      <c r="BX53" s="0"/>
      <c r="BY53" s="0"/>
      <c r="BZ53" s="0"/>
      <c r="CA53" s="0"/>
      <c r="CB53" s="0"/>
      <c r="CC53" s="0"/>
      <c r="CD53" s="0"/>
      <c r="CE53" s="0"/>
      <c r="CF53" s="0"/>
      <c r="CG53" s="0"/>
      <c r="CH53" s="0"/>
      <c r="CI53" s="0"/>
      <c r="CJ53" s="0"/>
      <c r="CK53" s="0"/>
      <c r="CL53" s="0"/>
      <c r="CM53" s="0"/>
      <c r="CN53" s="0"/>
      <c r="CO53" s="0"/>
      <c r="CP53" s="0"/>
      <c r="CQ53" s="0"/>
      <c r="CR53" s="0"/>
      <c r="CS53" s="0"/>
      <c r="CT53" s="0"/>
      <c r="CU53" s="0"/>
      <c r="CV53" s="0"/>
      <c r="CW53" s="0"/>
      <c r="CX53" s="0"/>
      <c r="CY53" s="0"/>
      <c r="CZ53" s="0"/>
      <c r="DA53" s="0"/>
      <c r="DB53" s="0"/>
      <c r="DC53" s="0"/>
      <c r="DD53" s="0"/>
      <c r="DE53" s="0"/>
      <c r="DF53" s="0"/>
      <c r="DG53" s="0"/>
      <c r="DH53" s="0"/>
      <c r="DI53" s="0"/>
      <c r="DJ53" s="0"/>
      <c r="DK53" s="0"/>
      <c r="DL53" s="0"/>
      <c r="DM53" s="0"/>
      <c r="DN53" s="0"/>
      <c r="DO53" s="0"/>
      <c r="DP53" s="0"/>
      <c r="DQ53" s="0"/>
      <c r="DR53" s="0"/>
      <c r="DS53" s="0"/>
      <c r="DT53" s="0"/>
      <c r="DU53" s="0"/>
      <c r="DV53" s="0"/>
      <c r="DW53" s="0"/>
      <c r="DX53" s="0"/>
      <c r="DY53" s="0"/>
      <c r="DZ53" s="0"/>
      <c r="EA53" s="0"/>
      <c r="EB53" s="0"/>
      <c r="EC53" s="0"/>
      <c r="ED53" s="0"/>
      <c r="EE53" s="0"/>
      <c r="EF53" s="0"/>
      <c r="EG53" s="0"/>
      <c r="EH53" s="0"/>
      <c r="EI53" s="0"/>
      <c r="EJ53" s="0"/>
      <c r="EK53" s="0"/>
      <c r="EL53" s="0"/>
      <c r="EM53" s="0"/>
      <c r="EN53" s="0"/>
      <c r="EO53" s="0"/>
      <c r="EP53" s="0"/>
      <c r="EQ53" s="0"/>
      <c r="ER53" s="0"/>
      <c r="ES53" s="0"/>
      <c r="ET53" s="0"/>
      <c r="EU53" s="0"/>
      <c r="EV53" s="0"/>
      <c r="EW53" s="0"/>
      <c r="EX53" s="0"/>
      <c r="EY53" s="0"/>
      <c r="EZ53" s="0"/>
      <c r="FA53" s="0"/>
      <c r="FB53" s="0"/>
      <c r="FC53" s="0"/>
      <c r="FD53" s="0"/>
      <c r="FE53" s="0"/>
      <c r="FF53" s="0"/>
      <c r="FG53" s="0"/>
      <c r="FH53" s="0"/>
      <c r="FI53" s="0"/>
      <c r="FJ53" s="0"/>
      <c r="FK53" s="0"/>
      <c r="FL53" s="0"/>
      <c r="FM53" s="0"/>
      <c r="FN53" s="0"/>
      <c r="FO53" s="0"/>
      <c r="FP53" s="0"/>
      <c r="FQ53" s="0"/>
      <c r="FR53" s="0"/>
      <c r="FS53" s="0"/>
      <c r="FT53" s="0"/>
      <c r="FU53" s="0"/>
      <c r="FV53" s="0"/>
      <c r="FW53" s="0"/>
      <c r="FX53" s="0"/>
      <c r="FY53" s="0"/>
      <c r="FZ53" s="0"/>
      <c r="GA53" s="0"/>
      <c r="GB53" s="0"/>
      <c r="GC53" s="0"/>
      <c r="GD53" s="0"/>
      <c r="GE53" s="0"/>
      <c r="GF53" s="0"/>
      <c r="GG53" s="0"/>
      <c r="GH53" s="0"/>
      <c r="GI53" s="0"/>
      <c r="GJ53" s="0"/>
      <c r="GK53" s="0"/>
      <c r="GL53" s="0"/>
      <c r="GM53" s="0"/>
      <c r="GN53" s="0"/>
      <c r="GO53" s="0"/>
      <c r="GP53" s="0"/>
      <c r="GQ53" s="0"/>
      <c r="GR53" s="0"/>
      <c r="GS53" s="0"/>
      <c r="GT53" s="0"/>
      <c r="GU53" s="0"/>
      <c r="GV53" s="0"/>
      <c r="GW53" s="0"/>
      <c r="GX53" s="0"/>
      <c r="GY53" s="0"/>
      <c r="GZ53" s="0"/>
      <c r="HA53" s="0"/>
      <c r="HB53" s="0"/>
      <c r="HC53" s="0"/>
      <c r="HD53" s="0"/>
      <c r="HE53" s="0"/>
      <c r="HF53" s="0"/>
      <c r="HG53" s="0"/>
      <c r="HH53" s="0"/>
      <c r="HI53" s="0"/>
      <c r="HJ53" s="0"/>
      <c r="HK53" s="0"/>
      <c r="HL53" s="0"/>
      <c r="HM53" s="0"/>
      <c r="HN53" s="0"/>
      <c r="HO53" s="0"/>
      <c r="HP53" s="0"/>
      <c r="HQ53" s="0"/>
      <c r="HR53" s="0"/>
      <c r="HS53" s="0"/>
      <c r="HT53" s="0"/>
      <c r="HU53" s="0"/>
      <c r="HV53" s="0"/>
      <c r="HW53" s="0"/>
      <c r="HX53" s="0"/>
      <c r="HY53" s="0"/>
      <c r="HZ53" s="0"/>
      <c r="IA53" s="0"/>
      <c r="IB53" s="0"/>
      <c r="IC53" s="0"/>
      <c r="ID53" s="0"/>
      <c r="IE53" s="0"/>
      <c r="IF53" s="0"/>
      <c r="IG53" s="0"/>
      <c r="IH53" s="0"/>
      <c r="II53" s="0"/>
      <c r="IJ53" s="0"/>
      <c r="IK53" s="0"/>
      <c r="IL53" s="0"/>
      <c r="IM53" s="0"/>
      <c r="IN53" s="0"/>
      <c r="IO53" s="0"/>
      <c r="IP53" s="0"/>
      <c r="IQ53" s="0"/>
      <c r="IR53" s="0"/>
      <c r="IS53" s="0"/>
      <c r="IT53" s="0"/>
      <c r="IU53" s="0"/>
      <c r="IV53" s="0"/>
      <c r="IW53" s="0"/>
      <c r="IX53" s="0"/>
      <c r="IY53" s="0"/>
      <c r="IZ53" s="0"/>
      <c r="JA53" s="0"/>
      <c r="JB53" s="0"/>
      <c r="JC53" s="0"/>
      <c r="JD53" s="0"/>
      <c r="JE53" s="0"/>
      <c r="JF53" s="0"/>
      <c r="JG53" s="0"/>
      <c r="JH53" s="0"/>
      <c r="JI53" s="0"/>
      <c r="JJ53" s="0"/>
      <c r="JK53" s="0"/>
      <c r="JL53" s="0"/>
      <c r="JM53" s="0"/>
      <c r="JN53" s="0"/>
      <c r="JO53" s="0"/>
      <c r="JP53" s="0"/>
      <c r="JQ53" s="0"/>
      <c r="JR53" s="0"/>
      <c r="JS53" s="0"/>
      <c r="JT53" s="0"/>
    </row>
    <row r="54" customFormat="false" ht="13.8" hidden="false" customHeight="false" outlineLevel="0" collapsed="false">
      <c r="A54" s="453" t="s">
        <v>74</v>
      </c>
      <c r="B54" s="454" t="s">
        <v>142</v>
      </c>
      <c r="C54" s="455" t="s">
        <v>351</v>
      </c>
      <c r="D54" s="456" t="n">
        <v>7</v>
      </c>
      <c r="E54" s="455" t="s">
        <v>525</v>
      </c>
      <c r="F54" s="345" t="n">
        <v>42203</v>
      </c>
      <c r="G54" s="345" t="n">
        <v>42599</v>
      </c>
      <c r="H54" s="457" t="n">
        <f aca="false">G54-F54</f>
        <v>396</v>
      </c>
      <c r="I54" s="458" t="n">
        <v>0</v>
      </c>
      <c r="J54" s="458" t="n">
        <v>0</v>
      </c>
      <c r="K54" s="458" t="n">
        <v>0</v>
      </c>
      <c r="L54" s="458" t="n">
        <v>0</v>
      </c>
      <c r="M54" s="458" t="n">
        <v>0</v>
      </c>
      <c r="N54" s="458" t="n">
        <v>0</v>
      </c>
      <c r="O54" s="458" t="n">
        <v>0</v>
      </c>
      <c r="P54" s="459"/>
      <c r="Q54" s="454" t="n">
        <v>6</v>
      </c>
      <c r="R54" s="460" t="n">
        <v>20.9</v>
      </c>
      <c r="S54" s="458" t="n">
        <v>7</v>
      </c>
      <c r="T54" s="461" t="n">
        <v>27.9</v>
      </c>
      <c r="U54" s="462" t="n">
        <v>3.37668119917805</v>
      </c>
      <c r="V54" s="463"/>
      <c r="W54" s="464" t="n">
        <v>6.59857041031615E-005</v>
      </c>
      <c r="X54" s="464" t="n">
        <v>0.0047399730780771</v>
      </c>
      <c r="Y54" s="464" t="n">
        <v>0.0197737159962474</v>
      </c>
      <c r="Z54" s="465" t="n">
        <v>0.175945405986021</v>
      </c>
      <c r="AA54" s="464" t="n">
        <v>0.00464099452192236</v>
      </c>
      <c r="AB54" s="464" t="n">
        <v>0.000241947581711592</v>
      </c>
      <c r="AC54" s="465" t="n">
        <v>0.00406652920471012</v>
      </c>
      <c r="AD54" s="465" t="n">
        <v>0.00477770074837793</v>
      </c>
      <c r="AE54" s="466" t="s">
        <v>278</v>
      </c>
      <c r="AF54" s="467" t="n">
        <v>2.85068646590715</v>
      </c>
      <c r="AG54" s="464" t="n">
        <v>3.84916607268442E-005</v>
      </c>
      <c r="AH54" s="464" t="n">
        <v>8.24821301289519E-005</v>
      </c>
      <c r="AI54" s="464" t="n">
        <v>7.69833214536884E-005</v>
      </c>
      <c r="AJ54" s="465" t="n">
        <v>0.296667715163869</v>
      </c>
      <c r="AK54" s="466" t="n">
        <v>0.0498988880055506</v>
      </c>
      <c r="AL54" s="466" t="n">
        <v>0.00757649179303332</v>
      </c>
      <c r="AM54" s="464" t="n">
        <v>0.000230949964361065</v>
      </c>
      <c r="AN54" s="465" t="n">
        <v>0.00848190916240928</v>
      </c>
      <c r="AO54" s="464" t="n">
        <v>0.0141429359127776</v>
      </c>
      <c r="AP54" s="465" t="n">
        <v>0.140424405709923</v>
      </c>
      <c r="AQ54" s="464" t="n">
        <v>0.0005718761022274</v>
      </c>
      <c r="AR54" s="465" t="n">
        <v>0.000209698196726512</v>
      </c>
      <c r="AS54" s="468" t="n">
        <v>0.000225451155685802</v>
      </c>
      <c r="AT54" s="464" t="n">
        <v>1.32263944827847</v>
      </c>
      <c r="AU54" s="464" t="n">
        <v>3.84916607268442E-005</v>
      </c>
      <c r="AV54" s="466" t="n">
        <v>0.0185572129854271</v>
      </c>
      <c r="AW54" s="465" t="n">
        <v>0.0259545044550597</v>
      </c>
      <c r="AX54" s="465" t="n">
        <v>0.0289446708281815</v>
      </c>
      <c r="AY54" s="469" t="n">
        <v>0.000120973790855796</v>
      </c>
      <c r="AZ54" s="0"/>
      <c r="BA54" s="0"/>
      <c r="BB54" s="0"/>
      <c r="BC54" s="0"/>
      <c r="BD54" s="0"/>
      <c r="BE54" s="0"/>
      <c r="BF54" s="0"/>
      <c r="BG54" s="0"/>
      <c r="BH54" s="0"/>
      <c r="BI54" s="0"/>
      <c r="BJ54" s="0"/>
      <c r="BK54" s="0"/>
      <c r="BL54" s="0"/>
      <c r="BM54" s="0"/>
      <c r="BN54" s="0"/>
      <c r="BO54" s="0"/>
      <c r="BP54" s="0"/>
      <c r="BQ54" s="0"/>
      <c r="BR54" s="0"/>
      <c r="BS54" s="0"/>
      <c r="BT54" s="0"/>
      <c r="BU54" s="0"/>
      <c r="BV54" s="0"/>
      <c r="BW54" s="0"/>
      <c r="BX54" s="0"/>
      <c r="BY54" s="0"/>
      <c r="BZ54" s="0"/>
      <c r="CA54" s="0"/>
      <c r="CB54" s="0"/>
      <c r="CC54" s="0"/>
      <c r="CD54" s="0"/>
      <c r="CE54" s="0"/>
      <c r="CF54" s="0"/>
      <c r="CG54" s="0"/>
      <c r="CH54" s="0"/>
      <c r="CI54" s="0"/>
      <c r="CJ54" s="0"/>
      <c r="CK54" s="0"/>
      <c r="CL54" s="0"/>
      <c r="CM54" s="0"/>
      <c r="CN54" s="0"/>
      <c r="CO54" s="0"/>
      <c r="CP54" s="0"/>
      <c r="CQ54" s="0"/>
      <c r="CR54" s="0"/>
      <c r="CS54" s="0"/>
      <c r="CT54" s="0"/>
      <c r="CU54" s="0"/>
      <c r="CV54" s="0"/>
      <c r="CW54" s="0"/>
      <c r="CX54" s="0"/>
      <c r="CY54" s="0"/>
      <c r="CZ54" s="0"/>
      <c r="DA54" s="0"/>
      <c r="DB54" s="0"/>
      <c r="DC54" s="0"/>
      <c r="DD54" s="0"/>
      <c r="DE54" s="0"/>
      <c r="DF54" s="0"/>
      <c r="DG54" s="0"/>
      <c r="DH54" s="0"/>
      <c r="DI54" s="0"/>
      <c r="DJ54" s="0"/>
      <c r="DK54" s="0"/>
      <c r="DL54" s="0"/>
      <c r="DM54" s="0"/>
      <c r="DN54" s="0"/>
      <c r="DO54" s="0"/>
      <c r="DP54" s="0"/>
      <c r="DQ54" s="0"/>
      <c r="DR54" s="0"/>
      <c r="DS54" s="0"/>
      <c r="DT54" s="0"/>
      <c r="DU54" s="0"/>
      <c r="DV54" s="0"/>
      <c r="DW54" s="0"/>
      <c r="DX54" s="0"/>
      <c r="DY54" s="0"/>
      <c r="DZ54" s="0"/>
      <c r="EA54" s="0"/>
      <c r="EB54" s="0"/>
      <c r="EC54" s="0"/>
      <c r="ED54" s="0"/>
      <c r="EE54" s="0"/>
      <c r="EF54" s="0"/>
      <c r="EG54" s="0"/>
      <c r="EH54" s="0"/>
      <c r="EI54" s="0"/>
      <c r="EJ54" s="0"/>
      <c r="EK54" s="0"/>
      <c r="EL54" s="0"/>
      <c r="EM54" s="0"/>
      <c r="EN54" s="0"/>
      <c r="EO54" s="0"/>
      <c r="EP54" s="0"/>
      <c r="EQ54" s="0"/>
      <c r="ER54" s="0"/>
      <c r="ES54" s="0"/>
      <c r="ET54" s="0"/>
      <c r="EU54" s="0"/>
      <c r="EV54" s="0"/>
      <c r="EW54" s="0"/>
      <c r="EX54" s="0"/>
      <c r="EY54" s="0"/>
      <c r="EZ54" s="0"/>
      <c r="FA54" s="0"/>
      <c r="FB54" s="0"/>
      <c r="FC54" s="0"/>
      <c r="FD54" s="0"/>
      <c r="FE54" s="0"/>
      <c r="FF54" s="0"/>
      <c r="FG54" s="0"/>
      <c r="FH54" s="0"/>
      <c r="FI54" s="0"/>
      <c r="FJ54" s="0"/>
      <c r="FK54" s="0"/>
      <c r="FL54" s="0"/>
      <c r="FM54" s="0"/>
      <c r="FN54" s="0"/>
      <c r="FO54" s="0"/>
      <c r="FP54" s="0"/>
      <c r="FQ54" s="0"/>
      <c r="FR54" s="0"/>
      <c r="FS54" s="0"/>
      <c r="FT54" s="0"/>
      <c r="FU54" s="0"/>
      <c r="FV54" s="0"/>
      <c r="FW54" s="0"/>
      <c r="FX54" s="0"/>
      <c r="FY54" s="0"/>
      <c r="FZ54" s="0"/>
      <c r="GA54" s="0"/>
      <c r="GB54" s="0"/>
      <c r="GC54" s="0"/>
      <c r="GD54" s="0"/>
      <c r="GE54" s="0"/>
      <c r="GF54" s="0"/>
      <c r="GG54" s="0"/>
      <c r="GH54" s="0"/>
      <c r="GI54" s="0"/>
      <c r="GJ54" s="0"/>
      <c r="GK54" s="0"/>
      <c r="GL54" s="0"/>
      <c r="GM54" s="0"/>
      <c r="GN54" s="0"/>
      <c r="GO54" s="0"/>
      <c r="GP54" s="0"/>
      <c r="GQ54" s="0"/>
      <c r="GR54" s="0"/>
      <c r="GS54" s="0"/>
      <c r="GT54" s="0"/>
      <c r="GU54" s="0"/>
      <c r="GV54" s="0"/>
      <c r="GW54" s="0"/>
      <c r="GX54" s="0"/>
      <c r="GY54" s="0"/>
      <c r="GZ54" s="0"/>
      <c r="HA54" s="0"/>
      <c r="HB54" s="0"/>
      <c r="HC54" s="0"/>
      <c r="HD54" s="0"/>
      <c r="HE54" s="0"/>
      <c r="HF54" s="0"/>
      <c r="HG54" s="0"/>
      <c r="HH54" s="0"/>
      <c r="HI54" s="0"/>
      <c r="HJ54" s="0"/>
      <c r="HK54" s="0"/>
      <c r="HL54" s="0"/>
      <c r="HM54" s="0"/>
      <c r="HN54" s="0"/>
      <c r="HO54" s="0"/>
      <c r="HP54" s="0"/>
      <c r="HQ54" s="0"/>
      <c r="HR54" s="0"/>
      <c r="HS54" s="0"/>
      <c r="HT54" s="0"/>
      <c r="HU54" s="0"/>
      <c r="HV54" s="0"/>
      <c r="HW54" s="0"/>
      <c r="HX54" s="0"/>
      <c r="HY54" s="0"/>
      <c r="HZ54" s="0"/>
      <c r="IA54" s="0"/>
      <c r="IB54" s="0"/>
      <c r="IC54" s="0"/>
      <c r="ID54" s="0"/>
      <c r="IE54" s="0"/>
      <c r="IF54" s="0"/>
      <c r="IG54" s="0"/>
      <c r="IH54" s="0"/>
      <c r="II54" s="0"/>
      <c r="IJ54" s="0"/>
      <c r="IK54" s="0"/>
      <c r="IL54" s="0"/>
      <c r="IM54" s="0"/>
      <c r="IN54" s="0"/>
      <c r="IO54" s="0"/>
      <c r="IP54" s="0"/>
      <c r="IQ54" s="0"/>
      <c r="IR54" s="0"/>
      <c r="IS54" s="0"/>
      <c r="IT54" s="0"/>
      <c r="IU54" s="0"/>
      <c r="IV54" s="0"/>
      <c r="IW54" s="0"/>
      <c r="IX54" s="0"/>
      <c r="IY54" s="0"/>
      <c r="IZ54" s="0"/>
      <c r="JA54" s="0"/>
      <c r="JB54" s="0"/>
      <c r="JC54" s="0"/>
      <c r="JD54" s="0"/>
      <c r="JE54" s="0"/>
      <c r="JF54" s="0"/>
      <c r="JG54" s="0"/>
      <c r="JH54" s="0"/>
      <c r="JI54" s="0"/>
      <c r="JJ54" s="0"/>
      <c r="JK54" s="0"/>
      <c r="JL54" s="0"/>
      <c r="JM54" s="0"/>
      <c r="JN54" s="0"/>
      <c r="JO54" s="0"/>
      <c r="JP54" s="0"/>
      <c r="JQ54" s="0"/>
      <c r="JR54" s="0"/>
      <c r="JS54" s="0"/>
      <c r="JT54" s="0"/>
    </row>
    <row r="55" customFormat="false" ht="13.8" hidden="false" customHeight="false" outlineLevel="0" collapsed="false">
      <c r="A55" s="470" t="s">
        <v>130</v>
      </c>
      <c r="B55" s="227" t="s">
        <v>353</v>
      </c>
      <c r="C55" s="413" t="s">
        <v>351</v>
      </c>
      <c r="D55" s="377" t="n">
        <v>1</v>
      </c>
      <c r="E55" s="413" t="s">
        <v>525</v>
      </c>
      <c r="F55" s="378" t="n">
        <v>38082</v>
      </c>
      <c r="G55" s="378" t="n">
        <v>42048</v>
      </c>
      <c r="H55" s="354" t="n">
        <f aca="false">G55-F55</f>
        <v>3966</v>
      </c>
      <c r="I55" s="324" t="n">
        <v>0</v>
      </c>
      <c r="J55" s="324" t="n">
        <v>0</v>
      </c>
      <c r="K55" s="324" t="n">
        <v>0</v>
      </c>
      <c r="L55" s="324" t="n">
        <v>0</v>
      </c>
      <c r="M55" s="324" t="n">
        <v>0</v>
      </c>
      <c r="N55" s="324" t="n">
        <v>0</v>
      </c>
      <c r="O55" s="324" t="n">
        <v>0</v>
      </c>
      <c r="P55" s="413"/>
      <c r="Q55" s="377" t="n">
        <v>1</v>
      </c>
      <c r="R55" s="379" t="n">
        <v>0</v>
      </c>
      <c r="S55" s="379" t="n">
        <v>0</v>
      </c>
      <c r="T55" s="380" t="n">
        <v>0</v>
      </c>
      <c r="U55" s="471"/>
      <c r="V55" s="329" t="n">
        <v>143.4</v>
      </c>
      <c r="W55" s="282" t="n">
        <v>0.00467953205724334</v>
      </c>
      <c r="X55" s="282" t="n">
        <v>0.14683802873076</v>
      </c>
      <c r="Y55" s="282" t="n">
        <v>0.121484393380941</v>
      </c>
      <c r="Z55" s="174" t="n">
        <v>0.0112858292753505</v>
      </c>
      <c r="AA55" s="282" t="n">
        <v>0.0614661171475308</v>
      </c>
      <c r="AB55" s="282" t="n">
        <v>0.0173967180248241</v>
      </c>
      <c r="AC55" s="175" t="n">
        <v>0.0113474912056358</v>
      </c>
      <c r="AD55" s="282" t="n">
        <v>0.00864220122513076</v>
      </c>
      <c r="AE55" s="282" t="n">
        <v>0.0511753644144081</v>
      </c>
      <c r="AF55" s="176" t="n">
        <v>14.1224970565651</v>
      </c>
      <c r="AG55" s="282" t="n">
        <v>0.000125531537184826</v>
      </c>
      <c r="AH55" s="174" t="n">
        <v>9.03348127696141E-005</v>
      </c>
      <c r="AI55" s="174" t="n">
        <v>8.43124919183065E-005</v>
      </c>
      <c r="AJ55" s="282" t="n">
        <v>0.27832145644178</v>
      </c>
      <c r="AK55" s="282" t="n">
        <v>0.010616714330526</v>
      </c>
      <c r="AL55" s="174" t="n">
        <v>0.000240892834052304</v>
      </c>
      <c r="AM55" s="175" t="n">
        <v>0.0138125875908297</v>
      </c>
      <c r="AN55" s="174" t="n">
        <v>0.000987660619614448</v>
      </c>
      <c r="AO55" s="175" t="n">
        <v>0.0722261366040453</v>
      </c>
      <c r="AP55" s="175" t="n">
        <v>0.443028290566981</v>
      </c>
      <c r="AQ55" s="282" t="n">
        <v>0.098069972573731</v>
      </c>
      <c r="AR55" s="175" t="n">
        <v>0.00377249940959573</v>
      </c>
      <c r="AS55" s="174" t="n">
        <v>0.000246915154903612</v>
      </c>
      <c r="AT55" s="174" t="n">
        <v>1.44856087900672</v>
      </c>
      <c r="AU55" s="175" t="n">
        <v>0.00738451515050994</v>
      </c>
      <c r="AV55" s="174" t="n">
        <v>3.0111604256538E-005</v>
      </c>
      <c r="AW55" s="174" t="n">
        <v>4.39629422145455E-005</v>
      </c>
      <c r="AX55" s="282" t="n">
        <v>0.0156845892089642</v>
      </c>
      <c r="AY55" s="174" t="n">
        <v>0.000132491058728767</v>
      </c>
    </row>
    <row r="56" customFormat="false" ht="13.8" hidden="false" customHeight="false" outlineLevel="0" collapsed="false">
      <c r="A56" s="472" t="s">
        <v>131</v>
      </c>
      <c r="B56" s="227" t="s">
        <v>353</v>
      </c>
      <c r="C56" s="227" t="s">
        <v>351</v>
      </c>
      <c r="D56" s="381" t="n">
        <v>1</v>
      </c>
      <c r="E56" s="227" t="s">
        <v>527</v>
      </c>
      <c r="F56" s="382" t="n">
        <v>39481</v>
      </c>
      <c r="G56" s="382" t="n">
        <v>42048</v>
      </c>
      <c r="H56" s="370" t="n">
        <f aca="false">G56-F56</f>
        <v>2567</v>
      </c>
      <c r="I56" s="333" t="n">
        <v>0</v>
      </c>
      <c r="J56" s="333" t="n">
        <v>0</v>
      </c>
      <c r="K56" s="333" t="n">
        <v>0</v>
      </c>
      <c r="L56" s="333" t="n">
        <v>0</v>
      </c>
      <c r="M56" s="333" t="n">
        <v>0</v>
      </c>
      <c r="N56" s="333" t="n">
        <v>0</v>
      </c>
      <c r="O56" s="333" t="n">
        <v>0</v>
      </c>
      <c r="P56" s="227"/>
      <c r="Q56" s="381" t="n">
        <v>1</v>
      </c>
      <c r="R56" s="379" t="n">
        <v>0</v>
      </c>
      <c r="S56" s="379" t="n">
        <v>0</v>
      </c>
      <c r="T56" s="380" t="n">
        <v>0</v>
      </c>
      <c r="U56" s="473" t="n">
        <v>3.24898645634176</v>
      </c>
      <c r="V56" s="386"/>
      <c r="W56" s="282" t="n">
        <v>0.00208988524262392</v>
      </c>
      <c r="X56" s="175" t="n">
        <v>0.17570196450359</v>
      </c>
      <c r="Y56" s="174" t="n">
        <v>0.0141253767863786</v>
      </c>
      <c r="Z56" s="175" t="n">
        <v>0.369547430290159</v>
      </c>
      <c r="AA56" s="175" t="n">
        <v>0.132433081177292</v>
      </c>
      <c r="AB56" s="175" t="n">
        <v>0.0289738549652437</v>
      </c>
      <c r="AC56" s="175" t="n">
        <v>0.00671352091051678</v>
      </c>
      <c r="AD56" s="282" t="n">
        <v>0.00261814509298308</v>
      </c>
      <c r="AE56" s="282" t="n">
        <v>0.00372628797144002</v>
      </c>
      <c r="AF56" s="176" t="n">
        <v>3.48014000178682</v>
      </c>
      <c r="AG56" s="174" t="n">
        <v>2.74965621536846E-005</v>
      </c>
      <c r="AH56" s="175" t="n">
        <v>0.0188008123084669</v>
      </c>
      <c r="AI56" s="174" t="n">
        <v>5.49931243073693E-005</v>
      </c>
      <c r="AJ56" s="175" t="n">
        <v>0.241694586564931</v>
      </c>
      <c r="AK56" s="282" t="n">
        <v>0.000570223835247289</v>
      </c>
      <c r="AL56" s="282" t="n">
        <v>0.0011846286733249</v>
      </c>
      <c r="AM56" s="174" t="n">
        <v>0.000164979372922108</v>
      </c>
      <c r="AN56" s="282" t="n">
        <v>0.00722047449149926</v>
      </c>
      <c r="AO56" s="282" t="n">
        <v>0.0223604662988348</v>
      </c>
      <c r="AP56" s="174" t="n">
        <v>0.0234584955974007</v>
      </c>
      <c r="AQ56" s="174" t="n">
        <v>0.0004085203519976</v>
      </c>
      <c r="AR56" s="282" t="n">
        <v>0.000349151781161411</v>
      </c>
      <c r="AS56" s="282" t="n">
        <v>0.00260199964670512</v>
      </c>
      <c r="AT56" s="174" t="n">
        <v>0.944829012564296</v>
      </c>
      <c r="AU56" s="282" t="n">
        <v>0.00249280703622957</v>
      </c>
      <c r="AV56" s="282" t="n">
        <v>0.00138282544893399</v>
      </c>
      <c r="AW56" s="282" t="n">
        <v>0.0194235356266299</v>
      </c>
      <c r="AX56" s="282" t="n">
        <v>0.0232878812415639</v>
      </c>
      <c r="AY56" s="174" t="n">
        <v>8.64177667687231E-005</v>
      </c>
    </row>
    <row r="57" customFormat="false" ht="13.8" hidden="false" customHeight="false" outlineLevel="0" collapsed="false">
      <c r="A57" s="472" t="s">
        <v>132</v>
      </c>
      <c r="B57" s="227" t="s">
        <v>353</v>
      </c>
      <c r="C57" s="227" t="s">
        <v>351</v>
      </c>
      <c r="D57" s="381" t="n">
        <v>1</v>
      </c>
      <c r="E57" s="227" t="s">
        <v>525</v>
      </c>
      <c r="F57" s="382" t="n">
        <v>38802</v>
      </c>
      <c r="G57" s="382" t="n">
        <v>42048</v>
      </c>
      <c r="H57" s="370" t="n">
        <f aca="false">G57-F57</f>
        <v>3246</v>
      </c>
      <c r="I57" s="333" t="n">
        <v>0</v>
      </c>
      <c r="J57" s="333" t="n">
        <v>0</v>
      </c>
      <c r="K57" s="333" t="n">
        <v>0</v>
      </c>
      <c r="L57" s="333" t="n">
        <v>0</v>
      </c>
      <c r="M57" s="333" t="n">
        <v>0</v>
      </c>
      <c r="N57" s="333" t="n">
        <v>0</v>
      </c>
      <c r="O57" s="333" t="n">
        <v>0</v>
      </c>
      <c r="P57" s="227"/>
      <c r="Q57" s="381" t="n">
        <v>1</v>
      </c>
      <c r="R57" s="379" t="n">
        <v>0</v>
      </c>
      <c r="S57" s="379" t="n">
        <v>0</v>
      </c>
      <c r="T57" s="380" t="n">
        <v>0</v>
      </c>
      <c r="U57" s="473" t="n">
        <v>4.89433075758446</v>
      </c>
      <c r="V57" s="386"/>
      <c r="W57" s="282" t="n">
        <v>0.00048223896197181</v>
      </c>
      <c r="X57" s="282" t="n">
        <v>0.0907315166519013</v>
      </c>
      <c r="Y57" s="174" t="n">
        <v>0.0184880061735275</v>
      </c>
      <c r="Z57" s="174" t="n">
        <v>0.00963473959098736</v>
      </c>
      <c r="AA57" s="282" t="n">
        <v>0.0086737989531091</v>
      </c>
      <c r="AB57" s="174" t="n">
        <v>0.000226215870866299</v>
      </c>
      <c r="AC57" s="174" t="n">
        <v>4.62714281317429E-005</v>
      </c>
      <c r="AD57" s="282" t="n">
        <v>0.00235175499514628</v>
      </c>
      <c r="AE57" s="282" t="n">
        <v>0.0436885316601063</v>
      </c>
      <c r="AF57" s="176" t="n">
        <v>8.61504550371877</v>
      </c>
      <c r="AG57" s="175" t="n">
        <v>0.00845432000019985</v>
      </c>
      <c r="AH57" s="174" t="n">
        <v>7.71190468862382E-005</v>
      </c>
      <c r="AI57" s="282" t="n">
        <v>0.00222848858182443</v>
      </c>
      <c r="AJ57" s="175" t="n">
        <v>0.557393867862017</v>
      </c>
      <c r="AK57" s="175" t="n">
        <v>0.0441388919910376</v>
      </c>
      <c r="AL57" s="175" t="n">
        <v>0.0128809386250219</v>
      </c>
      <c r="AM57" s="175" t="n">
        <v>0.0162654300102626</v>
      </c>
      <c r="AN57" s="174" t="n">
        <v>0.000843168245956204</v>
      </c>
      <c r="AO57" s="282" t="n">
        <v>0.0966542280436334</v>
      </c>
      <c r="AP57" s="282" t="n">
        <v>0.134327155323051</v>
      </c>
      <c r="AQ57" s="174" t="n">
        <v>0.000534692058411251</v>
      </c>
      <c r="AR57" s="174" t="n">
        <v>1.02825395848318E-005</v>
      </c>
      <c r="AS57" s="174" t="n">
        <v>0.000210792061489051</v>
      </c>
      <c r="AT57" s="174" t="n">
        <v>1.23663990570938</v>
      </c>
      <c r="AU57" s="174" t="n">
        <v>3.59888885469112E-005</v>
      </c>
      <c r="AV57" s="282" t="n">
        <v>0.00735810766391785</v>
      </c>
      <c r="AW57" s="282" t="n">
        <v>0.0254225039096412</v>
      </c>
      <c r="AX57" s="174" t="n">
        <v>0.000210792061489051</v>
      </c>
      <c r="AY57" s="174" t="n">
        <v>0.000113107935433149</v>
      </c>
    </row>
    <row r="58" customFormat="false" ht="13.8" hidden="false" customHeight="false" outlineLevel="0" collapsed="false">
      <c r="A58" s="474" t="s">
        <v>129</v>
      </c>
      <c r="B58" s="227" t="s">
        <v>353</v>
      </c>
      <c r="C58" s="227" t="s">
        <v>351</v>
      </c>
      <c r="D58" s="333" t="n">
        <v>1</v>
      </c>
      <c r="E58" s="227" t="s">
        <v>527</v>
      </c>
      <c r="F58" s="387" t="n">
        <v>39291</v>
      </c>
      <c r="G58" s="387" t="n">
        <v>42155</v>
      </c>
      <c r="H58" s="370" t="n">
        <f aca="false">G58-F58</f>
        <v>2864</v>
      </c>
      <c r="I58" s="333" t="n">
        <v>0</v>
      </c>
      <c r="J58" s="333" t="n">
        <v>0</v>
      </c>
      <c r="K58" s="333" t="n">
        <v>0</v>
      </c>
      <c r="L58" s="333" t="n">
        <v>0</v>
      </c>
      <c r="M58" s="333" t="n">
        <v>0</v>
      </c>
      <c r="N58" s="333" t="n">
        <v>0</v>
      </c>
      <c r="O58" s="333" t="n">
        <v>0</v>
      </c>
      <c r="P58" s="227"/>
      <c r="Q58" s="333" t="n">
        <v>2</v>
      </c>
      <c r="R58" s="379" t="n">
        <v>0</v>
      </c>
      <c r="S58" s="379" t="n">
        <v>0</v>
      </c>
      <c r="T58" s="380" t="n">
        <v>0</v>
      </c>
      <c r="U58" s="473" t="n">
        <v>4.17747969347728</v>
      </c>
      <c r="V58" s="386"/>
      <c r="W58" s="282" t="n">
        <v>0.00677380180030179</v>
      </c>
      <c r="X58" s="175" t="n">
        <v>0.165223786718543</v>
      </c>
      <c r="Y58" s="174" t="n">
        <v>0.0197737159962474</v>
      </c>
      <c r="Z58" s="174" t="n">
        <v>0.0103047674574437</v>
      </c>
      <c r="AA58" s="282" t="n">
        <v>0.0670968975250289</v>
      </c>
      <c r="AB58" s="175" t="n">
        <v>0.0369034880587206</v>
      </c>
      <c r="AC58" s="282" t="n">
        <v>0.00520300955862207</v>
      </c>
      <c r="AD58" s="174" t="n">
        <v>0.000236448773036329</v>
      </c>
      <c r="AE58" s="175" t="n">
        <v>0.0575957300176864</v>
      </c>
      <c r="AF58" s="176" t="n">
        <v>4.48980049458337</v>
      </c>
      <c r="AG58" s="174" t="n">
        <v>3.84916607268442E-005</v>
      </c>
      <c r="AH58" s="282" t="n">
        <v>0.0110565143376164</v>
      </c>
      <c r="AI58" s="174" t="n">
        <v>7.69833214536884E-005</v>
      </c>
      <c r="AJ58" s="174" t="n">
        <v>0.00655457994091404</v>
      </c>
      <c r="AK58" s="175" t="n">
        <v>0.042805417926399</v>
      </c>
      <c r="AL58" s="175" t="n">
        <v>0.0192721753751814</v>
      </c>
      <c r="AM58" s="282" t="n">
        <v>0.00151405419401366</v>
      </c>
      <c r="AN58" s="175" t="n">
        <v>0.0103880974375764</v>
      </c>
      <c r="AO58" s="175" t="n">
        <v>0.169439647727312</v>
      </c>
      <c r="AP58" s="175" t="n">
        <v>0.390894233240654</v>
      </c>
      <c r="AQ58" s="174" t="n">
        <v>0.0005718761022274</v>
      </c>
      <c r="AR58" s="282" t="n">
        <v>0.000298731526305906</v>
      </c>
      <c r="AS58" s="174" t="n">
        <v>0.000225451155685802</v>
      </c>
      <c r="AT58" s="174" t="n">
        <v>1.32263944827847</v>
      </c>
      <c r="AU58" s="282" t="n">
        <v>0.00326673599161174</v>
      </c>
      <c r="AV58" s="175" t="n">
        <v>0.0163010069749835</v>
      </c>
      <c r="AW58" s="282" t="n">
        <v>0.0234722894505964</v>
      </c>
      <c r="AX58" s="174" t="n">
        <v>0.000225451155685802</v>
      </c>
      <c r="AY58" s="282" t="n">
        <v>0.00158718066542977</v>
      </c>
    </row>
    <row r="59" customFormat="false" ht="13.8" hidden="false" customHeight="false" outlineLevel="0" collapsed="false">
      <c r="A59" s="474" t="s">
        <v>354</v>
      </c>
      <c r="B59" s="227" t="s">
        <v>353</v>
      </c>
      <c r="C59" s="227" t="s">
        <v>351</v>
      </c>
      <c r="D59" s="333" t="n">
        <v>1</v>
      </c>
      <c r="E59" s="227" t="s">
        <v>527</v>
      </c>
      <c r="F59" s="387" t="n">
        <v>41066</v>
      </c>
      <c r="G59" s="387" t="n">
        <v>42520</v>
      </c>
      <c r="H59" s="370" t="n">
        <f aca="false">G59-F59</f>
        <v>1454</v>
      </c>
      <c r="I59" s="333" t="n">
        <v>0</v>
      </c>
      <c r="J59" s="333" t="n">
        <v>0</v>
      </c>
      <c r="K59" s="333" t="n">
        <v>0</v>
      </c>
      <c r="L59" s="333" t="n">
        <v>0</v>
      </c>
      <c r="M59" s="333" t="n">
        <v>0</v>
      </c>
      <c r="N59" s="333" t="n">
        <v>0</v>
      </c>
      <c r="O59" s="333" t="n">
        <v>0</v>
      </c>
      <c r="P59" s="227"/>
      <c r="Q59" s="333" t="n">
        <v>2</v>
      </c>
      <c r="R59" s="379" t="n">
        <v>0</v>
      </c>
      <c r="S59" s="379" t="n">
        <v>0</v>
      </c>
      <c r="T59" s="380" t="n">
        <v>0</v>
      </c>
      <c r="U59" s="473" t="n">
        <v>1.9918326126327</v>
      </c>
      <c r="V59" s="338" t="n">
        <v>159.9</v>
      </c>
      <c r="W59" s="175" t="n">
        <v>0.0299325441450805</v>
      </c>
      <c r="X59" s="174" t="n">
        <v>0.00347225261316972</v>
      </c>
      <c r="Y59" s="282" t="n">
        <v>0.267786944567175</v>
      </c>
      <c r="Z59" s="174" t="n">
        <v>0.00754872551865437</v>
      </c>
      <c r="AA59" s="174" t="n">
        <v>0.00339974617809193</v>
      </c>
      <c r="AB59" s="174" t="n">
        <v>0.000177237952412376</v>
      </c>
      <c r="AC59" s="175" t="n">
        <v>1.31117363249897</v>
      </c>
      <c r="AD59" s="174" t="n">
        <v>0.000173209817130276</v>
      </c>
      <c r="AE59" s="175" t="n">
        <v>0.0401984027821429</v>
      </c>
      <c r="AF59" s="176" t="n">
        <v>15.4847089029403</v>
      </c>
      <c r="AG59" s="282" t="n">
        <v>0.00531997157119569</v>
      </c>
      <c r="AH59" s="174" t="n">
        <v>6.04220292314917E-005</v>
      </c>
      <c r="AI59" s="174" t="n">
        <v>5.63938939493923E-005</v>
      </c>
      <c r="AJ59" s="174" t="n">
        <v>0.00480153725626254</v>
      </c>
      <c r="AK59" s="175" t="n">
        <v>0.0232866823326262</v>
      </c>
      <c r="AL59" s="175" t="n">
        <v>0.110401069490173</v>
      </c>
      <c r="AM59" s="174" t="n">
        <v>0.000169181681848177</v>
      </c>
      <c r="AN59" s="175" t="n">
        <v>0.591860609633263</v>
      </c>
      <c r="AO59" s="174" t="n">
        <v>0.0103603639455598</v>
      </c>
      <c r="AP59" s="174" t="n">
        <v>0.0240560239046979</v>
      </c>
      <c r="AQ59" s="174" t="n">
        <v>0.000418926069338343</v>
      </c>
      <c r="AR59" s="175" t="n">
        <v>0.00318732966092538</v>
      </c>
      <c r="AS59" s="174" t="n">
        <v>0.000165153546566077</v>
      </c>
      <c r="AT59" s="175" t="n">
        <v>37.3769214004424</v>
      </c>
      <c r="AU59" s="174" t="n">
        <v>2.81969469746961E-005</v>
      </c>
      <c r="AV59" s="174" t="n">
        <v>2.01406764104972E-005</v>
      </c>
      <c r="AW59" s="282" t="n">
        <v>0.00142541200472426</v>
      </c>
      <c r="AX59" s="174" t="n">
        <v>0.000165153546566077</v>
      </c>
      <c r="AY59" s="174" t="n">
        <v>8.86189762061879E-005</v>
      </c>
    </row>
    <row r="60" customFormat="false" ht="13.8" hidden="false" customHeight="false" outlineLevel="0" collapsed="false">
      <c r="A60" s="474" t="s">
        <v>355</v>
      </c>
      <c r="B60" s="227" t="s">
        <v>353</v>
      </c>
      <c r="C60" s="227" t="s">
        <v>351</v>
      </c>
      <c r="D60" s="333" t="n">
        <v>1</v>
      </c>
      <c r="E60" s="227" t="s">
        <v>525</v>
      </c>
      <c r="F60" s="387" t="n">
        <v>38423</v>
      </c>
      <c r="G60" s="387" t="n">
        <v>42528</v>
      </c>
      <c r="H60" s="370" t="n">
        <f aca="false">G60-F60</f>
        <v>4105</v>
      </c>
      <c r="I60" s="333" t="n">
        <v>0</v>
      </c>
      <c r="J60" s="333" t="n">
        <v>0</v>
      </c>
      <c r="K60" s="333" t="n">
        <v>0</v>
      </c>
      <c r="L60" s="333" t="n">
        <v>0</v>
      </c>
      <c r="M60" s="333" t="n">
        <v>0</v>
      </c>
      <c r="N60" s="333" t="n">
        <v>0</v>
      </c>
      <c r="O60" s="333" t="n">
        <v>0</v>
      </c>
      <c r="P60" s="227"/>
      <c r="Q60" s="333" t="n">
        <v>2</v>
      </c>
      <c r="R60" s="379" t="n">
        <v>0</v>
      </c>
      <c r="S60" s="379" t="n">
        <v>0</v>
      </c>
      <c r="T60" s="380" t="n">
        <v>0</v>
      </c>
      <c r="U60" s="473" t="n">
        <v>3.6920178054273</v>
      </c>
      <c r="V60" s="338" t="n">
        <v>144.7</v>
      </c>
      <c r="W60" s="282" t="n">
        <v>0.00183925615138931</v>
      </c>
      <c r="X60" s="175" t="n">
        <v>0.161225227623861</v>
      </c>
      <c r="Y60" s="282" t="n">
        <v>0.151940667614865</v>
      </c>
      <c r="Z60" s="174" t="n">
        <v>0.00701283829062469</v>
      </c>
      <c r="AA60" s="174" t="n">
        <v>0.00315839675415541</v>
      </c>
      <c r="AB60" s="175" t="n">
        <v>0.0350678328816457</v>
      </c>
      <c r="AC60" s="175" t="n">
        <v>0.0172232474822606</v>
      </c>
      <c r="AD60" s="174" t="n">
        <v>0.00016091357870697</v>
      </c>
      <c r="AE60" s="175" t="n">
        <v>0.0345702033236009</v>
      </c>
      <c r="AF60" s="176" t="n">
        <v>19.4806376528487</v>
      </c>
      <c r="AG60" s="175" t="n">
        <v>0.499483118786401</v>
      </c>
      <c r="AH60" s="174" t="n">
        <v>5.61326437349895E-005</v>
      </c>
      <c r="AI60" s="174" t="n">
        <v>5.23904674859902E-005</v>
      </c>
      <c r="AJ60" s="282" t="n">
        <v>0.061625460407899</v>
      </c>
      <c r="AK60" s="175" t="n">
        <v>0.0216335508716398</v>
      </c>
      <c r="AL60" s="175" t="n">
        <v>0.0646103873533279</v>
      </c>
      <c r="AM60" s="282" t="n">
        <v>0.00634190483964234</v>
      </c>
      <c r="AN60" s="175" t="n">
        <v>0.0513585588297326</v>
      </c>
      <c r="AO60" s="175" t="n">
        <v>0.123602196486377</v>
      </c>
      <c r="AP60" s="175" t="n">
        <v>0.456820134463473</v>
      </c>
      <c r="AQ60" s="174" t="n">
        <v>0.000389186329895927</v>
      </c>
      <c r="AR60" s="174" t="n">
        <v>7.4843524979986E-006</v>
      </c>
      <c r="AS60" s="174" t="n">
        <v>0.000153429226208971</v>
      </c>
      <c r="AT60" s="282" t="n">
        <v>20.2008571157625</v>
      </c>
      <c r="AU60" s="174" t="n">
        <v>2.61952337429951E-005</v>
      </c>
      <c r="AV60" s="174" t="n">
        <v>1.87108812449965E-005</v>
      </c>
      <c r="AW60" s="282" t="n">
        <v>0.0201862442999085</v>
      </c>
      <c r="AX60" s="174" t="n">
        <v>0.000153429226208971</v>
      </c>
      <c r="AY60" s="174" t="n">
        <v>8.23278774779846E-005</v>
      </c>
    </row>
    <row r="61" customFormat="false" ht="13.8" hidden="false" customHeight="false" outlineLevel="0" collapsed="false">
      <c r="A61" s="474" t="s">
        <v>356</v>
      </c>
      <c r="B61" s="227" t="s">
        <v>353</v>
      </c>
      <c r="C61" s="227" t="s">
        <v>351</v>
      </c>
      <c r="D61" s="333" t="n">
        <v>1</v>
      </c>
      <c r="E61" s="227" t="s">
        <v>527</v>
      </c>
      <c r="F61" s="387" t="n">
        <v>39336</v>
      </c>
      <c r="G61" s="387" t="n">
        <v>42528</v>
      </c>
      <c r="H61" s="370" t="n">
        <f aca="false">G61-F61</f>
        <v>3192</v>
      </c>
      <c r="I61" s="333" t="n">
        <v>0</v>
      </c>
      <c r="J61" s="333" t="n">
        <v>0</v>
      </c>
      <c r="K61" s="333" t="n">
        <v>0</v>
      </c>
      <c r="L61" s="333" t="n">
        <v>0</v>
      </c>
      <c r="M61" s="333" t="n">
        <v>0</v>
      </c>
      <c r="N61" s="333" t="n">
        <v>0</v>
      </c>
      <c r="O61" s="333" t="n">
        <v>0</v>
      </c>
      <c r="P61" s="227"/>
      <c r="Q61" s="333" t="n">
        <v>2</v>
      </c>
      <c r="R61" s="379" t="n">
        <v>0</v>
      </c>
      <c r="S61" s="379" t="n">
        <v>0</v>
      </c>
      <c r="T61" s="380" t="n">
        <v>0</v>
      </c>
      <c r="U61" s="473" t="n">
        <v>4.06834940577474</v>
      </c>
      <c r="V61" s="338" t="n">
        <v>126.6</v>
      </c>
      <c r="W61" s="174" t="n">
        <v>4.05844536109322E-005</v>
      </c>
      <c r="X61" s="175" t="n">
        <v>0.172315375908319</v>
      </c>
      <c r="Y61" s="174" t="n">
        <v>0.012161807932076</v>
      </c>
      <c r="Z61" s="174" t="n">
        <v>0.00633793883890724</v>
      </c>
      <c r="AA61" s="174" t="n">
        <v>0.00285443990396889</v>
      </c>
      <c r="AB61" s="175" t="n">
        <v>0.0106126601040246</v>
      </c>
      <c r="AC61" s="175" t="n">
        <v>0.0149824310654018</v>
      </c>
      <c r="AD61" s="174" t="n">
        <v>0.000145427625439174</v>
      </c>
      <c r="AE61" s="282" t="n">
        <v>0.0212514863634913</v>
      </c>
      <c r="AF61" s="176" t="n">
        <v>7.40384842699194</v>
      </c>
      <c r="AG61" s="282" t="n">
        <v>0.00263965264733603</v>
      </c>
      <c r="AH61" s="174" t="n">
        <v>5.07305670136652E-005</v>
      </c>
      <c r="AI61" s="282" t="n">
        <v>0.00182742858270323</v>
      </c>
      <c r="AJ61" s="174" t="n">
        <v>0.00403138905868593</v>
      </c>
      <c r="AK61" s="175" t="n">
        <v>0.0209074826901208</v>
      </c>
      <c r="AL61" s="175" t="n">
        <v>0.0504682513691841</v>
      </c>
      <c r="AM61" s="282" t="n">
        <v>0.000188247616150187</v>
      </c>
      <c r="AN61" s="175" t="n">
        <v>0.0336283730868346</v>
      </c>
      <c r="AO61" s="174" t="n">
        <v>0.00869860122394313</v>
      </c>
      <c r="AP61" s="174" t="n">
        <v>0.0201975297470406</v>
      </c>
      <c r="AQ61" s="174" t="n">
        <v>0.000351731931294745</v>
      </c>
      <c r="AR61" s="282" t="n">
        <v>0.0014038969827025</v>
      </c>
      <c r="AS61" s="174" t="n">
        <v>0.000138663549837352</v>
      </c>
      <c r="AT61" s="174" t="n">
        <v>0.813488316328728</v>
      </c>
      <c r="AU61" s="282" t="n">
        <v>0.000919335636028104</v>
      </c>
      <c r="AV61" s="282" t="n">
        <v>0.00505582726286777</v>
      </c>
      <c r="AW61" s="174" t="n">
        <v>2.46888759466504E-005</v>
      </c>
      <c r="AX61" s="282" t="n">
        <v>0.00880821113756505</v>
      </c>
      <c r="AY61" s="174" t="n">
        <v>7.44048316200423E-005</v>
      </c>
    </row>
    <row r="62" customFormat="false" ht="13.8" hidden="false" customHeight="false" outlineLevel="0" collapsed="false">
      <c r="A62" s="474" t="s">
        <v>357</v>
      </c>
      <c r="B62" s="227" t="s">
        <v>353</v>
      </c>
      <c r="C62" s="227" t="s">
        <v>351</v>
      </c>
      <c r="D62" s="333" t="n">
        <v>1</v>
      </c>
      <c r="E62" s="227" t="s">
        <v>527</v>
      </c>
      <c r="F62" s="387" t="n">
        <v>39823</v>
      </c>
      <c r="G62" s="387" t="n">
        <v>42541</v>
      </c>
      <c r="H62" s="370" t="n">
        <f aca="false">G62-F62</f>
        <v>2718</v>
      </c>
      <c r="I62" s="333" t="n">
        <v>0</v>
      </c>
      <c r="J62" s="333" t="n">
        <v>0</v>
      </c>
      <c r="K62" s="333" t="n">
        <v>0</v>
      </c>
      <c r="L62" s="333" t="n">
        <v>0</v>
      </c>
      <c r="M62" s="333" t="n">
        <v>0</v>
      </c>
      <c r="N62" s="333" t="n">
        <v>0</v>
      </c>
      <c r="O62" s="333" t="n">
        <v>0</v>
      </c>
      <c r="P62" s="227"/>
      <c r="Q62" s="333" t="n">
        <v>2</v>
      </c>
      <c r="R62" s="379" t="n">
        <v>0</v>
      </c>
      <c r="S62" s="379" t="n">
        <v>0</v>
      </c>
      <c r="T62" s="380" t="n">
        <v>0</v>
      </c>
      <c r="U62" s="473" t="n">
        <v>3.09766018850453</v>
      </c>
      <c r="V62" s="338" t="n">
        <v>96.9</v>
      </c>
      <c r="W62" s="175" t="n">
        <v>0.0141731347788484</v>
      </c>
      <c r="X62" s="175" t="n">
        <v>0.228322927337597</v>
      </c>
      <c r="Y62" s="174" t="n">
        <v>0.0194358102757826</v>
      </c>
      <c r="Z62" s="174" t="n">
        <v>0.0101286730970013</v>
      </c>
      <c r="AA62" s="282" t="n">
        <v>0.0551638866706134</v>
      </c>
      <c r="AB62" s="175" t="n">
        <v>0.0493007993903073</v>
      </c>
      <c r="AC62" s="174" t="n">
        <v>4.86435741051289E-005</v>
      </c>
      <c r="AD62" s="174" t="n">
        <v>0.000232408187391171</v>
      </c>
      <c r="AE62" s="282" t="n">
        <v>0.00641286556763611</v>
      </c>
      <c r="AF62" s="176" t="n">
        <v>12.5238684914996</v>
      </c>
      <c r="AG62" s="175" t="n">
        <v>0.0152931471886084</v>
      </c>
      <c r="AH62" s="282" t="n">
        <v>0.00428218730042301</v>
      </c>
      <c r="AI62" s="174" t="n">
        <v>7.56677819413116E-005</v>
      </c>
      <c r="AJ62" s="282" t="n">
        <v>0.283565958834018</v>
      </c>
      <c r="AK62" s="282" t="n">
        <v>0.00952816369932264</v>
      </c>
      <c r="AL62" s="175" t="n">
        <v>0.0345850521159607</v>
      </c>
      <c r="AM62" s="175" t="n">
        <v>0.0165116950419318</v>
      </c>
      <c r="AN62" s="175" t="n">
        <v>0.0305205520898088</v>
      </c>
      <c r="AO62" s="175" t="n">
        <v>0.178519194425959</v>
      </c>
      <c r="AP62" s="282" t="n">
        <v>0.152588004215114</v>
      </c>
      <c r="AQ62" s="282" t="n">
        <v>0.0319025829453918</v>
      </c>
      <c r="AR62" s="174" t="n">
        <v>1.08096831344731E-005</v>
      </c>
      <c r="AS62" s="174" t="n">
        <v>0.000221598504256698</v>
      </c>
      <c r="AT62" s="174" t="n">
        <v>1.30003735185054</v>
      </c>
      <c r="AU62" s="174" t="n">
        <v>3.78338909706558E-005</v>
      </c>
      <c r="AV62" s="282" t="n">
        <v>0.00704684107208437</v>
      </c>
      <c r="AW62" s="174" t="n">
        <v>3.94553434408267E-005</v>
      </c>
      <c r="AX62" s="174" t="n">
        <v>0.000221598504256698</v>
      </c>
      <c r="AY62" s="174" t="n">
        <v>0.000118906514479204</v>
      </c>
    </row>
    <row r="63" customFormat="false" ht="13.8" hidden="false" customHeight="false" outlineLevel="0" collapsed="false">
      <c r="A63" s="474" t="s">
        <v>358</v>
      </c>
      <c r="B63" s="227" t="s">
        <v>353</v>
      </c>
      <c r="C63" s="227" t="s">
        <v>351</v>
      </c>
      <c r="D63" s="333" t="n">
        <v>1</v>
      </c>
      <c r="E63" s="227" t="s">
        <v>527</v>
      </c>
      <c r="F63" s="387" t="n">
        <v>38862</v>
      </c>
      <c r="G63" s="387" t="n">
        <v>42542</v>
      </c>
      <c r="H63" s="370" t="n">
        <f aca="false">G63-F63</f>
        <v>3680</v>
      </c>
      <c r="I63" s="333" t="n">
        <v>0</v>
      </c>
      <c r="J63" s="333" t="n">
        <v>0</v>
      </c>
      <c r="K63" s="333" t="n">
        <v>0</v>
      </c>
      <c r="L63" s="333" t="n">
        <v>0</v>
      </c>
      <c r="M63" s="333" t="n">
        <v>0</v>
      </c>
      <c r="N63" s="333" t="n">
        <v>0</v>
      </c>
      <c r="O63" s="333" t="n">
        <v>0</v>
      </c>
      <c r="P63" s="227"/>
      <c r="Q63" s="333" t="n">
        <v>2</v>
      </c>
      <c r="R63" s="379" t="n">
        <v>0</v>
      </c>
      <c r="S63" s="379" t="n">
        <v>0</v>
      </c>
      <c r="T63" s="380" t="n">
        <v>0</v>
      </c>
      <c r="U63" s="473" t="n">
        <v>4.25303589761148</v>
      </c>
      <c r="V63" s="386"/>
      <c r="W63" s="175" t="n">
        <v>0.00722324119232549</v>
      </c>
      <c r="X63" s="174" t="n">
        <v>0.00258377454631144</v>
      </c>
      <c r="Y63" s="174" t="n">
        <v>0.0107787160887888</v>
      </c>
      <c r="Z63" s="174" t="n">
        <v>0.00561716183270028</v>
      </c>
      <c r="AA63" s="282" t="n">
        <v>0.0634085647167364</v>
      </c>
      <c r="AB63" s="175" t="n">
        <v>0.0118961989366655</v>
      </c>
      <c r="AC63" s="282" t="n">
        <v>0.000513016544791305</v>
      </c>
      <c r="AD63" s="174" t="n">
        <v>0.000128888985488854</v>
      </c>
      <c r="AE63" s="282" t="n">
        <v>0.0122396669286521</v>
      </c>
      <c r="AF63" s="176" t="n">
        <v>10.1396180627324</v>
      </c>
      <c r="AG63" s="175" t="n">
        <v>0.0110610675665247</v>
      </c>
      <c r="AH63" s="282" t="n">
        <v>0.00674853077288575</v>
      </c>
      <c r="AI63" s="174" t="n">
        <v>4.1963855740557E-005</v>
      </c>
      <c r="AJ63" s="175" t="n">
        <v>0.197663838878347</v>
      </c>
      <c r="AK63" s="175" t="n">
        <v>0.0269331491751098</v>
      </c>
      <c r="AL63" s="175" t="n">
        <v>0.00632350794691891</v>
      </c>
      <c r="AM63" s="175" t="n">
        <v>0.00883115054817411</v>
      </c>
      <c r="AN63" s="175" t="n">
        <v>0.0260207873175204</v>
      </c>
      <c r="AO63" s="282" t="n">
        <v>0.0433685408633195</v>
      </c>
      <c r="AP63" s="282" t="n">
        <v>0.107699825705838</v>
      </c>
      <c r="AQ63" s="174" t="n">
        <v>0.000311731499786995</v>
      </c>
      <c r="AR63" s="282" t="n">
        <v>0.000474679618172332</v>
      </c>
      <c r="AS63" s="174" t="n">
        <v>0.000122894148954488</v>
      </c>
      <c r="AT63" s="174" t="n">
        <v>0.720975010641976</v>
      </c>
      <c r="AU63" s="174" t="n">
        <v>2.09819278702785E-005</v>
      </c>
      <c r="AV63" s="282" t="n">
        <v>0.00200334962099271</v>
      </c>
      <c r="AW63" s="175" t="n">
        <v>0.00388774328990443</v>
      </c>
      <c r="AX63" s="174" t="n">
        <v>0.000122894148954488</v>
      </c>
      <c r="AY63" s="174" t="n">
        <v>6.59432018780182E-005</v>
      </c>
    </row>
    <row r="64" customFormat="false" ht="13.8" hidden="false" customHeight="false" outlineLevel="0" collapsed="false">
      <c r="A64" s="474" t="s">
        <v>359</v>
      </c>
      <c r="B64" s="227" t="s">
        <v>353</v>
      </c>
      <c r="C64" s="227" t="s">
        <v>351</v>
      </c>
      <c r="D64" s="333" t="n">
        <v>1</v>
      </c>
      <c r="E64" s="227" t="s">
        <v>527</v>
      </c>
      <c r="F64" s="387" t="n">
        <v>40218</v>
      </c>
      <c r="G64" s="387" t="n">
        <v>42548</v>
      </c>
      <c r="H64" s="370" t="n">
        <f aca="false">G64-F64</f>
        <v>2330</v>
      </c>
      <c r="I64" s="333" t="n">
        <v>0</v>
      </c>
      <c r="J64" s="333" t="n">
        <v>0</v>
      </c>
      <c r="K64" s="333" t="n">
        <v>0</v>
      </c>
      <c r="L64" s="333" t="n">
        <v>0</v>
      </c>
      <c r="M64" s="333" t="n">
        <v>0</v>
      </c>
      <c r="N64" s="333" t="n">
        <v>0</v>
      </c>
      <c r="O64" s="333" t="n">
        <v>0</v>
      </c>
      <c r="P64" s="227"/>
      <c r="Q64" s="333" t="n">
        <v>2</v>
      </c>
      <c r="R64" s="379" t="n">
        <v>0</v>
      </c>
      <c r="S64" s="379" t="n">
        <v>0</v>
      </c>
      <c r="T64" s="380" t="n">
        <v>0</v>
      </c>
      <c r="U64" s="473" t="n">
        <v>3.06107285125403</v>
      </c>
      <c r="V64" s="338" t="n">
        <v>196.6</v>
      </c>
      <c r="W64" s="175" t="n">
        <v>0.0102282337096997</v>
      </c>
      <c r="X64" s="174" t="n">
        <v>0.0047399730780771</v>
      </c>
      <c r="Y64" s="174" t="n">
        <v>0.0197737159962474</v>
      </c>
      <c r="Z64" s="174" t="n">
        <v>0.0103047674574437</v>
      </c>
      <c r="AA64" s="282" t="n">
        <v>0.108291288935312</v>
      </c>
      <c r="AB64" s="174" t="n">
        <v>0.000241947581711592</v>
      </c>
      <c r="AC64" s="282" t="n">
        <v>0.00422802458619826</v>
      </c>
      <c r="AD64" s="174" t="n">
        <v>0.000236448773036329</v>
      </c>
      <c r="AE64" s="282" t="n">
        <v>0.0440160132510909</v>
      </c>
      <c r="AF64" s="176" t="n">
        <v>3.06628465896859</v>
      </c>
      <c r="AG64" s="282" t="n">
        <v>0.00190970913641882</v>
      </c>
      <c r="AH64" s="174" t="n">
        <v>8.24821301289519E-005</v>
      </c>
      <c r="AI64" s="174" t="n">
        <v>7.69833214536884E-005</v>
      </c>
      <c r="AJ64" s="175" t="n">
        <v>0.101508322862934</v>
      </c>
      <c r="AK64" s="282" t="n">
        <v>0.00969381776642052</v>
      </c>
      <c r="AL64" s="175" t="n">
        <v>0.00577966515462892</v>
      </c>
      <c r="AM64" s="282" t="n">
        <v>0.00362016967446718</v>
      </c>
      <c r="AN64" s="175" t="n">
        <v>0.0446798467660324</v>
      </c>
      <c r="AO64" s="175" t="n">
        <v>0.266245534176599</v>
      </c>
      <c r="AP64" s="174" t="n">
        <v>0.0328388854086734</v>
      </c>
      <c r="AQ64" s="282" t="n">
        <v>0.0273766716111755</v>
      </c>
      <c r="AR64" s="175" t="n">
        <v>0.00292756964939215</v>
      </c>
      <c r="AS64" s="174" t="n">
        <v>0.000225451155685802</v>
      </c>
      <c r="AT64" s="174" t="n">
        <v>1.32263944827847</v>
      </c>
      <c r="AU64" s="174" t="n">
        <v>3.84916607268442E-005</v>
      </c>
      <c r="AV64" s="175" t="n">
        <v>0.0159489728324596</v>
      </c>
      <c r="AW64" s="282" t="n">
        <v>0.0109494058624222</v>
      </c>
      <c r="AX64" s="174" t="n">
        <v>0.000225451155685802</v>
      </c>
      <c r="AY64" s="174" t="n">
        <v>0.000120973790855796</v>
      </c>
    </row>
    <row r="65" customFormat="false" ht="13.8" hidden="false" customHeight="false" outlineLevel="0" collapsed="false">
      <c r="A65" s="474" t="s">
        <v>360</v>
      </c>
      <c r="B65" s="227" t="s">
        <v>353</v>
      </c>
      <c r="C65" s="227" t="s">
        <v>351</v>
      </c>
      <c r="D65" s="333" t="n">
        <v>1</v>
      </c>
      <c r="E65" s="227" t="s">
        <v>525</v>
      </c>
      <c r="F65" s="387" t="n">
        <v>40722</v>
      </c>
      <c r="G65" s="387" t="n">
        <v>42548</v>
      </c>
      <c r="H65" s="370" t="n">
        <f aca="false">G65-F65</f>
        <v>1826</v>
      </c>
      <c r="I65" s="333" t="n">
        <v>0</v>
      </c>
      <c r="J65" s="333" t="n">
        <v>0</v>
      </c>
      <c r="K65" s="333" t="n">
        <v>0</v>
      </c>
      <c r="L65" s="333" t="n">
        <v>0</v>
      </c>
      <c r="M65" s="333" t="n">
        <v>0</v>
      </c>
      <c r="N65" s="333" t="n">
        <v>0</v>
      </c>
      <c r="O65" s="333" t="n">
        <v>0</v>
      </c>
      <c r="P65" s="227"/>
      <c r="Q65" s="333" t="n">
        <v>2</v>
      </c>
      <c r="R65" s="379" t="n">
        <v>0</v>
      </c>
      <c r="S65" s="379" t="n">
        <v>0</v>
      </c>
      <c r="T65" s="380" t="n">
        <v>0</v>
      </c>
      <c r="U65" s="473" t="n">
        <v>5.33155309663995</v>
      </c>
      <c r="V65" s="338" t="n">
        <v>139</v>
      </c>
      <c r="W65" s="174" t="n">
        <v>7.98720401429422E-005</v>
      </c>
      <c r="X65" s="174" t="n">
        <v>0.00573747488360135</v>
      </c>
      <c r="Y65" s="174" t="n">
        <v>0.0239349880295017</v>
      </c>
      <c r="Z65" s="174" t="n">
        <v>0.0124733502689895</v>
      </c>
      <c r="AA65" s="174" t="n">
        <v>0.00561766682338693</v>
      </c>
      <c r="AB65" s="175" t="n">
        <v>0.0358190469088478</v>
      </c>
      <c r="AC65" s="174" t="n">
        <v>5.99040301072067E-005</v>
      </c>
      <c r="AD65" s="174" t="n">
        <v>0.000286208143845543</v>
      </c>
      <c r="AE65" s="282" t="n">
        <v>0.0467272797375575</v>
      </c>
      <c r="AF65" s="176" t="n">
        <v>8.28973410057921</v>
      </c>
      <c r="AG65" s="174" t="n">
        <v>4.65920234167163E-005</v>
      </c>
      <c r="AH65" s="175" t="n">
        <v>0.04226717258285</v>
      </c>
      <c r="AI65" s="174" t="n">
        <v>9.31840468334326E-005</v>
      </c>
      <c r="AJ65" s="174" t="n">
        <v>0.00793395598753226</v>
      </c>
      <c r="AK65" s="282" t="n">
        <v>0.0197721626718645</v>
      </c>
      <c r="AL65" s="175" t="n">
        <v>0.0123143060304096</v>
      </c>
      <c r="AM65" s="282" t="n">
        <v>0.00619951856633512</v>
      </c>
      <c r="AN65" s="175" t="n">
        <v>0.0264512927153463</v>
      </c>
      <c r="AO65" s="282" t="n">
        <v>0.125130734461654</v>
      </c>
      <c r="AP65" s="174" t="n">
        <v>0.0397496519778042</v>
      </c>
      <c r="AQ65" s="174" t="n">
        <v>0.000692224347905499</v>
      </c>
      <c r="AR65" s="174" t="n">
        <v>1.33120066904904E-005</v>
      </c>
      <c r="AS65" s="175" t="n">
        <v>0.0219844488452549</v>
      </c>
      <c r="AT65" s="174" t="n">
        <v>1.60098179663851</v>
      </c>
      <c r="AU65" s="282" t="n">
        <v>0.00328113898724057</v>
      </c>
      <c r="AV65" s="175" t="n">
        <v>0.0265570447639272</v>
      </c>
      <c r="AW65" s="174" t="n">
        <v>4.85888244202898E-005</v>
      </c>
      <c r="AX65" s="282" t="n">
        <v>0.0127431733832969</v>
      </c>
      <c r="AY65" s="174" t="n">
        <v>0.000146432073595394</v>
      </c>
    </row>
    <row r="66" customFormat="false" ht="13.8" hidden="false" customHeight="false" outlineLevel="0" collapsed="false">
      <c r="A66" s="474" t="s">
        <v>361</v>
      </c>
      <c r="B66" s="227" t="s">
        <v>353</v>
      </c>
      <c r="C66" s="227" t="s">
        <v>351</v>
      </c>
      <c r="D66" s="333" t="n">
        <v>1</v>
      </c>
      <c r="E66" s="227" t="s">
        <v>527</v>
      </c>
      <c r="F66" s="387" t="n">
        <v>41294</v>
      </c>
      <c r="G66" s="387" t="n">
        <v>42555</v>
      </c>
      <c r="H66" s="370" t="n">
        <f aca="false">G66-F66</f>
        <v>1261</v>
      </c>
      <c r="I66" s="333" t="n">
        <v>0</v>
      </c>
      <c r="J66" s="333" t="n">
        <v>0</v>
      </c>
      <c r="K66" s="341" t="n">
        <v>0</v>
      </c>
      <c r="L66" s="341" t="n">
        <v>0</v>
      </c>
      <c r="M66" s="388" t="s">
        <v>528</v>
      </c>
      <c r="N66" s="388" t="s">
        <v>528</v>
      </c>
      <c r="O66" s="341" t="n">
        <v>2</v>
      </c>
      <c r="P66" s="343" t="s">
        <v>532</v>
      </c>
      <c r="Q66" s="333" t="n">
        <v>2</v>
      </c>
      <c r="R66" s="379" t="n">
        <v>0</v>
      </c>
      <c r="S66" s="379" t="n">
        <v>0</v>
      </c>
      <c r="T66" s="380" t="n">
        <v>0</v>
      </c>
      <c r="U66" s="473" t="n">
        <v>3.99185806645654</v>
      </c>
      <c r="V66" s="338" t="n">
        <v>171.5</v>
      </c>
      <c r="W66" s="282" t="n">
        <v>0.00492154275913165</v>
      </c>
      <c r="X66" s="174" t="n">
        <v>0.00450500471176372</v>
      </c>
      <c r="Y66" s="282" t="n">
        <v>0.18734809849589</v>
      </c>
      <c r="Z66" s="174" t="n">
        <v>0.00979394295805709</v>
      </c>
      <c r="AA66" s="282" t="n">
        <v>0.0637707924741225</v>
      </c>
      <c r="AB66" s="175" t="n">
        <v>0.0298620137289635</v>
      </c>
      <c r="AC66" s="282" t="n">
        <v>0.00432767949362439</v>
      </c>
      <c r="AD66" s="282" t="n">
        <v>0.00676870863726681</v>
      </c>
      <c r="AE66" s="175" t="n">
        <v>0.048279824140879</v>
      </c>
      <c r="AF66" s="176" t="n">
        <v>5.01261661194592</v>
      </c>
      <c r="AG66" s="174" t="n">
        <v>3.6583564944717E-005</v>
      </c>
      <c r="AH66" s="174" t="n">
        <v>7.83933534529649E-005</v>
      </c>
      <c r="AI66" s="174" t="n">
        <v>7.31671298894339E-005</v>
      </c>
      <c r="AJ66" s="174" t="n">
        <v>0.00622965848772895</v>
      </c>
      <c r="AK66" s="282" t="n">
        <v>0.0134225628685448</v>
      </c>
      <c r="AL66" s="175" t="n">
        <v>0.0209166067863672</v>
      </c>
      <c r="AM66" s="282" t="n">
        <v>0.00828751759431609</v>
      </c>
      <c r="AN66" s="175" t="n">
        <v>0.0363885332855734</v>
      </c>
      <c r="AO66" s="282" t="n">
        <v>0.0816148229516826</v>
      </c>
      <c r="AP66" s="282" t="n">
        <v>0.158116360468011</v>
      </c>
      <c r="AQ66" s="174" t="n">
        <v>0.000543527250607223</v>
      </c>
      <c r="AR66" s="175" t="n">
        <v>0.00247575431033151</v>
      </c>
      <c r="AS66" s="174" t="n">
        <v>0.000214275166104771</v>
      </c>
      <c r="AT66" s="174" t="n">
        <v>1.25707400618324</v>
      </c>
      <c r="AU66" s="282" t="n">
        <v>0.00384714086760768</v>
      </c>
      <c r="AV66" s="175" t="n">
        <v>0.0268928048152366</v>
      </c>
      <c r="AW66" s="174" t="n">
        <v>3.81514320137763E-005</v>
      </c>
      <c r="AX66" s="175" t="n">
        <v>0.0722797198629702</v>
      </c>
      <c r="AY66" s="282" t="n">
        <v>0.00767655190607118</v>
      </c>
    </row>
    <row r="67" customFormat="false" ht="13.8" hidden="false" customHeight="false" outlineLevel="0" collapsed="false">
      <c r="A67" s="474" t="s">
        <v>362</v>
      </c>
      <c r="B67" s="227" t="s">
        <v>353</v>
      </c>
      <c r="C67" s="227" t="s">
        <v>351</v>
      </c>
      <c r="D67" s="333" t="n">
        <v>1</v>
      </c>
      <c r="E67" s="227" t="s">
        <v>527</v>
      </c>
      <c r="F67" s="387" t="n">
        <v>39022</v>
      </c>
      <c r="G67" s="387" t="n">
        <v>42555</v>
      </c>
      <c r="H67" s="370" t="n">
        <f aca="false">G67-F67</f>
        <v>3533</v>
      </c>
      <c r="I67" s="333" t="n">
        <v>0</v>
      </c>
      <c r="J67" s="333" t="n">
        <v>0</v>
      </c>
      <c r="K67" s="333" t="n">
        <v>0</v>
      </c>
      <c r="L67" s="333" t="n">
        <v>0</v>
      </c>
      <c r="M67" s="333" t="n">
        <v>0</v>
      </c>
      <c r="N67" s="333" t="n">
        <v>0</v>
      </c>
      <c r="O67" s="333" t="n">
        <v>0</v>
      </c>
      <c r="P67" s="227"/>
      <c r="Q67" s="333" t="n">
        <v>2</v>
      </c>
      <c r="R67" s="379" t="n">
        <v>0</v>
      </c>
      <c r="S67" s="379" t="n">
        <v>0</v>
      </c>
      <c r="T67" s="380" t="n">
        <v>0</v>
      </c>
      <c r="U67" s="473" t="n">
        <v>5.66238292643131</v>
      </c>
      <c r="V67" s="386"/>
      <c r="W67" s="282" t="n">
        <v>0.000862423665869755</v>
      </c>
      <c r="X67" s="174" t="n">
        <v>0.00255951795261813</v>
      </c>
      <c r="Y67" s="282" t="n">
        <v>0.1666902819934</v>
      </c>
      <c r="Z67" s="174" t="n">
        <v>0.00556442766033221</v>
      </c>
      <c r="AA67" s="174" t="n">
        <v>0.00250607094200661</v>
      </c>
      <c r="AB67" s="175" t="n">
        <v>0.0204209224365304</v>
      </c>
      <c r="AC67" s="175" t="n">
        <v>0.0170724606792768</v>
      </c>
      <c r="AD67" s="282" t="n">
        <v>0.00260071851656527</v>
      </c>
      <c r="AE67" s="282" t="n">
        <v>0.0106803286874047</v>
      </c>
      <c r="AF67" s="176" t="n">
        <v>12.1368341315854</v>
      </c>
      <c r="AG67" s="174" t="n">
        <v>2.07849485711449E-005</v>
      </c>
      <c r="AH67" s="174" t="n">
        <v>4.45391755095962E-005</v>
      </c>
      <c r="AI67" s="174" t="n">
        <v>4.15698971422898E-005</v>
      </c>
      <c r="AJ67" s="282" t="n">
        <v>0.0878073778522785</v>
      </c>
      <c r="AK67" s="175" t="n">
        <v>0.0171654220263838</v>
      </c>
      <c r="AL67" s="175" t="n">
        <v>0.0141149257526864</v>
      </c>
      <c r="AM67" s="175" t="n">
        <v>0.00858680347030491</v>
      </c>
      <c r="AN67" s="175" t="n">
        <v>0.0380586135537723</v>
      </c>
      <c r="AO67" s="282" t="n">
        <v>0.0496365510389302</v>
      </c>
      <c r="AP67" s="174" t="n">
        <v>0.0177325304095539</v>
      </c>
      <c r="AQ67" s="175" t="n">
        <v>0.185329092351073</v>
      </c>
      <c r="AR67" s="282" t="n">
        <v>0.000712010223756496</v>
      </c>
      <c r="AS67" s="175" t="n">
        <v>0.00623608815406803</v>
      </c>
      <c r="AT67" s="282" t="n">
        <v>8.22932576968721</v>
      </c>
      <c r="AU67" s="175" t="n">
        <v>0.00230651625036473</v>
      </c>
      <c r="AV67" s="175" t="n">
        <v>0.00956295714927885</v>
      </c>
      <c r="AW67" s="174" t="n">
        <v>2.16757320813368E-005</v>
      </c>
      <c r="AX67" s="284" t="n">
        <v>0.0699400166868671</v>
      </c>
      <c r="AY67" s="174" t="n">
        <v>6.5324124080741E-005</v>
      </c>
    </row>
    <row r="68" customFormat="false" ht="13.8" hidden="false" customHeight="false" outlineLevel="0" collapsed="false">
      <c r="A68" s="474" t="s">
        <v>173</v>
      </c>
      <c r="B68" s="227" t="s">
        <v>353</v>
      </c>
      <c r="C68" s="227" t="s">
        <v>351</v>
      </c>
      <c r="D68" s="333" t="n">
        <v>1</v>
      </c>
      <c r="E68" s="227" t="s">
        <v>525</v>
      </c>
      <c r="F68" s="387" t="n">
        <v>41738</v>
      </c>
      <c r="G68" s="387" t="n">
        <v>42598</v>
      </c>
      <c r="H68" s="370" t="n">
        <f aca="false">G68-F68</f>
        <v>860</v>
      </c>
      <c r="I68" s="333" t="n">
        <v>0</v>
      </c>
      <c r="J68" s="333" t="n">
        <v>0</v>
      </c>
      <c r="K68" s="333" t="n">
        <v>0</v>
      </c>
      <c r="L68" s="333" t="n">
        <v>0</v>
      </c>
      <c r="M68" s="333" t="n">
        <v>0</v>
      </c>
      <c r="N68" s="333" t="n">
        <v>0</v>
      </c>
      <c r="O68" s="333" t="n">
        <v>0</v>
      </c>
      <c r="P68" s="227"/>
      <c r="Q68" s="333" t="n">
        <v>2</v>
      </c>
      <c r="R68" s="379" t="n">
        <v>0</v>
      </c>
      <c r="S68" s="379" t="n">
        <v>0</v>
      </c>
      <c r="T68" s="380" t="n">
        <v>0</v>
      </c>
      <c r="U68" s="473" t="n">
        <v>1.95893825941194</v>
      </c>
      <c r="V68" s="386"/>
      <c r="W68" s="175" t="n">
        <v>0.0251664899583412</v>
      </c>
      <c r="X68" s="174" t="n">
        <v>0.00500080077143195</v>
      </c>
      <c r="Y68" s="174" t="n">
        <v>0.0208618092506604</v>
      </c>
      <c r="Z68" s="174" t="n">
        <v>0.0108718104938091</v>
      </c>
      <c r="AA68" s="174" t="n">
        <v>0.00489637569731852</v>
      </c>
      <c r="AB68" s="175" t="n">
        <v>0.0259169944408615</v>
      </c>
      <c r="AC68" s="175" t="n">
        <v>0.0462749498956615</v>
      </c>
      <c r="AD68" s="174" t="n">
        <v>0.000249459899270967</v>
      </c>
      <c r="AE68" s="282" t="n">
        <v>0.0307691384392812</v>
      </c>
      <c r="AF68" s="176" t="n">
        <v>3.59269790705821</v>
      </c>
      <c r="AG68" s="282" t="n">
        <v>0.00860106526408453</v>
      </c>
      <c r="AH68" s="282" t="n">
        <v>0.00885743333518245</v>
      </c>
      <c r="AI68" s="174" t="n">
        <v>8.1219502088222E-005</v>
      </c>
      <c r="AJ68" s="174" t="n">
        <v>0.00691526046351147</v>
      </c>
      <c r="AK68" s="175" t="n">
        <v>0.0938598543303955</v>
      </c>
      <c r="AL68" s="175" t="n">
        <v>0.00618738607330386</v>
      </c>
      <c r="AM68" s="174" t="n">
        <v>0.000243658506264666</v>
      </c>
      <c r="AN68" s="175" t="n">
        <v>0.0218771621356478</v>
      </c>
      <c r="AO68" s="175" t="n">
        <v>0.227492772669742</v>
      </c>
      <c r="AP68" s="175" t="n">
        <v>0.461615438517192</v>
      </c>
      <c r="AQ68" s="282" t="n">
        <v>0.0889282744621907</v>
      </c>
      <c r="AR68" s="175" t="n">
        <v>0.00302054713239718</v>
      </c>
      <c r="AS68" s="174" t="n">
        <v>0.000237857113258364</v>
      </c>
      <c r="AT68" s="174" t="n">
        <v>1.39542066259173</v>
      </c>
      <c r="AU68" s="282" t="n">
        <v>0.000426872796881455</v>
      </c>
      <c r="AV68" s="175" t="n">
        <v>0.0242639230227763</v>
      </c>
      <c r="AW68" s="174" t="n">
        <v>4.23501689460014E-005</v>
      </c>
      <c r="AX68" s="174" t="n">
        <v>0.000237857113258364</v>
      </c>
      <c r="AY68" s="282" t="n">
        <v>0.00580911466961985</v>
      </c>
    </row>
    <row r="69" customFormat="false" ht="13.8" hidden="false" customHeight="false" outlineLevel="0" collapsed="false">
      <c r="A69" s="474" t="s">
        <v>175</v>
      </c>
      <c r="B69" s="227" t="s">
        <v>353</v>
      </c>
      <c r="C69" s="227" t="s">
        <v>351</v>
      </c>
      <c r="D69" s="333" t="n">
        <v>1</v>
      </c>
      <c r="E69" s="227" t="s">
        <v>525</v>
      </c>
      <c r="F69" s="387" t="n">
        <v>39112</v>
      </c>
      <c r="G69" s="387" t="n">
        <v>42598</v>
      </c>
      <c r="H69" s="370" t="n">
        <f aca="false">G69-F69</f>
        <v>3486</v>
      </c>
      <c r="I69" s="333" t="n">
        <v>0</v>
      </c>
      <c r="J69" s="333" t="n">
        <v>0</v>
      </c>
      <c r="K69" s="333" t="n">
        <v>0</v>
      </c>
      <c r="L69" s="333" t="n">
        <v>0</v>
      </c>
      <c r="M69" s="333" t="n">
        <v>0</v>
      </c>
      <c r="N69" s="333" t="n">
        <v>0</v>
      </c>
      <c r="O69" s="333" t="n">
        <v>0</v>
      </c>
      <c r="P69" s="227"/>
      <c r="Q69" s="333" t="n">
        <v>2</v>
      </c>
      <c r="R69" s="379" t="n">
        <v>0</v>
      </c>
      <c r="S69" s="379" t="n">
        <v>0</v>
      </c>
      <c r="T69" s="380" t="n">
        <v>0</v>
      </c>
      <c r="U69" s="473" t="n">
        <v>2.43809302820661</v>
      </c>
      <c r="V69" s="386"/>
      <c r="W69" s="174" t="n">
        <v>5.70577838570351E-005</v>
      </c>
      <c r="X69" s="282" t="n">
        <v>0.0685799676665768</v>
      </c>
      <c r="Y69" s="174" t="n">
        <v>0.0170983158958249</v>
      </c>
      <c r="Z69" s="174" t="n">
        <v>0.00891052391234032</v>
      </c>
      <c r="AA69" s="282" t="n">
        <v>0.0826830136219498</v>
      </c>
      <c r="AB69" s="175" t="n">
        <v>0.0255878707096057</v>
      </c>
      <c r="AC69" s="174" t="n">
        <v>4.27933378927763E-005</v>
      </c>
      <c r="AD69" s="282" t="n">
        <v>0.0081542935237801</v>
      </c>
      <c r="AE69" s="175" t="n">
        <v>0.0686882378582182</v>
      </c>
      <c r="AF69" s="176" t="n">
        <v>8.29152201976322</v>
      </c>
      <c r="AG69" s="282" t="n">
        <v>0.000618087306816484</v>
      </c>
      <c r="AH69" s="282" t="n">
        <v>0.00687426573736336</v>
      </c>
      <c r="AI69" s="282" t="n">
        <v>0.00554909440723795</v>
      </c>
      <c r="AJ69" s="174" t="n">
        <v>0.00566773986313215</v>
      </c>
      <c r="AK69" s="175" t="n">
        <v>0.025580790056698</v>
      </c>
      <c r="AL69" s="174" t="n">
        <v>0.000190192612856784</v>
      </c>
      <c r="AM69" s="282" t="n">
        <v>0.00572576469057101</v>
      </c>
      <c r="AN69" s="175" t="n">
        <v>0.0285351247105741</v>
      </c>
      <c r="AO69" s="174" t="n">
        <v>0.0122293850066912</v>
      </c>
      <c r="AP69" s="174" t="n">
        <v>0.0283957570995178</v>
      </c>
      <c r="AQ69" s="174" t="n">
        <v>0.000494500793427638</v>
      </c>
      <c r="AR69" s="175" t="n">
        <v>0.00214091900424876</v>
      </c>
      <c r="AS69" s="174" t="n">
        <v>0.000194947428178203</v>
      </c>
      <c r="AT69" s="174" t="n">
        <v>1.1436852388917</v>
      </c>
      <c r="AU69" s="174" t="n">
        <v>3.32837072499371E-005</v>
      </c>
      <c r="AV69" s="282" t="n">
        <v>0.0113575590509029</v>
      </c>
      <c r="AW69" s="174" t="n">
        <v>3.4710151846363E-005</v>
      </c>
      <c r="AX69" s="175" t="n">
        <v>0.11057295290427</v>
      </c>
      <c r="AY69" s="282" t="n">
        <v>0.00108436244378304</v>
      </c>
    </row>
    <row r="70" customFormat="false" ht="13.8" hidden="false" customHeight="false" outlineLevel="0" collapsed="false">
      <c r="A70" s="474" t="s">
        <v>177</v>
      </c>
      <c r="B70" s="227" t="s">
        <v>353</v>
      </c>
      <c r="C70" s="227" t="s">
        <v>351</v>
      </c>
      <c r="D70" s="333" t="n">
        <v>1</v>
      </c>
      <c r="E70" s="227" t="s">
        <v>527</v>
      </c>
      <c r="F70" s="387" t="n">
        <v>40190</v>
      </c>
      <c r="G70" s="387" t="n">
        <v>42598</v>
      </c>
      <c r="H70" s="370" t="n">
        <f aca="false">G70-F70</f>
        <v>2408</v>
      </c>
      <c r="I70" s="333" t="n">
        <v>0</v>
      </c>
      <c r="J70" s="333" t="n">
        <v>0</v>
      </c>
      <c r="K70" s="333" t="n">
        <v>0</v>
      </c>
      <c r="L70" s="341" t="n">
        <v>0</v>
      </c>
      <c r="M70" s="388" t="s">
        <v>528</v>
      </c>
      <c r="N70" s="388" t="s">
        <v>528</v>
      </c>
      <c r="O70" s="341" t="n">
        <v>1</v>
      </c>
      <c r="P70" s="343" t="s">
        <v>513</v>
      </c>
      <c r="Q70" s="333" t="n">
        <v>2</v>
      </c>
      <c r="R70" s="379" t="n">
        <v>0</v>
      </c>
      <c r="S70" s="379" t="n">
        <v>0</v>
      </c>
      <c r="T70" s="380" t="n">
        <v>0</v>
      </c>
      <c r="U70" s="473" t="n">
        <v>3.87773486161578</v>
      </c>
      <c r="V70" s="386"/>
      <c r="W70" s="175" t="n">
        <v>0.00840227845114416</v>
      </c>
      <c r="X70" s="174" t="n">
        <v>0.00263369366254156</v>
      </c>
      <c r="Y70" s="174" t="n">
        <v>0.0109869633532476</v>
      </c>
      <c r="Z70" s="174" t="n">
        <v>0.00572568668631424</v>
      </c>
      <c r="AA70" s="282" t="n">
        <v>0.0555280617159016</v>
      </c>
      <c r="AB70" s="175" t="n">
        <v>0.0106028610273814</v>
      </c>
      <c r="AC70" s="175" t="n">
        <v>0.00664695985981495</v>
      </c>
      <c r="AD70" s="174" t="n">
        <v>0.00013137915021959</v>
      </c>
      <c r="AE70" s="282" t="n">
        <v>0.0162047017294381</v>
      </c>
      <c r="AF70" s="176" t="n">
        <v>12.9769615731506</v>
      </c>
      <c r="AG70" s="174" t="n">
        <v>2.13873035241194E-005</v>
      </c>
      <c r="AH70" s="174" t="n">
        <v>4.58299361231129E-005</v>
      </c>
      <c r="AI70" s="174" t="n">
        <v>4.27746070482387E-005</v>
      </c>
      <c r="AJ70" s="282" t="n">
        <v>0.0564015495901899</v>
      </c>
      <c r="AK70" s="175" t="n">
        <v>0.0115320911656676</v>
      </c>
      <c r="AL70" s="175" t="n">
        <v>0.00918409455978123</v>
      </c>
      <c r="AM70" s="174" t="n">
        <v>0.000128323821144716</v>
      </c>
      <c r="AN70" s="175" t="n">
        <v>0.0551547567573462</v>
      </c>
      <c r="AO70" s="175" t="n">
        <v>0.107429018414405</v>
      </c>
      <c r="AP70" s="175" t="n">
        <v>0.243111795594678</v>
      </c>
      <c r="AQ70" s="174" t="n">
        <v>0.000317754223786916</v>
      </c>
      <c r="AR70" s="174" t="n">
        <v>6.11065814974839E-006</v>
      </c>
      <c r="AS70" s="282" t="n">
        <v>0.00249048913228635</v>
      </c>
      <c r="AT70" s="174" t="n">
        <v>0.73490441303764</v>
      </c>
      <c r="AU70" s="174" t="n">
        <v>2.13873035241194E-005</v>
      </c>
      <c r="AV70" s="175" t="n">
        <v>0.00827517364271873</v>
      </c>
      <c r="AW70" s="282" t="n">
        <v>0.0144201637092449</v>
      </c>
      <c r="AX70" s="174" t="n">
        <v>0.000125268492069842</v>
      </c>
      <c r="AY70" s="282" t="n">
        <v>0.00590565028373685</v>
      </c>
    </row>
    <row r="71" customFormat="false" ht="13.8" hidden="false" customHeight="false" outlineLevel="0" collapsed="false">
      <c r="A71" s="474" t="s">
        <v>179</v>
      </c>
      <c r="B71" s="227" t="s">
        <v>353</v>
      </c>
      <c r="C71" s="227" t="s">
        <v>351</v>
      </c>
      <c r="D71" s="333" t="n">
        <v>1</v>
      </c>
      <c r="E71" s="227" t="s">
        <v>527</v>
      </c>
      <c r="F71" s="387" t="n">
        <v>40597</v>
      </c>
      <c r="G71" s="387" t="n">
        <v>42598</v>
      </c>
      <c r="H71" s="370" t="n">
        <f aca="false">G71-F71</f>
        <v>2001</v>
      </c>
      <c r="I71" s="333" t="n">
        <v>0</v>
      </c>
      <c r="J71" s="333" t="n">
        <v>0</v>
      </c>
      <c r="K71" s="333" t="n">
        <v>0</v>
      </c>
      <c r="L71" s="333" t="n">
        <v>0</v>
      </c>
      <c r="M71" s="333" t="n">
        <v>0</v>
      </c>
      <c r="N71" s="333" t="n">
        <v>0</v>
      </c>
      <c r="O71" s="333" t="n">
        <v>0</v>
      </c>
      <c r="P71" s="227"/>
      <c r="Q71" s="333" t="n">
        <v>2</v>
      </c>
      <c r="R71" s="379" t="n">
        <v>0</v>
      </c>
      <c r="S71" s="379" t="n">
        <v>0</v>
      </c>
      <c r="T71" s="380" t="n">
        <v>0</v>
      </c>
      <c r="U71" s="473" t="n">
        <v>3.26330708280281</v>
      </c>
      <c r="V71" s="386"/>
      <c r="W71" s="175" t="n">
        <v>0.0141246163103003</v>
      </c>
      <c r="X71" s="175" t="n">
        <v>0.312223002366701</v>
      </c>
      <c r="Y71" s="174" t="n">
        <v>0.0131457907044673</v>
      </c>
      <c r="Z71" s="174" t="n">
        <v>0.00685072630149378</v>
      </c>
      <c r="AA71" s="175" t="n">
        <v>0.150546600853148</v>
      </c>
      <c r="AB71" s="282" t="n">
        <v>0.00721961607485095</v>
      </c>
      <c r="AC71" s="282" t="n">
        <v>0.000847046140061404</v>
      </c>
      <c r="AD71" s="175" t="n">
        <v>0.0160149221239051</v>
      </c>
      <c r="AE71" s="175" t="n">
        <v>0.0610094166151382</v>
      </c>
      <c r="AF71" s="176" t="n">
        <v>20.3964592634112</v>
      </c>
      <c r="AG71" s="174" t="n">
        <v>2.55896926950141E-005</v>
      </c>
      <c r="AH71" s="175" t="n">
        <v>0.0111471093667131</v>
      </c>
      <c r="AI71" s="174" t="n">
        <v>5.11793853900283E-005</v>
      </c>
      <c r="AJ71" s="174" t="n">
        <v>0.00435755909892241</v>
      </c>
      <c r="AK71" s="175" t="n">
        <v>0.0182008957340002</v>
      </c>
      <c r="AL71" s="175" t="n">
        <v>0.00915891749777134</v>
      </c>
      <c r="AM71" s="282" t="n">
        <v>0.0065935148080374</v>
      </c>
      <c r="AN71" s="175" t="n">
        <v>0.0446456839241441</v>
      </c>
      <c r="AO71" s="282" t="n">
        <v>0.0570884286932551</v>
      </c>
      <c r="AP71" s="282" t="n">
        <v>0.156534266632684</v>
      </c>
      <c r="AQ71" s="174" t="n">
        <v>0.00038018972004021</v>
      </c>
      <c r="AR71" s="175" t="n">
        <v>0.00228998333194126</v>
      </c>
      <c r="AS71" s="174" t="n">
        <v>0.000149882485785083</v>
      </c>
      <c r="AT71" s="175" t="n">
        <v>34.4121407081099</v>
      </c>
      <c r="AU71" s="175" t="n">
        <v>0.00448254983582558</v>
      </c>
      <c r="AV71" s="175" t="n">
        <v>0.0136480111937482</v>
      </c>
      <c r="AW71" s="282" t="n">
        <v>0.00643633524080034</v>
      </c>
      <c r="AX71" s="174" t="n">
        <v>0.000149882485785083</v>
      </c>
      <c r="AY71" s="174" t="n">
        <v>8.04247484700444E-005</v>
      </c>
    </row>
    <row r="72" customFormat="false" ht="13.8" hidden="false" customHeight="false" outlineLevel="0" collapsed="false">
      <c r="A72" s="474" t="s">
        <v>200</v>
      </c>
      <c r="B72" s="227" t="s">
        <v>353</v>
      </c>
      <c r="C72" s="227" t="s">
        <v>351</v>
      </c>
      <c r="D72" s="333" t="n">
        <v>1</v>
      </c>
      <c r="E72" s="227" t="s">
        <v>525</v>
      </c>
      <c r="F72" s="387" t="n">
        <v>38601</v>
      </c>
      <c r="G72" s="387" t="n">
        <v>42612</v>
      </c>
      <c r="H72" s="370" t="n">
        <f aca="false">G72-F72</f>
        <v>4011</v>
      </c>
      <c r="I72" s="333" t="n">
        <v>0</v>
      </c>
      <c r="J72" s="333" t="n">
        <v>0</v>
      </c>
      <c r="K72" s="333" t="n">
        <v>0</v>
      </c>
      <c r="L72" s="333" t="n">
        <v>0</v>
      </c>
      <c r="M72" s="333" t="n">
        <v>0</v>
      </c>
      <c r="N72" s="333" t="n">
        <v>0</v>
      </c>
      <c r="O72" s="333" t="n">
        <v>0</v>
      </c>
      <c r="P72" s="227"/>
      <c r="Q72" s="333" t="n">
        <v>2</v>
      </c>
      <c r="R72" s="379" t="n">
        <v>0</v>
      </c>
      <c r="S72" s="379" t="n">
        <v>0</v>
      </c>
      <c r="T72" s="380" t="n">
        <v>0</v>
      </c>
      <c r="U72" s="473" t="n">
        <v>2.74078662032495</v>
      </c>
      <c r="V72" s="386"/>
      <c r="W72" s="282" t="n">
        <v>0.000850187207835909</v>
      </c>
      <c r="X72" s="174" t="n">
        <v>0.00347225261316972</v>
      </c>
      <c r="Y72" s="174" t="n">
        <v>0.0144851744744296</v>
      </c>
      <c r="Z72" s="174" t="n">
        <v>0.00754872551865437</v>
      </c>
      <c r="AA72" s="174" t="n">
        <v>0.00339974617809193</v>
      </c>
      <c r="AB72" s="282" t="n">
        <v>0.00460958212909941</v>
      </c>
      <c r="AC72" s="174" t="n">
        <v>3.6253217538895E-005</v>
      </c>
      <c r="AD72" s="174" t="n">
        <v>0.000173209817130276</v>
      </c>
      <c r="AE72" s="282" t="n">
        <v>0.0213642226983145</v>
      </c>
      <c r="AF72" s="176" t="n">
        <v>8.50904165992936</v>
      </c>
      <c r="AG72" s="174" t="n">
        <v>2.81969469746961E-005</v>
      </c>
      <c r="AH72" s="174" t="n">
        <v>6.04220292314917E-005</v>
      </c>
      <c r="AI72" s="282" t="n">
        <v>0.00838413492329075</v>
      </c>
      <c r="AJ72" s="174" t="n">
        <v>0.00480153725626254</v>
      </c>
      <c r="AK72" s="175" t="n">
        <v>0.0490819782235855</v>
      </c>
      <c r="AL72" s="175" t="n">
        <v>0.00745247380788927</v>
      </c>
      <c r="AM72" s="282" t="n">
        <v>0.00463100531332612</v>
      </c>
      <c r="AN72" s="175" t="n">
        <v>0.01662122320573</v>
      </c>
      <c r="AO72" s="282" t="n">
        <v>0.108338629053565</v>
      </c>
      <c r="AP72" s="174" t="n">
        <v>0.0240560239046979</v>
      </c>
      <c r="AQ72" s="282" t="n">
        <v>0.0617463977269381</v>
      </c>
      <c r="AR72" s="174" t="n">
        <v>8.0562705641989E-006</v>
      </c>
      <c r="AS72" s="174" t="n">
        <v>0.000165153546566077</v>
      </c>
      <c r="AT72" s="174" t="n">
        <v>0.968895435673944</v>
      </c>
      <c r="AU72" s="174" t="n">
        <v>2.81969469746961E-005</v>
      </c>
      <c r="AV72" s="174" t="n">
        <v>2.01406764104972E-005</v>
      </c>
      <c r="AW72" s="174" t="n">
        <v>2.9405387559326E-005</v>
      </c>
      <c r="AX72" s="175" t="n">
        <v>0.0643907752616249</v>
      </c>
      <c r="AY72" s="174" t="n">
        <v>8.86189762061879E-005</v>
      </c>
    </row>
    <row r="73" customFormat="false" ht="13.8" hidden="false" customHeight="false" outlineLevel="0" collapsed="false">
      <c r="A73" s="474" t="s">
        <v>202</v>
      </c>
      <c r="B73" s="227" t="s">
        <v>353</v>
      </c>
      <c r="C73" s="227" t="s">
        <v>351</v>
      </c>
      <c r="D73" s="333" t="n">
        <v>1</v>
      </c>
      <c r="E73" s="227" t="s">
        <v>525</v>
      </c>
      <c r="F73" s="387" t="n">
        <v>41902</v>
      </c>
      <c r="G73" s="387" t="n">
        <v>42612</v>
      </c>
      <c r="H73" s="370" t="n">
        <f aca="false">G73-F73</f>
        <v>710</v>
      </c>
      <c r="I73" s="333" t="n">
        <v>0</v>
      </c>
      <c r="J73" s="333" t="n">
        <v>0</v>
      </c>
      <c r="K73" s="333" t="n">
        <v>0</v>
      </c>
      <c r="L73" s="333" t="n">
        <v>0</v>
      </c>
      <c r="M73" s="333" t="n">
        <v>0</v>
      </c>
      <c r="N73" s="333" t="n">
        <v>0</v>
      </c>
      <c r="O73" s="333" t="n">
        <v>0</v>
      </c>
      <c r="P73" s="227"/>
      <c r="Q73" s="333" t="n">
        <v>2</v>
      </c>
      <c r="R73" s="379" t="n">
        <v>0</v>
      </c>
      <c r="S73" s="379" t="n">
        <v>0</v>
      </c>
      <c r="T73" s="380" t="n">
        <v>0</v>
      </c>
      <c r="U73" s="473" t="n">
        <v>0.789018785834864</v>
      </c>
      <c r="V73" s="386"/>
      <c r="W73" s="175" t="n">
        <v>0.00529991524603903</v>
      </c>
      <c r="X73" s="175" t="n">
        <v>0.117699834884663</v>
      </c>
      <c r="Y73" s="174" t="n">
        <v>0.0100191062149743</v>
      </c>
      <c r="Z73" s="174" t="n">
        <v>0.00522130284951665</v>
      </c>
      <c r="AA73" s="282" t="n">
        <v>0.010520438272444</v>
      </c>
      <c r="AB73" s="175" t="n">
        <v>0.0110578365474241</v>
      </c>
      <c r="AC73" s="175" t="n">
        <v>0.0129834170823055</v>
      </c>
      <c r="AD73" s="174" t="n">
        <v>0.000119805775095633</v>
      </c>
      <c r="AE73" s="282" t="n">
        <v>0.00264304984837225</v>
      </c>
      <c r="AF73" s="176" t="n">
        <v>4.39063490280474</v>
      </c>
      <c r="AG73" s="174" t="n">
        <v>1.95032657132425E-005</v>
      </c>
      <c r="AH73" s="282" t="n">
        <v>0.00357554653206388</v>
      </c>
      <c r="AI73" s="174" t="n">
        <v>3.90065314264851E-005</v>
      </c>
      <c r="AJ73" s="174" t="n">
        <v>0.00332112753288359</v>
      </c>
      <c r="AK73" s="282" t="n">
        <v>0.00827656139476602</v>
      </c>
      <c r="AL73" s="175" t="n">
        <v>0.0266421099383094</v>
      </c>
      <c r="AM73" s="174" t="n">
        <v>0.000117019594279455</v>
      </c>
      <c r="AN73" s="175" t="n">
        <v>0.0302338776201742</v>
      </c>
      <c r="AO73" s="175" t="n">
        <v>0.107422884016381</v>
      </c>
      <c r="AP73" s="282" t="n">
        <v>0.132656503422513</v>
      </c>
      <c r="AQ73" s="174" t="n">
        <v>0.000289762804882461</v>
      </c>
      <c r="AR73" s="175" t="n">
        <v>0.00253325300813741</v>
      </c>
      <c r="AS73" s="174" t="n">
        <v>0.000114233413463278</v>
      </c>
      <c r="AT73" s="174" t="n">
        <v>0.670165644076808</v>
      </c>
      <c r="AU73" s="174" t="n">
        <v>1.95032657132425E-005</v>
      </c>
      <c r="AV73" s="282" t="n">
        <v>0.00345525662736949</v>
      </c>
      <c r="AW73" s="282" t="n">
        <v>0.0131498710967792</v>
      </c>
      <c r="AX73" s="282" t="n">
        <v>0.00236066945785415</v>
      </c>
      <c r="AY73" s="174" t="n">
        <v>6.12959779559051E-005</v>
      </c>
    </row>
    <row r="74" customFormat="false" ht="13.8" hidden="false" customHeight="false" outlineLevel="0" collapsed="false">
      <c r="A74" s="474" t="s">
        <v>206</v>
      </c>
      <c r="B74" s="227" t="s">
        <v>353</v>
      </c>
      <c r="C74" s="227" t="s">
        <v>351</v>
      </c>
      <c r="D74" s="333" t="n">
        <v>1</v>
      </c>
      <c r="E74" s="227" t="s">
        <v>527</v>
      </c>
      <c r="F74" s="387" t="n">
        <v>41890</v>
      </c>
      <c r="G74" s="387" t="n">
        <v>42612</v>
      </c>
      <c r="H74" s="370" t="n">
        <f aca="false">G74-F74</f>
        <v>722</v>
      </c>
      <c r="I74" s="333" t="n">
        <v>0</v>
      </c>
      <c r="J74" s="333" t="n">
        <v>0</v>
      </c>
      <c r="K74" s="333" t="n">
        <v>0</v>
      </c>
      <c r="L74" s="333" t="n">
        <v>0</v>
      </c>
      <c r="M74" s="333" t="n">
        <v>0</v>
      </c>
      <c r="N74" s="333" t="n">
        <v>0</v>
      </c>
      <c r="O74" s="333" t="n">
        <v>0</v>
      </c>
      <c r="P74" s="227"/>
      <c r="Q74" s="333" t="n">
        <v>2</v>
      </c>
      <c r="R74" s="379" t="n">
        <v>0</v>
      </c>
      <c r="S74" s="379" t="n">
        <v>0</v>
      </c>
      <c r="T74" s="380" t="n">
        <v>0</v>
      </c>
      <c r="U74" s="473" t="n">
        <v>2.66540496199225</v>
      </c>
      <c r="V74" s="386"/>
      <c r="W74" s="174" t="n">
        <v>3.93230018151863E-005</v>
      </c>
      <c r="X74" s="174" t="n">
        <v>0.00282470229705755</v>
      </c>
      <c r="Y74" s="174" t="n">
        <v>0.0117837928772842</v>
      </c>
      <c r="Z74" s="174" t="n">
        <v>0.00614094211680493</v>
      </c>
      <c r="AA74" s="174" t="n">
        <v>0.00276571779433477</v>
      </c>
      <c r="AB74" s="174" t="n">
        <v>0.000144184339989016</v>
      </c>
      <c r="AC74" s="175" t="n">
        <v>0.00674748866409945</v>
      </c>
      <c r="AD74" s="174" t="n">
        <v>0.000140907423171084</v>
      </c>
      <c r="AE74" s="282" t="n">
        <v>0.00233249191227339</v>
      </c>
      <c r="AF74" s="176" t="n">
        <v>21.8459982951534</v>
      </c>
      <c r="AG74" s="174" t="n">
        <v>2.29384177255253E-005</v>
      </c>
      <c r="AH74" s="282" t="n">
        <v>0.00473759662214927</v>
      </c>
      <c r="AI74" s="175" t="n">
        <v>0.0110534494021964</v>
      </c>
      <c r="AJ74" s="174" t="n">
        <v>0.00390608484697517</v>
      </c>
      <c r="AK74" s="175" t="n">
        <v>0.116986249280111</v>
      </c>
      <c r="AL74" s="174" t="n">
        <v>0.000131076672717288</v>
      </c>
      <c r="AM74" s="174" t="n">
        <v>0.000137630506353152</v>
      </c>
      <c r="AN74" s="175" t="n">
        <v>0.0329138666287274</v>
      </c>
      <c r="AO74" s="282" t="n">
        <v>0.0186537398251247</v>
      </c>
      <c r="AP74" s="174" t="n">
        <v>0.0195697472366911</v>
      </c>
      <c r="AQ74" s="174" t="n">
        <v>0.000340799349064948</v>
      </c>
      <c r="AR74" s="282" t="n">
        <v>0.00101520995307631</v>
      </c>
      <c r="AS74" s="174" t="n">
        <v>0.00013435358953522</v>
      </c>
      <c r="AT74" s="174" t="n">
        <v>0.788203356050866</v>
      </c>
      <c r="AU74" s="174" t="n">
        <v>2.29384177255253E-005</v>
      </c>
      <c r="AV74" s="282" t="n">
        <v>0.00302194692479198</v>
      </c>
      <c r="AW74" s="282" t="n">
        <v>0.00877956240310276</v>
      </c>
      <c r="AX74" s="282" t="n">
        <v>0.0204920382667861</v>
      </c>
      <c r="AY74" s="282" t="n">
        <v>0.00424034970136776</v>
      </c>
    </row>
    <row r="75" customFormat="false" ht="13.8" hidden="false" customHeight="false" outlineLevel="0" collapsed="false">
      <c r="A75" s="474" t="s">
        <v>363</v>
      </c>
      <c r="B75" s="227" t="s">
        <v>353</v>
      </c>
      <c r="C75" s="227" t="s">
        <v>351</v>
      </c>
      <c r="D75" s="333" t="n">
        <v>1</v>
      </c>
      <c r="E75" s="227" t="s">
        <v>525</v>
      </c>
      <c r="F75" s="387" t="n">
        <v>40165</v>
      </c>
      <c r="G75" s="387" t="n">
        <v>42520</v>
      </c>
      <c r="H75" s="370" t="n">
        <f aca="false">G75-F75</f>
        <v>2355</v>
      </c>
      <c r="I75" s="333" t="n">
        <v>0</v>
      </c>
      <c r="J75" s="333" t="n">
        <v>0</v>
      </c>
      <c r="K75" s="333" t="n">
        <v>0</v>
      </c>
      <c r="L75" s="333" t="n">
        <v>0</v>
      </c>
      <c r="M75" s="333" t="n">
        <v>0</v>
      </c>
      <c r="N75" s="333" t="n">
        <v>0</v>
      </c>
      <c r="O75" s="333" t="n">
        <v>0</v>
      </c>
      <c r="P75" s="227"/>
      <c r="Q75" s="333" t="n">
        <v>3</v>
      </c>
      <c r="R75" s="379" t="n">
        <v>0</v>
      </c>
      <c r="S75" s="379" t="n">
        <v>0</v>
      </c>
      <c r="T75" s="380" t="n">
        <v>0</v>
      </c>
      <c r="U75" s="473" t="n">
        <v>3.26790542538404</v>
      </c>
      <c r="V75" s="386"/>
      <c r="W75" s="175" t="n">
        <v>0.00923272912741333</v>
      </c>
      <c r="X75" s="174" t="n">
        <v>0.00482383903380497</v>
      </c>
      <c r="Y75" s="174" t="n">
        <v>0.020123579078379</v>
      </c>
      <c r="Z75" s="174" t="n">
        <v>0.0104870932127036</v>
      </c>
      <c r="AA75" s="174" t="n">
        <v>0.00472310921639373</v>
      </c>
      <c r="AB75" s="174" t="n">
        <v>0.000246228442560811</v>
      </c>
      <c r="AC75" s="282" t="n">
        <v>0.00297362994046974</v>
      </c>
      <c r="AD75" s="174" t="n">
        <v>0.000240632341593519</v>
      </c>
      <c r="AE75" s="282" t="n">
        <v>0.0269449656308117</v>
      </c>
      <c r="AF75" s="176" t="n">
        <v>4.82896466714527</v>
      </c>
      <c r="AG75" s="282" t="n">
        <v>0.00345944000338124</v>
      </c>
      <c r="AH75" s="175" t="n">
        <v>0.0214969927741474</v>
      </c>
      <c r="AI75" s="174" t="n">
        <v>7.83454135420761E-005</v>
      </c>
      <c r="AJ75" s="174" t="n">
        <v>0.00667055235301105</v>
      </c>
      <c r="AK75" s="174" t="n">
        <v>0.000408515370612254</v>
      </c>
      <c r="AL75" s="175" t="n">
        <v>0.012147041443189</v>
      </c>
      <c r="AM75" s="282" t="n">
        <v>0.00460128636278116</v>
      </c>
      <c r="AN75" s="175" t="n">
        <v>0.013992377083193</v>
      </c>
      <c r="AO75" s="282" t="n">
        <v>0.0671144502083181</v>
      </c>
      <c r="AP75" s="175" t="n">
        <v>0.383680488829958</v>
      </c>
      <c r="AQ75" s="174" t="n">
        <v>0.000581994500598279</v>
      </c>
      <c r="AR75" s="282" t="n">
        <v>0.000562059034887014</v>
      </c>
      <c r="AS75" s="174" t="n">
        <v>0.000229440139658937</v>
      </c>
      <c r="AT75" s="174" t="n">
        <v>1.34604135786447</v>
      </c>
      <c r="AU75" s="175" t="n">
        <v>0.00434701507337888</v>
      </c>
      <c r="AV75" s="282" t="n">
        <v>0.0012646126415514</v>
      </c>
      <c r="AW75" s="286" t="n">
        <v>4.08515370612254E-005</v>
      </c>
      <c r="AX75" s="174" t="n">
        <v>0.000229440139658937</v>
      </c>
      <c r="AY75" s="174" t="n">
        <v>0.000123114221280405</v>
      </c>
    </row>
    <row r="76" customFormat="false" ht="13.8" hidden="false" customHeight="false" outlineLevel="0" collapsed="false">
      <c r="A76" s="474" t="s">
        <v>364</v>
      </c>
      <c r="B76" s="227" t="s">
        <v>353</v>
      </c>
      <c r="C76" s="227" t="s">
        <v>351</v>
      </c>
      <c r="D76" s="333" t="n">
        <v>1</v>
      </c>
      <c r="E76" s="227" t="s">
        <v>527</v>
      </c>
      <c r="F76" s="387" t="n">
        <v>38796</v>
      </c>
      <c r="G76" s="387" t="n">
        <v>42520</v>
      </c>
      <c r="H76" s="370" t="n">
        <f aca="false">G76-F76</f>
        <v>3724</v>
      </c>
      <c r="I76" s="333" t="n">
        <v>0</v>
      </c>
      <c r="J76" s="333" t="n">
        <v>0</v>
      </c>
      <c r="K76" s="333" t="n">
        <v>0</v>
      </c>
      <c r="L76" s="333" t="n">
        <v>0</v>
      </c>
      <c r="M76" s="333" t="n">
        <v>0</v>
      </c>
      <c r="N76" s="333" t="n">
        <v>0</v>
      </c>
      <c r="O76" s="333" t="n">
        <v>0</v>
      </c>
      <c r="P76" s="227"/>
      <c r="Q76" s="333" t="n">
        <v>3</v>
      </c>
      <c r="R76" s="379" t="n">
        <v>0</v>
      </c>
      <c r="S76" s="379" t="n">
        <v>0</v>
      </c>
      <c r="T76" s="380" t="n">
        <v>0</v>
      </c>
      <c r="U76" s="473" t="n">
        <v>2.33593248662459</v>
      </c>
      <c r="V76" s="386"/>
      <c r="W76" s="174" t="n">
        <v>5.23369611530869E-005</v>
      </c>
      <c r="X76" s="174" t="n">
        <v>0.00375953837616341</v>
      </c>
      <c r="Y76" s="175" t="n">
        <v>0.469204450810617</v>
      </c>
      <c r="Z76" s="174" t="n">
        <v>0.0081732887667404</v>
      </c>
      <c r="AA76" s="174" t="n">
        <v>0.00368103293443378</v>
      </c>
      <c r="AB76" s="175" t="n">
        <v>0.121747049464513</v>
      </c>
      <c r="AC76" s="175" t="n">
        <v>0.0506346975565453</v>
      </c>
      <c r="AD76" s="282" t="n">
        <v>0.00138794823907088</v>
      </c>
      <c r="AE76" s="175" t="n">
        <v>0.148399143834226</v>
      </c>
      <c r="AF76" s="176" t="n">
        <v>19.8836867690243</v>
      </c>
      <c r="AG76" s="175" t="n">
        <v>0.0116364720362954</v>
      </c>
      <c r="AH76" s="175" t="n">
        <v>0.0139918542795199</v>
      </c>
      <c r="AI76" s="174" t="n">
        <v>6.10597880119347E-005</v>
      </c>
      <c r="AJ76" s="174" t="n">
        <v>0.0051988048078733</v>
      </c>
      <c r="AK76" s="282" t="n">
        <v>0.0129559093246891</v>
      </c>
      <c r="AL76" s="175" t="n">
        <v>0.0316762866374007</v>
      </c>
      <c r="AM76" s="174" t="n">
        <v>0.000183179364035804</v>
      </c>
      <c r="AN76" s="175" t="n">
        <v>0.0210929407465826</v>
      </c>
      <c r="AO76" s="174" t="n">
        <v>0.0112175553404783</v>
      </c>
      <c r="AP76" s="175" t="n">
        <v>0.367241261093922</v>
      </c>
      <c r="AQ76" s="174" t="n">
        <v>0.000453586996660086</v>
      </c>
      <c r="AR76" s="175" t="n">
        <v>0.006184067104309</v>
      </c>
      <c r="AS76" s="175" t="n">
        <v>0.0123938820700796</v>
      </c>
      <c r="AT76" s="174" t="n">
        <v>1.04905949500619</v>
      </c>
      <c r="AU76" s="174" t="n">
        <v>3.05298940059673E-005</v>
      </c>
      <c r="AV76" s="174" t="n">
        <v>2.18070671471195E-005</v>
      </c>
      <c r="AW76" s="174" t="n">
        <v>3.18383180347945E-005</v>
      </c>
      <c r="AX76" s="174" t="n">
        <v>0.00017881795060638</v>
      </c>
      <c r="AY76" s="175" t="n">
        <v>0.0101917697773444</v>
      </c>
    </row>
    <row r="77" customFormat="false" ht="13.8" hidden="false" customHeight="false" outlineLevel="0" collapsed="false">
      <c r="A77" s="474" t="s">
        <v>365</v>
      </c>
      <c r="B77" s="227" t="s">
        <v>353</v>
      </c>
      <c r="C77" s="227" t="s">
        <v>351</v>
      </c>
      <c r="D77" s="333" t="n">
        <v>1</v>
      </c>
      <c r="E77" s="227" t="s">
        <v>525</v>
      </c>
      <c r="F77" s="387" t="n">
        <v>38254</v>
      </c>
      <c r="G77" s="387" t="n">
        <v>42556</v>
      </c>
      <c r="H77" s="370" t="n">
        <f aca="false">G77-F77</f>
        <v>4302</v>
      </c>
      <c r="I77" s="333" t="n">
        <v>0</v>
      </c>
      <c r="J77" s="333" t="n">
        <v>0</v>
      </c>
      <c r="K77" s="333" t="n">
        <v>0</v>
      </c>
      <c r="L77" s="333" t="n">
        <v>0</v>
      </c>
      <c r="M77" s="333" t="n">
        <v>0</v>
      </c>
      <c r="N77" s="333" t="n">
        <v>0</v>
      </c>
      <c r="O77" s="333" t="n">
        <v>0</v>
      </c>
      <c r="P77" s="227"/>
      <c r="Q77" s="333" t="n">
        <v>3</v>
      </c>
      <c r="R77" s="379" t="n">
        <v>0</v>
      </c>
      <c r="S77" s="379" t="n">
        <v>0</v>
      </c>
      <c r="T77" s="380" t="n">
        <v>0</v>
      </c>
      <c r="U77" s="473" t="n">
        <v>6.52405622147357</v>
      </c>
      <c r="V77" s="386"/>
      <c r="W77" s="175" t="n">
        <v>0.0054570895341042</v>
      </c>
      <c r="X77" s="175" t="n">
        <v>0.142095642160175</v>
      </c>
      <c r="Y77" s="175" t="n">
        <v>0.193440758072324</v>
      </c>
      <c r="Z77" s="174" t="n">
        <v>0.00396415422480467</v>
      </c>
      <c r="AA77" s="174" t="n">
        <v>0.00178535014180104</v>
      </c>
      <c r="AB77" s="175" t="n">
        <v>0.0196469916679185</v>
      </c>
      <c r="AC77" s="175" t="n">
        <v>0.0071766907760406</v>
      </c>
      <c r="AD77" s="282" t="n">
        <v>0.00347964554021257</v>
      </c>
      <c r="AE77" s="175" t="n">
        <v>0.0253016846609364</v>
      </c>
      <c r="AF77" s="176" t="n">
        <v>13.3199091017037</v>
      </c>
      <c r="AG77" s="174" t="n">
        <v>1.48074063893451E-005</v>
      </c>
      <c r="AH77" s="282" t="n">
        <v>0.00527035971479465</v>
      </c>
      <c r="AI77" s="174" t="n">
        <v>2.96148127786901E-005</v>
      </c>
      <c r="AJ77" s="174" t="n">
        <v>0.00252148977372848</v>
      </c>
      <c r="AK77" s="175" t="n">
        <v>0.0156196879388241</v>
      </c>
      <c r="AL77" s="175" t="n">
        <v>0.0143556923001061</v>
      </c>
      <c r="AM77" s="175" t="n">
        <v>0.00462144891100929</v>
      </c>
      <c r="AN77" s="175" t="n">
        <v>0.052105968033652</v>
      </c>
      <c r="AO77" s="175" t="n">
        <v>0.0897139714738431</v>
      </c>
      <c r="AP77" s="282" t="n">
        <v>0.0721251093050624</v>
      </c>
      <c r="AQ77" s="174" t="n">
        <v>0.00021999575207027</v>
      </c>
      <c r="AR77" s="175" t="n">
        <v>0.00177356664603427</v>
      </c>
      <c r="AS77" s="282" t="n">
        <v>0.000173359131953119</v>
      </c>
      <c r="AT77" s="175" t="n">
        <v>15.0182892890462</v>
      </c>
      <c r="AU77" s="175" t="n">
        <v>0.00350679235900395</v>
      </c>
      <c r="AV77" s="282" t="n">
        <v>0.00289269721048424</v>
      </c>
      <c r="AW77" s="282" t="n">
        <v>0.0109355779531913</v>
      </c>
      <c r="AX77" s="282" t="n">
        <v>0.0233295800274295</v>
      </c>
      <c r="AY77" s="175" t="n">
        <v>0.0043332505587188</v>
      </c>
    </row>
    <row r="78" customFormat="false" ht="13.8" hidden="false" customHeight="false" outlineLevel="0" collapsed="false">
      <c r="A78" s="474" t="s">
        <v>366</v>
      </c>
      <c r="B78" s="227" t="s">
        <v>353</v>
      </c>
      <c r="C78" s="227" t="s">
        <v>351</v>
      </c>
      <c r="D78" s="333" t="n">
        <v>13</v>
      </c>
      <c r="E78" s="227" t="s">
        <v>525</v>
      </c>
      <c r="F78" s="387" t="n">
        <v>41873</v>
      </c>
      <c r="G78" s="387" t="n">
        <v>42520</v>
      </c>
      <c r="H78" s="370" t="n">
        <f aca="false">G78-F78</f>
        <v>647</v>
      </c>
      <c r="I78" s="333" t="n">
        <v>0</v>
      </c>
      <c r="J78" s="333" t="n">
        <v>0</v>
      </c>
      <c r="K78" s="333" t="n">
        <v>0</v>
      </c>
      <c r="L78" s="333" t="n">
        <v>0</v>
      </c>
      <c r="M78" s="333" t="n">
        <v>0</v>
      </c>
      <c r="N78" s="333" t="n">
        <v>0</v>
      </c>
      <c r="O78" s="333" t="n">
        <v>0</v>
      </c>
      <c r="P78" s="227"/>
      <c r="Q78" s="333" t="n">
        <v>4</v>
      </c>
      <c r="R78" s="379" t="n">
        <v>0</v>
      </c>
      <c r="S78" s="379" t="n">
        <v>0</v>
      </c>
      <c r="T78" s="380" t="n">
        <v>0</v>
      </c>
      <c r="U78" s="473" t="n">
        <v>5.09559741612874</v>
      </c>
      <c r="V78" s="386"/>
      <c r="W78" s="174" t="n">
        <v>4.9601047540156E-005</v>
      </c>
      <c r="X78" s="175" t="n">
        <v>0.19152910982666</v>
      </c>
      <c r="Y78" s="282" t="n">
        <v>0.138057221295129</v>
      </c>
      <c r="Z78" s="174" t="n">
        <v>0.00774603025752103</v>
      </c>
      <c r="AA78" s="174" t="n">
        <v>0.0034886070103243</v>
      </c>
      <c r="AB78" s="175" t="n">
        <v>0.0483553000571221</v>
      </c>
      <c r="AC78" s="175" t="n">
        <v>0.0197363754552374</v>
      </c>
      <c r="AD78" s="282" t="n">
        <v>0.00448653656845917</v>
      </c>
      <c r="AE78" s="174" t="n">
        <v>0</v>
      </c>
      <c r="AF78" s="176" t="n">
        <v>14.7223651774265</v>
      </c>
      <c r="AG78" s="282" t="n">
        <v>0.00456636442452215</v>
      </c>
      <c r="AH78" s="175" t="n">
        <v>0.0162045818197411</v>
      </c>
      <c r="AI78" s="174" t="n">
        <v>5.78678887968487E-005</v>
      </c>
      <c r="AJ78" s="174" t="n">
        <v>0.00492703738898883</v>
      </c>
      <c r="AK78" s="282" t="n">
        <v>0.00561985602006288</v>
      </c>
      <c r="AL78" s="175" t="n">
        <v>0.0766806048781696</v>
      </c>
      <c r="AM78" s="174" t="n">
        <v>0.000173603666390546</v>
      </c>
      <c r="AN78" s="175" t="n">
        <v>0.0099143363854726</v>
      </c>
      <c r="AO78" s="174" t="n">
        <v>0.0106311578561068</v>
      </c>
      <c r="AP78" s="174" t="n">
        <v>0.0246847879924843</v>
      </c>
      <c r="AQ78" s="174" t="n">
        <v>0.000429875745348019</v>
      </c>
      <c r="AR78" s="174" t="n">
        <v>8.26684125669267E-006</v>
      </c>
      <c r="AS78" s="174" t="n">
        <v>0.0001694702457622</v>
      </c>
      <c r="AT78" s="174" t="n">
        <v>0.9942199305774</v>
      </c>
      <c r="AU78" s="175" t="n">
        <v>0.00346325095288401</v>
      </c>
      <c r="AV78" s="282" t="n">
        <v>0.000157103342542735</v>
      </c>
      <c r="AW78" s="282" t="n">
        <v>0.00439676105177608</v>
      </c>
      <c r="AX78" s="174" t="n">
        <v>0.0001694702457622</v>
      </c>
      <c r="AY78" s="282" t="n">
        <v>0.00316525503238455</v>
      </c>
    </row>
    <row r="79" customFormat="false" ht="13.8" hidden="false" customHeight="false" outlineLevel="0" collapsed="false">
      <c r="A79" s="474" t="s">
        <v>367</v>
      </c>
      <c r="B79" s="227" t="s">
        <v>353</v>
      </c>
      <c r="C79" s="227" t="s">
        <v>351</v>
      </c>
      <c r="D79" s="333" t="n">
        <v>12</v>
      </c>
      <c r="E79" s="227" t="s">
        <v>525</v>
      </c>
      <c r="F79" s="387" t="n">
        <v>42143</v>
      </c>
      <c r="G79" s="387" t="n">
        <v>42541</v>
      </c>
      <c r="H79" s="370" t="n">
        <f aca="false">G79-F79</f>
        <v>398</v>
      </c>
      <c r="I79" s="333" t="n">
        <v>0</v>
      </c>
      <c r="J79" s="333" t="n">
        <v>0</v>
      </c>
      <c r="K79" s="333" t="n">
        <v>0</v>
      </c>
      <c r="L79" s="333" t="n">
        <v>0</v>
      </c>
      <c r="M79" s="333" t="n">
        <v>0</v>
      </c>
      <c r="N79" s="333" t="n">
        <v>0</v>
      </c>
      <c r="O79" s="333" t="n">
        <v>0</v>
      </c>
      <c r="P79" s="227"/>
      <c r="Q79" s="333" t="n">
        <v>4</v>
      </c>
      <c r="R79" s="379" t="n">
        <v>0</v>
      </c>
      <c r="S79" s="379" t="n">
        <v>0</v>
      </c>
      <c r="T79" s="380" t="n">
        <v>0</v>
      </c>
      <c r="U79" s="473" t="n">
        <v>3.35271666072624</v>
      </c>
      <c r="V79" s="338" t="n">
        <v>118.7</v>
      </c>
      <c r="W79" s="282" t="n">
        <v>0.000193952015849967</v>
      </c>
      <c r="X79" s="174" t="n">
        <v>0.00301193722486533</v>
      </c>
      <c r="Y79" s="174" t="n">
        <v>0.0125648796526865</v>
      </c>
      <c r="Z79" s="174" t="n">
        <v>0.00654799345637776</v>
      </c>
      <c r="AA79" s="174" t="n">
        <v>0.00294904294406768</v>
      </c>
      <c r="AB79" s="175" t="n">
        <v>0.0156095721227275</v>
      </c>
      <c r="AC79" s="282" t="n">
        <v>0.00143951216884243</v>
      </c>
      <c r="AD79" s="282" t="n">
        <v>0.00746057284453535</v>
      </c>
      <c r="AE79" s="282" t="n">
        <v>0.0245298909561246</v>
      </c>
      <c r="AF79" s="176" t="n">
        <v>11.3819886003361</v>
      </c>
      <c r="AG79" s="174" t="n">
        <v>2.44588869768646E-005</v>
      </c>
      <c r="AH79" s="282" t="n">
        <v>0.000423347702950288</v>
      </c>
      <c r="AI79" s="174" t="n">
        <v>4.89177739537293E-005</v>
      </c>
      <c r="AJ79" s="282" t="n">
        <v>0.0971304128494052</v>
      </c>
      <c r="AK79" s="175" t="n">
        <v>0.0145916388730933</v>
      </c>
      <c r="AL79" s="175" t="n">
        <v>0.0295295350025417</v>
      </c>
      <c r="AM79" s="282" t="n">
        <v>0.00172728380544672</v>
      </c>
      <c r="AN79" s="175" t="n">
        <v>0.0255653388971037</v>
      </c>
      <c r="AO79" s="282" t="n">
        <v>0.0691543408799325</v>
      </c>
      <c r="AP79" s="174" t="n">
        <v>0.0208669247179765</v>
      </c>
      <c r="AQ79" s="174" t="n">
        <v>0.000363389177941989</v>
      </c>
      <c r="AR79" s="282" t="n">
        <v>3.02192036627082E-005</v>
      </c>
      <c r="AS79" s="174" t="n">
        <v>0.000143259195150207</v>
      </c>
      <c r="AT79" s="282" t="n">
        <v>10.6134605440285</v>
      </c>
      <c r="AU79" s="282" t="n">
        <v>0.000325611680404684</v>
      </c>
      <c r="AV79" s="282" t="n">
        <v>0.007229827425019</v>
      </c>
      <c r="AW79" s="282" t="n">
        <v>0.0125428506558859</v>
      </c>
      <c r="AX79" s="282" t="n">
        <v>0.0102903582790856</v>
      </c>
      <c r="AY79" s="174" t="n">
        <v>7.68707876415746E-005</v>
      </c>
    </row>
    <row r="80" customFormat="false" ht="13.8" hidden="false" customHeight="false" outlineLevel="0" collapsed="false">
      <c r="A80" s="474" t="s">
        <v>368</v>
      </c>
      <c r="B80" s="227" t="s">
        <v>353</v>
      </c>
      <c r="C80" s="227" t="s">
        <v>351</v>
      </c>
      <c r="D80" s="333" t="n">
        <v>2</v>
      </c>
      <c r="E80" s="227" t="s">
        <v>527</v>
      </c>
      <c r="F80" s="387" t="n">
        <v>39669</v>
      </c>
      <c r="G80" s="387" t="n">
        <v>42542</v>
      </c>
      <c r="H80" s="370" t="n">
        <f aca="false">G80-F80</f>
        <v>2873</v>
      </c>
      <c r="I80" s="333" t="n">
        <v>0</v>
      </c>
      <c r="J80" s="333" t="n">
        <v>0</v>
      </c>
      <c r="K80" s="333" t="n">
        <v>0</v>
      </c>
      <c r="L80" s="333" t="n">
        <v>0</v>
      </c>
      <c r="M80" s="333" t="n">
        <v>0</v>
      </c>
      <c r="N80" s="333" t="n">
        <v>0</v>
      </c>
      <c r="O80" s="333" t="n">
        <v>0</v>
      </c>
      <c r="P80" s="227"/>
      <c r="Q80" s="333" t="n">
        <v>4</v>
      </c>
      <c r="R80" s="379" t="n">
        <v>0</v>
      </c>
      <c r="S80" s="379" t="n">
        <v>0</v>
      </c>
      <c r="T80" s="380" t="n">
        <v>0</v>
      </c>
      <c r="U80" s="473" t="n">
        <v>2.02969061202094</v>
      </c>
      <c r="V80" s="386"/>
      <c r="W80" s="175" t="n">
        <v>0.00444202753658072</v>
      </c>
      <c r="X80" s="174" t="n">
        <v>0.00251234591573736</v>
      </c>
      <c r="Y80" s="174" t="n">
        <v>0.0104807377180876</v>
      </c>
      <c r="Z80" s="174" t="n">
        <v>0.00546187499546613</v>
      </c>
      <c r="AA80" s="174" t="n">
        <v>0.00245988393605839</v>
      </c>
      <c r="AB80" s="174" t="n">
        <v>0.000128240394770816</v>
      </c>
      <c r="AC80" s="174" t="n">
        <v>2.62309898394852E-005</v>
      </c>
      <c r="AD80" s="282" t="n">
        <v>0.00173937416808461</v>
      </c>
      <c r="AE80" s="282" t="n">
        <v>0.0226121514239054</v>
      </c>
      <c r="AF80" s="176" t="n">
        <v>3.46462031820574</v>
      </c>
      <c r="AG80" s="175" t="n">
        <v>0.00997164761839784</v>
      </c>
      <c r="AH80" s="175" t="n">
        <v>0.00911879662929841</v>
      </c>
      <c r="AI80" s="282" t="n">
        <v>0.00429716216496654</v>
      </c>
      <c r="AJ80" s="282" t="n">
        <v>0.0912872227999915</v>
      </c>
      <c r="AK80" s="282" t="n">
        <v>0.00513805101257005</v>
      </c>
      <c r="AL80" s="175" t="n">
        <v>0.00708061245672124</v>
      </c>
      <c r="AM80" s="282" t="n">
        <v>0.00573291064135849</v>
      </c>
      <c r="AN80" s="175" t="n">
        <v>0.0400000708201566</v>
      </c>
      <c r="AO80" s="174" t="n">
        <v>0.00749623398523954</v>
      </c>
      <c r="AP80" s="282" t="n">
        <v>0.104722456386128</v>
      </c>
      <c r="AQ80" s="174" t="n">
        <v>0.000303113660367384</v>
      </c>
      <c r="AR80" s="282" t="n">
        <v>0.000664929031958286</v>
      </c>
      <c r="AS80" s="174" t="n">
        <v>0.000119496731490988</v>
      </c>
      <c r="AT80" s="174" t="n">
        <v>0.701043605341227</v>
      </c>
      <c r="AU80" s="174" t="n">
        <v>2.04018809862662E-005</v>
      </c>
      <c r="AV80" s="282" t="n">
        <v>0.000658634001409748</v>
      </c>
      <c r="AW80" s="174" t="n">
        <v>2.12762473142491E-005</v>
      </c>
      <c r="AX80" s="282" t="n">
        <v>0.0201111210997604</v>
      </c>
      <c r="AY80" s="174" t="n">
        <v>6.41201973854082E-005</v>
      </c>
    </row>
    <row r="81" customFormat="false" ht="13.8" hidden="false" customHeight="false" outlineLevel="0" collapsed="false">
      <c r="A81" s="474" t="s">
        <v>369</v>
      </c>
      <c r="B81" s="227" t="s">
        <v>353</v>
      </c>
      <c r="C81" s="227" t="s">
        <v>351</v>
      </c>
      <c r="D81" s="333" t="n">
        <v>13</v>
      </c>
      <c r="E81" s="227" t="s">
        <v>525</v>
      </c>
      <c r="F81" s="387" t="n">
        <v>39778</v>
      </c>
      <c r="G81" s="387" t="n">
        <v>42548</v>
      </c>
      <c r="H81" s="370" t="n">
        <f aca="false">G81-F81</f>
        <v>2770</v>
      </c>
      <c r="I81" s="333" t="n">
        <v>0</v>
      </c>
      <c r="J81" s="333" t="n">
        <v>0</v>
      </c>
      <c r="K81" s="333" t="n">
        <v>0</v>
      </c>
      <c r="L81" s="333" t="n">
        <v>0</v>
      </c>
      <c r="M81" s="333" t="n">
        <v>0</v>
      </c>
      <c r="N81" s="333" t="n">
        <v>0</v>
      </c>
      <c r="O81" s="333" t="n">
        <v>0</v>
      </c>
      <c r="P81" s="227"/>
      <c r="Q81" s="333" t="n">
        <v>4</v>
      </c>
      <c r="R81" s="379" t="n">
        <v>0</v>
      </c>
      <c r="S81" s="379" t="n">
        <v>0</v>
      </c>
      <c r="T81" s="380" t="n">
        <v>0</v>
      </c>
      <c r="U81" s="473" t="n">
        <v>3.75106916116763</v>
      </c>
      <c r="V81" s="386"/>
      <c r="W81" s="175" t="n">
        <v>0.00876334670730696</v>
      </c>
      <c r="X81" s="174" t="n">
        <v>0.00482383903380497</v>
      </c>
      <c r="Y81" s="282" t="n">
        <v>0.0402371501751482</v>
      </c>
      <c r="Z81" s="282" t="n">
        <v>0.252668336794474</v>
      </c>
      <c r="AA81" s="282" t="n">
        <v>0.137654239011245</v>
      </c>
      <c r="AB81" s="175" t="n">
        <v>0.0482544086532028</v>
      </c>
      <c r="AC81" s="282" t="n">
        <v>0.000616852869769862</v>
      </c>
      <c r="AD81" s="174" t="n">
        <v>0.000240632341593519</v>
      </c>
      <c r="AE81" s="282" t="n">
        <v>0.046173799709582</v>
      </c>
      <c r="AF81" s="176" t="n">
        <v>2.30718294875294</v>
      </c>
      <c r="AG81" s="282" t="n">
        <v>0.00557765807738373</v>
      </c>
      <c r="AH81" s="174" t="n">
        <v>8.39415145093672E-005</v>
      </c>
      <c r="AI81" s="174" t="n">
        <v>7.83454135420761E-005</v>
      </c>
      <c r="AJ81" s="175" t="n">
        <v>0.344327815046019</v>
      </c>
      <c r="AK81" s="175" t="n">
        <v>0.0659505818005172</v>
      </c>
      <c r="AL81" s="174" t="n">
        <v>0.000223844038691646</v>
      </c>
      <c r="AM81" s="282" t="n">
        <v>0.00398998847946156</v>
      </c>
      <c r="AN81" s="175" t="n">
        <v>0.0375485688631748</v>
      </c>
      <c r="AO81" s="282" t="n">
        <v>0.150509817665723</v>
      </c>
      <c r="AP81" s="174" t="n">
        <v>0.0334199149766627</v>
      </c>
      <c r="AQ81" s="174" t="n">
        <v>0.000581994500598279</v>
      </c>
      <c r="AR81" s="282" t="n">
        <v>0.00108128823667971</v>
      </c>
      <c r="AS81" s="282" t="n">
        <v>0.00456154748004994</v>
      </c>
      <c r="AT81" s="174" t="n">
        <v>1.34604135786447</v>
      </c>
      <c r="AU81" s="282" t="n">
        <v>0.00309797352877489</v>
      </c>
      <c r="AV81" s="174" t="n">
        <v>2.79805048364557E-005</v>
      </c>
      <c r="AW81" s="282" t="n">
        <v>0.0098527432928921</v>
      </c>
      <c r="AX81" s="282" t="n">
        <v>0.000461006401373014</v>
      </c>
      <c r="AY81" s="282" t="n">
        <v>0.005603549386579</v>
      </c>
    </row>
    <row r="82" customFormat="false" ht="13.8" hidden="false" customHeight="false" outlineLevel="0" collapsed="false">
      <c r="A82" s="474" t="s">
        <v>370</v>
      </c>
      <c r="B82" s="227" t="s">
        <v>353</v>
      </c>
      <c r="C82" s="227" t="s">
        <v>351</v>
      </c>
      <c r="D82" s="333" t="n">
        <v>13</v>
      </c>
      <c r="E82" s="227" t="s">
        <v>527</v>
      </c>
      <c r="F82" s="387" t="n">
        <v>41180</v>
      </c>
      <c r="G82" s="387" t="n">
        <v>42555</v>
      </c>
      <c r="H82" s="370" t="n">
        <f aca="false">G82-F82</f>
        <v>1375</v>
      </c>
      <c r="I82" s="333" t="n">
        <v>0</v>
      </c>
      <c r="J82" s="333" t="n">
        <v>0</v>
      </c>
      <c r="K82" s="333" t="n">
        <v>0</v>
      </c>
      <c r="L82" s="333" t="n">
        <v>0</v>
      </c>
      <c r="M82" s="333" t="n">
        <v>0</v>
      </c>
      <c r="N82" s="333" t="n">
        <v>0</v>
      </c>
      <c r="O82" s="333" t="n">
        <v>0</v>
      </c>
      <c r="P82" s="227"/>
      <c r="Q82" s="333" t="n">
        <v>4</v>
      </c>
      <c r="R82" s="379" t="n">
        <v>0</v>
      </c>
      <c r="S82" s="379" t="n">
        <v>0</v>
      </c>
      <c r="T82" s="380" t="n">
        <v>0</v>
      </c>
      <c r="U82" s="473" t="n">
        <v>2.63274934845857</v>
      </c>
      <c r="V82" s="386"/>
      <c r="W82" s="175" t="n">
        <v>0.0150872658340894</v>
      </c>
      <c r="X82" s="174" t="n">
        <v>0.00539675921066735</v>
      </c>
      <c r="Y82" s="174" t="n">
        <v>0.0225136265911366</v>
      </c>
      <c r="Z82" s="175" t="n">
        <v>0.361496052513403</v>
      </c>
      <c r="AA82" s="282" t="n">
        <v>0.103838349723312</v>
      </c>
      <c r="AB82" s="175" t="n">
        <v>0.0227669234304012</v>
      </c>
      <c r="AC82" s="282" t="n">
        <v>0.00666203452437254</v>
      </c>
      <c r="AD82" s="174" t="n">
        <v>0.000269211886378997</v>
      </c>
      <c r="AE82" s="282" t="n">
        <v>0.0393402059271466</v>
      </c>
      <c r="AF82" s="176" t="n">
        <v>5.27326916916616</v>
      </c>
      <c r="AG82" s="174" t="n">
        <v>4.38251908058833E-005</v>
      </c>
      <c r="AH82" s="174" t="n">
        <v>9.39111231554642E-005</v>
      </c>
      <c r="AI82" s="174" t="n">
        <v>8.76503816117666E-005</v>
      </c>
      <c r="AJ82" s="174" t="n">
        <v>0.00746280392008756</v>
      </c>
      <c r="AK82" s="175" t="n">
        <v>0.0412126807319025</v>
      </c>
      <c r="AL82" s="175" t="n">
        <v>0.0422084372546097</v>
      </c>
      <c r="AM82" s="174" t="n">
        <v>0.0002629511448353</v>
      </c>
      <c r="AN82" s="175" t="n">
        <v>0.0537174573366153</v>
      </c>
      <c r="AO82" s="282" t="n">
        <v>0.14713840737917</v>
      </c>
      <c r="AP82" s="174" t="n">
        <v>0.0373891484989622</v>
      </c>
      <c r="AQ82" s="174" t="n">
        <v>0.000651117120544552</v>
      </c>
      <c r="AR82" s="174" t="n">
        <v>1.25214830873952E-005</v>
      </c>
      <c r="AS82" s="282" t="n">
        <v>0.00266604201290446</v>
      </c>
      <c r="AT82" s="174" t="n">
        <v>1.50590868498867</v>
      </c>
      <c r="AU82" s="282" t="n">
        <v>0.00157674787071944</v>
      </c>
      <c r="AV82" s="282" t="n">
        <v>0.00378770452924678</v>
      </c>
      <c r="AW82" s="174" t="n">
        <v>4.57034132689926E-005</v>
      </c>
      <c r="AX82" s="174" t="n">
        <v>0.000256690403291602</v>
      </c>
      <c r="AY82" s="174" t="n">
        <v>0.000137736313961348</v>
      </c>
    </row>
    <row r="83" customFormat="false" ht="13.8" hidden="false" customHeight="false" outlineLevel="0" collapsed="false">
      <c r="A83" s="474" t="s">
        <v>171</v>
      </c>
      <c r="B83" s="227" t="s">
        <v>353</v>
      </c>
      <c r="C83" s="227" t="s">
        <v>351</v>
      </c>
      <c r="D83" s="333" t="n">
        <v>13</v>
      </c>
      <c r="E83" s="227" t="s">
        <v>527</v>
      </c>
      <c r="F83" s="387" t="n">
        <v>41506</v>
      </c>
      <c r="G83" s="387" t="n">
        <v>42563</v>
      </c>
      <c r="H83" s="370" t="n">
        <f aca="false">G83-F83</f>
        <v>1057</v>
      </c>
      <c r="I83" s="333" t="n">
        <v>0</v>
      </c>
      <c r="J83" s="333" t="n">
        <v>0</v>
      </c>
      <c r="K83" s="333" t="n">
        <v>0</v>
      </c>
      <c r="L83" s="333" t="n">
        <v>0</v>
      </c>
      <c r="M83" s="333" t="n">
        <v>0</v>
      </c>
      <c r="N83" s="333" t="n">
        <v>0</v>
      </c>
      <c r="O83" s="333" t="n">
        <v>0</v>
      </c>
      <c r="P83" s="227"/>
      <c r="Q83" s="333" t="n">
        <v>4</v>
      </c>
      <c r="R83" s="379" t="n">
        <v>0</v>
      </c>
      <c r="S83" s="379" t="n">
        <v>0</v>
      </c>
      <c r="T83" s="380" t="n">
        <v>0</v>
      </c>
      <c r="U83" s="473" t="n">
        <v>1.97127974560307</v>
      </c>
      <c r="V83" s="386"/>
      <c r="W83" s="175" t="n">
        <v>0.00568281283057665</v>
      </c>
      <c r="X83" s="174" t="n">
        <v>0.00361018922427374</v>
      </c>
      <c r="Y83" s="174" t="n">
        <v>0.0150606037708682</v>
      </c>
      <c r="Z83" s="174" t="n">
        <v>0.00784860163142574</v>
      </c>
      <c r="AA83" s="282" t="n">
        <v>0.124149663916411</v>
      </c>
      <c r="AB83" s="175" t="n">
        <v>0.020798205085075</v>
      </c>
      <c r="AC83" s="282" t="n">
        <v>0.00396285985867895</v>
      </c>
      <c r="AD83" s="174" t="n">
        <v>0.000180090645758435</v>
      </c>
      <c r="AE83" s="175" t="n">
        <v>0.0459417046132741</v>
      </c>
      <c r="AF83" s="176" t="n">
        <v>14.903762259579</v>
      </c>
      <c r="AG83" s="174" t="n">
        <v>2.93170818676522E-005</v>
      </c>
      <c r="AH83" s="282" t="n">
        <v>0.00808437970645294</v>
      </c>
      <c r="AI83" s="174" t="n">
        <v>5.86341637353044E-005</v>
      </c>
      <c r="AJ83" s="174" t="n">
        <v>0.00499228022660591</v>
      </c>
      <c r="AK83" s="282" t="n">
        <v>0.00569427302257392</v>
      </c>
      <c r="AL83" s="175" t="n">
        <v>0.0432679461243582</v>
      </c>
      <c r="AM83" s="175" t="n">
        <v>0.0127947378104323</v>
      </c>
      <c r="AN83" s="175" t="n">
        <v>0.0352998787987882</v>
      </c>
      <c r="AO83" s="175" t="n">
        <v>0.150166406277081</v>
      </c>
      <c r="AP83" s="174" t="n">
        <v>0.0250116589876598</v>
      </c>
      <c r="AQ83" s="174" t="n">
        <v>0.000435568073462261</v>
      </c>
      <c r="AR83" s="175" t="n">
        <v>0.00291924134176037</v>
      </c>
      <c r="AS83" s="174" t="n">
        <v>0.000171714336653391</v>
      </c>
      <c r="AT83" s="174" t="n">
        <v>1.00738519082716</v>
      </c>
      <c r="AU83" s="282" t="n">
        <v>0.000638189430871794</v>
      </c>
      <c r="AV83" s="175" t="n">
        <v>0.0118794112498431</v>
      </c>
      <c r="AW83" s="282" t="n">
        <v>0.0102628667167151</v>
      </c>
      <c r="AX83" s="282" t="n">
        <v>0.0514244890383196</v>
      </c>
      <c r="AY83" s="174" t="n">
        <v>9.21394001554783E-005</v>
      </c>
    </row>
    <row r="84" customFormat="false" ht="13.8" hidden="false" customHeight="false" outlineLevel="0" collapsed="false">
      <c r="A84" s="474" t="s">
        <v>181</v>
      </c>
      <c r="B84" s="227" t="s">
        <v>353</v>
      </c>
      <c r="C84" s="227" t="s">
        <v>351</v>
      </c>
      <c r="D84" s="333" t="n">
        <v>13</v>
      </c>
      <c r="E84" s="227" t="s">
        <v>527</v>
      </c>
      <c r="F84" s="387" t="n">
        <v>42119</v>
      </c>
      <c r="G84" s="387" t="n">
        <v>42608</v>
      </c>
      <c r="H84" s="370" t="n">
        <f aca="false">G84-F84</f>
        <v>489</v>
      </c>
      <c r="I84" s="333" t="n">
        <v>0</v>
      </c>
      <c r="J84" s="333" t="n">
        <v>0</v>
      </c>
      <c r="K84" s="333" t="n">
        <v>0</v>
      </c>
      <c r="L84" s="333" t="n">
        <v>0</v>
      </c>
      <c r="M84" s="333" t="n">
        <v>0</v>
      </c>
      <c r="N84" s="333" t="n">
        <v>0</v>
      </c>
      <c r="O84" s="333" t="n">
        <v>0</v>
      </c>
      <c r="P84" s="227"/>
      <c r="Q84" s="333" t="n">
        <v>4</v>
      </c>
      <c r="R84" s="379" t="n">
        <v>0</v>
      </c>
      <c r="S84" s="379" t="n">
        <v>0</v>
      </c>
      <c r="T84" s="380" t="n">
        <v>0</v>
      </c>
      <c r="U84" s="473" t="n">
        <v>0.649809839941202</v>
      </c>
      <c r="V84" s="386"/>
      <c r="W84" s="175" t="n">
        <v>0.0182852982167559</v>
      </c>
      <c r="X84" s="282" t="n">
        <v>0.110487602977615</v>
      </c>
      <c r="Y84" s="174" t="n">
        <v>0.0225136265911366</v>
      </c>
      <c r="Z84" s="175" t="n">
        <v>0.161027345343075</v>
      </c>
      <c r="AA84" s="282" t="n">
        <v>0.0422016279852005</v>
      </c>
      <c r="AB84" s="175" t="n">
        <v>0.0305703253329427</v>
      </c>
      <c r="AC84" s="282" t="n">
        <v>0.00369945579039042</v>
      </c>
      <c r="AD84" s="174" t="n">
        <v>0.000269211886378997</v>
      </c>
      <c r="AE84" s="282" t="n">
        <v>0.0424140313167166</v>
      </c>
      <c r="AF84" s="176" t="n">
        <v>1.66336824067572</v>
      </c>
      <c r="AG84" s="174" t="n">
        <v>4.38251908058833E-005</v>
      </c>
      <c r="AH84" s="282" t="n">
        <v>0.00905145587683488</v>
      </c>
      <c r="AI84" s="174" t="n">
        <v>8.76503816117666E-005</v>
      </c>
      <c r="AJ84" s="174" t="n">
        <v>0.00746280392008756</v>
      </c>
      <c r="AK84" s="175" t="n">
        <v>0.0787878358146547</v>
      </c>
      <c r="AL84" s="175" t="n">
        <v>0.00658051441306296</v>
      </c>
      <c r="AM84" s="175" t="n">
        <v>0.01538132993025</v>
      </c>
      <c r="AN84" s="175" t="n">
        <v>0.0124657626408303</v>
      </c>
      <c r="AO84" s="175" t="n">
        <v>0.261593131555504</v>
      </c>
      <c r="AP84" s="174" t="n">
        <v>0.0373891484989622</v>
      </c>
      <c r="AQ84" s="174" t="n">
        <v>0.000651117120544552</v>
      </c>
      <c r="AR84" s="175" t="n">
        <v>0.0053968872185977</v>
      </c>
      <c r="AS84" s="174" t="n">
        <v>0.000256690403291602</v>
      </c>
      <c r="AT84" s="282" t="n">
        <v>3.01179954108575</v>
      </c>
      <c r="AU84" s="175" t="n">
        <v>0.00690750779758777</v>
      </c>
      <c r="AV84" s="175" t="n">
        <v>0.0277925549763316</v>
      </c>
      <c r="AW84" s="174" t="n">
        <v>4.57034132689926E-005</v>
      </c>
      <c r="AX84" s="174" t="n">
        <v>0.000256690403291602</v>
      </c>
      <c r="AY84" s="174" t="n">
        <v>0.000137736313961348</v>
      </c>
    </row>
    <row r="85" customFormat="false" ht="13.8" hidden="false" customHeight="false" outlineLevel="0" collapsed="false">
      <c r="A85" s="474" t="s">
        <v>182</v>
      </c>
      <c r="B85" s="227" t="s">
        <v>353</v>
      </c>
      <c r="C85" s="227" t="s">
        <v>351</v>
      </c>
      <c r="D85" s="333" t="n">
        <v>13</v>
      </c>
      <c r="E85" s="227" t="s">
        <v>525</v>
      </c>
      <c r="F85" s="387" t="n">
        <v>40974</v>
      </c>
      <c r="G85" s="387" t="n">
        <v>42608</v>
      </c>
      <c r="H85" s="370" t="n">
        <f aca="false">G85-F85</f>
        <v>1634</v>
      </c>
      <c r="I85" s="333" t="n">
        <v>0</v>
      </c>
      <c r="J85" s="333" t="n">
        <v>0</v>
      </c>
      <c r="K85" s="333" t="n">
        <v>0</v>
      </c>
      <c r="L85" s="333" t="n">
        <v>0</v>
      </c>
      <c r="M85" s="333" t="n">
        <v>0</v>
      </c>
      <c r="N85" s="333" t="n">
        <v>0</v>
      </c>
      <c r="O85" s="333" t="n">
        <v>0</v>
      </c>
      <c r="P85" s="227"/>
      <c r="Q85" s="333" t="n">
        <v>4</v>
      </c>
      <c r="R85" s="379" t="n">
        <v>0</v>
      </c>
      <c r="S85" s="379" t="n">
        <v>0</v>
      </c>
      <c r="T85" s="380" t="n">
        <v>0</v>
      </c>
      <c r="U85" s="473" t="n">
        <v>1.42030979078764</v>
      </c>
      <c r="V85" s="386"/>
      <c r="W85" s="175" t="n">
        <v>0.0242212804002024</v>
      </c>
      <c r="X85" s="175" t="n">
        <v>0.158795576702213</v>
      </c>
      <c r="Y85" s="174" t="n">
        <v>0.0204860456513607</v>
      </c>
      <c r="Z85" s="174" t="n">
        <v>0.0106759870830506</v>
      </c>
      <c r="AA85" s="282" t="n">
        <v>0.0520089372597846</v>
      </c>
      <c r="AB85" s="282" t="n">
        <v>0.00557305051820605</v>
      </c>
      <c r="AC85" s="174" t="n">
        <v>5.12720831096346E-005</v>
      </c>
      <c r="AD85" s="174" t="n">
        <v>0.000244966619301588</v>
      </c>
      <c r="AE85" s="175" t="n">
        <v>0.0554431221832802</v>
      </c>
      <c r="AF85" s="176" t="n">
        <v>2.18614385991114</v>
      </c>
      <c r="AG85" s="282" t="n">
        <v>0.00444638206252533</v>
      </c>
      <c r="AH85" s="282" t="n">
        <v>0.0123695791256809</v>
      </c>
      <c r="AI85" s="174" t="n">
        <v>7.97565737260983E-005</v>
      </c>
      <c r="AJ85" s="174" t="n">
        <v>0.00679070256296494</v>
      </c>
      <c r="AK85" s="175" t="n">
        <v>0.0489090790992714</v>
      </c>
      <c r="AL85" s="174" t="n">
        <v>0.000227875924931709</v>
      </c>
      <c r="AM85" s="175" t="n">
        <v>0.0149257497906803</v>
      </c>
      <c r="AN85" s="175" t="n">
        <v>0.152904869996095</v>
      </c>
      <c r="AO85" s="175" t="n">
        <v>0.204262451963818</v>
      </c>
      <c r="AP85" s="174" t="n">
        <v>0.0340218755923042</v>
      </c>
      <c r="AQ85" s="174" t="n">
        <v>0.000592477404822445</v>
      </c>
      <c r="AR85" s="175" t="n">
        <v>0.0030330326124016</v>
      </c>
      <c r="AS85" s="174" t="n">
        <v>0.000233572823055002</v>
      </c>
      <c r="AT85" s="174" t="n">
        <v>1.37028629939185</v>
      </c>
      <c r="AU85" s="175" t="n">
        <v>0.006402008739673</v>
      </c>
      <c r="AV85" s="282" t="n">
        <v>0.00996936785337595</v>
      </c>
      <c r="AW85" s="282" t="n">
        <v>0.0178614651768471</v>
      </c>
      <c r="AX85" s="282" t="n">
        <v>0.0447988057301839</v>
      </c>
      <c r="AY85" s="282" t="n">
        <v>0.00903041828648647</v>
      </c>
    </row>
    <row r="86" customFormat="false" ht="13.8" hidden="false" customHeight="false" outlineLevel="0" collapsed="false">
      <c r="A86" s="474" t="s">
        <v>187</v>
      </c>
      <c r="B86" s="227" t="s">
        <v>353</v>
      </c>
      <c r="C86" s="227" t="s">
        <v>351</v>
      </c>
      <c r="D86" s="333" t="n">
        <v>13</v>
      </c>
      <c r="E86" s="227" t="s">
        <v>525</v>
      </c>
      <c r="F86" s="387" t="n">
        <v>39030</v>
      </c>
      <c r="G86" s="387" t="n">
        <v>42624</v>
      </c>
      <c r="H86" s="370" t="n">
        <f aca="false">G86-F86</f>
        <v>3594</v>
      </c>
      <c r="I86" s="333" t="n">
        <v>0</v>
      </c>
      <c r="J86" s="333" t="n">
        <v>0</v>
      </c>
      <c r="K86" s="333" t="n">
        <v>0</v>
      </c>
      <c r="L86" s="333" t="n">
        <v>0</v>
      </c>
      <c r="M86" s="333" t="n">
        <v>0</v>
      </c>
      <c r="N86" s="333" t="n">
        <v>0</v>
      </c>
      <c r="O86" s="333" t="n">
        <v>0</v>
      </c>
      <c r="P86" s="227"/>
      <c r="Q86" s="333" t="n">
        <v>4</v>
      </c>
      <c r="R86" s="379" t="n">
        <v>0</v>
      </c>
      <c r="S86" s="379" t="n">
        <v>0</v>
      </c>
      <c r="T86" s="380" t="n">
        <v>0</v>
      </c>
      <c r="U86" s="473" t="n">
        <v>2.0030040705922</v>
      </c>
      <c r="V86" s="386"/>
      <c r="W86" s="175" t="n">
        <v>0.0165752455460653</v>
      </c>
      <c r="X86" s="175" t="n">
        <v>0.401780217774563</v>
      </c>
      <c r="Y86" s="174" t="n">
        <v>0.0287803184364028</v>
      </c>
      <c r="Z86" s="174" t="n">
        <v>0.0149984195633534</v>
      </c>
      <c r="AA86" s="174" t="n">
        <v>0.0067548912014249</v>
      </c>
      <c r="AB86" s="175" t="n">
        <v>0.0297691097025586</v>
      </c>
      <c r="AC86" s="174" t="n">
        <v>7.2030830346948E-005</v>
      </c>
      <c r="AD86" s="174" t="n">
        <v>0.000344147300546529</v>
      </c>
      <c r="AE86" s="282" t="n">
        <v>0.0385361216358316</v>
      </c>
      <c r="AF86" s="176" t="n">
        <v>7.29183811860464</v>
      </c>
      <c r="AG86" s="174" t="n">
        <v>5.60239791587374E-005</v>
      </c>
      <c r="AH86" s="282" t="n">
        <v>0.0154489837095751</v>
      </c>
      <c r="AI86" s="174" t="n">
        <v>0.000112047958317475</v>
      </c>
      <c r="AJ86" s="282" t="n">
        <v>0.0419283151421052</v>
      </c>
      <c r="AK86" s="174" t="n">
        <v>0.00058425006836969</v>
      </c>
      <c r="AL86" s="174" t="n">
        <v>0.000320137023764213</v>
      </c>
      <c r="AM86" s="175" t="n">
        <v>0.0174853009815317</v>
      </c>
      <c r="AN86" s="175" t="n">
        <v>0.0171590196564475</v>
      </c>
      <c r="AO86" s="175" t="n">
        <v>0.498867890944989</v>
      </c>
      <c r="AP86" s="175" t="n">
        <v>0.892881952404652</v>
      </c>
      <c r="AQ86" s="174" t="n">
        <v>0.000832356261786955</v>
      </c>
      <c r="AR86" s="282" t="n">
        <v>0.000803844979121305</v>
      </c>
      <c r="AS86" s="282" t="n">
        <v>0.00275438410858122</v>
      </c>
      <c r="AT86" s="174" t="n">
        <v>1.92507996500134</v>
      </c>
      <c r="AU86" s="175" t="n">
        <v>0.00654279877816543</v>
      </c>
      <c r="AV86" s="282" t="n">
        <v>0.0180941773165691</v>
      </c>
      <c r="AW86" s="282" t="n">
        <v>0.00663541875255206</v>
      </c>
      <c r="AX86" s="282" t="n">
        <v>0.00380706227028702</v>
      </c>
      <c r="AY86" s="174" t="n">
        <v>0.000176075363070317</v>
      </c>
    </row>
    <row r="87" customFormat="false" ht="13.8" hidden="false" customHeight="false" outlineLevel="0" collapsed="false">
      <c r="A87" s="474" t="s">
        <v>188</v>
      </c>
      <c r="B87" s="227" t="s">
        <v>353</v>
      </c>
      <c r="C87" s="227" t="s">
        <v>351</v>
      </c>
      <c r="D87" s="333" t="n">
        <v>13</v>
      </c>
      <c r="E87" s="227" t="s">
        <v>527</v>
      </c>
      <c r="F87" s="387" t="n">
        <v>40290</v>
      </c>
      <c r="G87" s="387" t="n">
        <v>42624</v>
      </c>
      <c r="H87" s="370" t="n">
        <f aca="false">G87-F87</f>
        <v>2334</v>
      </c>
      <c r="I87" s="333" t="n">
        <v>0</v>
      </c>
      <c r="J87" s="333" t="n">
        <v>0</v>
      </c>
      <c r="K87" s="333" t="n">
        <v>0</v>
      </c>
      <c r="L87" s="333" t="n">
        <v>0</v>
      </c>
      <c r="M87" s="333" t="n">
        <v>0</v>
      </c>
      <c r="N87" s="333" t="n">
        <v>0</v>
      </c>
      <c r="O87" s="333" t="n">
        <v>0</v>
      </c>
      <c r="P87" s="227"/>
      <c r="Q87" s="333" t="n">
        <v>4</v>
      </c>
      <c r="R87" s="379" t="n">
        <v>0</v>
      </c>
      <c r="S87" s="379" t="n">
        <v>0</v>
      </c>
      <c r="T87" s="380" t="n">
        <v>0</v>
      </c>
      <c r="U87" s="473" t="n">
        <v>0.803966240647382</v>
      </c>
      <c r="V87" s="386"/>
      <c r="W87" s="175" t="n">
        <v>0.00294924946558027</v>
      </c>
      <c r="X87" s="175" t="n">
        <v>0.0531985293817924</v>
      </c>
      <c r="Y87" s="282" t="n">
        <v>0.0580131069324214</v>
      </c>
      <c r="Z87" s="175" t="n">
        <v>0.0729921218609065</v>
      </c>
      <c r="AA87" s="282" t="n">
        <v>0.0383098144802056</v>
      </c>
      <c r="AB87" s="174" t="n">
        <v>6.67396497519032E-005</v>
      </c>
      <c r="AC87" s="175" t="n">
        <v>0.00338811006424017</v>
      </c>
      <c r="AD87" s="174" t="n">
        <v>6.5222839530269E-005</v>
      </c>
      <c r="AE87" s="175" t="n">
        <v>0.015512056373986</v>
      </c>
      <c r="AF87" s="176" t="n">
        <v>5.09578704871169</v>
      </c>
      <c r="AG87" s="282" t="n">
        <v>0.00126587480223557</v>
      </c>
      <c r="AH87" s="282" t="n">
        <v>0.000314248307518966</v>
      </c>
      <c r="AI87" s="174" t="n">
        <v>2.12353431028783E-005</v>
      </c>
      <c r="AJ87" s="174" t="n">
        <v>0.00180803778418792</v>
      </c>
      <c r="AK87" s="282" t="n">
        <v>0.00206227621667287</v>
      </c>
      <c r="AL87" s="175" t="n">
        <v>0.0201179324313856</v>
      </c>
      <c r="AM87" s="282" t="n">
        <v>0.00223999039361831</v>
      </c>
      <c r="AN87" s="175" t="n">
        <v>0.00994724168274561</v>
      </c>
      <c r="AO87" s="175" t="n">
        <v>0.0698810075318533</v>
      </c>
      <c r="AP87" s="175" t="n">
        <v>0.166233166395914</v>
      </c>
      <c r="AQ87" s="175" t="n">
        <v>0.0735600348826208</v>
      </c>
      <c r="AR87" s="282" t="n">
        <v>0.000275444913172947</v>
      </c>
      <c r="AS87" s="174" t="n">
        <v>6.21892190870007E-005</v>
      </c>
      <c r="AT87" s="282" t="n">
        <v>4.99115565554465</v>
      </c>
      <c r="AU87" s="174" t="n">
        <v>1.06176715514391E-005</v>
      </c>
      <c r="AV87" s="175" t="n">
        <v>0.0045936460829038</v>
      </c>
      <c r="AW87" s="175" t="n">
        <v>0.0125827604836261</v>
      </c>
      <c r="AX87" s="174" t="n">
        <v>6.21892190870007E-005</v>
      </c>
      <c r="AY87" s="282" t="n">
        <v>0.00266840712836612</v>
      </c>
    </row>
    <row r="88" customFormat="false" ht="13.8" hidden="false" customHeight="false" outlineLevel="0" collapsed="false">
      <c r="A88" s="474" t="s">
        <v>190</v>
      </c>
      <c r="B88" s="227" t="s">
        <v>353</v>
      </c>
      <c r="C88" s="227" t="s">
        <v>351</v>
      </c>
      <c r="D88" s="333" t="n">
        <v>13</v>
      </c>
      <c r="E88" s="227" t="s">
        <v>525</v>
      </c>
      <c r="F88" s="387" t="n">
        <v>41092</v>
      </c>
      <c r="G88" s="387" t="n">
        <v>42624</v>
      </c>
      <c r="H88" s="370" t="n">
        <f aca="false">G88-F88</f>
        <v>1532</v>
      </c>
      <c r="I88" s="333" t="n">
        <v>0</v>
      </c>
      <c r="J88" s="333" t="n">
        <v>0</v>
      </c>
      <c r="K88" s="333" t="n">
        <v>0</v>
      </c>
      <c r="L88" s="333" t="n">
        <v>0</v>
      </c>
      <c r="M88" s="333" t="n">
        <v>0</v>
      </c>
      <c r="N88" s="333" t="n">
        <v>0</v>
      </c>
      <c r="O88" s="333" t="n">
        <v>0</v>
      </c>
      <c r="P88" s="227"/>
      <c r="Q88" s="333" t="n">
        <v>4</v>
      </c>
      <c r="R88" s="379" t="n">
        <v>0</v>
      </c>
      <c r="S88" s="379" t="n">
        <v>0</v>
      </c>
      <c r="T88" s="380" t="n">
        <v>0</v>
      </c>
      <c r="U88" s="473" t="n">
        <v>0.448289218787755</v>
      </c>
      <c r="V88" s="386"/>
      <c r="W88" s="175" t="n">
        <v>0.0111184521499104</v>
      </c>
      <c r="X88" s="175" t="n">
        <v>0.174512171799264</v>
      </c>
      <c r="Y88" s="175" t="n">
        <v>0.572522824676069</v>
      </c>
      <c r="Z88" s="282" t="n">
        <v>0.21030822987503</v>
      </c>
      <c r="AA88" s="282" t="n">
        <v>0.158126470686074</v>
      </c>
      <c r="AB88" s="174" t="n">
        <v>0.000275472627922695</v>
      </c>
      <c r="AC88" s="174" t="n">
        <v>5.63466738932785E-005</v>
      </c>
      <c r="AD88" s="174" t="n">
        <v>0.000269211886378997</v>
      </c>
      <c r="AE88" s="175" t="n">
        <v>0.0624784900861824</v>
      </c>
      <c r="AF88" s="176" t="n">
        <v>6.45093528567907</v>
      </c>
      <c r="AG88" s="174" t="n">
        <v>4.38251908058833E-005</v>
      </c>
      <c r="AH88" s="282" t="n">
        <v>0.00650235377818244</v>
      </c>
      <c r="AI88" s="174" t="n">
        <v>8.76503816117666E-005</v>
      </c>
      <c r="AJ88" s="282" t="n">
        <v>0.269310089350353</v>
      </c>
      <c r="AK88" s="175" t="n">
        <v>0.0311710553888738</v>
      </c>
      <c r="AL88" s="174" t="n">
        <v>0.000250429661747905</v>
      </c>
      <c r="AM88" s="175" t="n">
        <v>0.0215083772657579</v>
      </c>
      <c r="AN88" s="175" t="n">
        <v>0.0603560755132065</v>
      </c>
      <c r="AO88" s="174" t="n">
        <v>0.0161026272503903</v>
      </c>
      <c r="AP88" s="175" t="n">
        <v>0.686139159633321</v>
      </c>
      <c r="AQ88" s="174" t="n">
        <v>0.000651117120544552</v>
      </c>
      <c r="AR88" s="175" t="n">
        <v>0.00267221381399564</v>
      </c>
      <c r="AS88" s="174" t="n">
        <v>0.000256690403291602</v>
      </c>
      <c r="AT88" s="174" t="n">
        <v>1.50590868498867</v>
      </c>
      <c r="AU88" s="282" t="n">
        <v>0.00157674787071944</v>
      </c>
      <c r="AV88" s="175" t="n">
        <v>0.0177581611647498</v>
      </c>
      <c r="AW88" s="175" t="n">
        <v>0.0421800987740205</v>
      </c>
      <c r="AX88" s="175" t="n">
        <v>0.107739505424029</v>
      </c>
      <c r="AY88" s="282" t="n">
        <v>0.00256052663713848</v>
      </c>
    </row>
    <row r="89" customFormat="false" ht="13.8" hidden="false" customHeight="false" outlineLevel="0" collapsed="false">
      <c r="A89" s="474" t="s">
        <v>192</v>
      </c>
      <c r="B89" s="227" t="s">
        <v>353</v>
      </c>
      <c r="C89" s="227" t="s">
        <v>351</v>
      </c>
      <c r="D89" s="333" t="n">
        <v>13</v>
      </c>
      <c r="E89" s="227" t="s">
        <v>527</v>
      </c>
      <c r="F89" s="387" t="n">
        <v>41523</v>
      </c>
      <c r="G89" s="387" t="n">
        <v>42624</v>
      </c>
      <c r="H89" s="370" t="n">
        <f aca="false">G89-F89</f>
        <v>1101</v>
      </c>
      <c r="I89" s="333" t="n">
        <v>0</v>
      </c>
      <c r="J89" s="333" t="n">
        <v>0</v>
      </c>
      <c r="K89" s="333" t="n">
        <v>0</v>
      </c>
      <c r="L89" s="333" t="n">
        <v>0</v>
      </c>
      <c r="M89" s="333" t="n">
        <v>0</v>
      </c>
      <c r="N89" s="333" t="n">
        <v>0</v>
      </c>
      <c r="O89" s="333" t="n">
        <v>0</v>
      </c>
      <c r="P89" s="227"/>
      <c r="Q89" s="333" t="n">
        <v>4</v>
      </c>
      <c r="R89" s="379" t="n">
        <v>0</v>
      </c>
      <c r="S89" s="379" t="n">
        <v>0</v>
      </c>
      <c r="T89" s="380" t="n">
        <v>0</v>
      </c>
      <c r="U89" s="473" t="n">
        <v>1.43987371199809</v>
      </c>
      <c r="V89" s="386"/>
      <c r="W89" s="175" t="n">
        <v>0.0107438650947283</v>
      </c>
      <c r="X89" s="175" t="n">
        <v>0.218377356880842</v>
      </c>
      <c r="Y89" s="175" t="n">
        <v>0.462703852893014</v>
      </c>
      <c r="Z89" s="282" t="n">
        <v>0.110228680426881</v>
      </c>
      <c r="AA89" s="174" t="n">
        <v>0.00498786520257683</v>
      </c>
      <c r="AB89" s="175" t="n">
        <v>0.0327855873094594</v>
      </c>
      <c r="AC89" s="175" t="n">
        <v>0.0125129620110754</v>
      </c>
      <c r="AD89" s="174" t="n">
        <v>0.00025412109444408</v>
      </c>
      <c r="AE89" s="282" t="n">
        <v>0.0155287473023514</v>
      </c>
      <c r="AF89" s="176" t="n">
        <v>5.24592438991851</v>
      </c>
      <c r="AG89" s="174" t="n">
        <v>4.13685502583387E-005</v>
      </c>
      <c r="AH89" s="282" t="n">
        <v>0.00321411506408242</v>
      </c>
      <c r="AI89" s="174" t="n">
        <v>8.27371005166773E-005</v>
      </c>
      <c r="AJ89" s="282" t="n">
        <v>0.29172652881523</v>
      </c>
      <c r="AK89" s="175" t="n">
        <v>0.019931381603686</v>
      </c>
      <c r="AL89" s="175" t="n">
        <v>0.0304851399623173</v>
      </c>
      <c r="AM89" s="282" t="n">
        <v>0.0064719169614129</v>
      </c>
      <c r="AN89" s="175" t="n">
        <v>0.0435387454453183</v>
      </c>
      <c r="AO89" s="174" t="n">
        <v>0.0151999873234924</v>
      </c>
      <c r="AP89" s="174" t="n">
        <v>0.0352932831632569</v>
      </c>
      <c r="AQ89" s="174" t="n">
        <v>0.000614618460981032</v>
      </c>
      <c r="AR89" s="282" t="n">
        <v>0.00245317790656164</v>
      </c>
      <c r="AS89" s="174" t="n">
        <v>0.000242301508655984</v>
      </c>
      <c r="AT89" s="174" t="n">
        <v>1.42149430439125</v>
      </c>
      <c r="AU89" s="282" t="n">
        <v>0.0017246862332961</v>
      </c>
      <c r="AV89" s="282" t="n">
        <v>0.0129832385494561</v>
      </c>
      <c r="AW89" s="174" t="n">
        <v>4.31414881265532E-005</v>
      </c>
      <c r="AX89" s="282" t="n">
        <v>0.0292367247220813</v>
      </c>
      <c r="AY89" s="175" t="n">
        <v>0.0195701060559608</v>
      </c>
    </row>
    <row r="90" customFormat="false" ht="13.8" hidden="false" customHeight="false" outlineLevel="0" collapsed="false">
      <c r="A90" s="474" t="s">
        <v>199</v>
      </c>
      <c r="B90" s="227" t="s">
        <v>353</v>
      </c>
      <c r="C90" s="227" t="s">
        <v>351</v>
      </c>
      <c r="D90" s="333" t="n">
        <v>2</v>
      </c>
      <c r="E90" s="227" t="s">
        <v>527</v>
      </c>
      <c r="F90" s="387" t="n">
        <v>39424</v>
      </c>
      <c r="G90" s="387" t="n">
        <v>42612</v>
      </c>
      <c r="H90" s="370" t="n">
        <f aca="false">G90-F90</f>
        <v>3188</v>
      </c>
      <c r="I90" s="333" t="n">
        <v>0</v>
      </c>
      <c r="J90" s="333" t="n">
        <v>0</v>
      </c>
      <c r="K90" s="333" t="n">
        <v>0</v>
      </c>
      <c r="L90" s="333" t="n">
        <v>0</v>
      </c>
      <c r="M90" s="333" t="n">
        <v>0</v>
      </c>
      <c r="N90" s="333" t="n">
        <v>0</v>
      </c>
      <c r="O90" s="333" t="n">
        <v>0</v>
      </c>
      <c r="P90" s="227"/>
      <c r="Q90" s="333" t="n">
        <v>4</v>
      </c>
      <c r="R90" s="379" t="n">
        <v>0</v>
      </c>
      <c r="S90" s="379" t="n">
        <v>0</v>
      </c>
      <c r="T90" s="380" t="n">
        <v>0</v>
      </c>
      <c r="U90" s="473" t="n">
        <v>1.41542074294194</v>
      </c>
      <c r="V90" s="386"/>
      <c r="W90" s="174" t="n">
        <v>4.19295205317679E-005</v>
      </c>
      <c r="X90" s="174" t="n">
        <v>0.00301193722486533</v>
      </c>
      <c r="Y90" s="174" t="n">
        <v>0.0125648796526865</v>
      </c>
      <c r="Z90" s="174" t="n">
        <v>0.00654799345637776</v>
      </c>
      <c r="AA90" s="174" t="n">
        <v>0.00294904294406768</v>
      </c>
      <c r="AB90" s="175" t="n">
        <v>0.0132868881465246</v>
      </c>
      <c r="AC90" s="174" t="n">
        <v>3.1447140398826E-005</v>
      </c>
      <c r="AD90" s="175" t="n">
        <v>0.00917502891087105</v>
      </c>
      <c r="AE90" s="282" t="n">
        <v>0.0134175855018663</v>
      </c>
      <c r="AF90" s="176" t="n">
        <v>4.76600702811539</v>
      </c>
      <c r="AG90" s="174" t="n">
        <v>2.44588869768646E-005</v>
      </c>
      <c r="AH90" s="282" t="n">
        <v>0.00674470025396241</v>
      </c>
      <c r="AI90" s="174" t="n">
        <v>4.89177739537293E-005</v>
      </c>
      <c r="AJ90" s="282" t="n">
        <v>0.133155096221326</v>
      </c>
      <c r="AK90" s="174" t="n">
        <v>0.000255071249901588</v>
      </c>
      <c r="AL90" s="174" t="n">
        <v>0.000139765068439226</v>
      </c>
      <c r="AM90" s="174" t="n">
        <v>0.000146753321861188</v>
      </c>
      <c r="AN90" s="175" t="n">
        <v>0.0229144835448272</v>
      </c>
      <c r="AO90" s="174" t="n">
        <v>0.00898689390064226</v>
      </c>
      <c r="AP90" s="174" t="n">
        <v>0.0208669247179765</v>
      </c>
      <c r="AQ90" s="174" t="n">
        <v>0.000363389177941989</v>
      </c>
      <c r="AR90" s="174" t="n">
        <v>6.98825342196133E-006</v>
      </c>
      <c r="AS90" s="174" t="n">
        <v>0.000143259195150207</v>
      </c>
      <c r="AT90" s="174" t="n">
        <v>0.840449286045601</v>
      </c>
      <c r="AU90" s="174" t="n">
        <v>2.44588869768646E-005</v>
      </c>
      <c r="AV90" s="174" t="n">
        <v>1.74706335549033E-005</v>
      </c>
      <c r="AW90" s="282" t="n">
        <v>0.00695761823199359</v>
      </c>
      <c r="AX90" s="174" t="n">
        <v>0.000143259195150207</v>
      </c>
      <c r="AY90" s="174" t="n">
        <v>7.68707876415746E-005</v>
      </c>
    </row>
    <row r="91" customFormat="false" ht="13.8" hidden="false" customHeight="false" outlineLevel="0" collapsed="false">
      <c r="A91" s="474" t="s">
        <v>371</v>
      </c>
      <c r="B91" s="227" t="s">
        <v>353</v>
      </c>
      <c r="C91" s="227" t="s">
        <v>351</v>
      </c>
      <c r="D91" s="333" t="n">
        <v>7</v>
      </c>
      <c r="E91" s="227" t="s">
        <v>527</v>
      </c>
      <c r="F91" s="387" t="n">
        <v>39768</v>
      </c>
      <c r="G91" s="387" t="n">
        <v>42556</v>
      </c>
      <c r="H91" s="370" t="n">
        <f aca="false">G91-F91</f>
        <v>2788</v>
      </c>
      <c r="I91" s="333" t="n">
        <v>0</v>
      </c>
      <c r="J91" s="333" t="n">
        <v>0</v>
      </c>
      <c r="K91" s="333" t="n">
        <v>0</v>
      </c>
      <c r="L91" s="333" t="n">
        <v>0</v>
      </c>
      <c r="M91" s="333" t="n">
        <v>0</v>
      </c>
      <c r="N91" s="333" t="n">
        <v>0</v>
      </c>
      <c r="O91" s="333" t="n">
        <v>0</v>
      </c>
      <c r="P91" s="227"/>
      <c r="Q91" s="333" t="n">
        <v>5</v>
      </c>
      <c r="R91" s="379" t="n">
        <v>0</v>
      </c>
      <c r="S91" s="379" t="n">
        <v>0</v>
      </c>
      <c r="T91" s="380" t="n">
        <v>0</v>
      </c>
      <c r="U91" s="473" t="n">
        <v>5.73213736971719</v>
      </c>
      <c r="V91" s="338" t="n">
        <v>106.7</v>
      </c>
      <c r="W91" s="175" t="n">
        <v>0.00845885591508157</v>
      </c>
      <c r="X91" s="174" t="n">
        <v>0.00307998942252836</v>
      </c>
      <c r="Y91" s="282" t="n">
        <v>0.185245101611972</v>
      </c>
      <c r="Z91" s="175" t="n">
        <v>0.192050405437096</v>
      </c>
      <c r="AA91" s="282" t="n">
        <v>0.0435989258287928</v>
      </c>
      <c r="AB91" s="175" t="n">
        <v>0.0162591646420865</v>
      </c>
      <c r="AC91" s="175" t="n">
        <v>0.0100553218751074</v>
      </c>
      <c r="AD91" s="282" t="n">
        <v>0.00312956801643102</v>
      </c>
      <c r="AE91" s="175" t="n">
        <v>0.288187802732142</v>
      </c>
      <c r="AF91" s="176" t="n">
        <v>18.6093760264049</v>
      </c>
      <c r="AG91" s="174" t="n">
        <v>2.50115150321328E-005</v>
      </c>
      <c r="AH91" s="175" t="n">
        <v>0.0162595042172198</v>
      </c>
      <c r="AI91" s="174" t="n">
        <v>5.00230300642657E-005</v>
      </c>
      <c r="AJ91" s="282" t="n">
        <v>0.187461930560595</v>
      </c>
      <c r="AK91" s="174" t="n">
        <v>0.000260834371049385</v>
      </c>
      <c r="AL91" s="175" t="n">
        <v>0.0235030726965187</v>
      </c>
      <c r="AM91" s="282" t="n">
        <v>0.00371800000336431</v>
      </c>
      <c r="AN91" s="175" t="n">
        <v>0.0288519945704502</v>
      </c>
      <c r="AO91" s="175" t="n">
        <v>0.101834824370124</v>
      </c>
      <c r="AP91" s="175" t="n">
        <v>0.231095585694641</v>
      </c>
      <c r="AQ91" s="174" t="n">
        <v>0.000371599651905974</v>
      </c>
      <c r="AR91" s="175" t="n">
        <v>0.0016088240247771</v>
      </c>
      <c r="AS91" s="174" t="n">
        <v>0.000146496016616778</v>
      </c>
      <c r="AT91" s="174" t="n">
        <v>0.859438533386997</v>
      </c>
      <c r="AU91" s="282" t="n">
        <v>0.00176137997630816</v>
      </c>
      <c r="AV91" s="175" t="n">
        <v>0.0119654079067137</v>
      </c>
      <c r="AW91" s="174" t="n">
        <v>2.60834371049385E-005</v>
      </c>
      <c r="AX91" s="282" t="n">
        <v>0.0371623960679972</v>
      </c>
      <c r="AY91" s="282" t="n">
        <v>0.00669969283290547</v>
      </c>
    </row>
    <row r="92" customFormat="false" ht="13.8" hidden="false" customHeight="false" outlineLevel="0" collapsed="false">
      <c r="A92" s="474" t="s">
        <v>372</v>
      </c>
      <c r="B92" s="227" t="s">
        <v>353</v>
      </c>
      <c r="C92" s="227" t="s">
        <v>351</v>
      </c>
      <c r="D92" s="333" t="n">
        <v>12</v>
      </c>
      <c r="E92" s="227" t="s">
        <v>527</v>
      </c>
      <c r="F92" s="387" t="n">
        <v>40737</v>
      </c>
      <c r="G92" s="387" t="n">
        <v>42563</v>
      </c>
      <c r="H92" s="370" t="n">
        <f aca="false">G92-F92</f>
        <v>1826</v>
      </c>
      <c r="I92" s="333" t="n">
        <v>0</v>
      </c>
      <c r="J92" s="333" t="n">
        <v>0</v>
      </c>
      <c r="K92" s="333" t="n">
        <v>0</v>
      </c>
      <c r="L92" s="333" t="n">
        <v>0</v>
      </c>
      <c r="M92" s="333" t="n">
        <v>0</v>
      </c>
      <c r="N92" s="333" t="n">
        <v>0</v>
      </c>
      <c r="O92" s="333" t="n">
        <v>0</v>
      </c>
      <c r="P92" s="227"/>
      <c r="Q92" s="333" t="n">
        <v>5</v>
      </c>
      <c r="R92" s="379" t="n">
        <v>0</v>
      </c>
      <c r="S92" s="379" t="n">
        <v>0</v>
      </c>
      <c r="T92" s="380" t="n">
        <v>0</v>
      </c>
      <c r="U92" s="473" t="n">
        <v>3.90689103862847</v>
      </c>
      <c r="V92" s="386"/>
      <c r="W92" s="175" t="n">
        <v>0.00733680699309419</v>
      </c>
      <c r="X92" s="282" t="n">
        <v>0.0371615376489915</v>
      </c>
      <c r="Y92" s="174" t="n">
        <v>0.0054807337249403</v>
      </c>
      <c r="Z92" s="174" t="n">
        <v>0.00285619994453229</v>
      </c>
      <c r="AA92" s="282" t="n">
        <v>0.0288695547357698</v>
      </c>
      <c r="AB92" s="282" t="n">
        <v>0.00364303056243569</v>
      </c>
      <c r="AC92" s="175" t="n">
        <v>0.00552280489736028</v>
      </c>
      <c r="AD92" s="282" t="n">
        <v>0.000485026015424745</v>
      </c>
      <c r="AE92" s="282" t="n">
        <v>0.00437338746058028</v>
      </c>
      <c r="AF92" s="176" t="n">
        <v>4.93358001687853</v>
      </c>
      <c r="AG92" s="174" t="n">
        <v>1.06688365057236E-005</v>
      </c>
      <c r="AH92" s="174" t="n">
        <v>2.28617925122649E-005</v>
      </c>
      <c r="AI92" s="282" t="n">
        <v>0.000823532941736879</v>
      </c>
      <c r="AJ92" s="174" t="n">
        <v>0.00181675044497465</v>
      </c>
      <c r="AK92" s="282" t="n">
        <v>0.00452751255346876</v>
      </c>
      <c r="AL92" s="175" t="n">
        <v>0.00947983122064864</v>
      </c>
      <c r="AM92" s="174" t="n">
        <v>6.40130190343416E-005</v>
      </c>
      <c r="AN92" s="175" t="n">
        <v>0.0155392191329423</v>
      </c>
      <c r="AO92" s="282" t="n">
        <v>0.0220519236756106</v>
      </c>
      <c r="AP92" s="174" t="n">
        <v>0.00910204165888305</v>
      </c>
      <c r="AQ92" s="174" t="n">
        <v>0.000158508428085036</v>
      </c>
      <c r="AR92" s="174" t="n">
        <v>3.04823900163532E-006</v>
      </c>
      <c r="AS92" s="174" t="n">
        <v>6.2488899533524E-005</v>
      </c>
      <c r="AT92" s="282" t="n">
        <v>8.50694487491514</v>
      </c>
      <c r="AU92" s="174" t="n">
        <v>1.06688365057236E-005</v>
      </c>
      <c r="AV92" s="282" t="n">
        <v>0.00256993152274468</v>
      </c>
      <c r="AW92" s="174" t="n">
        <v>1.11260723559689E-005</v>
      </c>
      <c r="AX92" s="282" t="n">
        <v>0.0158518797162444</v>
      </c>
      <c r="AY92" s="282" t="n">
        <v>0.0015261481062973</v>
      </c>
    </row>
    <row r="93" customFormat="false" ht="13.8" hidden="false" customHeight="false" outlineLevel="0" collapsed="false">
      <c r="A93" s="474" t="s">
        <v>373</v>
      </c>
      <c r="B93" s="227" t="s">
        <v>353</v>
      </c>
      <c r="C93" s="227" t="s">
        <v>351</v>
      </c>
      <c r="D93" s="333" t="n">
        <v>3</v>
      </c>
      <c r="E93" s="227" t="s">
        <v>527</v>
      </c>
      <c r="F93" s="387" t="n">
        <v>42006</v>
      </c>
      <c r="G93" s="387" t="n">
        <v>42520</v>
      </c>
      <c r="H93" s="370" t="n">
        <f aca="false">G93-F93</f>
        <v>514</v>
      </c>
      <c r="I93" s="333" t="n">
        <v>0</v>
      </c>
      <c r="J93" s="333" t="n">
        <v>0</v>
      </c>
      <c r="K93" s="333" t="n">
        <v>0</v>
      </c>
      <c r="L93" s="333" t="n">
        <v>0</v>
      </c>
      <c r="M93" s="333" t="n">
        <v>0</v>
      </c>
      <c r="N93" s="333" t="n">
        <v>0</v>
      </c>
      <c r="O93" s="333" t="n">
        <v>0</v>
      </c>
      <c r="P93" s="227"/>
      <c r="Q93" s="333" t="n">
        <v>6</v>
      </c>
      <c r="R93" s="379" t="n">
        <v>0</v>
      </c>
      <c r="S93" s="379" t="n">
        <v>0</v>
      </c>
      <c r="T93" s="380" t="n">
        <v>0</v>
      </c>
      <c r="U93" s="473" t="n">
        <v>2.16923540068028</v>
      </c>
      <c r="V93" s="338" t="n">
        <v>313</v>
      </c>
      <c r="W93" s="175" t="n">
        <v>0.0180968137733902</v>
      </c>
      <c r="X93" s="175" t="n">
        <v>0.148964243106094</v>
      </c>
      <c r="Y93" s="175" t="n">
        <v>0.451141760153625</v>
      </c>
      <c r="Z93" s="282" t="n">
        <v>0.153299809190422</v>
      </c>
      <c r="AA93" s="282" t="n">
        <v>0.0852712042176845</v>
      </c>
      <c r="AB93" s="175" t="n">
        <v>0.0263858170091162</v>
      </c>
      <c r="AC93" s="175" t="n">
        <v>0.113800057630112</v>
      </c>
      <c r="AD93" s="174" t="n">
        <v>0.000221074601073883</v>
      </c>
      <c r="AE93" s="282" t="n">
        <v>0.0159977231775099</v>
      </c>
      <c r="AF93" s="176" t="n">
        <v>3.83989840384915</v>
      </c>
      <c r="AG93" s="282" t="n">
        <v>0.00651258169131363</v>
      </c>
      <c r="AH93" s="282" t="n">
        <v>0.00491858263813878</v>
      </c>
      <c r="AI93" s="282" t="n">
        <v>0.00277800069754356</v>
      </c>
      <c r="AJ93" s="174" t="n">
        <v>0.00612839359255973</v>
      </c>
      <c r="AK93" s="175" t="n">
        <v>0.0400221602775056</v>
      </c>
      <c r="AL93" s="175" t="n">
        <v>0.17146483284115</v>
      </c>
      <c r="AM93" s="175" t="n">
        <v>0.0103927402993421</v>
      </c>
      <c r="AN93" s="175" t="n">
        <v>0.056827042262998</v>
      </c>
      <c r="AO93" s="175" t="n">
        <v>0.173511713975777</v>
      </c>
      <c r="AP93" s="282" t="n">
        <v>0.228519685792179</v>
      </c>
      <c r="AQ93" s="282" t="n">
        <v>0.11337828520003</v>
      </c>
      <c r="AR93" s="174" t="n">
        <v>1.02825395848318E-005</v>
      </c>
      <c r="AS93" s="174" t="n">
        <v>0.000210792061489051</v>
      </c>
      <c r="AT93" s="282" t="n">
        <v>14.2489786264207</v>
      </c>
      <c r="AU93" s="174" t="n">
        <v>3.59888885469112E-005</v>
      </c>
      <c r="AV93" s="282" t="n">
        <v>0.00932507853257091</v>
      </c>
      <c r="AW93" s="174" t="n">
        <v>3.75312694846359E-005</v>
      </c>
      <c r="AX93" s="174" t="n">
        <v>0.000210792061489051</v>
      </c>
      <c r="AY93" s="174" t="n">
        <v>0.000113107935433149</v>
      </c>
    </row>
    <row r="94" customFormat="false" ht="13.8" hidden="false" customHeight="false" outlineLevel="0" collapsed="false">
      <c r="A94" s="474" t="s">
        <v>374</v>
      </c>
      <c r="B94" s="227" t="s">
        <v>353</v>
      </c>
      <c r="C94" s="227" t="s">
        <v>351</v>
      </c>
      <c r="D94" s="333" t="n">
        <v>3</v>
      </c>
      <c r="E94" s="227" t="s">
        <v>525</v>
      </c>
      <c r="F94" s="387" t="n">
        <v>38477</v>
      </c>
      <c r="G94" s="387" t="n">
        <v>42555</v>
      </c>
      <c r="H94" s="370" t="n">
        <f aca="false">G94-F94</f>
        <v>4078</v>
      </c>
      <c r="I94" s="333" t="n">
        <v>0</v>
      </c>
      <c r="J94" s="333" t="n">
        <v>0</v>
      </c>
      <c r="K94" s="333" t="n">
        <v>0</v>
      </c>
      <c r="L94" s="333" t="n">
        <v>0</v>
      </c>
      <c r="M94" s="333" t="n">
        <v>0</v>
      </c>
      <c r="N94" s="333" t="n">
        <v>0</v>
      </c>
      <c r="O94" s="333" t="n">
        <v>0</v>
      </c>
      <c r="P94" s="227"/>
      <c r="Q94" s="333" t="n">
        <v>6</v>
      </c>
      <c r="R94" s="379" t="n">
        <v>0</v>
      </c>
      <c r="S94" s="379" t="n">
        <v>0</v>
      </c>
      <c r="T94" s="380" t="n">
        <v>0</v>
      </c>
      <c r="U94" s="473" t="n">
        <v>5.8128395472557</v>
      </c>
      <c r="V94" s="386"/>
      <c r="W94" s="282" t="n">
        <v>0.000612115288861585</v>
      </c>
      <c r="X94" s="174" t="n">
        <v>0.0021049964774074</v>
      </c>
      <c r="Y94" s="282" t="n">
        <v>0.0420919059545782</v>
      </c>
      <c r="Z94" s="174" t="n">
        <v>0.00457629164577897</v>
      </c>
      <c r="AA94" s="174" t="n">
        <v>0.0020610406344917</v>
      </c>
      <c r="AB94" s="282" t="n">
        <v>0.0019833527698811</v>
      </c>
      <c r="AC94" s="282" t="n">
        <v>0.000713049808897173</v>
      </c>
      <c r="AD94" s="282" t="n">
        <v>0.00367517570298822</v>
      </c>
      <c r="AE94" s="282" t="n">
        <v>0.0159438526930786</v>
      </c>
      <c r="AF94" s="288" t="n">
        <v>18.9636081489615</v>
      </c>
      <c r="AG94" s="174" t="n">
        <v>1.70939389116611E-005</v>
      </c>
      <c r="AH94" s="174" t="n">
        <v>3.66298690964165E-005</v>
      </c>
      <c r="AI94" s="282" t="n">
        <v>0.00630371318303133</v>
      </c>
      <c r="AJ94" s="175" t="n">
        <v>0.185569830084677</v>
      </c>
      <c r="AK94" s="175" t="n">
        <v>0.00823586558945797</v>
      </c>
      <c r="AL94" s="175" t="n">
        <v>0.0215428666376772</v>
      </c>
      <c r="AM94" s="175" t="n">
        <v>0.0087873658373869</v>
      </c>
      <c r="AN94" s="175" t="n">
        <v>0.0174967908030356</v>
      </c>
      <c r="AO94" s="174" t="n">
        <v>0.00628080155439889</v>
      </c>
      <c r="AP94" s="174" t="n">
        <v>0.01458357188292</v>
      </c>
      <c r="AQ94" s="174" t="n">
        <v>0.000253967092401821</v>
      </c>
      <c r="AR94" s="282" t="n">
        <v>0.00072802090138366</v>
      </c>
      <c r="AS94" s="174" t="n">
        <v>0.000100121642196872</v>
      </c>
      <c r="AT94" s="174" t="n">
        <v>0.587377044899951</v>
      </c>
      <c r="AU94" s="175" t="n">
        <v>0.00189692304253396</v>
      </c>
      <c r="AV94" s="282" t="n">
        <v>0.0038061965073264</v>
      </c>
      <c r="AW94" s="174" t="n">
        <v>1.78265362935894E-005</v>
      </c>
      <c r="AX94" s="175" t="n">
        <v>0.0367860321470539</v>
      </c>
      <c r="AY94" s="174" t="n">
        <v>5.37238080080776E-005</v>
      </c>
    </row>
    <row r="95" customFormat="false" ht="13.8" hidden="false" customHeight="false" outlineLevel="0" collapsed="false">
      <c r="A95" s="474" t="s">
        <v>375</v>
      </c>
      <c r="B95" s="227" t="s">
        <v>353</v>
      </c>
      <c r="C95" s="227" t="s">
        <v>351</v>
      </c>
      <c r="D95" s="333" t="n">
        <v>3</v>
      </c>
      <c r="E95" s="227" t="s">
        <v>527</v>
      </c>
      <c r="F95" s="387" t="n">
        <v>41413</v>
      </c>
      <c r="G95" s="387" t="n">
        <v>42555</v>
      </c>
      <c r="H95" s="370" t="n">
        <f aca="false">G95-F95</f>
        <v>1142</v>
      </c>
      <c r="I95" s="333" t="n">
        <v>0</v>
      </c>
      <c r="J95" s="333" t="n">
        <v>0</v>
      </c>
      <c r="K95" s="333" t="n">
        <v>0</v>
      </c>
      <c r="L95" s="333" t="n">
        <v>0</v>
      </c>
      <c r="M95" s="333" t="n">
        <v>0</v>
      </c>
      <c r="N95" s="333" t="n">
        <v>0</v>
      </c>
      <c r="O95" s="333" t="n">
        <v>0</v>
      </c>
      <c r="P95" s="227"/>
      <c r="Q95" s="333" t="n">
        <v>6</v>
      </c>
      <c r="R95" s="379" t="n">
        <v>0</v>
      </c>
      <c r="S95" s="379" t="n">
        <v>0</v>
      </c>
      <c r="T95" s="380" t="n">
        <v>0</v>
      </c>
      <c r="U95" s="473" t="n">
        <v>2.6853663482206</v>
      </c>
      <c r="V95" s="386"/>
      <c r="W95" s="175" t="n">
        <v>0.00638932733500014</v>
      </c>
      <c r="X95" s="175" t="n">
        <v>0.139161927791443</v>
      </c>
      <c r="Y95" s="174" t="n">
        <v>0.0146720354880306</v>
      </c>
      <c r="Z95" s="174" t="n">
        <v>0.00764610525711049</v>
      </c>
      <c r="AA95" s="174" t="n">
        <v>0.00344360343489928</v>
      </c>
      <c r="AB95" s="282" t="n">
        <v>0.00941352707069529</v>
      </c>
      <c r="AC95" s="174" t="n">
        <v>3.67208897086416E-005</v>
      </c>
      <c r="AD95" s="175" t="n">
        <v>0.0115721589809514</v>
      </c>
      <c r="AE95" s="282" t="n">
        <v>0.00290419260324837</v>
      </c>
      <c r="AF95" s="176" t="n">
        <v>11.1171396427266</v>
      </c>
      <c r="AG95" s="174" t="n">
        <v>2.85606919956101E-005</v>
      </c>
      <c r="AH95" s="282" t="n">
        <v>0.00289585680340451</v>
      </c>
      <c r="AI95" s="175" t="n">
        <v>0.0173587066447841</v>
      </c>
      <c r="AJ95" s="282" t="n">
        <v>0.0753188584107343</v>
      </c>
      <c r="AK95" s="174" t="n">
        <v>0.000297847216525649</v>
      </c>
      <c r="AL95" s="175" t="n">
        <v>0.00953981152139742</v>
      </c>
      <c r="AM95" s="282" t="n">
        <v>0.00157040770710872</v>
      </c>
      <c r="AN95" s="175" t="n">
        <v>0.022419963041292</v>
      </c>
      <c r="AO95" s="175" t="n">
        <v>0.165285718730902</v>
      </c>
      <c r="AP95" s="174" t="n">
        <v>0.024366350371112</v>
      </c>
      <c r="AQ95" s="282" t="n">
        <v>0.133609733001911</v>
      </c>
      <c r="AR95" s="282" t="n">
        <v>8.15669742388845E-005</v>
      </c>
      <c r="AS95" s="175" t="n">
        <v>0.00856903698443934</v>
      </c>
      <c r="AT95" s="282" t="n">
        <v>19.6843344640202</v>
      </c>
      <c r="AU95" s="282" t="n">
        <v>0.0016001411450384</v>
      </c>
      <c r="AV95" s="174" t="n">
        <v>2.04004942825787E-005</v>
      </c>
      <c r="AW95" s="174" t="n">
        <v>2.97847216525649E-005</v>
      </c>
      <c r="AX95" s="282" t="n">
        <v>0.0307777905155619</v>
      </c>
      <c r="AY95" s="174" t="n">
        <v>8.97621748433462E-005</v>
      </c>
    </row>
    <row r="96" customFormat="false" ht="13.8" hidden="false" customHeight="false" outlineLevel="0" collapsed="false">
      <c r="A96" s="474" t="s">
        <v>376</v>
      </c>
      <c r="B96" s="227" t="s">
        <v>353</v>
      </c>
      <c r="C96" s="227" t="s">
        <v>351</v>
      </c>
      <c r="D96" s="333" t="n">
        <v>3</v>
      </c>
      <c r="E96" s="227" t="s">
        <v>525</v>
      </c>
      <c r="F96" s="387" t="n">
        <v>38932</v>
      </c>
      <c r="G96" s="387" t="n">
        <v>42563</v>
      </c>
      <c r="H96" s="370" t="n">
        <f aca="false">G96-F96</f>
        <v>3631</v>
      </c>
      <c r="I96" s="333" t="n">
        <v>0</v>
      </c>
      <c r="J96" s="333" t="n">
        <v>0</v>
      </c>
      <c r="K96" s="333" t="n">
        <v>0</v>
      </c>
      <c r="L96" s="333" t="n">
        <v>0</v>
      </c>
      <c r="M96" s="333" t="n">
        <v>0</v>
      </c>
      <c r="N96" s="333" t="n">
        <v>0</v>
      </c>
      <c r="O96" s="333" t="n">
        <v>0</v>
      </c>
      <c r="P96" s="227"/>
      <c r="Q96" s="333" t="n">
        <v>6</v>
      </c>
      <c r="R96" s="379" t="n">
        <v>0</v>
      </c>
      <c r="S96" s="379" t="n">
        <v>0</v>
      </c>
      <c r="T96" s="380" t="n">
        <v>0</v>
      </c>
      <c r="U96" s="473" t="n">
        <v>5.87602053907514</v>
      </c>
      <c r="V96" s="338" t="n">
        <v>113.6</v>
      </c>
      <c r="W96" s="174" t="n">
        <v>4.10231170074806E-005</v>
      </c>
      <c r="X96" s="174" t="n">
        <v>0.00294682723837069</v>
      </c>
      <c r="Y96" s="175" t="n">
        <v>0.343585322918237</v>
      </c>
      <c r="Z96" s="282" t="n">
        <v>0.0950903300279931</v>
      </c>
      <c r="AA96" s="174" t="n">
        <v>0.00288529256285947</v>
      </c>
      <c r="AB96" s="175" t="n">
        <v>0.0388560000677536</v>
      </c>
      <c r="AC96" s="282" t="n">
        <v>0.00222317662301659</v>
      </c>
      <c r="AD96" s="282" t="n">
        <v>0.00658085936190201</v>
      </c>
      <c r="AE96" s="282" t="n">
        <v>0.02820703794835</v>
      </c>
      <c r="AF96" s="176" t="n">
        <v>16.0110430866905</v>
      </c>
      <c r="AG96" s="174" t="n">
        <v>2.3930151587697E-005</v>
      </c>
      <c r="AH96" s="282" t="n">
        <v>0.000708254121317853</v>
      </c>
      <c r="AI96" s="174" t="n">
        <v>4.7860303175394E-005</v>
      </c>
      <c r="AJ96" s="174" t="n">
        <v>0.00407496295607641</v>
      </c>
      <c r="AK96" s="175" t="n">
        <v>0.0211334644775818</v>
      </c>
      <c r="AL96" s="175" t="n">
        <v>0.0115684922779584</v>
      </c>
      <c r="AM96" s="175" t="n">
        <v>0.00430309780549047</v>
      </c>
      <c r="AN96" s="175" t="n">
        <v>0.0193044230797144</v>
      </c>
      <c r="AO96" s="175" t="n">
        <v>0.122573756890696</v>
      </c>
      <c r="AP96" s="174" t="n">
        <v>0.0204158378973895</v>
      </c>
      <c r="AQ96" s="282" t="n">
        <v>0.00462431110467345</v>
      </c>
      <c r="AR96" s="282" t="n">
        <v>0.000859602483467137</v>
      </c>
      <c r="AS96" s="174" t="n">
        <v>0.000140162316442225</v>
      </c>
      <c r="AT96" s="174" t="n">
        <v>0.822281031670277</v>
      </c>
      <c r="AU96" s="282" t="n">
        <v>0.00223881591103186</v>
      </c>
      <c r="AV96" s="174" t="n">
        <v>1.70929654197836E-005</v>
      </c>
      <c r="AW96" s="175" t="n">
        <v>0.0275997233655944</v>
      </c>
      <c r="AX96" s="282" t="n">
        <v>0.0191530256449257</v>
      </c>
      <c r="AY96" s="282" t="n">
        <v>0.00261786058947456</v>
      </c>
    </row>
    <row r="97" customFormat="false" ht="13.8" hidden="false" customHeight="false" outlineLevel="0" collapsed="false">
      <c r="A97" s="474" t="s">
        <v>377</v>
      </c>
      <c r="B97" s="227" t="s">
        <v>353</v>
      </c>
      <c r="C97" s="227" t="s">
        <v>351</v>
      </c>
      <c r="D97" s="333" t="n">
        <v>3</v>
      </c>
      <c r="E97" s="227" t="s">
        <v>527</v>
      </c>
      <c r="F97" s="387" t="n">
        <v>40371</v>
      </c>
      <c r="G97" s="387" t="n">
        <v>42563</v>
      </c>
      <c r="H97" s="370" t="n">
        <f aca="false">G97-F97</f>
        <v>2192</v>
      </c>
      <c r="I97" s="333" t="n">
        <v>0</v>
      </c>
      <c r="J97" s="333" t="n">
        <v>0</v>
      </c>
      <c r="K97" s="333" t="n">
        <v>0</v>
      </c>
      <c r="L97" s="333" t="n">
        <v>0</v>
      </c>
      <c r="M97" s="333" t="n">
        <v>0</v>
      </c>
      <c r="N97" s="333" t="n">
        <v>0</v>
      </c>
      <c r="O97" s="333" t="n">
        <v>0</v>
      </c>
      <c r="P97" s="227"/>
      <c r="Q97" s="333" t="n">
        <v>6</v>
      </c>
      <c r="R97" s="379" t="n">
        <v>0</v>
      </c>
      <c r="S97" s="379" t="n">
        <v>0</v>
      </c>
      <c r="T97" s="380" t="n">
        <v>0</v>
      </c>
      <c r="U97" s="473" t="n">
        <v>2.10682048745697</v>
      </c>
      <c r="V97" s="338" t="n">
        <v>291.5</v>
      </c>
      <c r="W97" s="282" t="n">
        <v>0.0123616050269042</v>
      </c>
      <c r="X97" s="175" t="n">
        <v>0.464982035946719</v>
      </c>
      <c r="Y97" s="282" t="n">
        <v>0.563339694782629</v>
      </c>
      <c r="Z97" s="175" t="n">
        <v>0.833835072504503</v>
      </c>
      <c r="AA97" s="174" t="n">
        <v>0.00846941538937177</v>
      </c>
      <c r="AB97" s="282" t="n">
        <v>0.0214850424365127</v>
      </c>
      <c r="AC97" s="174" t="n">
        <v>9.031367121368E-005</v>
      </c>
      <c r="AD97" s="282" t="n">
        <v>0.0115934433954186</v>
      </c>
      <c r="AE97" s="174" t="n">
        <v>0</v>
      </c>
      <c r="AF97" s="176" t="n">
        <v>2.86868699481032</v>
      </c>
      <c r="AG97" s="174" t="n">
        <v>7.02439664995289E-005</v>
      </c>
      <c r="AH97" s="174" t="n">
        <v>0.000150522785356133</v>
      </c>
      <c r="AI97" s="174" t="n">
        <v>0.000140487932999058</v>
      </c>
      <c r="AJ97" s="174" t="n">
        <v>0.0119615440096341</v>
      </c>
      <c r="AK97" s="174" t="n">
        <v>0.000732544222066515</v>
      </c>
      <c r="AL97" s="175" t="n">
        <v>0.063164190814274</v>
      </c>
      <c r="AM97" s="174" t="n">
        <v>0.000421463798997173</v>
      </c>
      <c r="AN97" s="175" t="n">
        <v>0.0464962934391202</v>
      </c>
      <c r="AO97" s="175" t="n">
        <v>0.462315972785529</v>
      </c>
      <c r="AP97" s="175" t="n">
        <v>0.675150936436998</v>
      </c>
      <c r="AQ97" s="282" t="n">
        <v>0.153822039573643</v>
      </c>
      <c r="AR97" s="174" t="n">
        <v>2.00697047141511E-005</v>
      </c>
      <c r="AS97" s="174" t="n">
        <v>0.000411428946640098</v>
      </c>
      <c r="AT97" s="175" t="n">
        <v>103.607461089589</v>
      </c>
      <c r="AU97" s="282" t="n">
        <v>0.00657176404741148</v>
      </c>
      <c r="AV97" s="174" t="n">
        <v>5.01742617853778E-005</v>
      </c>
      <c r="AW97" s="175" t="n">
        <v>0.107671648866691</v>
      </c>
      <c r="AX97" s="174" t="n">
        <v>0.000411428946640098</v>
      </c>
      <c r="AY97" s="174" t="n">
        <v>0.000220766751855662</v>
      </c>
    </row>
    <row r="98" customFormat="false" ht="13.8" hidden="false" customHeight="false" outlineLevel="0" collapsed="false">
      <c r="A98" s="474" t="s">
        <v>378</v>
      </c>
      <c r="B98" s="227" t="s">
        <v>353</v>
      </c>
      <c r="C98" s="227" t="s">
        <v>351</v>
      </c>
      <c r="D98" s="333" t="n">
        <v>3</v>
      </c>
      <c r="E98" s="227" t="s">
        <v>525</v>
      </c>
      <c r="F98" s="387" t="n">
        <v>41527</v>
      </c>
      <c r="G98" s="387" t="n">
        <v>42563</v>
      </c>
      <c r="H98" s="370" t="n">
        <f aca="false">G98-F98</f>
        <v>1036</v>
      </c>
      <c r="I98" s="333" t="n">
        <v>0</v>
      </c>
      <c r="J98" s="333" t="n">
        <v>0</v>
      </c>
      <c r="K98" s="333" t="n">
        <v>0</v>
      </c>
      <c r="L98" s="333" t="n">
        <v>0</v>
      </c>
      <c r="M98" s="333" t="n">
        <v>0</v>
      </c>
      <c r="N98" s="333" t="n">
        <v>0</v>
      </c>
      <c r="O98" s="333" t="n">
        <v>0</v>
      </c>
      <c r="P98" s="227"/>
      <c r="Q98" s="333" t="n">
        <v>6</v>
      </c>
      <c r="R98" s="379" t="n">
        <v>0</v>
      </c>
      <c r="S98" s="379" t="n">
        <v>0</v>
      </c>
      <c r="T98" s="380" t="n">
        <v>0</v>
      </c>
      <c r="U98" s="473" t="n">
        <v>3.75119358379978</v>
      </c>
      <c r="V98" s="338" t="n">
        <v>175.9</v>
      </c>
      <c r="W98" s="282" t="n">
        <v>0.0004902074250271</v>
      </c>
      <c r="X98" s="175" t="n">
        <v>0.216332985520149</v>
      </c>
      <c r="Y98" s="174" t="n">
        <v>0.0187934999344575</v>
      </c>
      <c r="Z98" s="282" t="n">
        <v>0.134419365618436</v>
      </c>
      <c r="AA98" s="282" t="n">
        <v>0.0989940402624497</v>
      </c>
      <c r="AB98" s="175" t="n">
        <v>0.0454994199916057</v>
      </c>
      <c r="AC98" s="175" t="n">
        <v>0.00923744437459103</v>
      </c>
      <c r="AD98" s="282" t="n">
        <v>0.008231130186617</v>
      </c>
      <c r="AE98" s="282" t="n">
        <v>0.0187984346860028</v>
      </c>
      <c r="AF98" s="176" t="n">
        <v>6.81051950294514</v>
      </c>
      <c r="AG98" s="282" t="n">
        <v>0.00803026055814523</v>
      </c>
      <c r="AH98" s="174" t="n">
        <v>7.83933534529649E-005</v>
      </c>
      <c r="AI98" s="282" t="n">
        <v>0.00823752660808884</v>
      </c>
      <c r="AJ98" s="174" t="n">
        <v>0.00622965848772895</v>
      </c>
      <c r="AK98" s="175" t="n">
        <v>0.0176259740499223</v>
      </c>
      <c r="AL98" s="175" t="n">
        <v>0.0318043700325171</v>
      </c>
      <c r="AM98" s="175" t="n">
        <v>0.0105644687859412</v>
      </c>
      <c r="AN98" s="175" t="n">
        <v>0.0265997391915011</v>
      </c>
      <c r="AO98" s="175" t="n">
        <v>0.194518338276934</v>
      </c>
      <c r="AP98" s="282" t="n">
        <v>0.136546762320663</v>
      </c>
      <c r="AQ98" s="175" t="n">
        <v>0.248280932981456</v>
      </c>
      <c r="AR98" s="174" t="n">
        <v>1.0452447127062E-005</v>
      </c>
      <c r="AS98" s="174" t="n">
        <v>0.000214275166104771</v>
      </c>
      <c r="AT98" s="174" t="n">
        <v>1.25707400618324</v>
      </c>
      <c r="AU98" s="174" t="n">
        <v>3.6583564944717E-005</v>
      </c>
      <c r="AV98" s="174" t="n">
        <v>2.6131117817655E-005</v>
      </c>
      <c r="AW98" s="174" t="n">
        <v>3.81514320137763E-005</v>
      </c>
      <c r="AX98" s="174" t="n">
        <v>0.000214275166104771</v>
      </c>
      <c r="AY98" s="174" t="n">
        <v>0.000114976918397682</v>
      </c>
    </row>
    <row r="99" customFormat="false" ht="13.8" hidden="false" customHeight="false" outlineLevel="0" collapsed="false">
      <c r="A99" s="474" t="s">
        <v>379</v>
      </c>
      <c r="B99" s="227" t="s">
        <v>353</v>
      </c>
      <c r="C99" s="227" t="s">
        <v>351</v>
      </c>
      <c r="D99" s="333" t="n">
        <v>3</v>
      </c>
      <c r="E99" s="227" t="s">
        <v>527</v>
      </c>
      <c r="F99" s="387" t="n">
        <v>40320</v>
      </c>
      <c r="G99" s="387" t="n">
        <v>42563</v>
      </c>
      <c r="H99" s="370" t="n">
        <f aca="false">G99-F99</f>
        <v>2243</v>
      </c>
      <c r="I99" s="333" t="n">
        <v>0</v>
      </c>
      <c r="J99" s="333" t="n">
        <v>0</v>
      </c>
      <c r="K99" s="333" t="n">
        <v>0</v>
      </c>
      <c r="L99" s="333" t="n">
        <v>0</v>
      </c>
      <c r="M99" s="333" t="n">
        <v>0</v>
      </c>
      <c r="N99" s="333" t="n">
        <v>0</v>
      </c>
      <c r="O99" s="333" t="n">
        <v>0</v>
      </c>
      <c r="P99" s="227"/>
      <c r="Q99" s="333" t="n">
        <v>6</v>
      </c>
      <c r="R99" s="379" t="n">
        <v>0</v>
      </c>
      <c r="S99" s="379" t="n">
        <v>0</v>
      </c>
      <c r="T99" s="380" t="n">
        <v>0</v>
      </c>
      <c r="U99" s="473" t="n">
        <v>5.14124309791945</v>
      </c>
      <c r="V99" s="338" t="n">
        <v>105.7</v>
      </c>
      <c r="W99" s="282" t="n">
        <v>0.00307271872415545</v>
      </c>
      <c r="X99" s="175" t="n">
        <v>0.074797295267112</v>
      </c>
      <c r="Y99" s="174" t="n">
        <v>0.00928311941058661</v>
      </c>
      <c r="Z99" s="174" t="n">
        <v>0.00483775466502761</v>
      </c>
      <c r="AA99" s="282" t="n">
        <v>0.0733824166670288</v>
      </c>
      <c r="AB99" s="175" t="n">
        <v>0.0121761271291825</v>
      </c>
      <c r="AC99" s="175" t="n">
        <v>0.0722984411418787</v>
      </c>
      <c r="AD99" s="282" t="n">
        <v>0.00244135480518292</v>
      </c>
      <c r="AE99" s="282" t="n">
        <v>0.0206640930346822</v>
      </c>
      <c r="AF99" s="176" t="n">
        <v>4.38275104444001</v>
      </c>
      <c r="AG99" s="282" t="n">
        <v>0.00354873331447854</v>
      </c>
      <c r="AH99" s="282" t="n">
        <v>0.00310270277706478</v>
      </c>
      <c r="AI99" s="174" t="n">
        <v>3.61411767931625E-005</v>
      </c>
      <c r="AJ99" s="282" t="n">
        <v>0.00614940666742361</v>
      </c>
      <c r="AK99" s="175" t="n">
        <v>0.0376431267329845</v>
      </c>
      <c r="AL99" s="174" t="n">
        <v>0.000103260505123322</v>
      </c>
      <c r="AM99" s="282" t="n">
        <v>0.00507781947086681</v>
      </c>
      <c r="AN99" s="175" t="n">
        <v>0.0221494999426352</v>
      </c>
      <c r="AO99" s="175" t="n">
        <v>0.13944661485061</v>
      </c>
      <c r="AP99" s="174" t="n">
        <v>0.0154167934149119</v>
      </c>
      <c r="AQ99" s="175" t="n">
        <v>0.125194408808194</v>
      </c>
      <c r="AR99" s="282" t="n">
        <v>0.000319016575145519</v>
      </c>
      <c r="AS99" s="174" t="n">
        <v>0.000105842017751405</v>
      </c>
      <c r="AT99" s="174" t="n">
        <v>0.620936395458069</v>
      </c>
      <c r="AU99" s="174" t="n">
        <v>1.80705883965813E-005</v>
      </c>
      <c r="AV99" s="175" t="n">
        <v>0.00864489660069122</v>
      </c>
      <c r="AW99" s="282" t="n">
        <v>0.00750570305466466</v>
      </c>
      <c r="AX99" s="174" t="n">
        <v>0.000105842017751405</v>
      </c>
      <c r="AY99" s="174" t="n">
        <v>5.67932778178268E-005</v>
      </c>
    </row>
    <row r="100" customFormat="false" ht="13.8" hidden="false" customHeight="false" outlineLevel="0" collapsed="false">
      <c r="A100" s="474" t="s">
        <v>380</v>
      </c>
      <c r="B100" s="227" t="s">
        <v>353</v>
      </c>
      <c r="C100" s="227" t="s">
        <v>351</v>
      </c>
      <c r="D100" s="333" t="n">
        <v>13</v>
      </c>
      <c r="E100" s="227" t="s">
        <v>527</v>
      </c>
      <c r="F100" s="387" t="n">
        <v>41639</v>
      </c>
      <c r="G100" s="387" t="n">
        <v>42563</v>
      </c>
      <c r="H100" s="370" t="n">
        <f aca="false">G100-F100</f>
        <v>924</v>
      </c>
      <c r="I100" s="333" t="n">
        <v>0</v>
      </c>
      <c r="J100" s="333" t="n">
        <v>0</v>
      </c>
      <c r="K100" s="333" t="n">
        <v>0</v>
      </c>
      <c r="L100" s="333" t="n">
        <v>0</v>
      </c>
      <c r="M100" s="333" t="n">
        <v>0</v>
      </c>
      <c r="N100" s="333" t="n">
        <v>0</v>
      </c>
      <c r="O100" s="333" t="n">
        <v>0</v>
      </c>
      <c r="P100" s="227"/>
      <c r="Q100" s="333" t="n">
        <v>6</v>
      </c>
      <c r="R100" s="379" t="n">
        <v>0</v>
      </c>
      <c r="S100" s="379" t="n">
        <v>0</v>
      </c>
      <c r="T100" s="380" t="n">
        <v>0</v>
      </c>
      <c r="U100" s="473" t="n">
        <v>4.51034974770162</v>
      </c>
      <c r="V100" s="338" t="n">
        <v>114</v>
      </c>
      <c r="W100" s="282" t="n">
        <v>0.00218253085729918</v>
      </c>
      <c r="X100" s="175" t="n">
        <v>0.153969893132659</v>
      </c>
      <c r="Y100" s="174" t="n">
        <v>0.0191092592115987</v>
      </c>
      <c r="Z100" s="282" t="n">
        <v>0.0681273062027926</v>
      </c>
      <c r="AA100" s="174" t="n">
        <v>0.00448504304076455</v>
      </c>
      <c r="AB100" s="175" t="n">
        <v>0.0436136390834492</v>
      </c>
      <c r="AC100" s="175" t="n">
        <v>0.019562519656756</v>
      </c>
      <c r="AD100" s="175" t="n">
        <v>0.0217865745558738</v>
      </c>
      <c r="AE100" s="282" t="n">
        <v>0.0126803114310185</v>
      </c>
      <c r="AF100" s="176" t="n">
        <v>9.70808583942958</v>
      </c>
      <c r="AG100" s="174" t="n">
        <v>3.71982242717439E-005</v>
      </c>
      <c r="AH100" s="175" t="n">
        <v>0.0140883997490455</v>
      </c>
      <c r="AI100" s="282" t="n">
        <v>0.00999048428952997</v>
      </c>
      <c r="AJ100" s="174" t="n">
        <v>0.00633432619027411</v>
      </c>
      <c r="AK100" s="282" t="n">
        <v>0.00292917085269149</v>
      </c>
      <c r="AL100" s="175" t="n">
        <v>0.0560767579309572</v>
      </c>
      <c r="AM100" s="282" t="n">
        <v>0.00581948888939403</v>
      </c>
      <c r="AN100" s="175" t="n">
        <v>0.0213879068583972</v>
      </c>
      <c r="AO100" s="282" t="n">
        <v>0.124889073522136</v>
      </c>
      <c r="AP100" s="282" t="n">
        <v>0.253013338277263</v>
      </c>
      <c r="AQ100" s="174" t="n">
        <v>0.000552659332037338</v>
      </c>
      <c r="AR100" s="175" t="n">
        <v>0.00458080426884885</v>
      </c>
      <c r="AS100" s="282" t="n">
        <v>0.00629866305214856</v>
      </c>
      <c r="AT100" s="174" t="n">
        <v>1.27819475436159</v>
      </c>
      <c r="AU100" s="282" t="n">
        <v>8.20746460013038E-005</v>
      </c>
      <c r="AV100" s="282" t="n">
        <v>0.0116744100607894</v>
      </c>
      <c r="AW100" s="174" t="n">
        <v>3.87924338833901E-005</v>
      </c>
      <c r="AX100" s="174" t="n">
        <v>0.000217875313591643</v>
      </c>
      <c r="AY100" s="282" t="n">
        <v>0.005321105023916</v>
      </c>
    </row>
    <row r="101" customFormat="false" ht="13.8" hidden="false" customHeight="false" outlineLevel="0" collapsed="false">
      <c r="A101" s="474" t="s">
        <v>197</v>
      </c>
      <c r="B101" s="227" t="s">
        <v>353</v>
      </c>
      <c r="C101" s="227" t="s">
        <v>351</v>
      </c>
      <c r="D101" s="333" t="n">
        <v>7</v>
      </c>
      <c r="E101" s="227" t="s">
        <v>525</v>
      </c>
      <c r="F101" s="387" t="n">
        <v>41302</v>
      </c>
      <c r="G101" s="387" t="n">
        <v>42612</v>
      </c>
      <c r="H101" s="370" t="n">
        <f aca="false">G101-F101</f>
        <v>1310</v>
      </c>
      <c r="I101" s="333" t="n">
        <v>0</v>
      </c>
      <c r="J101" s="333" t="n">
        <v>0</v>
      </c>
      <c r="K101" s="333" t="n">
        <v>0</v>
      </c>
      <c r="L101" s="333" t="n">
        <v>0</v>
      </c>
      <c r="M101" s="333" t="n">
        <v>0</v>
      </c>
      <c r="N101" s="333" t="n">
        <v>0</v>
      </c>
      <c r="O101" s="333" t="n">
        <v>0</v>
      </c>
      <c r="P101" s="227"/>
      <c r="Q101" s="333" t="n">
        <v>6</v>
      </c>
      <c r="R101" s="379" t="n">
        <v>0</v>
      </c>
      <c r="S101" s="379" t="n">
        <v>0</v>
      </c>
      <c r="T101" s="380" t="n">
        <v>0</v>
      </c>
      <c r="U101" s="473" t="n">
        <v>0.453788183562567</v>
      </c>
      <c r="V101" s="386"/>
      <c r="W101" s="174" t="n">
        <v>0.000154797559131272</v>
      </c>
      <c r="X101" s="175" t="n">
        <v>0.60792088148174</v>
      </c>
      <c r="Y101" s="174" t="n">
        <v>0.0463876685530044</v>
      </c>
      <c r="Z101" s="174" t="n">
        <v>0.0241742188176669</v>
      </c>
      <c r="AA101" s="282" t="n">
        <v>0.192383670870977</v>
      </c>
      <c r="AB101" s="175" t="n">
        <v>0.0812123243583749</v>
      </c>
      <c r="AC101" s="175" t="n">
        <v>0.0243062985221415</v>
      </c>
      <c r="AD101" s="282" t="n">
        <v>0.0248323638114297</v>
      </c>
      <c r="AE101" s="175" t="n">
        <v>0.195987327304372</v>
      </c>
      <c r="AF101" s="176" t="n">
        <v>8.63955262546784</v>
      </c>
      <c r="AG101" s="174" t="n">
        <v>9.02985761599085E-005</v>
      </c>
      <c r="AH101" s="175" t="n">
        <v>0.0372830740551571</v>
      </c>
      <c r="AI101" s="174" t="n">
        <v>0.000180597152319817</v>
      </c>
      <c r="AJ101" s="174" t="n">
        <v>0.015376557540373</v>
      </c>
      <c r="AK101" s="282" t="n">
        <v>0.0175387423797982</v>
      </c>
      <c r="AL101" s="174" t="n">
        <v>0.000515991863770906</v>
      </c>
      <c r="AM101" s="282" t="n">
        <v>0.00849264908005612</v>
      </c>
      <c r="AN101" s="175" t="n">
        <v>0.0741501908711921</v>
      </c>
      <c r="AO101" s="282" t="n">
        <v>0.215642096441191</v>
      </c>
      <c r="AP101" s="174" t="n">
        <v>0.0770375852609962</v>
      </c>
      <c r="AQ101" s="174" t="n">
        <v>0.00134157884580436</v>
      </c>
      <c r="AR101" s="174" t="n">
        <v>2.57995931885453E-005</v>
      </c>
      <c r="AS101" s="174" t="n">
        <v>0.000528891660365178</v>
      </c>
      <c r="AT101" s="282" t="n">
        <v>42.4475598915158</v>
      </c>
      <c r="AU101" s="282" t="n">
        <v>0.00557847788483671</v>
      </c>
      <c r="AV101" s="175" t="n">
        <v>0.0489871025209495</v>
      </c>
      <c r="AW101" s="174" t="n">
        <v>9.41685151381903E-005</v>
      </c>
      <c r="AX101" s="282" t="n">
        <v>0.0973082396368529</v>
      </c>
      <c r="AY101" s="174" t="n">
        <v>0.000283795525073998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77933C"/>
    <pageSetUpPr fitToPage="false"/>
  </sheetPr>
  <dimension ref="A1:P96"/>
  <sheetViews>
    <sheetView windowProtection="false" showFormulas="false" showGridLines="true" showRowColHeaders="true" showZeros="true" rightToLeft="false" tabSelected="false" showOutlineSymbols="true" defaultGridColor="true" view="normal" topLeftCell="A46" colorId="64" zoomScale="100" zoomScaleNormal="100" zoomScalePageLayoutView="100" workbookViewId="0">
      <selection pane="topLeft" activeCell="P87" activeCellId="0" sqref="P87"/>
    </sheetView>
  </sheetViews>
  <sheetFormatPr defaultRowHeight="15"/>
  <cols>
    <col collapsed="false" hidden="false" max="1" min="1" style="6" width="8.67611336032389"/>
    <col collapsed="false" hidden="false" max="2" min="2" style="0" width="6.63967611336032"/>
    <col collapsed="false" hidden="false" max="3" min="3" style="0" width="6.10526315789474"/>
    <col collapsed="false" hidden="false" max="4" min="4" style="0" width="8.35627530364373"/>
    <col collapsed="false" hidden="false" max="5" min="5" style="0" width="11.4615384615385"/>
    <col collapsed="false" hidden="false" max="6" min="6" style="2" width="8.89068825910931"/>
    <col collapsed="false" hidden="false" max="7" min="7" style="0" width="3.53441295546559"/>
    <col collapsed="false" hidden="false" max="8" min="8" style="6" width="9.31983805668016"/>
    <col collapsed="false" hidden="false" max="9" min="9" style="0" width="9.63967611336032"/>
    <col collapsed="false" hidden="false" max="10" min="10" style="0" width="12.748987854251"/>
    <col collapsed="false" hidden="false" max="11" min="11" style="0" width="8.1417004048583"/>
    <col collapsed="false" hidden="false" max="12" min="12" style="0" width="11.6761133603239"/>
    <col collapsed="false" hidden="false" max="13" min="13" style="2" width="8.89068825910931"/>
    <col collapsed="false" hidden="false" max="1025" min="14" style="0" width="8.57085020242915"/>
  </cols>
  <sheetData>
    <row r="1" s="8" customFormat="true" ht="18.75" hidden="false" customHeight="false" outlineLevel="0" collapsed="false">
      <c r="A1" s="7" t="s">
        <v>133</v>
      </c>
      <c r="B1" s="7"/>
      <c r="C1" s="7"/>
      <c r="D1" s="7"/>
      <c r="E1" s="7"/>
      <c r="F1" s="7"/>
      <c r="I1" s="9" t="s">
        <v>134</v>
      </c>
      <c r="J1" s="9"/>
      <c r="K1" s="9"/>
      <c r="L1" s="9"/>
      <c r="M1" s="9"/>
    </row>
    <row r="2" customFormat="false" ht="45" hidden="false" customHeight="false" outlineLevel="0" collapsed="false">
      <c r="A2" s="10" t="s">
        <v>135</v>
      </c>
      <c r="B2" s="10" t="s">
        <v>136</v>
      </c>
      <c r="C2" s="10" t="s">
        <v>137</v>
      </c>
      <c r="D2" s="10" t="s">
        <v>138</v>
      </c>
      <c r="E2" s="11" t="s">
        <v>139</v>
      </c>
      <c r="F2" s="12" t="s">
        <v>140</v>
      </c>
      <c r="H2" s="10" t="s">
        <v>135</v>
      </c>
      <c r="I2" s="10" t="s">
        <v>136</v>
      </c>
      <c r="J2" s="13" t="s">
        <v>137</v>
      </c>
      <c r="K2" s="10" t="s">
        <v>138</v>
      </c>
      <c r="L2" s="11" t="s">
        <v>139</v>
      </c>
      <c r="M2" s="12" t="s">
        <v>140</v>
      </c>
    </row>
    <row r="3" customFormat="false" ht="15" hidden="false" customHeight="false" outlineLevel="0" collapsed="false">
      <c r="A3" s="12" t="n">
        <v>1</v>
      </c>
      <c r="B3" s="14" t="s">
        <v>141</v>
      </c>
      <c r="C3" s="14" t="s">
        <v>142</v>
      </c>
      <c r="D3" s="15" t="n">
        <v>42025</v>
      </c>
      <c r="E3" s="15" t="s">
        <v>143</v>
      </c>
      <c r="F3" s="16" t="n">
        <v>6</v>
      </c>
      <c r="H3" s="12" t="n">
        <v>1</v>
      </c>
      <c r="I3" s="14" t="s">
        <v>129</v>
      </c>
      <c r="J3" s="14" t="s">
        <v>144</v>
      </c>
      <c r="K3" s="15" t="n">
        <v>42035</v>
      </c>
      <c r="L3" s="15" t="s">
        <v>145</v>
      </c>
      <c r="M3" s="16" t="n">
        <v>2</v>
      </c>
    </row>
    <row r="4" customFormat="false" ht="15" hidden="false" customHeight="false" outlineLevel="0" collapsed="false">
      <c r="A4" s="12"/>
      <c r="B4" s="14" t="s">
        <v>141</v>
      </c>
      <c r="C4" s="14" t="s">
        <v>142</v>
      </c>
      <c r="D4" s="15" t="n">
        <v>42025</v>
      </c>
      <c r="E4" s="15" t="s">
        <v>145</v>
      </c>
      <c r="F4" s="16"/>
      <c r="H4" s="12" t="n">
        <v>2</v>
      </c>
      <c r="I4" s="17" t="s">
        <v>130</v>
      </c>
      <c r="J4" s="17" t="s">
        <v>144</v>
      </c>
      <c r="K4" s="18" t="n">
        <v>42048</v>
      </c>
      <c r="L4" s="18" t="s">
        <v>145</v>
      </c>
      <c r="M4" s="19" t="n">
        <v>1</v>
      </c>
      <c r="N4" s="20" t="s">
        <v>146</v>
      </c>
      <c r="O4" s="20"/>
      <c r="P4" s="20"/>
    </row>
    <row r="5" customFormat="false" ht="15" hidden="false" customHeight="false" outlineLevel="0" collapsed="false">
      <c r="A5" s="12"/>
      <c r="B5" s="21" t="s">
        <v>147</v>
      </c>
      <c r="C5" s="21" t="s">
        <v>142</v>
      </c>
      <c r="D5" s="22" t="n">
        <v>42035</v>
      </c>
      <c r="E5" s="22" t="s">
        <v>145</v>
      </c>
      <c r="F5" s="23" t="n">
        <v>4</v>
      </c>
      <c r="H5" s="12" t="n">
        <v>3</v>
      </c>
      <c r="I5" s="14" t="s">
        <v>131</v>
      </c>
      <c r="J5" s="14" t="s">
        <v>144</v>
      </c>
      <c r="K5" s="15" t="n">
        <v>42048</v>
      </c>
      <c r="L5" s="15" t="s">
        <v>145</v>
      </c>
      <c r="M5" s="16" t="n">
        <v>1</v>
      </c>
      <c r="N5" s="24" t="s">
        <v>148</v>
      </c>
      <c r="O5" s="24"/>
      <c r="P5" s="24"/>
    </row>
    <row r="6" customFormat="false" ht="15" hidden="false" customHeight="false" outlineLevel="0" collapsed="false">
      <c r="A6" s="12" t="n">
        <v>2</v>
      </c>
      <c r="B6" s="14" t="s">
        <v>149</v>
      </c>
      <c r="C6" s="14" t="s">
        <v>142</v>
      </c>
      <c r="D6" s="15" t="n">
        <v>42039</v>
      </c>
      <c r="E6" s="15" t="s">
        <v>143</v>
      </c>
      <c r="F6" s="16" t="n">
        <v>6</v>
      </c>
      <c r="H6" s="12" t="n">
        <v>4</v>
      </c>
      <c r="I6" s="14" t="s">
        <v>132</v>
      </c>
      <c r="J6" s="14" t="s">
        <v>144</v>
      </c>
      <c r="K6" s="15" t="n">
        <v>42048</v>
      </c>
      <c r="L6" s="15" t="s">
        <v>145</v>
      </c>
      <c r="M6" s="16" t="n">
        <v>1</v>
      </c>
    </row>
    <row r="7" customFormat="false" ht="15" hidden="false" customHeight="false" outlineLevel="0" collapsed="false">
      <c r="A7" s="12"/>
      <c r="B7" s="14" t="s">
        <v>149</v>
      </c>
      <c r="C7" s="14" t="s">
        <v>142</v>
      </c>
      <c r="D7" s="15" t="n">
        <v>42039</v>
      </c>
      <c r="E7" s="15" t="s">
        <v>145</v>
      </c>
      <c r="F7" s="16"/>
      <c r="H7" s="12" t="n">
        <v>5</v>
      </c>
      <c r="I7" s="14" t="s">
        <v>83</v>
      </c>
      <c r="J7" s="14" t="s">
        <v>144</v>
      </c>
      <c r="K7" s="15" t="n">
        <v>42520</v>
      </c>
      <c r="L7" s="14" t="s">
        <v>145</v>
      </c>
      <c r="M7" s="16" t="n">
        <v>6</v>
      </c>
    </row>
    <row r="8" customFormat="false" ht="15" hidden="false" customHeight="false" outlineLevel="0" collapsed="false">
      <c r="A8" s="12"/>
      <c r="B8" s="25" t="s">
        <v>150</v>
      </c>
      <c r="C8" s="25" t="s">
        <v>142</v>
      </c>
      <c r="D8" s="26" t="n">
        <v>42039</v>
      </c>
      <c r="E8" s="26" t="s">
        <v>143</v>
      </c>
      <c r="F8" s="27" t="n">
        <v>4</v>
      </c>
      <c r="H8" s="12" t="n">
        <v>6</v>
      </c>
      <c r="I8" s="14" t="s">
        <v>84</v>
      </c>
      <c r="J8" s="14" t="s">
        <v>151</v>
      </c>
      <c r="K8" s="15" t="n">
        <v>42520</v>
      </c>
      <c r="L8" s="14" t="s">
        <v>145</v>
      </c>
      <c r="M8" s="16" t="n">
        <v>4</v>
      </c>
    </row>
    <row r="9" customFormat="false" ht="15" hidden="false" customHeight="false" outlineLevel="0" collapsed="false">
      <c r="A9" s="12"/>
      <c r="B9" s="25" t="s">
        <v>150</v>
      </c>
      <c r="C9" s="25" t="s">
        <v>142</v>
      </c>
      <c r="D9" s="26" t="n">
        <v>42039</v>
      </c>
      <c r="E9" s="26" t="s">
        <v>145</v>
      </c>
      <c r="F9" s="27"/>
      <c r="H9" s="12" t="n">
        <v>7</v>
      </c>
      <c r="I9" s="14" t="s">
        <v>85</v>
      </c>
      <c r="J9" s="14" t="s">
        <v>144</v>
      </c>
      <c r="K9" s="15" t="n">
        <v>42520</v>
      </c>
      <c r="L9" s="14" t="s">
        <v>145</v>
      </c>
      <c r="M9" s="16" t="n">
        <v>3</v>
      </c>
    </row>
    <row r="10" customFormat="false" ht="15" hidden="false" customHeight="false" outlineLevel="0" collapsed="false">
      <c r="A10" s="12" t="n">
        <v>3</v>
      </c>
      <c r="B10" s="14" t="s">
        <v>152</v>
      </c>
      <c r="C10" s="14" t="s">
        <v>142</v>
      </c>
      <c r="D10" s="15" t="n">
        <v>42045</v>
      </c>
      <c r="E10" s="15" t="s">
        <v>145</v>
      </c>
      <c r="F10" s="16" t="n">
        <v>1</v>
      </c>
      <c r="H10" s="12" t="n">
        <v>8</v>
      </c>
      <c r="I10" s="14" t="s">
        <v>86</v>
      </c>
      <c r="J10" s="14" t="s">
        <v>144</v>
      </c>
      <c r="K10" s="15" t="n">
        <v>42520</v>
      </c>
      <c r="L10" s="14" t="s">
        <v>145</v>
      </c>
      <c r="M10" s="16" t="n">
        <v>3</v>
      </c>
    </row>
    <row r="11" customFormat="false" ht="15" hidden="false" customHeight="false" outlineLevel="0" collapsed="false">
      <c r="A11" s="12" t="n">
        <v>4</v>
      </c>
      <c r="B11" s="14" t="s">
        <v>153</v>
      </c>
      <c r="C11" s="14" t="s">
        <v>142</v>
      </c>
      <c r="D11" s="15" t="n">
        <v>42053</v>
      </c>
      <c r="E11" s="15" t="s">
        <v>143</v>
      </c>
      <c r="F11" s="16" t="n">
        <v>6</v>
      </c>
      <c r="H11" s="12" t="n">
        <v>9</v>
      </c>
      <c r="I11" s="14" t="s">
        <v>87</v>
      </c>
      <c r="J11" s="14" t="s">
        <v>144</v>
      </c>
      <c r="K11" s="15" t="n">
        <v>42520</v>
      </c>
      <c r="L11" s="14" t="s">
        <v>145</v>
      </c>
      <c r="M11" s="16" t="n">
        <v>2</v>
      </c>
    </row>
    <row r="12" customFormat="false" ht="15" hidden="false" customHeight="false" outlineLevel="0" collapsed="false">
      <c r="A12" s="12" t="n">
        <v>5</v>
      </c>
      <c r="B12" s="14" t="s">
        <v>154</v>
      </c>
      <c r="C12" s="14" t="s">
        <v>142</v>
      </c>
      <c r="D12" s="15" t="n">
        <v>42053</v>
      </c>
      <c r="E12" s="15" t="s">
        <v>145</v>
      </c>
      <c r="F12" s="16" t="n">
        <v>6</v>
      </c>
      <c r="H12" s="12" t="n">
        <v>10</v>
      </c>
      <c r="I12" s="14" t="s">
        <v>88</v>
      </c>
      <c r="J12" s="14" t="s">
        <v>144</v>
      </c>
      <c r="K12" s="15" t="n">
        <v>42528</v>
      </c>
      <c r="L12" s="14" t="s">
        <v>145</v>
      </c>
      <c r="M12" s="16" t="n">
        <v>2</v>
      </c>
    </row>
    <row r="13" customFormat="false" ht="15" hidden="false" customHeight="false" outlineLevel="0" collapsed="false">
      <c r="A13" s="12" t="n">
        <v>6</v>
      </c>
      <c r="B13" s="14" t="s">
        <v>155</v>
      </c>
      <c r="C13" s="14" t="s">
        <v>142</v>
      </c>
      <c r="D13" s="15" t="n">
        <v>42053</v>
      </c>
      <c r="E13" s="15" t="s">
        <v>143</v>
      </c>
      <c r="F13" s="16" t="n">
        <v>4</v>
      </c>
      <c r="H13" s="12" t="n">
        <v>11</v>
      </c>
      <c r="I13" s="28" t="s">
        <v>89</v>
      </c>
      <c r="J13" s="14" t="s">
        <v>144</v>
      </c>
      <c r="K13" s="15" t="n">
        <v>42528</v>
      </c>
      <c r="L13" s="14" t="s">
        <v>145</v>
      </c>
      <c r="M13" s="16" t="n">
        <v>2</v>
      </c>
    </row>
    <row r="14" customFormat="false" ht="15" hidden="false" customHeight="false" outlineLevel="0" collapsed="false">
      <c r="A14" s="12"/>
      <c r="B14" s="14" t="s">
        <v>155</v>
      </c>
      <c r="C14" s="14" t="s">
        <v>142</v>
      </c>
      <c r="D14" s="15" t="n">
        <v>42053</v>
      </c>
      <c r="E14" s="15" t="s">
        <v>145</v>
      </c>
      <c r="F14" s="16"/>
      <c r="H14" s="12" t="n">
        <v>12</v>
      </c>
      <c r="I14" s="14" t="s">
        <v>90</v>
      </c>
      <c r="J14" s="14" t="s">
        <v>144</v>
      </c>
      <c r="K14" s="15" t="n">
        <v>42541</v>
      </c>
      <c r="L14" s="14" t="s">
        <v>145</v>
      </c>
      <c r="M14" s="16" t="n">
        <v>4</v>
      </c>
    </row>
    <row r="15" customFormat="false" ht="15" hidden="false" customHeight="false" outlineLevel="0" collapsed="false">
      <c r="A15" s="12" t="n">
        <v>7</v>
      </c>
      <c r="B15" s="14" t="s">
        <v>156</v>
      </c>
      <c r="C15" s="14" t="s">
        <v>142</v>
      </c>
      <c r="D15" s="15" t="n">
        <v>42059</v>
      </c>
      <c r="E15" s="15" t="s">
        <v>143</v>
      </c>
      <c r="F15" s="16" t="n">
        <v>6</v>
      </c>
      <c r="H15" s="12" t="n">
        <v>13</v>
      </c>
      <c r="I15" s="14" t="s">
        <v>91</v>
      </c>
      <c r="J15" s="14" t="s">
        <v>144</v>
      </c>
      <c r="K15" s="15" t="n">
        <v>42541</v>
      </c>
      <c r="L15" s="14" t="s">
        <v>145</v>
      </c>
      <c r="M15" s="16" t="n">
        <v>2</v>
      </c>
    </row>
    <row r="16" customFormat="false" ht="15" hidden="false" customHeight="false" outlineLevel="0" collapsed="false">
      <c r="A16" s="12"/>
      <c r="B16" s="14" t="s">
        <v>156</v>
      </c>
      <c r="C16" s="14" t="s">
        <v>142</v>
      </c>
      <c r="D16" s="15" t="n">
        <v>42059</v>
      </c>
      <c r="E16" s="15" t="s">
        <v>145</v>
      </c>
      <c r="F16" s="16"/>
      <c r="H16" s="12" t="n">
        <v>14</v>
      </c>
      <c r="I16" s="14" t="s">
        <v>92</v>
      </c>
      <c r="J16" s="14" t="s">
        <v>144</v>
      </c>
      <c r="K16" s="15" t="n">
        <v>42542</v>
      </c>
      <c r="L16" s="14" t="s">
        <v>145</v>
      </c>
      <c r="M16" s="16" t="n">
        <v>4</v>
      </c>
    </row>
    <row r="17" customFormat="false" ht="15" hidden="false" customHeight="false" outlineLevel="0" collapsed="false">
      <c r="A17" s="12" t="n">
        <v>8</v>
      </c>
      <c r="B17" s="14" t="s">
        <v>157</v>
      </c>
      <c r="C17" s="14" t="s">
        <v>142</v>
      </c>
      <c r="D17" s="15" t="n">
        <v>42059</v>
      </c>
      <c r="E17" s="15" t="s">
        <v>145</v>
      </c>
      <c r="F17" s="16" t="n">
        <v>2</v>
      </c>
      <c r="H17" s="12" t="n">
        <v>15</v>
      </c>
      <c r="I17" s="14" t="s">
        <v>93</v>
      </c>
      <c r="J17" s="14" t="s">
        <v>144</v>
      </c>
      <c r="K17" s="15" t="n">
        <v>42542</v>
      </c>
      <c r="L17" s="14" t="s">
        <v>145</v>
      </c>
      <c r="M17" s="16" t="n">
        <v>2</v>
      </c>
    </row>
    <row r="18" customFormat="false" ht="15" hidden="false" customHeight="false" outlineLevel="0" collapsed="false">
      <c r="A18" s="12" t="n">
        <v>9</v>
      </c>
      <c r="B18" s="14" t="s">
        <v>158</v>
      </c>
      <c r="C18" s="14" t="s">
        <v>142</v>
      </c>
      <c r="D18" s="15" t="n">
        <v>42060</v>
      </c>
      <c r="E18" s="15" t="s">
        <v>145</v>
      </c>
      <c r="F18" s="16" t="n">
        <v>2</v>
      </c>
      <c r="H18" s="12" t="n">
        <v>16</v>
      </c>
      <c r="I18" s="14" t="s">
        <v>94</v>
      </c>
      <c r="J18" s="14" t="s">
        <v>144</v>
      </c>
      <c r="K18" s="15" t="n">
        <v>42548</v>
      </c>
      <c r="L18" s="14" t="s">
        <v>145</v>
      </c>
      <c r="M18" s="16" t="n">
        <v>2</v>
      </c>
    </row>
    <row r="19" customFormat="false" ht="15" hidden="false" customHeight="false" outlineLevel="0" collapsed="false">
      <c r="A19" s="12" t="n">
        <v>10</v>
      </c>
      <c r="B19" s="14" t="s">
        <v>159</v>
      </c>
      <c r="C19" s="14" t="s">
        <v>142</v>
      </c>
      <c r="D19" s="15" t="n">
        <v>42079</v>
      </c>
      <c r="E19" s="15" t="s">
        <v>145</v>
      </c>
      <c r="F19" s="16" t="n">
        <v>2</v>
      </c>
      <c r="H19" s="12" t="n">
        <v>17</v>
      </c>
      <c r="I19" s="14" t="s">
        <v>95</v>
      </c>
      <c r="J19" s="14" t="s">
        <v>144</v>
      </c>
      <c r="K19" s="15" t="n">
        <v>42548</v>
      </c>
      <c r="L19" s="14" t="s">
        <v>145</v>
      </c>
      <c r="M19" s="16" t="n">
        <v>2</v>
      </c>
    </row>
    <row r="20" customFormat="false" ht="15" hidden="false" customHeight="false" outlineLevel="0" collapsed="false">
      <c r="A20" s="12" t="n">
        <v>11</v>
      </c>
      <c r="B20" s="14" t="s">
        <v>160</v>
      </c>
      <c r="C20" s="14" t="s">
        <v>142</v>
      </c>
      <c r="D20" s="15" t="n">
        <v>42108</v>
      </c>
      <c r="E20" s="15" t="s">
        <v>145</v>
      </c>
      <c r="F20" s="16" t="n">
        <v>4</v>
      </c>
      <c r="H20" s="12" t="n">
        <v>18</v>
      </c>
      <c r="I20" s="14" t="s">
        <v>96</v>
      </c>
      <c r="J20" s="14" t="s">
        <v>144</v>
      </c>
      <c r="K20" s="15" t="n">
        <v>42548</v>
      </c>
      <c r="L20" s="14" t="s">
        <v>145</v>
      </c>
      <c r="M20" s="16" t="n">
        <v>4</v>
      </c>
    </row>
    <row r="21" customFormat="false" ht="15" hidden="false" customHeight="false" outlineLevel="0" collapsed="false">
      <c r="A21" s="12" t="n">
        <v>12</v>
      </c>
      <c r="B21" s="14" t="s">
        <v>161</v>
      </c>
      <c r="C21" s="14" t="s">
        <v>142</v>
      </c>
      <c r="D21" s="15" t="n">
        <v>42108</v>
      </c>
      <c r="E21" s="15" t="s">
        <v>145</v>
      </c>
      <c r="F21" s="16" t="n">
        <v>2</v>
      </c>
      <c r="H21" s="12" t="n">
        <v>19</v>
      </c>
      <c r="I21" s="14" t="s">
        <v>97</v>
      </c>
      <c r="J21" s="14" t="s">
        <v>144</v>
      </c>
      <c r="K21" s="15" t="n">
        <v>42556</v>
      </c>
      <c r="L21" s="14" t="s">
        <v>145</v>
      </c>
      <c r="M21" s="16" t="n">
        <v>4</v>
      </c>
    </row>
    <row r="22" customFormat="false" ht="15" hidden="false" customHeight="false" outlineLevel="0" collapsed="false">
      <c r="A22" s="12" t="n">
        <v>13</v>
      </c>
      <c r="B22" s="14" t="s">
        <v>162</v>
      </c>
      <c r="C22" s="14" t="s">
        <v>142</v>
      </c>
      <c r="D22" s="15" t="n">
        <v>42117</v>
      </c>
      <c r="E22" s="15" t="s">
        <v>145</v>
      </c>
      <c r="F22" s="16" t="n">
        <v>4</v>
      </c>
      <c r="H22" s="12" t="n">
        <v>20</v>
      </c>
      <c r="I22" s="14" t="s">
        <v>98</v>
      </c>
      <c r="J22" s="14" t="s">
        <v>144</v>
      </c>
      <c r="K22" s="15" t="n">
        <v>42556</v>
      </c>
      <c r="L22" s="14" t="s">
        <v>145</v>
      </c>
      <c r="M22" s="16" t="n">
        <v>2</v>
      </c>
    </row>
    <row r="23" customFormat="false" ht="15" hidden="false" customHeight="false" outlineLevel="0" collapsed="false">
      <c r="A23" s="12" t="n">
        <v>14</v>
      </c>
      <c r="B23" s="14" t="s">
        <v>163</v>
      </c>
      <c r="C23" s="14" t="s">
        <v>142</v>
      </c>
      <c r="D23" s="15" t="n">
        <v>42146</v>
      </c>
      <c r="E23" s="15" t="s">
        <v>145</v>
      </c>
      <c r="F23" s="16" t="n">
        <v>1</v>
      </c>
      <c r="H23" s="12" t="n">
        <v>21</v>
      </c>
      <c r="I23" s="29" t="s">
        <v>99</v>
      </c>
      <c r="J23" s="14" t="s">
        <v>144</v>
      </c>
      <c r="K23" s="15" t="n">
        <v>42556</v>
      </c>
      <c r="L23" s="14" t="s">
        <v>145</v>
      </c>
      <c r="M23" s="16" t="n">
        <v>2</v>
      </c>
    </row>
    <row r="24" customFormat="false" ht="15" hidden="false" customHeight="false" outlineLevel="0" collapsed="false">
      <c r="A24" s="12" t="n">
        <v>15</v>
      </c>
      <c r="B24" s="14" t="s">
        <v>164</v>
      </c>
      <c r="C24" s="14" t="s">
        <v>142</v>
      </c>
      <c r="D24" s="15" t="n">
        <v>42153</v>
      </c>
      <c r="E24" s="15" t="s">
        <v>145</v>
      </c>
      <c r="F24" s="16" t="n">
        <v>2</v>
      </c>
      <c r="H24" s="12" t="n">
        <v>22</v>
      </c>
      <c r="I24" s="14" t="s">
        <v>100</v>
      </c>
      <c r="J24" s="14" t="s">
        <v>144</v>
      </c>
      <c r="K24" s="15" t="n">
        <v>42556</v>
      </c>
      <c r="L24" s="14" t="s">
        <v>145</v>
      </c>
      <c r="M24" s="16" t="n">
        <v>6</v>
      </c>
    </row>
    <row r="25" customFormat="false" ht="15" hidden="false" customHeight="false" outlineLevel="0" collapsed="false">
      <c r="A25" s="12" t="n">
        <v>16</v>
      </c>
      <c r="B25" s="14" t="s">
        <v>165</v>
      </c>
      <c r="C25" s="14" t="s">
        <v>142</v>
      </c>
      <c r="D25" s="15" t="n">
        <v>42172</v>
      </c>
      <c r="E25" s="15" t="s">
        <v>145</v>
      </c>
      <c r="F25" s="16" t="n">
        <v>2</v>
      </c>
      <c r="H25" s="12" t="n">
        <v>23</v>
      </c>
      <c r="I25" s="14" t="s">
        <v>101</v>
      </c>
      <c r="J25" s="14" t="s">
        <v>144</v>
      </c>
      <c r="K25" s="15" t="n">
        <v>42556</v>
      </c>
      <c r="L25" s="14" t="s">
        <v>145</v>
      </c>
      <c r="M25" s="16" t="n">
        <v>6</v>
      </c>
    </row>
    <row r="26" customFormat="false" ht="15" hidden="false" customHeight="false" outlineLevel="0" collapsed="false">
      <c r="A26" s="12" t="n">
        <v>17</v>
      </c>
      <c r="B26" s="14" t="s">
        <v>166</v>
      </c>
      <c r="C26" s="14" t="s">
        <v>142</v>
      </c>
      <c r="D26" s="15" t="n">
        <v>42258</v>
      </c>
      <c r="E26" s="15" t="s">
        <v>145</v>
      </c>
      <c r="F26" s="16" t="n">
        <v>2</v>
      </c>
      <c r="H26" s="12" t="n">
        <v>24</v>
      </c>
      <c r="I26" s="14" t="s">
        <v>102</v>
      </c>
      <c r="J26" s="14" t="s">
        <v>144</v>
      </c>
      <c r="K26" s="15" t="n">
        <v>42556</v>
      </c>
      <c r="L26" s="14" t="s">
        <v>145</v>
      </c>
      <c r="M26" s="16" t="n">
        <v>5</v>
      </c>
    </row>
    <row r="27" customFormat="false" ht="15" hidden="false" customHeight="false" outlineLevel="0" collapsed="false">
      <c r="A27" s="12" t="n">
        <v>18</v>
      </c>
      <c r="B27" s="14" t="s">
        <v>167</v>
      </c>
      <c r="C27" s="14" t="s">
        <v>142</v>
      </c>
      <c r="D27" s="15" t="n">
        <v>42452</v>
      </c>
      <c r="E27" s="14" t="s">
        <v>143</v>
      </c>
      <c r="F27" s="16" t="n">
        <v>3</v>
      </c>
      <c r="H27" s="12" t="n">
        <v>25</v>
      </c>
      <c r="I27" s="14" t="s">
        <v>103</v>
      </c>
      <c r="J27" s="14" t="s">
        <v>144</v>
      </c>
      <c r="K27" s="15" t="n">
        <v>42556</v>
      </c>
      <c r="L27" s="14" t="s">
        <v>145</v>
      </c>
      <c r="M27" s="16" t="n">
        <v>3</v>
      </c>
    </row>
    <row r="28" customFormat="false" ht="15" hidden="false" customHeight="false" outlineLevel="0" collapsed="false">
      <c r="A28" s="12"/>
      <c r="B28" s="14" t="s">
        <v>167</v>
      </c>
      <c r="C28" s="14" t="s">
        <v>142</v>
      </c>
      <c r="D28" s="15" t="n">
        <v>42452</v>
      </c>
      <c r="E28" s="14" t="s">
        <v>145</v>
      </c>
      <c r="F28" s="16"/>
      <c r="H28" s="12" t="n">
        <v>26</v>
      </c>
      <c r="I28" s="14" t="s">
        <v>104</v>
      </c>
      <c r="J28" s="14" t="s">
        <v>144</v>
      </c>
      <c r="K28" s="15" t="n">
        <v>42563</v>
      </c>
      <c r="L28" s="14" t="s">
        <v>145</v>
      </c>
      <c r="M28" s="16" t="n">
        <v>6</v>
      </c>
    </row>
    <row r="29" customFormat="false" ht="15" hidden="false" customHeight="false" outlineLevel="0" collapsed="false">
      <c r="A29" s="12" t="n">
        <v>19</v>
      </c>
      <c r="B29" s="14" t="s">
        <v>168</v>
      </c>
      <c r="C29" s="14" t="s">
        <v>142</v>
      </c>
      <c r="D29" s="15" t="n">
        <v>42459</v>
      </c>
      <c r="E29" s="14" t="s">
        <v>143</v>
      </c>
      <c r="F29" s="16" t="n">
        <v>4</v>
      </c>
      <c r="H29" s="12" t="n">
        <v>27</v>
      </c>
      <c r="I29" s="14" t="s">
        <v>105</v>
      </c>
      <c r="J29" s="14" t="s">
        <v>144</v>
      </c>
      <c r="K29" s="15" t="n">
        <v>42563</v>
      </c>
      <c r="L29" s="14" t="s">
        <v>145</v>
      </c>
      <c r="M29" s="16" t="n">
        <v>6</v>
      </c>
    </row>
    <row r="30" customFormat="false" ht="15" hidden="false" customHeight="false" outlineLevel="0" collapsed="false">
      <c r="A30" s="12"/>
      <c r="B30" s="14" t="s">
        <v>168</v>
      </c>
      <c r="C30" s="14" t="s">
        <v>142</v>
      </c>
      <c r="D30" s="15" t="n">
        <v>42459</v>
      </c>
      <c r="E30" s="14" t="s">
        <v>145</v>
      </c>
      <c r="F30" s="16"/>
      <c r="H30" s="12" t="n">
        <v>28</v>
      </c>
      <c r="I30" s="14" t="s">
        <v>106</v>
      </c>
      <c r="J30" s="14" t="s">
        <v>144</v>
      </c>
      <c r="K30" s="15" t="n">
        <v>42563</v>
      </c>
      <c r="L30" s="14" t="s">
        <v>145</v>
      </c>
      <c r="M30" s="16" t="n">
        <v>6</v>
      </c>
    </row>
    <row r="31" customFormat="false" ht="15" hidden="false" customHeight="false" outlineLevel="0" collapsed="false">
      <c r="A31" s="12" t="n">
        <v>20</v>
      </c>
      <c r="B31" s="14" t="s">
        <v>169</v>
      </c>
      <c r="C31" s="14" t="s">
        <v>142</v>
      </c>
      <c r="D31" s="15" t="n">
        <v>42508</v>
      </c>
      <c r="E31" s="14" t="s">
        <v>143</v>
      </c>
      <c r="F31" s="16" t="n">
        <v>2</v>
      </c>
      <c r="H31" s="12" t="n">
        <v>29</v>
      </c>
      <c r="I31" s="14" t="s">
        <v>107</v>
      </c>
      <c r="J31" s="14" t="s">
        <v>144</v>
      </c>
      <c r="K31" s="15" t="n">
        <v>42563</v>
      </c>
      <c r="L31" s="14" t="s">
        <v>145</v>
      </c>
      <c r="M31" s="16" t="n">
        <v>6</v>
      </c>
    </row>
    <row r="32" customFormat="false" ht="15" hidden="false" customHeight="false" outlineLevel="0" collapsed="false">
      <c r="A32" s="12"/>
      <c r="B32" s="14" t="s">
        <v>169</v>
      </c>
      <c r="C32" s="14" t="s">
        <v>142</v>
      </c>
      <c r="D32" s="15" t="n">
        <v>42508</v>
      </c>
      <c r="E32" s="14" t="s">
        <v>145</v>
      </c>
      <c r="F32" s="16"/>
      <c r="H32" s="12" t="n">
        <v>30</v>
      </c>
      <c r="I32" s="14" t="s">
        <v>108</v>
      </c>
      <c r="J32" s="14" t="s">
        <v>144</v>
      </c>
      <c r="K32" s="15" t="n">
        <v>42563</v>
      </c>
      <c r="L32" s="14" t="s">
        <v>145</v>
      </c>
      <c r="M32" s="16" t="n">
        <v>6</v>
      </c>
    </row>
    <row r="33" customFormat="false" ht="15" hidden="false" customHeight="false" outlineLevel="0" collapsed="false">
      <c r="A33" s="12" t="n">
        <v>21</v>
      </c>
      <c r="B33" s="28" t="s">
        <v>170</v>
      </c>
      <c r="C33" s="28" t="s">
        <v>142</v>
      </c>
      <c r="D33" s="30" t="n">
        <v>42508</v>
      </c>
      <c r="E33" s="28" t="s">
        <v>143</v>
      </c>
      <c r="F33" s="31" t="n">
        <v>4</v>
      </c>
      <c r="H33" s="12" t="n">
        <v>31</v>
      </c>
      <c r="I33" s="14" t="s">
        <v>109</v>
      </c>
      <c r="J33" s="14" t="s">
        <v>144</v>
      </c>
      <c r="K33" s="15" t="n">
        <v>42563</v>
      </c>
      <c r="L33" s="14" t="s">
        <v>145</v>
      </c>
      <c r="M33" s="16" t="n">
        <v>5</v>
      </c>
    </row>
    <row r="34" customFormat="false" ht="15" hidden="false" customHeight="false" outlineLevel="0" collapsed="false">
      <c r="A34" s="12"/>
      <c r="B34" s="28" t="s">
        <v>170</v>
      </c>
      <c r="C34" s="28" t="s">
        <v>142</v>
      </c>
      <c r="D34" s="30" t="n">
        <v>42508</v>
      </c>
      <c r="E34" s="28" t="s">
        <v>145</v>
      </c>
      <c r="F34" s="31"/>
      <c r="H34" s="12" t="n">
        <v>32</v>
      </c>
      <c r="I34" s="32" t="s">
        <v>171</v>
      </c>
      <c r="J34" s="32" t="s">
        <v>144</v>
      </c>
      <c r="K34" s="33" t="n">
        <v>42563</v>
      </c>
      <c r="L34" s="28" t="s">
        <v>145</v>
      </c>
      <c r="M34" s="31" t="n">
        <v>4</v>
      </c>
    </row>
    <row r="35" customFormat="false" ht="15" hidden="false" customHeight="false" outlineLevel="0" collapsed="false">
      <c r="A35" s="12" t="n">
        <v>22</v>
      </c>
      <c r="B35" s="14" t="s">
        <v>172</v>
      </c>
      <c r="C35" s="14" t="s">
        <v>142</v>
      </c>
      <c r="D35" s="15" t="n">
        <v>42514</v>
      </c>
      <c r="E35" s="14" t="s">
        <v>145</v>
      </c>
      <c r="F35" s="16" t="n">
        <v>6</v>
      </c>
      <c r="H35" s="12" t="n">
        <v>33</v>
      </c>
      <c r="I35" s="32" t="s">
        <v>173</v>
      </c>
      <c r="J35" s="32" t="s">
        <v>144</v>
      </c>
      <c r="K35" s="33" t="n">
        <v>42598</v>
      </c>
      <c r="L35" s="28" t="s">
        <v>145</v>
      </c>
      <c r="M35" s="31" t="n">
        <v>2</v>
      </c>
    </row>
    <row r="36" customFormat="false" ht="15" hidden="false" customHeight="false" outlineLevel="0" collapsed="false">
      <c r="A36" s="12" t="n">
        <v>23</v>
      </c>
      <c r="B36" s="14" t="s">
        <v>174</v>
      </c>
      <c r="C36" s="14" t="s">
        <v>142</v>
      </c>
      <c r="D36" s="15" t="n">
        <v>42515</v>
      </c>
      <c r="E36" s="14" t="s">
        <v>145</v>
      </c>
      <c r="F36" s="16" t="n">
        <v>5</v>
      </c>
      <c r="H36" s="12" t="n">
        <v>34</v>
      </c>
      <c r="I36" s="14" t="s">
        <v>175</v>
      </c>
      <c r="J36" s="14" t="s">
        <v>144</v>
      </c>
      <c r="K36" s="15" t="n">
        <v>42598</v>
      </c>
      <c r="L36" s="14" t="s">
        <v>145</v>
      </c>
      <c r="M36" s="16" t="n">
        <v>2</v>
      </c>
    </row>
    <row r="37" customFormat="false" ht="15" hidden="false" customHeight="false" outlineLevel="0" collapsed="false">
      <c r="A37" s="12" t="n">
        <v>24</v>
      </c>
      <c r="B37" s="14" t="s">
        <v>176</v>
      </c>
      <c r="C37" s="14" t="s">
        <v>142</v>
      </c>
      <c r="D37" s="15" t="n">
        <v>42515</v>
      </c>
      <c r="E37" s="14" t="s">
        <v>145</v>
      </c>
      <c r="F37" s="16" t="n">
        <v>2</v>
      </c>
      <c r="H37" s="12" t="n">
        <v>35</v>
      </c>
      <c r="I37" s="14" t="s">
        <v>177</v>
      </c>
      <c r="J37" s="14" t="s">
        <v>144</v>
      </c>
      <c r="K37" s="15" t="n">
        <v>42598</v>
      </c>
      <c r="L37" s="14" t="s">
        <v>145</v>
      </c>
      <c r="M37" s="16" t="n">
        <v>2</v>
      </c>
    </row>
    <row r="38" customFormat="false" ht="15" hidden="false" customHeight="false" outlineLevel="0" collapsed="false">
      <c r="A38" s="12" t="n">
        <v>25</v>
      </c>
      <c r="B38" s="14" t="s">
        <v>178</v>
      </c>
      <c r="C38" s="14" t="s">
        <v>142</v>
      </c>
      <c r="D38" s="15" t="n">
        <v>42515</v>
      </c>
      <c r="E38" s="14" t="s">
        <v>145</v>
      </c>
      <c r="F38" s="16" t="n">
        <v>2</v>
      </c>
      <c r="H38" s="12" t="n">
        <v>36</v>
      </c>
      <c r="I38" s="14" t="s">
        <v>179</v>
      </c>
      <c r="J38" s="14" t="s">
        <v>144</v>
      </c>
      <c r="K38" s="15" t="n">
        <v>42598</v>
      </c>
      <c r="L38" s="14" t="s">
        <v>145</v>
      </c>
      <c r="M38" s="16" t="n">
        <v>2</v>
      </c>
    </row>
    <row r="39" customFormat="false" ht="15" hidden="false" customHeight="false" outlineLevel="0" collapsed="false">
      <c r="A39" s="12" t="n">
        <v>26</v>
      </c>
      <c r="B39" s="14" t="s">
        <v>180</v>
      </c>
      <c r="C39" s="14" t="s">
        <v>142</v>
      </c>
      <c r="D39" s="15" t="n">
        <v>42515</v>
      </c>
      <c r="E39" s="14" t="s">
        <v>143</v>
      </c>
      <c r="F39" s="16" t="n">
        <v>2</v>
      </c>
      <c r="H39" s="12" t="n">
        <v>37</v>
      </c>
      <c r="I39" s="14" t="s">
        <v>181</v>
      </c>
      <c r="J39" s="14" t="s">
        <v>144</v>
      </c>
      <c r="K39" s="15" t="n">
        <v>42608</v>
      </c>
      <c r="L39" s="14" t="s">
        <v>145</v>
      </c>
      <c r="M39" s="16" t="n">
        <v>4</v>
      </c>
    </row>
    <row r="40" customFormat="false" ht="15" hidden="false" customHeight="false" outlineLevel="0" collapsed="false">
      <c r="A40" s="12"/>
      <c r="B40" s="14" t="s">
        <v>180</v>
      </c>
      <c r="C40" s="14" t="s">
        <v>142</v>
      </c>
      <c r="D40" s="15" t="n">
        <v>42515</v>
      </c>
      <c r="E40" s="14" t="s">
        <v>145</v>
      </c>
      <c r="F40" s="16"/>
      <c r="H40" s="12" t="n">
        <v>38</v>
      </c>
      <c r="I40" s="14" t="s">
        <v>182</v>
      </c>
      <c r="J40" s="14" t="s">
        <v>144</v>
      </c>
      <c r="K40" s="15" t="n">
        <v>42608</v>
      </c>
      <c r="L40" s="14" t="s">
        <v>145</v>
      </c>
      <c r="M40" s="16" t="n">
        <v>4</v>
      </c>
    </row>
    <row r="41" customFormat="false" ht="15" hidden="false" customHeight="false" outlineLevel="0" collapsed="false">
      <c r="A41" s="12" t="n">
        <v>27</v>
      </c>
      <c r="B41" s="14" t="s">
        <v>183</v>
      </c>
      <c r="C41" s="14" t="s">
        <v>142</v>
      </c>
      <c r="D41" s="15" t="n">
        <v>42520</v>
      </c>
      <c r="E41" s="14" t="s">
        <v>145</v>
      </c>
      <c r="F41" s="16" t="n">
        <v>6</v>
      </c>
      <c r="H41" s="12" t="n">
        <v>39</v>
      </c>
      <c r="I41" s="14" t="s">
        <v>184</v>
      </c>
      <c r="J41" s="14" t="s">
        <v>144</v>
      </c>
      <c r="K41" s="15" t="n">
        <v>42609</v>
      </c>
      <c r="L41" s="14" t="s">
        <v>145</v>
      </c>
      <c r="M41" s="16" t="n">
        <v>2</v>
      </c>
    </row>
    <row r="42" customFormat="false" ht="15" hidden="false" customHeight="false" outlineLevel="0" collapsed="false">
      <c r="A42" s="12" t="n">
        <v>28</v>
      </c>
      <c r="B42" s="14" t="s">
        <v>185</v>
      </c>
      <c r="C42" s="14" t="s">
        <v>142</v>
      </c>
      <c r="D42" s="15" t="n">
        <v>42521</v>
      </c>
      <c r="E42" s="14" t="s">
        <v>186</v>
      </c>
      <c r="F42" s="16" t="n">
        <v>5</v>
      </c>
      <c r="H42" s="12" t="n">
        <v>40</v>
      </c>
      <c r="I42" s="14" t="s">
        <v>187</v>
      </c>
      <c r="J42" s="14" t="s">
        <v>144</v>
      </c>
      <c r="K42" s="15" t="n">
        <v>42609</v>
      </c>
      <c r="L42" s="14" t="s">
        <v>145</v>
      </c>
      <c r="M42" s="16" t="n">
        <v>4</v>
      </c>
    </row>
    <row r="43" customFormat="false" ht="15" hidden="false" customHeight="false" outlineLevel="0" collapsed="false">
      <c r="A43" s="12"/>
      <c r="B43" s="14" t="s">
        <v>185</v>
      </c>
      <c r="C43" s="14" t="s">
        <v>142</v>
      </c>
      <c r="D43" s="15" t="n">
        <v>42521</v>
      </c>
      <c r="E43" s="14" t="s">
        <v>145</v>
      </c>
      <c r="F43" s="16"/>
      <c r="H43" s="12" t="n">
        <v>41</v>
      </c>
      <c r="I43" s="14" t="s">
        <v>188</v>
      </c>
      <c r="J43" s="14" t="s">
        <v>144</v>
      </c>
      <c r="K43" s="15" t="n">
        <v>42609</v>
      </c>
      <c r="L43" s="14" t="s">
        <v>145</v>
      </c>
      <c r="M43" s="16" t="n">
        <v>4</v>
      </c>
    </row>
    <row r="44" customFormat="false" ht="15" hidden="false" customHeight="false" outlineLevel="0" collapsed="false">
      <c r="A44" s="12" t="n">
        <v>29</v>
      </c>
      <c r="B44" s="14" t="s">
        <v>189</v>
      </c>
      <c r="C44" s="14" t="s">
        <v>142</v>
      </c>
      <c r="D44" s="15" t="n">
        <v>42529</v>
      </c>
      <c r="E44" s="14" t="s">
        <v>145</v>
      </c>
      <c r="F44" s="16" t="n">
        <v>6</v>
      </c>
      <c r="H44" s="12" t="n">
        <v>42</v>
      </c>
      <c r="I44" s="14" t="s">
        <v>190</v>
      </c>
      <c r="J44" s="14" t="s">
        <v>144</v>
      </c>
      <c r="K44" s="15" t="n">
        <v>42609</v>
      </c>
      <c r="L44" s="14" t="s">
        <v>145</v>
      </c>
      <c r="M44" s="16" t="n">
        <v>4</v>
      </c>
    </row>
    <row r="45" customFormat="false" ht="15" hidden="false" customHeight="false" outlineLevel="0" collapsed="false">
      <c r="A45" s="12" t="n">
        <v>30</v>
      </c>
      <c r="B45" s="14" t="s">
        <v>191</v>
      </c>
      <c r="C45" s="14" t="s">
        <v>142</v>
      </c>
      <c r="D45" s="15" t="n">
        <v>42529</v>
      </c>
      <c r="E45" s="14" t="s">
        <v>143</v>
      </c>
      <c r="F45" s="16" t="n">
        <v>4</v>
      </c>
      <c r="H45" s="12" t="n">
        <v>43</v>
      </c>
      <c r="I45" s="14" t="s">
        <v>192</v>
      </c>
      <c r="J45" s="14" t="s">
        <v>144</v>
      </c>
      <c r="K45" s="15" t="n">
        <v>42609</v>
      </c>
      <c r="L45" s="14" t="s">
        <v>145</v>
      </c>
      <c r="M45" s="16" t="n">
        <v>4</v>
      </c>
    </row>
    <row r="46" customFormat="false" ht="15" hidden="false" customHeight="false" outlineLevel="0" collapsed="false">
      <c r="A46" s="12"/>
      <c r="B46" s="14" t="s">
        <v>191</v>
      </c>
      <c r="C46" s="14" t="s">
        <v>142</v>
      </c>
      <c r="D46" s="15" t="n">
        <v>42529</v>
      </c>
      <c r="E46" s="14" t="s">
        <v>145</v>
      </c>
      <c r="F46" s="16"/>
      <c r="H46" s="12"/>
      <c r="I46" s="21" t="s">
        <v>193</v>
      </c>
      <c r="J46" s="21" t="s">
        <v>194</v>
      </c>
      <c r="K46" s="22"/>
      <c r="L46" s="21"/>
      <c r="M46" s="23"/>
    </row>
    <row r="47" customFormat="false" ht="15" hidden="false" customHeight="false" outlineLevel="0" collapsed="false">
      <c r="A47" s="12" t="n">
        <v>31</v>
      </c>
      <c r="B47" s="14" t="s">
        <v>195</v>
      </c>
      <c r="C47" s="14" t="s">
        <v>142</v>
      </c>
      <c r="D47" s="15" t="n">
        <v>42536</v>
      </c>
      <c r="E47" s="14" t="s">
        <v>143</v>
      </c>
      <c r="F47" s="16" t="n">
        <v>4</v>
      </c>
      <c r="H47" s="12" t="n">
        <v>44</v>
      </c>
      <c r="I47" s="14" t="s">
        <v>196</v>
      </c>
      <c r="J47" s="14" t="s">
        <v>144</v>
      </c>
      <c r="K47" s="15" t="n">
        <v>42611</v>
      </c>
      <c r="L47" s="14" t="s">
        <v>145</v>
      </c>
      <c r="M47" s="16" t="n">
        <v>2</v>
      </c>
    </row>
    <row r="48" customFormat="false" ht="15" hidden="false" customHeight="false" outlineLevel="0" collapsed="false">
      <c r="A48" s="12"/>
      <c r="B48" s="14" t="s">
        <v>195</v>
      </c>
      <c r="C48" s="14" t="s">
        <v>142</v>
      </c>
      <c r="D48" s="15" t="n">
        <v>42536</v>
      </c>
      <c r="E48" s="14" t="s">
        <v>145</v>
      </c>
      <c r="F48" s="16"/>
      <c r="H48" s="12" t="n">
        <v>45</v>
      </c>
      <c r="I48" s="14" t="s">
        <v>197</v>
      </c>
      <c r="J48" s="14" t="s">
        <v>144</v>
      </c>
      <c r="K48" s="15" t="n">
        <v>42612</v>
      </c>
      <c r="L48" s="14" t="s">
        <v>145</v>
      </c>
      <c r="M48" s="16" t="n">
        <v>6</v>
      </c>
    </row>
    <row r="49" customFormat="false" ht="15" hidden="false" customHeight="false" outlineLevel="0" collapsed="false">
      <c r="A49" s="12" t="n">
        <v>32</v>
      </c>
      <c r="B49" s="14" t="s">
        <v>198</v>
      </c>
      <c r="C49" s="14" t="s">
        <v>142</v>
      </c>
      <c r="D49" s="15" t="n">
        <v>42536</v>
      </c>
      <c r="E49" s="14" t="s">
        <v>143</v>
      </c>
      <c r="F49" s="16" t="n">
        <v>3</v>
      </c>
      <c r="H49" s="12" t="n">
        <v>46</v>
      </c>
      <c r="I49" s="14" t="s">
        <v>199</v>
      </c>
      <c r="J49" s="14" t="s">
        <v>144</v>
      </c>
      <c r="K49" s="15" t="n">
        <v>42612</v>
      </c>
      <c r="L49" s="14" t="s">
        <v>145</v>
      </c>
      <c r="M49" s="16" t="n">
        <v>4</v>
      </c>
    </row>
    <row r="50" customFormat="false" ht="15" hidden="false" customHeight="false" outlineLevel="0" collapsed="false">
      <c r="A50" s="12"/>
      <c r="B50" s="14" t="s">
        <v>198</v>
      </c>
      <c r="C50" s="14" t="s">
        <v>142</v>
      </c>
      <c r="D50" s="15" t="n">
        <v>42536</v>
      </c>
      <c r="E50" s="14" t="s">
        <v>145</v>
      </c>
      <c r="F50" s="16"/>
      <c r="H50" s="12" t="n">
        <v>47</v>
      </c>
      <c r="I50" s="14" t="s">
        <v>200</v>
      </c>
      <c r="J50" s="14" t="s">
        <v>144</v>
      </c>
      <c r="K50" s="15" t="n">
        <v>42612</v>
      </c>
      <c r="L50" s="14" t="s">
        <v>145</v>
      </c>
      <c r="M50" s="16" t="n">
        <v>2</v>
      </c>
    </row>
    <row r="51" customFormat="false" ht="15" hidden="false" customHeight="false" outlineLevel="0" collapsed="false">
      <c r="A51" s="12" t="n">
        <v>33</v>
      </c>
      <c r="B51" s="14" t="s">
        <v>201</v>
      </c>
      <c r="C51" s="14" t="s">
        <v>142</v>
      </c>
      <c r="D51" s="15" t="n">
        <v>42536</v>
      </c>
      <c r="E51" s="14" t="s">
        <v>145</v>
      </c>
      <c r="F51" s="16" t="n">
        <v>3</v>
      </c>
      <c r="H51" s="12" t="n">
        <v>48</v>
      </c>
      <c r="I51" s="14" t="s">
        <v>202</v>
      </c>
      <c r="J51" s="14" t="s">
        <v>144</v>
      </c>
      <c r="K51" s="15" t="n">
        <v>42612</v>
      </c>
      <c r="L51" s="14" t="s">
        <v>145</v>
      </c>
      <c r="M51" s="16" t="n">
        <v>2</v>
      </c>
    </row>
    <row r="52" customFormat="false" ht="15" hidden="false" customHeight="false" outlineLevel="0" collapsed="false">
      <c r="A52" s="12" t="n">
        <v>34</v>
      </c>
      <c r="B52" s="14" t="s">
        <v>203</v>
      </c>
      <c r="C52" s="14" t="s">
        <v>142</v>
      </c>
      <c r="D52" s="15" t="n">
        <v>42542</v>
      </c>
      <c r="E52" s="14" t="s">
        <v>145</v>
      </c>
      <c r="F52" s="16" t="n">
        <v>2</v>
      </c>
      <c r="H52" s="12" t="n">
        <v>49</v>
      </c>
      <c r="I52" s="14" t="s">
        <v>204</v>
      </c>
      <c r="J52" s="14" t="s">
        <v>144</v>
      </c>
      <c r="K52" s="15" t="n">
        <v>42612</v>
      </c>
      <c r="L52" s="14" t="s">
        <v>145</v>
      </c>
      <c r="M52" s="16" t="n">
        <v>2</v>
      </c>
    </row>
    <row r="53" customFormat="false" ht="15" hidden="false" customHeight="false" outlineLevel="0" collapsed="false">
      <c r="A53" s="12" t="n">
        <v>35</v>
      </c>
      <c r="B53" s="14" t="s">
        <v>205</v>
      </c>
      <c r="C53" s="14" t="s">
        <v>142</v>
      </c>
      <c r="D53" s="15" t="n">
        <v>42563</v>
      </c>
      <c r="E53" s="14" t="s">
        <v>143</v>
      </c>
      <c r="F53" s="16" t="n">
        <v>2</v>
      </c>
      <c r="H53" s="12" t="n">
        <v>50</v>
      </c>
      <c r="I53" s="14" t="s">
        <v>206</v>
      </c>
      <c r="J53" s="14" t="s">
        <v>144</v>
      </c>
      <c r="K53" s="15" t="n">
        <v>42612</v>
      </c>
      <c r="L53" s="14" t="s">
        <v>145</v>
      </c>
      <c r="M53" s="16" t="n">
        <v>2</v>
      </c>
    </row>
    <row r="54" customFormat="false" ht="15" hidden="false" customHeight="false" outlineLevel="0" collapsed="false">
      <c r="A54" s="12"/>
      <c r="B54" s="14" t="s">
        <v>205</v>
      </c>
      <c r="C54" s="14" t="s">
        <v>142</v>
      </c>
      <c r="D54" s="15" t="n">
        <v>42563</v>
      </c>
      <c r="E54" s="14" t="s">
        <v>145</v>
      </c>
      <c r="F54" s="16"/>
      <c r="H54" s="0"/>
    </row>
    <row r="55" customFormat="false" ht="15" hidden="false" customHeight="false" outlineLevel="0" collapsed="false">
      <c r="A55" s="12" t="n">
        <v>36</v>
      </c>
      <c r="B55" s="14" t="s">
        <v>207</v>
      </c>
      <c r="C55" s="14" t="s">
        <v>142</v>
      </c>
      <c r="D55" s="15" t="n">
        <v>42564</v>
      </c>
      <c r="E55" s="14" t="s">
        <v>208</v>
      </c>
      <c r="F55" s="16" t="n">
        <v>3</v>
      </c>
      <c r="H55" s="0"/>
    </row>
    <row r="56" customFormat="false" ht="15" hidden="false" customHeight="false" outlineLevel="0" collapsed="false">
      <c r="A56" s="12" t="n">
        <v>37</v>
      </c>
      <c r="B56" s="14" t="s">
        <v>209</v>
      </c>
      <c r="C56" s="14" t="s">
        <v>142</v>
      </c>
      <c r="D56" s="15" t="n">
        <v>42564</v>
      </c>
      <c r="E56" s="14" t="s">
        <v>143</v>
      </c>
      <c r="F56" s="16" t="n">
        <v>4</v>
      </c>
      <c r="H56" s="0"/>
      <c r="I56" s="34" t="s">
        <v>210</v>
      </c>
      <c r="J56" s="34"/>
    </row>
    <row r="57" customFormat="false" ht="15" hidden="false" customHeight="false" outlineLevel="0" collapsed="false">
      <c r="A57" s="12"/>
      <c r="B57" s="14" t="s">
        <v>209</v>
      </c>
      <c r="C57" s="14" t="s">
        <v>142</v>
      </c>
      <c r="D57" s="15" t="n">
        <v>42564</v>
      </c>
      <c r="E57" s="14" t="s">
        <v>145</v>
      </c>
      <c r="F57" s="16"/>
      <c r="H57" s="0"/>
      <c r="I57" s="35" t="s">
        <v>211</v>
      </c>
      <c r="J57" s="35"/>
      <c r="K57" s="35"/>
    </row>
    <row r="58" customFormat="false" ht="15" hidden="false" customHeight="false" outlineLevel="0" collapsed="false">
      <c r="A58" s="12" t="n">
        <v>38</v>
      </c>
      <c r="B58" s="14" t="s">
        <v>212</v>
      </c>
      <c r="C58" s="14" t="s">
        <v>142</v>
      </c>
      <c r="D58" s="15" t="n">
        <v>42564</v>
      </c>
      <c r="E58" s="14" t="s">
        <v>143</v>
      </c>
      <c r="F58" s="16" t="n">
        <v>5</v>
      </c>
      <c r="H58" s="0"/>
      <c r="I58" s="35" t="s">
        <v>213</v>
      </c>
      <c r="J58" s="35"/>
      <c r="K58" s="35"/>
    </row>
    <row r="59" customFormat="false" ht="15" hidden="false" customHeight="false" outlineLevel="0" collapsed="false">
      <c r="A59" s="12"/>
      <c r="B59" s="14" t="s">
        <v>212</v>
      </c>
      <c r="C59" s="14" t="s">
        <v>142</v>
      </c>
      <c r="D59" s="15" t="n">
        <v>42564</v>
      </c>
      <c r="E59" s="14" t="s">
        <v>145</v>
      </c>
      <c r="F59" s="16"/>
      <c r="H59" s="0"/>
      <c r="I59" s="35" t="s">
        <v>214</v>
      </c>
      <c r="J59" s="35"/>
      <c r="K59" s="35"/>
    </row>
    <row r="60" customFormat="false" ht="15" hidden="false" customHeight="false" outlineLevel="0" collapsed="false">
      <c r="A60" s="12" t="n">
        <v>39</v>
      </c>
      <c r="B60" s="14" t="s">
        <v>215</v>
      </c>
      <c r="C60" s="14" t="s">
        <v>142</v>
      </c>
      <c r="D60" s="15" t="n">
        <v>42571</v>
      </c>
      <c r="E60" s="14" t="s">
        <v>143</v>
      </c>
      <c r="F60" s="16" t="n">
        <v>2</v>
      </c>
      <c r="H60" s="0"/>
      <c r="I60" s="35" t="s">
        <v>216</v>
      </c>
      <c r="J60" s="35"/>
      <c r="K60" s="35"/>
    </row>
    <row r="61" customFormat="false" ht="15" hidden="false" customHeight="false" outlineLevel="0" collapsed="false">
      <c r="A61" s="12"/>
      <c r="B61" s="14" t="s">
        <v>215</v>
      </c>
      <c r="C61" s="14" t="s">
        <v>142</v>
      </c>
      <c r="D61" s="15" t="n">
        <v>42571</v>
      </c>
      <c r="E61" s="14" t="s">
        <v>145</v>
      </c>
      <c r="F61" s="16"/>
      <c r="H61" s="0"/>
      <c r="I61" s="36" t="s">
        <v>217</v>
      </c>
      <c r="J61" s="35"/>
      <c r="K61" s="35"/>
    </row>
    <row r="62" customFormat="false" ht="15" hidden="false" customHeight="false" outlineLevel="0" collapsed="false">
      <c r="A62" s="12" t="n">
        <v>40</v>
      </c>
      <c r="B62" s="14" t="s">
        <v>218</v>
      </c>
      <c r="C62" s="14" t="s">
        <v>142</v>
      </c>
      <c r="D62" s="15" t="n">
        <v>42578</v>
      </c>
      <c r="E62" s="14" t="s">
        <v>145</v>
      </c>
      <c r="F62" s="16" t="n">
        <v>3</v>
      </c>
      <c r="H62" s="0"/>
      <c r="I62" s="36" t="s">
        <v>219</v>
      </c>
      <c r="J62" s="35"/>
      <c r="K62" s="35"/>
    </row>
    <row r="63" customFormat="false" ht="15" hidden="false" customHeight="false" outlineLevel="0" collapsed="false">
      <c r="A63" s="12" t="n">
        <v>41</v>
      </c>
      <c r="B63" s="14" t="s">
        <v>220</v>
      </c>
      <c r="C63" s="14" t="s">
        <v>142</v>
      </c>
      <c r="D63" s="15" t="n">
        <v>42578</v>
      </c>
      <c r="E63" s="14" t="s">
        <v>143</v>
      </c>
      <c r="F63" s="16" t="n">
        <v>2</v>
      </c>
      <c r="H63" s="0"/>
    </row>
    <row r="64" customFormat="false" ht="15" hidden="false" customHeight="false" outlineLevel="0" collapsed="false">
      <c r="A64" s="12"/>
      <c r="B64" s="14" t="s">
        <v>220</v>
      </c>
      <c r="C64" s="14" t="s">
        <v>142</v>
      </c>
      <c r="D64" s="15" t="n">
        <v>42578</v>
      </c>
      <c r="E64" s="14" t="s">
        <v>145</v>
      </c>
      <c r="F64" s="16"/>
      <c r="H64" s="0"/>
      <c r="I64" s="37" t="s">
        <v>221</v>
      </c>
    </row>
    <row r="65" customFormat="false" ht="15" hidden="false" customHeight="false" outlineLevel="0" collapsed="false">
      <c r="A65" s="12" t="n">
        <v>42</v>
      </c>
      <c r="B65" s="14" t="s">
        <v>222</v>
      </c>
      <c r="C65" s="14" t="s">
        <v>142</v>
      </c>
      <c r="D65" s="15" t="n">
        <v>42578</v>
      </c>
      <c r="E65" s="14" t="s">
        <v>208</v>
      </c>
      <c r="F65" s="16" t="n">
        <v>6</v>
      </c>
      <c r="H65" s="0"/>
    </row>
    <row r="66" customFormat="false" ht="15" hidden="false" customHeight="false" outlineLevel="0" collapsed="false">
      <c r="A66" s="12" t="n">
        <v>43</v>
      </c>
      <c r="B66" s="14" t="s">
        <v>223</v>
      </c>
      <c r="C66" s="14" t="s">
        <v>142</v>
      </c>
      <c r="D66" s="15" t="n">
        <v>42578</v>
      </c>
      <c r="E66" s="14" t="s">
        <v>145</v>
      </c>
      <c r="F66" s="16" t="n">
        <v>6</v>
      </c>
      <c r="H66" s="0"/>
    </row>
    <row r="67" customFormat="false" ht="15" hidden="false" customHeight="false" outlineLevel="0" collapsed="false">
      <c r="A67" s="12" t="n">
        <v>44</v>
      </c>
      <c r="B67" s="14" t="s">
        <v>224</v>
      </c>
      <c r="C67" s="14" t="s">
        <v>142</v>
      </c>
      <c r="D67" s="15" t="n">
        <v>42578</v>
      </c>
      <c r="E67" s="14" t="s">
        <v>145</v>
      </c>
      <c r="F67" s="16" t="n">
        <v>6</v>
      </c>
      <c r="H67" s="0"/>
    </row>
    <row r="68" customFormat="false" ht="15" hidden="false" customHeight="false" outlineLevel="0" collapsed="false">
      <c r="A68" s="12" t="n">
        <v>45</v>
      </c>
      <c r="B68" s="14" t="s">
        <v>225</v>
      </c>
      <c r="C68" s="14" t="s">
        <v>142</v>
      </c>
      <c r="D68" s="15" t="n">
        <v>42583</v>
      </c>
      <c r="E68" s="14" t="s">
        <v>143</v>
      </c>
      <c r="F68" s="16" t="n">
        <v>6</v>
      </c>
      <c r="H68" s="0"/>
    </row>
    <row r="69" customFormat="false" ht="15" hidden="false" customHeight="false" outlineLevel="0" collapsed="false">
      <c r="A69" s="12"/>
      <c r="B69" s="14" t="s">
        <v>225</v>
      </c>
      <c r="C69" s="14" t="s">
        <v>142</v>
      </c>
      <c r="D69" s="15" t="n">
        <v>42583</v>
      </c>
      <c r="E69" s="14" t="s">
        <v>145</v>
      </c>
      <c r="F69" s="16"/>
      <c r="H69" s="0"/>
    </row>
    <row r="70" customFormat="false" ht="15" hidden="false" customHeight="false" outlineLevel="0" collapsed="false">
      <c r="A70" s="12" t="n">
        <v>46</v>
      </c>
      <c r="B70" s="14" t="s">
        <v>226</v>
      </c>
      <c r="C70" s="14" t="s">
        <v>142</v>
      </c>
      <c r="D70" s="15" t="n">
        <v>42585</v>
      </c>
      <c r="E70" s="14" t="s">
        <v>143</v>
      </c>
      <c r="F70" s="16" t="n">
        <v>2</v>
      </c>
      <c r="H70" s="0"/>
    </row>
    <row r="71" customFormat="false" ht="15" hidden="false" customHeight="false" outlineLevel="0" collapsed="false">
      <c r="A71" s="12"/>
      <c r="B71" s="14" t="s">
        <v>226</v>
      </c>
      <c r="C71" s="14" t="s">
        <v>142</v>
      </c>
      <c r="D71" s="15" t="n">
        <v>42585</v>
      </c>
      <c r="E71" s="14" t="s">
        <v>145</v>
      </c>
      <c r="F71" s="16"/>
      <c r="H71" s="0"/>
    </row>
    <row r="72" customFormat="false" ht="15" hidden="false" customHeight="false" outlineLevel="0" collapsed="false">
      <c r="A72" s="12" t="n">
        <v>47</v>
      </c>
      <c r="B72" s="14" t="s">
        <v>227</v>
      </c>
      <c r="C72" s="14" t="s">
        <v>142</v>
      </c>
      <c r="D72" s="15" t="n">
        <v>42585</v>
      </c>
      <c r="E72" s="14" t="s">
        <v>145</v>
      </c>
      <c r="F72" s="16" t="n">
        <v>4</v>
      </c>
      <c r="H72" s="0"/>
    </row>
    <row r="73" customFormat="false" ht="15" hidden="false" customHeight="false" outlineLevel="0" collapsed="false">
      <c r="A73" s="12" t="n">
        <v>48</v>
      </c>
      <c r="B73" s="14" t="s">
        <v>228</v>
      </c>
      <c r="C73" s="14" t="s">
        <v>142</v>
      </c>
      <c r="D73" s="15" t="n">
        <v>42585</v>
      </c>
      <c r="E73" s="14" t="s">
        <v>145</v>
      </c>
      <c r="F73" s="16" t="n">
        <v>6</v>
      </c>
      <c r="H73" s="0"/>
    </row>
    <row r="74" customFormat="false" ht="15" hidden="false" customHeight="false" outlineLevel="0" collapsed="false">
      <c r="A74" s="12" t="n">
        <v>49</v>
      </c>
      <c r="B74" s="14" t="s">
        <v>229</v>
      </c>
      <c r="C74" s="14" t="s">
        <v>142</v>
      </c>
      <c r="D74" s="15" t="n">
        <v>42599</v>
      </c>
      <c r="E74" s="14" t="s">
        <v>143</v>
      </c>
      <c r="F74" s="16" t="n">
        <v>6</v>
      </c>
      <c r="H74" s="0"/>
    </row>
    <row r="75" customFormat="false" ht="15" hidden="false" customHeight="false" outlineLevel="0" collapsed="false">
      <c r="A75" s="12"/>
      <c r="B75" s="14" t="s">
        <v>229</v>
      </c>
      <c r="C75" s="14" t="s">
        <v>142</v>
      </c>
      <c r="D75" s="15" t="n">
        <v>42599</v>
      </c>
      <c r="E75" s="14" t="s">
        <v>145</v>
      </c>
      <c r="F75" s="16"/>
      <c r="H75" s="0"/>
    </row>
    <row r="76" customFormat="false" ht="15" hidden="false" customHeight="false" outlineLevel="0" collapsed="false">
      <c r="A76" s="12" t="n">
        <v>50</v>
      </c>
      <c r="B76" s="14" t="s">
        <v>230</v>
      </c>
      <c r="C76" s="14" t="s">
        <v>142</v>
      </c>
      <c r="D76" s="15" t="n">
        <v>42599</v>
      </c>
      <c r="E76" s="14" t="s">
        <v>145</v>
      </c>
      <c r="F76" s="16" t="n">
        <v>6</v>
      </c>
      <c r="H76" s="0"/>
    </row>
    <row r="77" customFormat="false" ht="15" hidden="false" customHeight="false" outlineLevel="0" collapsed="false">
      <c r="A77" s="12" t="n">
        <v>51</v>
      </c>
      <c r="B77" s="14" t="s">
        <v>231</v>
      </c>
      <c r="C77" s="14" t="s">
        <v>142</v>
      </c>
      <c r="D77" s="15" t="n">
        <v>42599</v>
      </c>
      <c r="E77" s="14" t="s">
        <v>143</v>
      </c>
      <c r="F77" s="16" t="n">
        <v>2</v>
      </c>
      <c r="H77" s="0"/>
    </row>
    <row r="78" customFormat="false" ht="15" hidden="false" customHeight="false" outlineLevel="0" collapsed="false">
      <c r="A78" s="12"/>
      <c r="B78" s="14" t="s">
        <v>231</v>
      </c>
      <c r="C78" s="14" t="s">
        <v>142</v>
      </c>
      <c r="D78" s="15" t="n">
        <v>42599</v>
      </c>
      <c r="E78" s="14" t="s">
        <v>145</v>
      </c>
      <c r="F78" s="16"/>
      <c r="H78" s="0"/>
    </row>
    <row r="79" customFormat="false" ht="15" hidden="false" customHeight="false" outlineLevel="0" collapsed="false">
      <c r="A79" s="12" t="n">
        <v>52</v>
      </c>
      <c r="B79" s="14" t="s">
        <v>232</v>
      </c>
      <c r="C79" s="14" t="s">
        <v>142</v>
      </c>
      <c r="D79" s="15" t="n">
        <v>42606</v>
      </c>
      <c r="E79" s="14" t="s">
        <v>143</v>
      </c>
      <c r="F79" s="16" t="n">
        <v>4</v>
      </c>
      <c r="H79" s="0"/>
    </row>
    <row r="80" customFormat="false" ht="15" hidden="false" customHeight="false" outlineLevel="0" collapsed="false">
      <c r="A80" s="12"/>
      <c r="B80" s="14" t="s">
        <v>232</v>
      </c>
      <c r="C80" s="14" t="s">
        <v>142</v>
      </c>
      <c r="D80" s="15" t="n">
        <v>42606</v>
      </c>
      <c r="E80" s="14" t="s">
        <v>145</v>
      </c>
      <c r="F80" s="16"/>
      <c r="H80" s="0"/>
    </row>
    <row r="81" customFormat="false" ht="15" hidden="false" customHeight="false" outlineLevel="0" collapsed="false">
      <c r="A81" s="12" t="n">
        <v>53</v>
      </c>
      <c r="B81" s="14" t="s">
        <v>233</v>
      </c>
      <c r="C81" s="14" t="s">
        <v>142</v>
      </c>
      <c r="D81" s="15" t="n">
        <v>42611</v>
      </c>
      <c r="E81" s="14" t="s">
        <v>143</v>
      </c>
      <c r="F81" s="16" t="n">
        <v>2</v>
      </c>
      <c r="H81" s="0"/>
    </row>
    <row r="82" customFormat="false" ht="15" hidden="false" customHeight="false" outlineLevel="0" collapsed="false">
      <c r="A82" s="12"/>
      <c r="B82" s="14" t="s">
        <v>233</v>
      </c>
      <c r="C82" s="14" t="s">
        <v>142</v>
      </c>
      <c r="D82" s="15" t="n">
        <v>42611</v>
      </c>
      <c r="E82" s="14" t="s">
        <v>145</v>
      </c>
      <c r="F82" s="16"/>
      <c r="H82" s="0"/>
    </row>
    <row r="83" customFormat="false" ht="15.75" hidden="false" customHeight="false" outlineLevel="0" collapsed="false">
      <c r="A83" s="0"/>
      <c r="F83" s="0"/>
      <c r="H83" s="0"/>
    </row>
    <row r="84" customFormat="false" ht="15" hidden="false" customHeight="false" outlineLevel="0" collapsed="false">
      <c r="A84" s="38" t="s">
        <v>234</v>
      </c>
      <c r="B84" s="38"/>
      <c r="C84" s="38"/>
      <c r="D84" s="38"/>
      <c r="E84" s="38"/>
      <c r="F84" s="38"/>
      <c r="G84" s="38"/>
      <c r="H84" s="38"/>
      <c r="I84" s="38"/>
      <c r="J84" s="38"/>
      <c r="K84" s="38"/>
    </row>
    <row r="85" customFormat="false" ht="15.75" hidden="false" customHeight="false" outlineLevel="0" collapsed="false">
      <c r="A85" s="39"/>
      <c r="B85" s="40"/>
      <c r="C85" s="40"/>
      <c r="D85" s="40"/>
      <c r="E85" s="40"/>
      <c r="F85" s="3"/>
      <c r="G85" s="40"/>
      <c r="H85" s="41"/>
      <c r="I85" s="40"/>
      <c r="J85" s="40"/>
      <c r="K85" s="42"/>
    </row>
    <row r="86" customFormat="false" ht="15.75" hidden="false" customHeight="false" outlineLevel="0" collapsed="false">
      <c r="A86" s="43"/>
      <c r="B86" s="44"/>
      <c r="C86" s="45" t="s">
        <v>235</v>
      </c>
      <c r="D86" s="46" t="s">
        <v>236</v>
      </c>
      <c r="E86" s="47"/>
      <c r="F86" s="48"/>
      <c r="G86" s="49"/>
      <c r="H86" s="50"/>
      <c r="I86" s="49"/>
      <c r="J86" s="49"/>
      <c r="K86" s="51"/>
    </row>
    <row r="87" customFormat="false" ht="15" hidden="false" customHeight="false" outlineLevel="0" collapsed="false">
      <c r="A87" s="0"/>
      <c r="C87" s="34"/>
    </row>
    <row r="88" customFormat="false" ht="15" hidden="false" customHeight="false" outlineLevel="0" collapsed="false">
      <c r="A88" s="0"/>
      <c r="C88" s="34"/>
    </row>
    <row r="89" customFormat="false" ht="15" hidden="false" customHeight="false" outlineLevel="0" collapsed="false">
      <c r="A89" s="0"/>
      <c r="C89" s="34"/>
    </row>
    <row r="90" customFormat="false" ht="15" hidden="false" customHeight="false" outlineLevel="0" collapsed="false">
      <c r="A90" s="52" t="s">
        <v>237</v>
      </c>
      <c r="C90" s="34"/>
    </row>
    <row r="91" customFormat="false" ht="15" hidden="false" customHeight="false" outlineLevel="0" collapsed="false">
      <c r="A91" s="35" t="s">
        <v>238</v>
      </c>
      <c r="B91" s="35"/>
      <c r="C91" s="34"/>
    </row>
    <row r="92" customFormat="false" ht="15" hidden="false" customHeight="false" outlineLevel="0" collapsed="false">
      <c r="A92" s="35" t="s">
        <v>239</v>
      </c>
      <c r="B92" s="35"/>
    </row>
    <row r="93" customFormat="false" ht="15" hidden="false" customHeight="false" outlineLevel="0" collapsed="false">
      <c r="A93" s="35" t="s">
        <v>240</v>
      </c>
      <c r="B93" s="35"/>
    </row>
    <row r="94" customFormat="false" ht="15" hidden="false" customHeight="false" outlineLevel="0" collapsed="false">
      <c r="A94" s="35" t="s">
        <v>241</v>
      </c>
      <c r="B94" s="35"/>
    </row>
    <row r="95" customFormat="false" ht="15" hidden="false" customHeight="false" outlineLevel="0" collapsed="false">
      <c r="A95" s="36" t="s">
        <v>242</v>
      </c>
      <c r="B95" s="35"/>
    </row>
    <row r="96" customFormat="false" ht="15" hidden="false" customHeight="false" outlineLevel="0" collapsed="false">
      <c r="A96" s="36" t="s">
        <v>243</v>
      </c>
      <c r="B96" s="35"/>
    </row>
  </sheetData>
  <mergeCells count="5">
    <mergeCell ref="A1:F1"/>
    <mergeCell ref="I1:M1"/>
    <mergeCell ref="N4:P4"/>
    <mergeCell ref="N5:P5"/>
    <mergeCell ref="A84:K8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FF0000"/>
    <pageSetUpPr fitToPage="false"/>
  </sheetPr>
  <dimension ref="A1:AF13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C31" activeCellId="0" sqref="AC31"/>
    </sheetView>
  </sheetViews>
  <sheetFormatPr defaultRowHeight="15"/>
  <cols>
    <col collapsed="false" hidden="false" max="1" min="1" style="0" width="5.67611336032389"/>
    <col collapsed="false" hidden="false" max="2" min="2" style="0" width="12.748987854251"/>
    <col collapsed="false" hidden="false" max="3" min="3" style="0" width="4.06882591093117"/>
    <col collapsed="false" hidden="false" max="4" min="4" style="2" width="6"/>
    <col collapsed="false" hidden="false" max="5" min="5" style="2" width="8.03238866396761"/>
    <col collapsed="false" hidden="false" max="6" min="6" style="2" width="9.31983805668016"/>
    <col collapsed="false" hidden="false" max="8" min="7" style="2" width="6"/>
    <col collapsed="false" hidden="false" max="10" min="9" style="2" width="6.63967611336032"/>
    <col collapsed="false" hidden="false" max="11" min="11" style="2" width="6"/>
    <col collapsed="false" hidden="false" max="12" min="12" style="2" width="7.49797570850202"/>
    <col collapsed="false" hidden="false" max="13" min="13" style="2" width="7.39271255060729"/>
    <col collapsed="false" hidden="false" max="14" min="14" style="2" width="6"/>
    <col collapsed="false" hidden="false" max="15" min="15" style="2" width="7.92712550607287"/>
    <col collapsed="false" hidden="false" max="16" min="16" style="2" width="9.96356275303644"/>
    <col collapsed="false" hidden="false" max="18" min="17" style="2" width="6"/>
    <col collapsed="false" hidden="false" max="19" min="19" style="2" width="6.42914979757085"/>
    <col collapsed="false" hidden="false" max="24" min="20" style="2" width="6"/>
    <col collapsed="false" hidden="false" max="25" min="25" style="0" width="8.67611336032389"/>
    <col collapsed="false" hidden="false" max="31" min="26" style="0" width="6"/>
    <col collapsed="false" hidden="false" max="32" min="32" style="0" width="6.42914979757085"/>
    <col collapsed="false" hidden="false" max="1025" min="33" style="0" width="8.57085020242915"/>
  </cols>
  <sheetData>
    <row r="1" customFormat="false" ht="15" hidden="false" customHeight="false" outlineLevel="0" collapsed="false">
      <c r="B1" s="53" t="n">
        <v>42642</v>
      </c>
      <c r="D1" s="0"/>
      <c r="E1" s="54" t="s">
        <v>244</v>
      </c>
      <c r="F1" s="0"/>
      <c r="G1" s="0"/>
      <c r="H1" s="54" t="s">
        <v>245</v>
      </c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</row>
    <row r="2" customFormat="false" ht="15" hidden="false" customHeight="false" outlineLevel="0" collapsed="false">
      <c r="D2" s="0"/>
      <c r="E2" s="54" t="s">
        <v>246</v>
      </c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</row>
    <row r="3" customFormat="false" ht="15" hidden="false" customHeight="false" outlineLevel="0" collapsed="false">
      <c r="B3" s="0" t="s">
        <v>247</v>
      </c>
      <c r="D3" s="0"/>
      <c r="E3" s="54" t="s">
        <v>248</v>
      </c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</row>
    <row r="5" customFormat="false" ht="15.75" hidden="false" customHeight="false" outlineLevel="0" collapsed="false">
      <c r="A5" s="0" t="s">
        <v>249</v>
      </c>
      <c r="D5" s="55" t="s">
        <v>250</v>
      </c>
      <c r="E5" s="55" t="s">
        <v>251</v>
      </c>
      <c r="F5" s="55" t="s">
        <v>252</v>
      </c>
      <c r="G5" s="55" t="s">
        <v>253</v>
      </c>
      <c r="H5" s="55" t="s">
        <v>254</v>
      </c>
      <c r="I5" s="55" t="s">
        <v>255</v>
      </c>
      <c r="J5" s="55" t="s">
        <v>256</v>
      </c>
      <c r="K5" s="55" t="s">
        <v>257</v>
      </c>
      <c r="L5" s="55" t="s">
        <v>258</v>
      </c>
      <c r="M5" s="55" t="s">
        <v>259</v>
      </c>
      <c r="N5" s="55" t="s">
        <v>260</v>
      </c>
      <c r="O5" s="55" t="s">
        <v>261</v>
      </c>
      <c r="P5" s="55" t="s">
        <v>262</v>
      </c>
      <c r="Q5" s="55" t="s">
        <v>263</v>
      </c>
      <c r="R5" s="55" t="s">
        <v>264</v>
      </c>
      <c r="S5" s="55" t="s">
        <v>265</v>
      </c>
      <c r="T5" s="55" t="s">
        <v>266</v>
      </c>
      <c r="U5" s="55" t="s">
        <v>267</v>
      </c>
      <c r="V5" s="55" t="s">
        <v>268</v>
      </c>
      <c r="W5" s="55" t="s">
        <v>269</v>
      </c>
      <c r="X5" s="55" t="s">
        <v>270</v>
      </c>
      <c r="Y5" s="55" t="s">
        <v>271</v>
      </c>
      <c r="Z5" s="55" t="s">
        <v>272</v>
      </c>
      <c r="AA5" s="55" t="s">
        <v>273</v>
      </c>
      <c r="AB5" s="55" t="s">
        <v>274</v>
      </c>
      <c r="AC5" s="55" t="s">
        <v>275</v>
      </c>
      <c r="AD5" s="55" t="s">
        <v>276</v>
      </c>
      <c r="AE5" s="55" t="s">
        <v>253</v>
      </c>
      <c r="AF5" s="55" t="s">
        <v>277</v>
      </c>
    </row>
    <row r="6" customFormat="false" ht="15.75" hidden="false" customHeight="false" outlineLevel="0" collapsed="false">
      <c r="A6" s="2" t="n">
        <v>1</v>
      </c>
      <c r="B6" s="3" t="s">
        <v>4</v>
      </c>
      <c r="D6" s="56" t="n">
        <v>2.24414292630331</v>
      </c>
      <c r="E6" s="56" t="n">
        <v>1.10846566674307</v>
      </c>
      <c r="F6" s="57" t="n">
        <v>0</v>
      </c>
      <c r="G6" s="57" t="n">
        <v>0</v>
      </c>
      <c r="H6" s="57" t="n">
        <v>0</v>
      </c>
      <c r="I6" s="56" t="n">
        <v>0.00695543806249964</v>
      </c>
      <c r="J6" s="57" t="n">
        <v>0</v>
      </c>
      <c r="K6" s="57" t="n">
        <v>0</v>
      </c>
      <c r="L6" s="57" t="n">
        <v>0</v>
      </c>
      <c r="M6" s="57" t="n">
        <v>0</v>
      </c>
      <c r="N6" s="57" t="n">
        <v>0</v>
      </c>
      <c r="O6" s="56" t="n">
        <v>0.0664294560880883</v>
      </c>
      <c r="P6" s="58" t="s">
        <v>278</v>
      </c>
      <c r="Q6" s="56" t="n">
        <v>0.0265658552663484</v>
      </c>
      <c r="R6" s="58" t="n">
        <v>0</v>
      </c>
      <c r="S6" s="56" t="n">
        <v>0.199811930157393</v>
      </c>
      <c r="T6" s="58" t="n">
        <v>224.059433993489</v>
      </c>
      <c r="U6" s="56" t="n">
        <v>0.149836465074131</v>
      </c>
      <c r="V6" s="58" t="n">
        <v>0</v>
      </c>
      <c r="W6" s="58" t="n">
        <v>0</v>
      </c>
      <c r="X6" s="58" t="n">
        <v>0</v>
      </c>
      <c r="Y6" s="58" t="n">
        <v>0</v>
      </c>
      <c r="Z6" s="58" t="n">
        <v>0</v>
      </c>
      <c r="AA6" s="56" t="n">
        <v>2.10041743912071</v>
      </c>
      <c r="AB6" s="58" t="n">
        <v>0</v>
      </c>
      <c r="AC6" s="56" t="n">
        <v>0.00407490046198637</v>
      </c>
      <c r="AD6" s="56" t="n">
        <v>0.058336103484312</v>
      </c>
      <c r="AE6" s="56" t="n">
        <v>0.181319974288644</v>
      </c>
      <c r="AF6" s="56" t="n">
        <v>0.245583572727235</v>
      </c>
    </row>
    <row r="7" customFormat="false" ht="15" hidden="false" customHeight="false" outlineLevel="0" collapsed="false">
      <c r="A7" s="2" t="n">
        <v>2</v>
      </c>
      <c r="B7" s="3" t="s">
        <v>5</v>
      </c>
      <c r="D7" s="56" t="n">
        <v>0.164737335693372</v>
      </c>
      <c r="E7" s="56" t="n">
        <v>0.8031647480441</v>
      </c>
      <c r="F7" s="57" t="n">
        <v>0</v>
      </c>
      <c r="G7" s="57" t="n">
        <v>0</v>
      </c>
      <c r="H7" s="56" t="n">
        <v>0.214777829743068</v>
      </c>
      <c r="I7" s="56" t="n">
        <v>0.00695543806249964</v>
      </c>
      <c r="J7" s="56" t="n">
        <v>0.609705007160203</v>
      </c>
      <c r="K7" s="57" t="n">
        <v>0</v>
      </c>
      <c r="L7" s="57" t="n">
        <v>0</v>
      </c>
      <c r="M7" s="57" t="n">
        <v>0</v>
      </c>
      <c r="N7" s="56" t="n">
        <v>0.097165156861379</v>
      </c>
      <c r="O7" s="56" t="n">
        <v>0.023809458549619</v>
      </c>
      <c r="P7" s="58" t="s">
        <v>278</v>
      </c>
      <c r="Q7" s="58" t="n">
        <v>0</v>
      </c>
      <c r="R7" s="58" t="n">
        <v>0</v>
      </c>
      <c r="S7" s="58" t="n">
        <v>0</v>
      </c>
      <c r="T7" s="58" t="n">
        <v>142.346440490428</v>
      </c>
      <c r="U7" s="56" t="n">
        <v>0.172159613316798</v>
      </c>
      <c r="V7" s="58" t="n">
        <v>0</v>
      </c>
      <c r="W7" s="58" t="n">
        <v>0</v>
      </c>
      <c r="X7" s="58" t="n">
        <v>0</v>
      </c>
      <c r="Y7" s="58" t="n">
        <v>0</v>
      </c>
      <c r="Z7" s="58" t="n">
        <v>0</v>
      </c>
      <c r="AA7" s="56" t="n">
        <v>0.646160148851141</v>
      </c>
      <c r="AB7" s="58" t="n">
        <v>0</v>
      </c>
      <c r="AC7" s="58" t="n">
        <v>0</v>
      </c>
      <c r="AD7" s="58" t="n">
        <v>0</v>
      </c>
      <c r="AE7" s="56" t="n">
        <v>0.0954456494192762</v>
      </c>
      <c r="AF7" s="58" t="n">
        <v>0</v>
      </c>
    </row>
    <row r="8" customFormat="false" ht="15" hidden="false" customHeight="false" outlineLevel="0" collapsed="false">
      <c r="A8" s="2" t="n">
        <v>3</v>
      </c>
      <c r="B8" s="3" t="s">
        <v>6</v>
      </c>
      <c r="D8" s="56" t="n">
        <v>1.24725024696553</v>
      </c>
      <c r="E8" s="57" t="n">
        <v>0</v>
      </c>
      <c r="F8" s="57" t="n">
        <v>0</v>
      </c>
      <c r="G8" s="57" t="n">
        <v>0</v>
      </c>
      <c r="H8" s="56" t="n">
        <v>0.0188233267344799</v>
      </c>
      <c r="I8" s="56" t="n">
        <v>0.00115642357599783</v>
      </c>
      <c r="J8" s="56" t="n">
        <v>1.25087366151672</v>
      </c>
      <c r="K8" s="57" t="n">
        <v>0</v>
      </c>
      <c r="L8" s="57" t="n">
        <v>0</v>
      </c>
      <c r="M8" s="57" t="n">
        <v>0</v>
      </c>
      <c r="N8" s="56" t="n">
        <v>0.286187557451437</v>
      </c>
      <c r="O8" s="58" t="n">
        <v>0</v>
      </c>
      <c r="P8" s="58" t="s">
        <v>278</v>
      </c>
      <c r="Q8" s="58" t="n">
        <v>0</v>
      </c>
      <c r="R8" s="56" t="n">
        <v>5.01733613621722</v>
      </c>
      <c r="S8" s="56" t="n">
        <v>0.0445999381403237</v>
      </c>
      <c r="T8" s="59" t="n">
        <v>18.2163191110678</v>
      </c>
      <c r="U8" s="56" t="n">
        <v>0.0832412979228299</v>
      </c>
      <c r="V8" s="58" t="n">
        <v>0</v>
      </c>
      <c r="W8" s="58" t="n">
        <v>0</v>
      </c>
      <c r="X8" s="56" t="n">
        <v>0.0102393525822307</v>
      </c>
      <c r="Y8" s="58" t="n">
        <v>0</v>
      </c>
      <c r="Z8" s="58" t="n">
        <v>0</v>
      </c>
      <c r="AA8" s="56" t="n">
        <v>0.319797390425933</v>
      </c>
      <c r="AB8" s="58" t="n">
        <v>0</v>
      </c>
      <c r="AC8" s="56" t="n">
        <v>0.0233634487855093</v>
      </c>
      <c r="AD8" s="58" t="n">
        <v>0</v>
      </c>
      <c r="AE8" s="56" t="n">
        <v>1.66499832916835</v>
      </c>
      <c r="AF8" s="56" t="n">
        <v>0.0688942826027527</v>
      </c>
    </row>
    <row r="9" customFormat="false" ht="15" hidden="false" customHeight="false" outlineLevel="0" collapsed="false">
      <c r="A9" s="2" t="n">
        <v>4</v>
      </c>
      <c r="B9" s="3" t="s">
        <v>7</v>
      </c>
      <c r="D9" s="56" t="n">
        <v>0.0603613404384177</v>
      </c>
      <c r="E9" s="57" t="n">
        <v>0</v>
      </c>
      <c r="F9" s="57" t="n">
        <v>0</v>
      </c>
      <c r="G9" s="57" t="n">
        <v>0</v>
      </c>
      <c r="H9" s="56" t="n">
        <v>0.0460991485166435</v>
      </c>
      <c r="I9" s="57" t="n">
        <v>0</v>
      </c>
      <c r="J9" s="56" t="n">
        <v>1.25087366151672</v>
      </c>
      <c r="K9" s="56" t="n">
        <v>1.12508932365393</v>
      </c>
      <c r="L9" s="57" t="n">
        <v>0</v>
      </c>
      <c r="M9" s="56" t="n">
        <v>1.24464897333369</v>
      </c>
      <c r="N9" s="56" t="n">
        <v>0.117577725230112</v>
      </c>
      <c r="O9" s="58" t="n">
        <v>0</v>
      </c>
      <c r="P9" s="58" t="s">
        <v>278</v>
      </c>
      <c r="Q9" s="58" t="n">
        <v>0</v>
      </c>
      <c r="R9" s="58" t="n">
        <v>0</v>
      </c>
      <c r="S9" s="56" t="n">
        <v>0.108885668151009</v>
      </c>
      <c r="T9" s="59" t="n">
        <v>93.6436309985427</v>
      </c>
      <c r="U9" s="58" t="n">
        <v>0</v>
      </c>
      <c r="V9" s="58" t="n">
        <v>0</v>
      </c>
      <c r="W9" s="56" t="n">
        <v>0.30784736765075</v>
      </c>
      <c r="X9" s="58" t="n">
        <v>0</v>
      </c>
      <c r="Y9" s="56" t="n">
        <v>0.0329310378486885</v>
      </c>
      <c r="Z9" s="58" t="n">
        <v>0</v>
      </c>
      <c r="AA9" s="56" t="n">
        <v>0.0326132925955121</v>
      </c>
      <c r="AB9" s="58" t="n">
        <v>0</v>
      </c>
      <c r="AC9" s="56" t="n">
        <v>0.0120597672139377</v>
      </c>
      <c r="AD9" s="58" t="n">
        <v>0</v>
      </c>
      <c r="AE9" s="56" t="n">
        <v>0.0823645174599739</v>
      </c>
      <c r="AF9" s="58" t="n">
        <v>0</v>
      </c>
    </row>
    <row r="10" customFormat="false" ht="15" hidden="false" customHeight="false" outlineLevel="0" collapsed="false">
      <c r="A10" s="2" t="n">
        <v>5</v>
      </c>
      <c r="B10" s="3" t="s">
        <v>8</v>
      </c>
      <c r="D10" s="56" t="n">
        <v>0.190918220888703</v>
      </c>
      <c r="E10" s="56" t="n">
        <v>2.67600254753868</v>
      </c>
      <c r="F10" s="57" t="n">
        <v>0</v>
      </c>
      <c r="G10" s="57" t="n">
        <v>0</v>
      </c>
      <c r="H10" s="56" t="n">
        <v>0.371282947714623</v>
      </c>
      <c r="I10" s="57" t="n">
        <v>0</v>
      </c>
      <c r="J10" s="56" t="n">
        <v>3.15164369183416</v>
      </c>
      <c r="K10" s="57" t="n">
        <v>0</v>
      </c>
      <c r="L10" s="57" t="n">
        <v>0</v>
      </c>
      <c r="M10" s="57" t="n">
        <v>0</v>
      </c>
      <c r="N10" s="56" t="n">
        <v>0.422870022435045</v>
      </c>
      <c r="O10" s="56" t="n">
        <v>0.0894732634227049</v>
      </c>
      <c r="P10" s="58" t="s">
        <v>278</v>
      </c>
      <c r="Q10" s="56" t="n">
        <v>0.0014215161351095</v>
      </c>
      <c r="R10" s="56" t="n">
        <v>5.84712105093309</v>
      </c>
      <c r="S10" s="58" t="n">
        <v>0</v>
      </c>
      <c r="T10" s="58" t="n">
        <v>105.705753778053</v>
      </c>
      <c r="U10" s="56" t="n">
        <v>0.107582953371755</v>
      </c>
      <c r="V10" s="58" t="n">
        <v>0</v>
      </c>
      <c r="W10" s="56" t="n">
        <v>0.612260594050962</v>
      </c>
      <c r="X10" s="58" t="n">
        <v>0</v>
      </c>
      <c r="Y10" s="58" t="n">
        <v>0</v>
      </c>
      <c r="Z10" s="58" t="n">
        <v>0</v>
      </c>
      <c r="AA10" s="56" t="n">
        <v>0.0555190569723227</v>
      </c>
      <c r="AB10" s="58" t="n">
        <v>0</v>
      </c>
      <c r="AC10" s="56" t="n">
        <v>0.0174639523402796</v>
      </c>
      <c r="AD10" s="56" t="n">
        <v>0.0049040324662654</v>
      </c>
      <c r="AE10" s="56" t="n">
        <v>0.0164044415038513</v>
      </c>
      <c r="AF10" s="58" t="n">
        <v>0</v>
      </c>
    </row>
    <row r="11" customFormat="false" ht="15" hidden="false" customHeight="false" outlineLevel="0" collapsed="false">
      <c r="A11" s="2" t="n">
        <v>6</v>
      </c>
      <c r="B11" s="3" t="s">
        <v>9</v>
      </c>
      <c r="D11" s="56" t="n">
        <v>0.0344139042520681</v>
      </c>
      <c r="E11" s="56" t="n">
        <v>2.3798837122987</v>
      </c>
      <c r="F11" s="57" t="n">
        <v>0</v>
      </c>
      <c r="G11" s="57" t="n">
        <v>0</v>
      </c>
      <c r="H11" s="57" t="n">
        <v>0</v>
      </c>
      <c r="I11" s="57" t="n">
        <v>0</v>
      </c>
      <c r="J11" s="57" t="n">
        <v>0</v>
      </c>
      <c r="K11" s="57" t="n">
        <v>0</v>
      </c>
      <c r="L11" s="57" t="n">
        <v>0</v>
      </c>
      <c r="M11" s="57" t="n">
        <v>0</v>
      </c>
      <c r="N11" s="57" t="n">
        <v>0</v>
      </c>
      <c r="O11" s="58" t="n">
        <v>0</v>
      </c>
      <c r="P11" s="58" t="s">
        <v>278</v>
      </c>
      <c r="Q11" s="56" t="n">
        <v>0.118816331527968</v>
      </c>
      <c r="R11" s="56" t="n">
        <v>5.13776477369666</v>
      </c>
      <c r="S11" s="56" t="n">
        <v>0.478662316341915</v>
      </c>
      <c r="T11" s="59" t="n">
        <v>20.0833895694205</v>
      </c>
      <c r="U11" s="56" t="n">
        <v>0.11645852158633</v>
      </c>
      <c r="V11" s="58" t="n">
        <v>0</v>
      </c>
      <c r="W11" s="56" t="n">
        <v>0.410689256975446</v>
      </c>
      <c r="X11" s="58" t="n">
        <v>0</v>
      </c>
      <c r="Y11" s="58" t="n">
        <v>0</v>
      </c>
      <c r="Z11" s="56" t="n">
        <v>1.04509844202745</v>
      </c>
      <c r="AA11" s="56" t="n">
        <v>0.122438190419612</v>
      </c>
      <c r="AB11" s="58" t="n">
        <v>0</v>
      </c>
      <c r="AC11" s="56" t="n">
        <v>0.0014786723920733</v>
      </c>
      <c r="AD11" s="56" t="n">
        <v>0.0296770468931699</v>
      </c>
      <c r="AE11" s="56" t="n">
        <v>0.0875998843392935</v>
      </c>
      <c r="AF11" s="58" t="n">
        <v>0</v>
      </c>
    </row>
    <row r="12" customFormat="false" ht="15" hidden="false" customHeight="false" outlineLevel="0" collapsed="false">
      <c r="A12" s="2" t="n">
        <v>7</v>
      </c>
      <c r="B12" s="3" t="s">
        <v>10</v>
      </c>
      <c r="D12" s="56" t="n">
        <v>0.0344139042520681</v>
      </c>
      <c r="E12" s="56" t="n">
        <v>0.668497980238667</v>
      </c>
      <c r="F12" s="57" t="n">
        <v>0</v>
      </c>
      <c r="G12" s="57" t="n">
        <v>0</v>
      </c>
      <c r="H12" s="56" t="n">
        <v>0.184551135054789</v>
      </c>
      <c r="I12" s="57" t="n">
        <v>0</v>
      </c>
      <c r="J12" s="56" t="n">
        <v>2.03218671222248</v>
      </c>
      <c r="K12" s="57" t="n">
        <v>0</v>
      </c>
      <c r="L12" s="57" t="n">
        <v>0</v>
      </c>
      <c r="M12" s="57" t="n">
        <v>0</v>
      </c>
      <c r="N12" s="56" t="n">
        <v>0.936251794655533</v>
      </c>
      <c r="O12" s="58" t="n">
        <v>0</v>
      </c>
      <c r="P12" s="58" t="s">
        <v>278</v>
      </c>
      <c r="Q12" s="58" t="n">
        <v>0</v>
      </c>
      <c r="R12" s="58" t="n">
        <v>0</v>
      </c>
      <c r="S12" s="58" t="n">
        <v>0</v>
      </c>
      <c r="T12" s="58" t="n">
        <v>190.992816348668</v>
      </c>
      <c r="U12" s="56" t="n">
        <v>0.156527943682276</v>
      </c>
      <c r="V12" s="58" t="n">
        <v>0</v>
      </c>
      <c r="W12" s="56" t="n">
        <v>0.046158584844047</v>
      </c>
      <c r="X12" s="58" t="n">
        <v>0</v>
      </c>
      <c r="Y12" s="58" t="n">
        <v>0</v>
      </c>
      <c r="Z12" s="56" t="n">
        <v>1.87692350321747</v>
      </c>
      <c r="AA12" s="56" t="n">
        <v>0.0911939799856926</v>
      </c>
      <c r="AB12" s="58" t="n">
        <v>0</v>
      </c>
      <c r="AC12" s="56" t="n">
        <v>0.0500363044184075</v>
      </c>
      <c r="AD12" s="56" t="n">
        <v>0.244168246651955</v>
      </c>
      <c r="AE12" s="58" t="n">
        <v>0</v>
      </c>
      <c r="AF12" s="56" t="n">
        <v>0.218566041895876</v>
      </c>
    </row>
    <row r="13" customFormat="false" ht="15" hidden="false" customHeight="false" outlineLevel="0" collapsed="false">
      <c r="A13" s="2" t="n">
        <v>8</v>
      </c>
      <c r="B13" s="3" t="s">
        <v>11</v>
      </c>
      <c r="D13" s="58" t="n">
        <v>550.580929927333</v>
      </c>
      <c r="E13" s="57" t="n">
        <v>0</v>
      </c>
      <c r="F13" s="57" t="n">
        <v>0</v>
      </c>
      <c r="G13" s="57" t="n">
        <v>0</v>
      </c>
      <c r="H13" s="57" t="n">
        <v>0</v>
      </c>
      <c r="I13" s="56" t="n">
        <v>0.0187104613369031</v>
      </c>
      <c r="J13" s="57" t="n">
        <v>0</v>
      </c>
      <c r="K13" s="57" t="n">
        <v>0</v>
      </c>
      <c r="L13" s="57" t="n">
        <v>0</v>
      </c>
      <c r="M13" s="57" t="n">
        <v>0</v>
      </c>
      <c r="N13" s="57" t="n">
        <v>0</v>
      </c>
      <c r="O13" s="58" t="n">
        <v>0</v>
      </c>
      <c r="P13" s="58" t="s">
        <v>278</v>
      </c>
      <c r="Q13" s="56" t="n">
        <v>0.00997684263141686</v>
      </c>
      <c r="R13" s="56" t="n">
        <v>2.12274957541262</v>
      </c>
      <c r="S13" s="58" t="n">
        <v>0</v>
      </c>
      <c r="T13" s="59" t="n">
        <v>31.0073946289791</v>
      </c>
      <c r="U13" s="56" t="n">
        <v>0.160991590746081</v>
      </c>
      <c r="V13" s="58" t="n">
        <v>0</v>
      </c>
      <c r="W13" s="56" t="n">
        <v>0.0120830577307373</v>
      </c>
      <c r="X13" s="58" t="n">
        <v>0</v>
      </c>
      <c r="Y13" s="58" t="n">
        <v>0</v>
      </c>
      <c r="Z13" s="58" t="n">
        <v>0</v>
      </c>
      <c r="AA13" s="56" t="n">
        <v>1.20633847838034</v>
      </c>
      <c r="AB13" s="58" t="n">
        <v>0</v>
      </c>
      <c r="AC13" s="56" t="n">
        <v>0.0495728681005556</v>
      </c>
      <c r="AD13" s="58" t="n">
        <v>0</v>
      </c>
      <c r="AE13" s="56" t="n">
        <v>1.24818421225384</v>
      </c>
      <c r="AF13" s="56" t="n">
        <v>0.118141537282485</v>
      </c>
    </row>
    <row r="14" customFormat="false" ht="15" hidden="false" customHeight="false" outlineLevel="0" collapsed="false">
      <c r="A14" s="2" t="n">
        <v>9</v>
      </c>
      <c r="B14" s="3" t="s">
        <v>12</v>
      </c>
      <c r="D14" s="56" t="n">
        <v>0.348428795687139</v>
      </c>
      <c r="E14" s="57" t="n">
        <v>0</v>
      </c>
      <c r="F14" s="57" t="n">
        <v>0</v>
      </c>
      <c r="G14" s="57" t="n">
        <v>0</v>
      </c>
      <c r="H14" s="56" t="n">
        <v>0.00982029775261152</v>
      </c>
      <c r="I14" s="57" t="n">
        <v>0</v>
      </c>
      <c r="J14" s="56" t="n">
        <v>1.45869933484654</v>
      </c>
      <c r="K14" s="57" t="n">
        <v>0</v>
      </c>
      <c r="L14" s="57" t="n">
        <v>0</v>
      </c>
      <c r="M14" s="57" t="n">
        <v>0</v>
      </c>
      <c r="N14" s="56" t="n">
        <v>0.129846497605026</v>
      </c>
      <c r="O14" s="56" t="n">
        <v>0.168755608463084</v>
      </c>
      <c r="P14" s="58" t="s">
        <v>278</v>
      </c>
      <c r="Q14" s="56" t="n">
        <v>0.209074829993565</v>
      </c>
      <c r="R14" s="56" t="n">
        <v>5.73036970044558</v>
      </c>
      <c r="S14" s="56" t="n">
        <v>0.469712697936313</v>
      </c>
      <c r="T14" s="58" t="n">
        <v>202.760932505541</v>
      </c>
      <c r="U14" s="56" t="n">
        <v>0.223677916056205</v>
      </c>
      <c r="V14" s="58" t="n">
        <v>0</v>
      </c>
      <c r="W14" s="56" t="n">
        <v>0.110412769633531</v>
      </c>
      <c r="X14" s="56" t="n">
        <v>0.00935956295834105</v>
      </c>
      <c r="Y14" s="58" t="n">
        <v>0</v>
      </c>
      <c r="Z14" s="56" t="n">
        <v>2.03368759338069</v>
      </c>
      <c r="AA14" s="56" t="n">
        <v>0.458594310951377</v>
      </c>
      <c r="AB14" s="58" t="n">
        <v>0</v>
      </c>
      <c r="AC14" s="56" t="n">
        <v>0.0093776774192861</v>
      </c>
      <c r="AD14" s="56" t="n">
        <v>0.0267155685698894</v>
      </c>
      <c r="AE14" s="56" t="n">
        <v>0.152768110021949</v>
      </c>
      <c r="AF14" s="56" t="n">
        <v>0.00786427966672387</v>
      </c>
    </row>
    <row r="15" customFormat="false" ht="15" hidden="false" customHeight="false" outlineLevel="0" collapsed="false">
      <c r="A15" s="2" t="n">
        <v>10</v>
      </c>
      <c r="B15" s="3" t="s">
        <v>13</v>
      </c>
      <c r="D15" s="56" t="n">
        <v>0.717624382255099</v>
      </c>
      <c r="E15" s="57" t="n">
        <v>0</v>
      </c>
      <c r="F15" s="57" t="n">
        <v>0</v>
      </c>
      <c r="G15" s="57" t="n">
        <v>0</v>
      </c>
      <c r="H15" s="56" t="n">
        <v>0.0392547836044212</v>
      </c>
      <c r="I15" s="56" t="n">
        <v>0.0226510741876809</v>
      </c>
      <c r="J15" s="56" t="n">
        <v>1.13961013719315</v>
      </c>
      <c r="K15" s="57" t="n">
        <v>0</v>
      </c>
      <c r="L15" s="56" t="n">
        <v>0.541794069720375</v>
      </c>
      <c r="M15" s="57" t="n">
        <v>0</v>
      </c>
      <c r="N15" s="56" t="n">
        <v>0.0646191599472017</v>
      </c>
      <c r="O15" s="58" t="n">
        <v>0</v>
      </c>
      <c r="P15" s="58" t="s">
        <v>278</v>
      </c>
      <c r="Q15" s="58" t="n">
        <v>0</v>
      </c>
      <c r="R15" s="58" t="n">
        <v>0</v>
      </c>
      <c r="S15" s="58" t="n">
        <v>0</v>
      </c>
      <c r="T15" s="59" t="n">
        <v>26.5789946485932</v>
      </c>
      <c r="U15" s="56" t="n">
        <v>0.109800740171082</v>
      </c>
      <c r="V15" s="58" t="n">
        <v>0</v>
      </c>
      <c r="W15" s="56" t="n">
        <v>0.278121269320328</v>
      </c>
      <c r="X15" s="58" t="n">
        <v>0</v>
      </c>
      <c r="Y15" s="56" t="n">
        <v>0.0980429149591016</v>
      </c>
      <c r="Z15" s="58" t="n">
        <v>0</v>
      </c>
      <c r="AA15" s="56" t="n">
        <v>0.044698861169611</v>
      </c>
      <c r="AB15" s="56" t="n">
        <v>0.205017847167533</v>
      </c>
      <c r="AC15" s="56" t="n">
        <v>0.0242744274636451</v>
      </c>
      <c r="AD15" s="56" t="n">
        <v>0.0176625648778639</v>
      </c>
      <c r="AE15" s="58" t="n">
        <v>0</v>
      </c>
      <c r="AF15" s="56" t="n">
        <v>0.104496359685509</v>
      </c>
    </row>
    <row r="16" customFormat="false" ht="15" hidden="false" customHeight="false" outlineLevel="0" collapsed="false">
      <c r="A16" s="2" t="n">
        <v>11</v>
      </c>
      <c r="B16" s="3" t="s">
        <v>14</v>
      </c>
      <c r="D16" s="56" t="n">
        <v>0.112464894390931</v>
      </c>
      <c r="E16" s="57" t="n">
        <v>0</v>
      </c>
      <c r="F16" s="57" t="n">
        <v>0</v>
      </c>
      <c r="G16" s="57" t="n">
        <v>0</v>
      </c>
      <c r="H16" s="56" t="n">
        <v>0.0278814990781974</v>
      </c>
      <c r="I16" s="57" t="n">
        <v>0</v>
      </c>
      <c r="J16" s="56" t="n">
        <v>1.65141924072121</v>
      </c>
      <c r="K16" s="57" t="n">
        <v>0</v>
      </c>
      <c r="L16" s="57" t="n">
        <v>0</v>
      </c>
      <c r="M16" s="56" t="n">
        <v>0.743732158689714</v>
      </c>
      <c r="N16" s="57" t="n">
        <v>0</v>
      </c>
      <c r="O16" s="56" t="n">
        <v>0.043443053127767</v>
      </c>
      <c r="P16" s="58" t="s">
        <v>278</v>
      </c>
      <c r="Q16" s="58" t="n">
        <v>0</v>
      </c>
      <c r="R16" s="58" t="n">
        <v>0</v>
      </c>
      <c r="S16" s="56" t="n">
        <v>0.0997450598732926</v>
      </c>
      <c r="T16" s="58" t="n">
        <v>123.230788573417</v>
      </c>
      <c r="U16" s="56" t="n">
        <v>0.0090796435178575</v>
      </c>
      <c r="V16" s="58" t="n">
        <v>0</v>
      </c>
      <c r="W16" s="58" t="n">
        <v>0</v>
      </c>
      <c r="X16" s="58" t="n">
        <v>0</v>
      </c>
      <c r="Y16" s="58" t="n">
        <v>0</v>
      </c>
      <c r="Z16" s="58" t="n">
        <v>0</v>
      </c>
      <c r="AA16" s="56" t="n">
        <v>0.00531504838778963</v>
      </c>
      <c r="AB16" s="58" t="n">
        <v>0</v>
      </c>
      <c r="AC16" s="56" t="n">
        <v>0.0107167504573358</v>
      </c>
      <c r="AD16" s="58" t="n">
        <v>0</v>
      </c>
      <c r="AE16" s="58" t="n">
        <v>0</v>
      </c>
      <c r="AF16" s="58" t="n">
        <v>0</v>
      </c>
    </row>
    <row r="17" customFormat="false" ht="15" hidden="false" customHeight="false" outlineLevel="0" collapsed="false">
      <c r="A17" s="2" t="n">
        <v>12</v>
      </c>
      <c r="B17" s="3" t="s">
        <v>15</v>
      </c>
      <c r="D17" s="56" t="n">
        <v>0.282724391298535</v>
      </c>
      <c r="E17" s="57" t="n">
        <v>0</v>
      </c>
      <c r="F17" s="57" t="n">
        <v>0</v>
      </c>
      <c r="G17" s="57" t="n">
        <v>0</v>
      </c>
      <c r="H17" s="56" t="n">
        <v>0.0188233267344799</v>
      </c>
      <c r="I17" s="57" t="n">
        <v>0</v>
      </c>
      <c r="J17" s="57" t="n">
        <v>0</v>
      </c>
      <c r="K17" s="57" t="n">
        <v>0</v>
      </c>
      <c r="L17" s="57" t="n">
        <v>0</v>
      </c>
      <c r="M17" s="57" t="n">
        <v>0</v>
      </c>
      <c r="N17" s="56" t="n">
        <v>0.183160132497242</v>
      </c>
      <c r="O17" s="58" t="n">
        <v>0</v>
      </c>
      <c r="P17" s="58" t="s">
        <v>278</v>
      </c>
      <c r="Q17" s="58" t="n">
        <v>0</v>
      </c>
      <c r="R17" s="56" t="n">
        <v>4.2793725670448</v>
      </c>
      <c r="S17" s="58" t="n">
        <v>0</v>
      </c>
      <c r="T17" s="59" t="n">
        <v>11.9706943789972</v>
      </c>
      <c r="U17" s="56" t="n">
        <v>0.087659129107046</v>
      </c>
      <c r="V17" s="58" t="n">
        <v>0</v>
      </c>
      <c r="W17" s="58" t="n">
        <v>0</v>
      </c>
      <c r="X17" s="56" t="n">
        <v>0.00499519693622377</v>
      </c>
      <c r="Y17" s="58" t="n">
        <v>0</v>
      </c>
      <c r="Z17" s="56" t="n">
        <v>1.40525552928829</v>
      </c>
      <c r="AA17" s="56" t="n">
        <v>0.831295737091271</v>
      </c>
      <c r="AB17" s="56" t="n">
        <v>0.0239289884987409</v>
      </c>
      <c r="AC17" s="58" t="n">
        <v>0</v>
      </c>
      <c r="AD17" s="56" t="n">
        <v>0.0145713606691299</v>
      </c>
      <c r="AE17" s="56" t="n">
        <v>0.382506112944028</v>
      </c>
      <c r="AF17" s="58" t="n">
        <v>0</v>
      </c>
    </row>
    <row r="18" customFormat="false" ht="15" hidden="false" customHeight="false" outlineLevel="0" collapsed="false">
      <c r="A18" s="2" t="n">
        <v>13</v>
      </c>
      <c r="B18" s="3" t="s">
        <v>16</v>
      </c>
      <c r="D18" s="56" t="n">
        <v>0.0863863409800135</v>
      </c>
      <c r="E18" s="56" t="n">
        <v>3.90343283791016</v>
      </c>
      <c r="F18" s="57" t="n">
        <v>0</v>
      </c>
      <c r="G18" s="57" t="n">
        <v>0</v>
      </c>
      <c r="H18" s="56" t="n">
        <v>0.064407802935009</v>
      </c>
      <c r="I18" s="57" t="n">
        <v>0</v>
      </c>
      <c r="J18" s="56" t="n">
        <v>1.49175320194041</v>
      </c>
      <c r="K18" s="57" t="n">
        <v>0</v>
      </c>
      <c r="L18" s="57" t="n">
        <v>0</v>
      </c>
      <c r="M18" s="56" t="n">
        <v>0.208047082597345</v>
      </c>
      <c r="N18" s="56" t="n">
        <v>0.0727401470777261</v>
      </c>
      <c r="O18" s="56" t="n">
        <v>0.0368896963867626</v>
      </c>
      <c r="P18" s="58" t="s">
        <v>278</v>
      </c>
      <c r="Q18" s="58" t="n">
        <v>0</v>
      </c>
      <c r="R18" s="58" t="n">
        <v>0</v>
      </c>
      <c r="S18" s="56" t="n">
        <v>0.19075091588705</v>
      </c>
      <c r="T18" s="59" t="n">
        <v>70.4488298613942</v>
      </c>
      <c r="U18" s="56" t="n">
        <v>0.120900590361238</v>
      </c>
      <c r="V18" s="56" t="n">
        <v>0.0410178338675512</v>
      </c>
      <c r="W18" s="56" t="n">
        <v>0.09462157612151</v>
      </c>
      <c r="X18" s="58" t="n">
        <v>0</v>
      </c>
      <c r="Y18" s="58" t="n">
        <v>0</v>
      </c>
      <c r="Z18" s="56" t="n">
        <v>0.257170839912845</v>
      </c>
      <c r="AA18" s="56" t="n">
        <v>0.0994810638098432</v>
      </c>
      <c r="AB18" s="58" t="n">
        <v>0</v>
      </c>
      <c r="AC18" s="58" t="n">
        <v>0</v>
      </c>
      <c r="AD18" s="58" t="n">
        <v>0</v>
      </c>
      <c r="AE18" s="58" t="n">
        <v>0</v>
      </c>
      <c r="AF18" s="58" t="n">
        <v>0</v>
      </c>
    </row>
    <row r="19" customFormat="false" ht="15" hidden="false" customHeight="false" outlineLevel="0" collapsed="false">
      <c r="A19" s="2" t="n">
        <v>14</v>
      </c>
      <c r="B19" s="3" t="s">
        <v>17</v>
      </c>
      <c r="D19" s="58" t="n">
        <v>0</v>
      </c>
      <c r="E19" s="57" t="n">
        <v>0</v>
      </c>
      <c r="F19" s="57" t="n">
        <v>0</v>
      </c>
      <c r="G19" s="57" t="n">
        <v>0</v>
      </c>
      <c r="H19" s="56" t="n">
        <v>0.112742140176136</v>
      </c>
      <c r="I19" s="56" t="n">
        <v>0.00307702404366986</v>
      </c>
      <c r="J19" s="57" t="n">
        <v>0</v>
      </c>
      <c r="K19" s="57" t="n">
        <v>0</v>
      </c>
      <c r="L19" s="56" t="n">
        <v>2.28003489725564</v>
      </c>
      <c r="M19" s="56" t="n">
        <v>1.11430516324283</v>
      </c>
      <c r="N19" s="56" t="n">
        <v>0.240787858861981</v>
      </c>
      <c r="O19" s="56" t="n">
        <v>0.102660857074148</v>
      </c>
      <c r="P19" s="58" t="s">
        <v>278</v>
      </c>
      <c r="Q19" s="56" t="n">
        <v>0.134609854434535</v>
      </c>
      <c r="R19" s="56" t="n">
        <v>4.52848252190922</v>
      </c>
      <c r="S19" s="56" t="n">
        <v>0.594809657589043</v>
      </c>
      <c r="T19" s="58" t="n">
        <v>111.415049257576</v>
      </c>
      <c r="U19" s="56" t="n">
        <v>0.147607066849726</v>
      </c>
      <c r="V19" s="56" t="n">
        <v>0.183225181016402</v>
      </c>
      <c r="W19" s="58" t="n">
        <v>0</v>
      </c>
      <c r="X19" s="58" t="n">
        <v>0</v>
      </c>
      <c r="Y19" s="58" t="n">
        <v>0</v>
      </c>
      <c r="Z19" s="56" t="n">
        <v>3.68916460641269</v>
      </c>
      <c r="AA19" s="56" t="n">
        <v>0.391419607525136</v>
      </c>
      <c r="AB19" s="58" t="n">
        <v>0</v>
      </c>
      <c r="AC19" s="58" t="n">
        <v>0</v>
      </c>
      <c r="AD19" s="58" t="n">
        <v>0</v>
      </c>
      <c r="AE19" s="56" t="n">
        <v>0.0954456494192762</v>
      </c>
      <c r="AF19" s="58" t="n">
        <v>0</v>
      </c>
    </row>
    <row r="20" customFormat="false" ht="15" hidden="false" customHeight="false" outlineLevel="0" collapsed="false">
      <c r="A20" s="2" t="n">
        <v>15</v>
      </c>
      <c r="B20" s="3" t="s">
        <v>18</v>
      </c>
      <c r="D20" s="56" t="n">
        <v>0.0603613404384177</v>
      </c>
      <c r="E20" s="56" t="n">
        <v>2.29274054931823</v>
      </c>
      <c r="F20" s="57" t="n">
        <v>0</v>
      </c>
      <c r="G20" s="57" t="n">
        <v>0</v>
      </c>
      <c r="H20" s="56" t="n">
        <v>0.112742140176136</v>
      </c>
      <c r="I20" s="57" t="n">
        <v>0</v>
      </c>
      <c r="J20" s="56" t="n">
        <v>1.58860953166914</v>
      </c>
      <c r="K20" s="57" t="n">
        <v>0</v>
      </c>
      <c r="L20" s="56" t="n">
        <v>3.3784588940512</v>
      </c>
      <c r="M20" s="57" t="n">
        <v>0</v>
      </c>
      <c r="N20" s="56" t="n">
        <v>0.166732837187549</v>
      </c>
      <c r="O20" s="58" t="n">
        <v>0</v>
      </c>
      <c r="P20" s="58" t="s">
        <v>278</v>
      </c>
      <c r="Q20" s="58" t="n">
        <v>0</v>
      </c>
      <c r="R20" s="58" t="n">
        <v>0</v>
      </c>
      <c r="S20" s="56" t="n">
        <v>0.053836931404712</v>
      </c>
      <c r="T20" s="59" t="n">
        <v>46.639887328936</v>
      </c>
      <c r="U20" s="56" t="n">
        <v>0.10536592771659</v>
      </c>
      <c r="V20" s="58" t="n">
        <v>0</v>
      </c>
      <c r="W20" s="56" t="n">
        <v>0.654909820344453</v>
      </c>
      <c r="X20" s="58" t="n">
        <v>0</v>
      </c>
      <c r="Y20" s="58" t="n">
        <v>0</v>
      </c>
      <c r="Z20" s="56" t="n">
        <v>1.40525552928829</v>
      </c>
      <c r="AA20" s="58" t="n">
        <v>0</v>
      </c>
      <c r="AB20" s="58" t="n">
        <v>0</v>
      </c>
      <c r="AC20" s="56" t="n">
        <v>0.0320476226435438</v>
      </c>
      <c r="AD20" s="58" t="n">
        <v>0</v>
      </c>
      <c r="AE20" s="56" t="n">
        <v>0.084982706346832</v>
      </c>
      <c r="AF20" s="56" t="n">
        <v>0.00786427966672387</v>
      </c>
    </row>
    <row r="21" customFormat="false" ht="15" hidden="false" customHeight="false" outlineLevel="0" collapsed="false">
      <c r="A21" s="2" t="n">
        <v>16</v>
      </c>
      <c r="B21" s="3" t="s">
        <v>19</v>
      </c>
      <c r="D21" s="58" t="n">
        <v>465.523590001605</v>
      </c>
      <c r="E21" s="56" t="n">
        <v>2.1145674991774</v>
      </c>
      <c r="F21" s="56" t="n">
        <v>1.06969517690654</v>
      </c>
      <c r="G21" s="57" t="n">
        <v>0</v>
      </c>
      <c r="H21" s="56" t="n">
        <v>0.655916460915353</v>
      </c>
      <c r="I21" s="56" t="n">
        <v>0.456923048809174</v>
      </c>
      <c r="J21" s="56" t="n">
        <v>0.0861541358165962</v>
      </c>
      <c r="K21" s="59" t="n">
        <v>32.8084889641699</v>
      </c>
      <c r="L21" s="56" t="n">
        <v>2.57901726380617</v>
      </c>
      <c r="M21" s="56" t="n">
        <v>1.04601537208799</v>
      </c>
      <c r="N21" s="56" t="n">
        <v>2.75258570776487</v>
      </c>
      <c r="O21" s="58" t="n">
        <v>0</v>
      </c>
      <c r="P21" s="58" t="s">
        <v>278</v>
      </c>
      <c r="Q21" s="56" t="n">
        <v>0.0630591064966572</v>
      </c>
      <c r="R21" s="56" t="n">
        <v>7.97582072362175</v>
      </c>
      <c r="S21" s="58" t="n">
        <v>0</v>
      </c>
      <c r="T21" s="56" t="n">
        <v>6.67248665977127</v>
      </c>
      <c r="U21" s="56" t="n">
        <v>0.107582953371755</v>
      </c>
      <c r="V21" s="58" t="n">
        <v>0</v>
      </c>
      <c r="W21" s="56" t="n">
        <v>0.683253242025088</v>
      </c>
      <c r="X21" s="58" t="n">
        <v>0</v>
      </c>
      <c r="Y21" s="58" t="n">
        <v>0</v>
      </c>
      <c r="Z21" s="56" t="n">
        <v>0.563340950979597</v>
      </c>
      <c r="AA21" s="56" t="n">
        <v>0.16008407657143</v>
      </c>
      <c r="AB21" s="56" t="n">
        <v>0.0295287244391826</v>
      </c>
      <c r="AC21" s="56" t="n">
        <v>0.00276937924200693</v>
      </c>
      <c r="AD21" s="58" t="n">
        <v>0</v>
      </c>
      <c r="AE21" s="59" t="n">
        <v>17.0944144412615</v>
      </c>
      <c r="AF21" s="58" t="n">
        <v>0</v>
      </c>
    </row>
    <row r="22" customFormat="false" ht="15" hidden="false" customHeight="false" outlineLevel="0" collapsed="false">
      <c r="A22" s="2" t="n">
        <v>17</v>
      </c>
      <c r="B22" s="3" t="s">
        <v>20</v>
      </c>
      <c r="D22" s="56" t="n">
        <v>6.48308201857159</v>
      </c>
      <c r="E22" s="56" t="n">
        <v>3.50034713986005</v>
      </c>
      <c r="F22" s="57" t="n">
        <v>0</v>
      </c>
      <c r="G22" s="57" t="n">
        <v>0</v>
      </c>
      <c r="H22" s="56" t="n">
        <v>0.0942911747332198</v>
      </c>
      <c r="I22" s="56" t="n">
        <v>0.0723359776946714</v>
      </c>
      <c r="J22" s="56" t="n">
        <v>1.97627654750834</v>
      </c>
      <c r="K22" s="57" t="n">
        <v>0</v>
      </c>
      <c r="L22" s="56" t="n">
        <v>1.74759971504368</v>
      </c>
      <c r="M22" s="56" t="n">
        <v>1.76082261436849</v>
      </c>
      <c r="N22" s="56" t="n">
        <v>0.352377233264442</v>
      </c>
      <c r="O22" s="56" t="n">
        <v>0.115860457571776</v>
      </c>
      <c r="P22" s="58" t="s">
        <v>278</v>
      </c>
      <c r="Q22" s="58" t="n">
        <v>0</v>
      </c>
      <c r="R22" s="56" t="n">
        <v>2.12274957541262</v>
      </c>
      <c r="S22" s="58" t="n">
        <v>0</v>
      </c>
      <c r="T22" s="59" t="n">
        <v>31.4855664249115</v>
      </c>
      <c r="U22" s="58" t="n">
        <v>0</v>
      </c>
      <c r="V22" s="58" t="n">
        <v>0</v>
      </c>
      <c r="W22" s="58" t="n">
        <v>0</v>
      </c>
      <c r="X22" s="56" t="n">
        <v>0.016442518886774</v>
      </c>
      <c r="Y22" s="58" t="n">
        <v>0</v>
      </c>
      <c r="Z22" s="58" t="n">
        <v>0</v>
      </c>
      <c r="AA22" s="58" t="n">
        <v>0</v>
      </c>
      <c r="AB22" s="58" t="n">
        <v>0</v>
      </c>
      <c r="AC22" s="56" t="n">
        <v>0.00407490046198637</v>
      </c>
      <c r="AD22" s="56" t="n">
        <v>0.0176625648778639</v>
      </c>
      <c r="AE22" s="56" t="n">
        <v>0.0190740942987853</v>
      </c>
      <c r="AF22" s="58" t="n">
        <v>0</v>
      </c>
    </row>
    <row r="23" customFormat="false" ht="15" hidden="false" customHeight="false" outlineLevel="0" collapsed="false">
      <c r="A23" s="2" t="n">
        <v>18</v>
      </c>
      <c r="B23" s="3" t="s">
        <v>21</v>
      </c>
      <c r="D23" s="56" t="n">
        <v>0.177824540482685</v>
      </c>
      <c r="E23" s="56" t="n">
        <v>5.22516991267555</v>
      </c>
      <c r="F23" s="57" t="n">
        <v>0</v>
      </c>
      <c r="G23" s="58" t="n">
        <v>308.52267539622</v>
      </c>
      <c r="H23" s="56" t="n">
        <v>0.0667013136509868</v>
      </c>
      <c r="I23" s="57" t="n">
        <v>0</v>
      </c>
      <c r="J23" s="56" t="n">
        <v>1.45869933484654</v>
      </c>
      <c r="K23" s="57" t="n">
        <v>0</v>
      </c>
      <c r="L23" s="56" t="n">
        <v>2.40215562004407</v>
      </c>
      <c r="M23" s="57" t="n">
        <v>0</v>
      </c>
      <c r="N23" s="56" t="n">
        <v>0.33167524654081</v>
      </c>
      <c r="O23" s="58" t="n">
        <v>0</v>
      </c>
      <c r="P23" s="58" t="s">
        <v>278</v>
      </c>
      <c r="Q23" s="58" t="n">
        <v>0</v>
      </c>
      <c r="R23" s="56" t="n">
        <v>4.15353136681653</v>
      </c>
      <c r="S23" s="58" t="n">
        <v>0</v>
      </c>
      <c r="T23" s="59" t="n">
        <v>22.8525329859681</v>
      </c>
      <c r="U23" s="56" t="n">
        <v>0.0810338331107044</v>
      </c>
      <c r="V23" s="58" t="n">
        <v>0</v>
      </c>
      <c r="W23" s="58" t="n">
        <v>0</v>
      </c>
      <c r="X23" s="58" t="n">
        <v>0</v>
      </c>
      <c r="Y23" s="58" t="n">
        <v>0</v>
      </c>
      <c r="Z23" s="56" t="n">
        <v>2.03368759338069</v>
      </c>
      <c r="AA23" s="56" t="n">
        <v>0.0918313857876373</v>
      </c>
      <c r="AB23" s="58" t="n">
        <v>0</v>
      </c>
      <c r="AC23" s="58" t="n">
        <v>0</v>
      </c>
      <c r="AD23" s="58" t="n">
        <v>0</v>
      </c>
      <c r="AE23" s="56" t="n">
        <v>0.12154314756616</v>
      </c>
      <c r="AF23" s="58" t="n">
        <v>0</v>
      </c>
    </row>
    <row r="24" customFormat="false" ht="15" hidden="false" customHeight="false" outlineLevel="0" collapsed="false">
      <c r="A24" s="2" t="n">
        <v>19</v>
      </c>
      <c r="B24" s="3" t="s">
        <v>22</v>
      </c>
      <c r="D24" s="56" t="n">
        <v>0.0994198618952967</v>
      </c>
      <c r="E24" s="57" t="n">
        <v>0</v>
      </c>
      <c r="F24" s="57" t="n">
        <v>0</v>
      </c>
      <c r="G24" s="57" t="n">
        <v>0</v>
      </c>
      <c r="H24" s="56" t="n">
        <v>0.0438162118074566</v>
      </c>
      <c r="I24" s="57" t="n">
        <v>0</v>
      </c>
      <c r="J24" s="56" t="n">
        <v>0.760595522950714</v>
      </c>
      <c r="K24" s="57" t="n">
        <v>0</v>
      </c>
      <c r="L24" s="56" t="n">
        <v>0.541794069720375</v>
      </c>
      <c r="M24" s="57" t="n">
        <v>0</v>
      </c>
      <c r="N24" s="57" t="n">
        <v>0</v>
      </c>
      <c r="O24" s="56" t="n">
        <v>0.155519092033586</v>
      </c>
      <c r="P24" s="58" t="s">
        <v>278</v>
      </c>
      <c r="Q24" s="58" t="n">
        <v>0</v>
      </c>
      <c r="R24" s="56" t="n">
        <v>4.15353136681653</v>
      </c>
      <c r="S24" s="58" t="n">
        <v>0</v>
      </c>
      <c r="T24" s="58" t="n">
        <v>133.110219415666</v>
      </c>
      <c r="U24" s="56" t="n">
        <v>0.0722142636339672</v>
      </c>
      <c r="V24" s="58" t="n">
        <v>0</v>
      </c>
      <c r="W24" s="56" t="n">
        <v>0.0294255404029077</v>
      </c>
      <c r="X24" s="58" t="n">
        <v>0</v>
      </c>
      <c r="Y24" s="58" t="n">
        <v>0</v>
      </c>
      <c r="Z24" s="58" t="n">
        <v>0</v>
      </c>
      <c r="AA24" s="56" t="n">
        <v>0.0268921097709125</v>
      </c>
      <c r="AB24" s="56" t="n">
        <v>0.0378986899045218</v>
      </c>
      <c r="AC24" s="58" t="n">
        <v>0</v>
      </c>
      <c r="AD24" s="56" t="n">
        <v>0.0207126907443581</v>
      </c>
      <c r="AE24" s="58" t="n">
        <v>0</v>
      </c>
      <c r="AF24" s="58" t="n">
        <v>0</v>
      </c>
    </row>
    <row r="25" customFormat="false" ht="15" hidden="false" customHeight="false" outlineLevel="0" collapsed="false">
      <c r="A25" s="2" t="n">
        <v>20</v>
      </c>
      <c r="B25" s="3" t="s">
        <v>23</v>
      </c>
      <c r="D25" s="56" t="n">
        <v>0.125520114291964</v>
      </c>
      <c r="E25" s="57" t="n">
        <v>0</v>
      </c>
      <c r="F25" s="57" t="n">
        <v>0</v>
      </c>
      <c r="G25" s="57" t="n">
        <v>0</v>
      </c>
      <c r="H25" s="56" t="n">
        <v>0.135857769477165</v>
      </c>
      <c r="I25" s="56" t="n">
        <v>0.130478348976084</v>
      </c>
      <c r="J25" s="56" t="n">
        <v>0.662073475921493</v>
      </c>
      <c r="K25" s="57" t="n">
        <v>0</v>
      </c>
      <c r="L25" s="56" t="n">
        <v>1.27772312461167</v>
      </c>
      <c r="M25" s="56" t="n">
        <v>0.784780155946606</v>
      </c>
      <c r="N25" s="57" t="n">
        <v>0</v>
      </c>
      <c r="O25" s="58" t="n">
        <v>0</v>
      </c>
      <c r="P25" s="58" t="s">
        <v>278</v>
      </c>
      <c r="Q25" s="58" t="n">
        <v>0</v>
      </c>
      <c r="R25" s="56" t="n">
        <v>4.2793725670448</v>
      </c>
      <c r="S25" s="56" t="n">
        <v>0.00726757443812393</v>
      </c>
      <c r="T25" s="59" t="n">
        <v>43.5197796024156</v>
      </c>
      <c r="U25" s="56" t="n">
        <v>0.13869516492712</v>
      </c>
      <c r="V25" s="58" t="n">
        <v>0</v>
      </c>
      <c r="W25" s="56" t="n">
        <v>0.598006604210847</v>
      </c>
      <c r="X25" s="58" t="n">
        <v>0</v>
      </c>
      <c r="Y25" s="58" t="n">
        <v>0</v>
      </c>
      <c r="Z25" s="58" t="n">
        <v>0</v>
      </c>
      <c r="AA25" s="56" t="n">
        <v>0.0720771523493848</v>
      </c>
      <c r="AB25" s="56" t="n">
        <v>0.0295287244391826</v>
      </c>
      <c r="AC25" s="56" t="n">
        <v>0.0062718703733835</v>
      </c>
      <c r="AD25" s="58" t="n">
        <v>0</v>
      </c>
      <c r="AE25" s="56" t="n">
        <v>0.390211410471131</v>
      </c>
      <c r="AF25" s="58" t="n">
        <v>0</v>
      </c>
    </row>
    <row r="26" customFormat="false" ht="15" hidden="false" customHeight="false" outlineLevel="0" collapsed="false">
      <c r="A26" s="2" t="n">
        <v>21</v>
      </c>
      <c r="B26" s="3" t="s">
        <v>24</v>
      </c>
      <c r="D26" s="56" t="n">
        <v>1.03517042695759</v>
      </c>
      <c r="E26" s="56" t="n">
        <v>2.46584162251483</v>
      </c>
      <c r="F26" s="57" t="n">
        <v>0</v>
      </c>
      <c r="G26" s="57" t="n">
        <v>0</v>
      </c>
      <c r="H26" s="56" t="n">
        <v>0.101205509229627</v>
      </c>
      <c r="I26" s="57" t="n">
        <v>0</v>
      </c>
      <c r="J26" s="56" t="n">
        <v>1.55669140880135</v>
      </c>
      <c r="K26" s="56" t="n">
        <v>2.23929364284103</v>
      </c>
      <c r="L26" s="56" t="n">
        <v>0.388869595135664</v>
      </c>
      <c r="M26" s="56" t="n">
        <v>0.565285134726266</v>
      </c>
      <c r="N26" s="56" t="n">
        <v>0.187269817496636</v>
      </c>
      <c r="O26" s="56" t="n">
        <v>0.158827499180242</v>
      </c>
      <c r="P26" s="58" t="s">
        <v>278</v>
      </c>
      <c r="Q26" s="58" t="n">
        <v>0</v>
      </c>
      <c r="R26" s="56" t="n">
        <v>5.67178304086503</v>
      </c>
      <c r="S26" s="56" t="n">
        <v>0.460760701417882</v>
      </c>
      <c r="T26" s="59" t="n">
        <v>59.7737586848686</v>
      </c>
      <c r="U26" s="56" t="n">
        <v>0.087659129107046</v>
      </c>
      <c r="V26" s="58" t="n">
        <v>0</v>
      </c>
      <c r="W26" s="56" t="n">
        <v>0.483219412493015</v>
      </c>
      <c r="X26" s="56" t="n">
        <v>0.00241829332079404</v>
      </c>
      <c r="Y26" s="58" t="n">
        <v>0</v>
      </c>
      <c r="Z26" s="58" t="n">
        <v>0</v>
      </c>
      <c r="AA26" s="56" t="n">
        <v>0.20924676481395</v>
      </c>
      <c r="AB26" s="58" t="n">
        <v>0</v>
      </c>
      <c r="AC26" s="58" t="n">
        <v>0</v>
      </c>
      <c r="AD26" s="58" t="n">
        <v>0</v>
      </c>
      <c r="AE26" s="56" t="n">
        <v>0.183912659649977</v>
      </c>
      <c r="AF26" s="56" t="n">
        <v>0.0413365985088313</v>
      </c>
    </row>
    <row r="27" customFormat="false" ht="15" hidden="false" customHeight="false" outlineLevel="0" collapsed="false">
      <c r="A27" s="2" t="n">
        <v>22</v>
      </c>
      <c r="B27" s="3" t="s">
        <v>25</v>
      </c>
      <c r="D27" s="56" t="n">
        <v>1.14117710840871</v>
      </c>
      <c r="E27" s="56" t="n">
        <v>0.597247691541679</v>
      </c>
      <c r="F27" s="56" t="n">
        <v>0.686360854788525</v>
      </c>
      <c r="G27" s="57" t="n">
        <v>0</v>
      </c>
      <c r="H27" s="56" t="n">
        <v>0.0804816659283065</v>
      </c>
      <c r="I27" s="56" t="n">
        <v>0.282013570630928</v>
      </c>
      <c r="J27" s="56" t="n">
        <v>0.98120330755714</v>
      </c>
      <c r="K27" s="56" t="n">
        <v>7.1368373036698</v>
      </c>
      <c r="L27" s="56" t="n">
        <v>1.18989127148799</v>
      </c>
      <c r="M27" s="57" t="n">
        <v>0</v>
      </c>
      <c r="N27" s="56" t="n">
        <v>0.21195015023882</v>
      </c>
      <c r="O27" s="58" t="n">
        <v>0</v>
      </c>
      <c r="P27" s="58" t="s">
        <v>278</v>
      </c>
      <c r="Q27" s="58" t="n">
        <v>0</v>
      </c>
      <c r="R27" s="56" t="n">
        <v>4.09027259993052</v>
      </c>
      <c r="S27" s="56" t="n">
        <v>0.299152276532212</v>
      </c>
      <c r="T27" s="59" t="n">
        <v>91.9063738331943</v>
      </c>
      <c r="U27" s="56" t="n">
        <v>0.232659289331883</v>
      </c>
      <c r="V27" s="58" t="n">
        <v>0</v>
      </c>
      <c r="W27" s="56" t="n">
        <v>0.824011940255552</v>
      </c>
      <c r="X27" s="58" t="n">
        <v>0</v>
      </c>
      <c r="Y27" s="56" t="n">
        <v>0.117064581999175</v>
      </c>
      <c r="Z27" s="56" t="n">
        <v>2.84300697961643</v>
      </c>
      <c r="AA27" s="56" t="n">
        <v>0.634633101329128</v>
      </c>
      <c r="AB27" s="58" t="n">
        <v>0</v>
      </c>
      <c r="AC27" s="58" t="n">
        <v>0</v>
      </c>
      <c r="AD27" s="56" t="n">
        <v>0.0441879778608322</v>
      </c>
      <c r="AE27" s="56" t="n">
        <v>2.47487090512947</v>
      </c>
      <c r="AF27" s="58" t="n">
        <v>0</v>
      </c>
    </row>
    <row r="28" customFormat="false" ht="15" hidden="false" customHeight="false" outlineLevel="0" collapsed="false">
      <c r="A28" s="2" t="n">
        <v>23</v>
      </c>
      <c r="B28" s="3" t="s">
        <v>26</v>
      </c>
      <c r="D28" s="56" t="n">
        <v>0.0473755487631483</v>
      </c>
      <c r="E28" s="56" t="n">
        <v>1.8360356141719</v>
      </c>
      <c r="F28" s="56" t="n">
        <v>0.524672757958672</v>
      </c>
      <c r="G28" s="57" t="n">
        <v>0</v>
      </c>
      <c r="H28" s="56" t="n">
        <v>0.0621152931337858</v>
      </c>
      <c r="I28" s="56" t="n">
        <v>0.383594215450068</v>
      </c>
      <c r="J28" s="56" t="n">
        <v>2.114512417385</v>
      </c>
      <c r="K28" s="57" t="n">
        <v>0</v>
      </c>
      <c r="L28" s="57" t="n">
        <v>0</v>
      </c>
      <c r="M28" s="57" t="n">
        <v>0</v>
      </c>
      <c r="N28" s="56" t="n">
        <v>0.117577725230112</v>
      </c>
      <c r="O28" s="56" t="n">
        <v>0.0730083724993723</v>
      </c>
      <c r="P28" s="58" t="s">
        <v>278</v>
      </c>
      <c r="Q28" s="56" t="n">
        <v>0.0989994297119757</v>
      </c>
      <c r="R28" s="58" t="n">
        <v>0</v>
      </c>
      <c r="S28" s="56" t="n">
        <v>0.226961607427613</v>
      </c>
      <c r="T28" s="59" t="n">
        <v>67.0583498389578</v>
      </c>
      <c r="U28" s="56" t="n">
        <v>0.125345379527365</v>
      </c>
      <c r="V28" s="58" t="n">
        <v>0</v>
      </c>
      <c r="W28" s="56" t="n">
        <v>0.366821076341903</v>
      </c>
      <c r="X28" s="58" t="n">
        <v>0</v>
      </c>
      <c r="Y28" s="56" t="n">
        <v>0.000527069738121561</v>
      </c>
      <c r="Z28" s="58" t="n">
        <v>0</v>
      </c>
      <c r="AA28" s="56" t="n">
        <v>0.219466116946667</v>
      </c>
      <c r="AB28" s="58" t="n">
        <v>0</v>
      </c>
      <c r="AC28" s="56" t="n">
        <v>0.002337131725263</v>
      </c>
      <c r="AD28" s="56" t="n">
        <v>0.0441879778608322</v>
      </c>
      <c r="AE28" s="56" t="n">
        <v>0.490219126418372</v>
      </c>
      <c r="AF28" s="56" t="n">
        <v>0.0633972448023284</v>
      </c>
    </row>
    <row r="29" customFormat="false" ht="15" hidden="false" customHeight="false" outlineLevel="0" collapsed="false">
      <c r="A29" s="2" t="n">
        <v>24</v>
      </c>
      <c r="B29" s="3" t="s">
        <v>27</v>
      </c>
      <c r="D29" s="56" t="n">
        <v>0.0603613404384177</v>
      </c>
      <c r="E29" s="56" t="n">
        <v>1.88351386136239</v>
      </c>
      <c r="F29" s="57" t="n">
        <v>0</v>
      </c>
      <c r="G29" s="57" t="n">
        <v>0</v>
      </c>
      <c r="H29" s="56" t="n">
        <v>0.156703751808614</v>
      </c>
      <c r="I29" s="56" t="n">
        <v>0.0543830843024419</v>
      </c>
      <c r="J29" s="56" t="n">
        <v>0.0861541358165962</v>
      </c>
      <c r="K29" s="57" t="n">
        <v>0</v>
      </c>
      <c r="L29" s="57" t="n">
        <v>0</v>
      </c>
      <c r="M29" s="57" t="n">
        <v>0</v>
      </c>
      <c r="N29" s="56" t="n">
        <v>0.0403380873213635</v>
      </c>
      <c r="O29" s="58" t="n">
        <v>0</v>
      </c>
      <c r="P29" s="58" t="s">
        <v>278</v>
      </c>
      <c r="Q29" s="56" t="n">
        <v>0.0830749728261506</v>
      </c>
      <c r="R29" s="56" t="n">
        <v>1.42703191191529</v>
      </c>
      <c r="S29" s="58" t="n">
        <v>0</v>
      </c>
      <c r="T29" s="59" t="n">
        <v>45.5170316118122</v>
      </c>
      <c r="U29" s="56" t="n">
        <v>0.0568246247970361</v>
      </c>
      <c r="V29" s="58" t="n">
        <v>0</v>
      </c>
      <c r="W29" s="56" t="n">
        <v>1.91354921318447</v>
      </c>
      <c r="X29" s="58" t="n">
        <v>0</v>
      </c>
      <c r="Y29" s="58" t="n">
        <v>0</v>
      </c>
      <c r="Z29" s="58" t="n">
        <v>0</v>
      </c>
      <c r="AA29" s="56" t="n">
        <v>0.331305707525405</v>
      </c>
      <c r="AB29" s="58" t="n">
        <v>0</v>
      </c>
      <c r="AC29" s="56" t="n">
        <v>0.000218385145876139</v>
      </c>
      <c r="AD29" s="58" t="n">
        <v>0</v>
      </c>
      <c r="AE29" s="56" t="n">
        <v>0.40048217938222</v>
      </c>
      <c r="AF29" s="56" t="n">
        <v>0.0385690674386811</v>
      </c>
    </row>
    <row r="30" customFormat="false" ht="15" hidden="false" customHeight="false" outlineLevel="0" collapsed="false">
      <c r="A30" s="2" t="n">
        <v>25</v>
      </c>
      <c r="B30" s="3" t="s">
        <v>28</v>
      </c>
      <c r="D30" s="56" t="n">
        <v>0.81015947564264</v>
      </c>
      <c r="E30" s="56" t="n">
        <v>3.72225441488309</v>
      </c>
      <c r="F30" s="57" t="n">
        <v>0</v>
      </c>
      <c r="G30" s="57" t="n">
        <v>0</v>
      </c>
      <c r="H30" s="56" t="n">
        <v>0.359569504409334</v>
      </c>
      <c r="I30" s="56" t="n">
        <v>0.178826219370964</v>
      </c>
      <c r="J30" s="56" t="n">
        <v>3.01915309304829</v>
      </c>
      <c r="K30" s="56" t="n">
        <v>3.76446107649694</v>
      </c>
      <c r="L30" s="57" t="n">
        <v>0</v>
      </c>
      <c r="M30" s="56" t="n">
        <v>0.657744872135647</v>
      </c>
      <c r="N30" s="56" t="n">
        <v>0.647651671664142</v>
      </c>
      <c r="O30" s="56" t="n">
        <v>0.119162068701731</v>
      </c>
      <c r="P30" s="58" t="s">
        <v>278</v>
      </c>
      <c r="Q30" s="58" t="n">
        <v>0</v>
      </c>
      <c r="R30" s="56" t="n">
        <v>3.89908061379924</v>
      </c>
      <c r="S30" s="56" t="n">
        <v>0.181683894075041</v>
      </c>
      <c r="T30" s="59" t="n">
        <v>63.0409238499415</v>
      </c>
      <c r="U30" s="58" t="n">
        <v>0</v>
      </c>
      <c r="V30" s="56" t="n">
        <v>0.0445480167052447</v>
      </c>
      <c r="W30" s="56" t="n">
        <v>0.233178207537043</v>
      </c>
      <c r="X30" s="58" t="n">
        <v>0</v>
      </c>
      <c r="Y30" s="58" t="n">
        <v>0</v>
      </c>
      <c r="Z30" s="58" t="n">
        <v>0</v>
      </c>
      <c r="AA30" s="56" t="n">
        <v>0.221382374346891</v>
      </c>
      <c r="AB30" s="58" t="n">
        <v>0</v>
      </c>
      <c r="AC30" s="56" t="n">
        <v>0.0170119026489575</v>
      </c>
      <c r="AD30" s="58" t="n">
        <v>0</v>
      </c>
      <c r="AE30" s="56" t="n">
        <v>0.771045076251807</v>
      </c>
      <c r="AF30" s="56" t="n">
        <v>0.118141537282485</v>
      </c>
    </row>
    <row r="31" customFormat="false" ht="15" hidden="false" customHeight="false" outlineLevel="0" collapsed="false">
      <c r="A31" s="2" t="n">
        <v>26</v>
      </c>
      <c r="B31" s="3" t="s">
        <v>29</v>
      </c>
      <c r="D31" s="56" t="n">
        <v>0.545995633355539</v>
      </c>
      <c r="E31" s="56" t="n">
        <v>3.34943084096506</v>
      </c>
      <c r="F31" s="56" t="n">
        <v>4.92755887172456</v>
      </c>
      <c r="G31" s="57" t="n">
        <v>0</v>
      </c>
      <c r="H31" s="56" t="n">
        <v>0.359569504409334</v>
      </c>
      <c r="I31" s="56" t="n">
        <v>0.0963488618788635</v>
      </c>
      <c r="J31" s="56" t="n">
        <v>1.68233787985985</v>
      </c>
      <c r="K31" s="56" t="n">
        <v>3.47879890700576</v>
      </c>
      <c r="L31" s="56" t="n">
        <v>3.32866659813161</v>
      </c>
      <c r="M31" s="57" t="n">
        <v>0</v>
      </c>
      <c r="N31" s="56" t="n">
        <v>0.352377233264442</v>
      </c>
      <c r="O31" s="58" t="n">
        <v>0</v>
      </c>
      <c r="P31" s="58" t="s">
        <v>278</v>
      </c>
      <c r="Q31" s="58" t="n">
        <v>0</v>
      </c>
      <c r="R31" s="56" t="n">
        <v>0.53245833641457</v>
      </c>
      <c r="S31" s="56" t="n">
        <v>0.335152322328446</v>
      </c>
      <c r="T31" s="56" t="n">
        <v>6.8547417066568</v>
      </c>
      <c r="U31" s="58" t="n">
        <v>0</v>
      </c>
      <c r="V31" s="58" t="n">
        <v>0</v>
      </c>
      <c r="W31" s="58" t="n">
        <v>0</v>
      </c>
      <c r="X31" s="58" t="n">
        <v>0</v>
      </c>
      <c r="Y31" s="58" t="n">
        <v>0</v>
      </c>
      <c r="Z31" s="56" t="n">
        <v>1.26968621375882</v>
      </c>
      <c r="AA31" s="56" t="n">
        <v>0.26227151364088</v>
      </c>
      <c r="AB31" s="58" t="n">
        <v>0</v>
      </c>
      <c r="AC31" s="56" t="n">
        <v>0.00105350954150072</v>
      </c>
      <c r="AD31" s="58" t="n">
        <v>0</v>
      </c>
      <c r="AE31" s="56" t="n">
        <v>0.526053920354973</v>
      </c>
      <c r="AF31" s="58" t="n">
        <v>0</v>
      </c>
    </row>
    <row r="32" customFormat="false" ht="15" hidden="false" customHeight="false" outlineLevel="0" collapsed="false">
      <c r="A32" s="2" t="n">
        <v>27</v>
      </c>
      <c r="B32" s="3" t="s">
        <v>30</v>
      </c>
      <c r="D32" s="56" t="n">
        <v>0.295857751529838</v>
      </c>
      <c r="E32" s="56" t="n">
        <v>3.3113028921578</v>
      </c>
      <c r="F32" s="57" t="n">
        <v>0</v>
      </c>
      <c r="G32" s="57" t="n">
        <v>0</v>
      </c>
      <c r="H32" s="57" t="n">
        <v>0</v>
      </c>
      <c r="I32" s="56" t="n">
        <v>0.0167434817488586</v>
      </c>
      <c r="J32" s="57" t="n">
        <v>0</v>
      </c>
      <c r="K32" s="57" t="n">
        <v>0</v>
      </c>
      <c r="L32" s="56" t="n">
        <v>1.00195880286285</v>
      </c>
      <c r="M32" s="57" t="n">
        <v>0</v>
      </c>
      <c r="N32" s="56" t="n">
        <v>0.00434963517231132</v>
      </c>
      <c r="O32" s="56" t="n">
        <v>0.0500034101344517</v>
      </c>
      <c r="P32" s="58" t="s">
        <v>278</v>
      </c>
      <c r="Q32" s="58" t="n">
        <v>0</v>
      </c>
      <c r="R32" s="58" t="n">
        <v>0</v>
      </c>
      <c r="S32" s="56" t="n">
        <v>0.0445999381403237</v>
      </c>
      <c r="T32" s="59" t="n">
        <v>24.4548977695901</v>
      </c>
      <c r="U32" s="56" t="n">
        <v>0.0284483933513176</v>
      </c>
      <c r="V32" s="58" t="n">
        <v>0</v>
      </c>
      <c r="W32" s="56" t="n">
        <v>0.202940965918205</v>
      </c>
      <c r="X32" s="58" t="n">
        <v>0</v>
      </c>
      <c r="Y32" s="58" t="n">
        <v>0</v>
      </c>
      <c r="Z32" s="56" t="n">
        <v>2.5494804129777</v>
      </c>
      <c r="AA32" s="56" t="n">
        <v>0.254603555379179</v>
      </c>
      <c r="AB32" s="58" t="n">
        <v>0</v>
      </c>
      <c r="AC32" s="58" t="n">
        <v>0</v>
      </c>
      <c r="AD32" s="56" t="n">
        <v>0.0326160432833659</v>
      </c>
      <c r="AE32" s="56" t="n">
        <v>0.116329810598054</v>
      </c>
      <c r="AF32" s="56" t="n">
        <v>0.044101595773739</v>
      </c>
    </row>
    <row r="33" customFormat="false" ht="15" hidden="false" customHeight="false" outlineLevel="0" collapsed="false">
      <c r="A33" s="2" t="n">
        <v>28</v>
      </c>
      <c r="B33" s="3" t="s">
        <v>31</v>
      </c>
      <c r="D33" s="56" t="n">
        <v>1.40647261613324</v>
      </c>
      <c r="E33" s="57" t="n">
        <v>0</v>
      </c>
      <c r="F33" s="56" t="n">
        <v>2.19424424424916</v>
      </c>
      <c r="G33" s="57" t="n">
        <v>0</v>
      </c>
      <c r="H33" s="56" t="n">
        <v>0.135857769477165</v>
      </c>
      <c r="I33" s="56" t="n">
        <v>0.0484124043181504</v>
      </c>
      <c r="J33" s="57" t="n">
        <v>0</v>
      </c>
      <c r="K33" s="57" t="n">
        <v>0</v>
      </c>
      <c r="L33" s="56" t="n">
        <v>1.36225195039601</v>
      </c>
      <c r="M33" s="57" t="n">
        <v>0</v>
      </c>
      <c r="N33" s="56" t="n">
        <v>0.125755274784981</v>
      </c>
      <c r="O33" s="56" t="n">
        <v>0.0894732634227049</v>
      </c>
      <c r="P33" s="58" t="s">
        <v>278</v>
      </c>
      <c r="Q33" s="58" t="n">
        <v>0</v>
      </c>
      <c r="R33" s="56" t="n">
        <v>1.17772963856352</v>
      </c>
      <c r="S33" s="58" t="n">
        <v>0</v>
      </c>
      <c r="T33" s="58" t="n">
        <v>136.380883986893</v>
      </c>
      <c r="U33" s="58" t="n">
        <v>0</v>
      </c>
      <c r="V33" s="58" t="n">
        <v>0</v>
      </c>
      <c r="W33" s="58" t="n">
        <v>0</v>
      </c>
      <c r="X33" s="56" t="n">
        <v>0.0102393525822307</v>
      </c>
      <c r="Y33" s="56" t="n">
        <v>0.000527069738121561</v>
      </c>
      <c r="Z33" s="56" t="n">
        <v>1.40525552928829</v>
      </c>
      <c r="AA33" s="56" t="n">
        <v>1.23455948095999</v>
      </c>
      <c r="AB33" s="56" t="n">
        <v>0.00410650730335759</v>
      </c>
      <c r="AC33" s="56" t="n">
        <v>0.0188217223350485</v>
      </c>
      <c r="AD33" s="58" t="n">
        <v>0</v>
      </c>
      <c r="AE33" s="56" t="n">
        <v>0.320789943636296</v>
      </c>
      <c r="AF33" s="56" t="n">
        <v>0.00502652860512798</v>
      </c>
    </row>
    <row r="34" customFormat="false" ht="15" hidden="false" customHeight="false" outlineLevel="0" collapsed="false">
      <c r="A34" s="2" t="n">
        <v>29</v>
      </c>
      <c r="B34" s="3" t="s">
        <v>32</v>
      </c>
      <c r="D34" s="56" t="n">
        <v>0.0863863409800135</v>
      </c>
      <c r="E34" s="56" t="n">
        <v>2.1145674991774</v>
      </c>
      <c r="F34" s="57" t="n">
        <v>0</v>
      </c>
      <c r="G34" s="57" t="n">
        <v>0</v>
      </c>
      <c r="H34" s="56" t="n">
        <v>0.0758847281938931</v>
      </c>
      <c r="I34" s="57" t="n">
        <v>0</v>
      </c>
      <c r="J34" s="57" t="n">
        <v>0</v>
      </c>
      <c r="K34" s="57" t="n">
        <v>0</v>
      </c>
      <c r="L34" s="56" t="n">
        <v>1.00195880286285</v>
      </c>
      <c r="M34" s="57" t="n">
        <v>0</v>
      </c>
      <c r="N34" s="56" t="n">
        <v>0.0808721676804342</v>
      </c>
      <c r="O34" s="56" t="n">
        <v>0.0270756245309779</v>
      </c>
      <c r="P34" s="58" t="s">
        <v>278</v>
      </c>
      <c r="Q34" s="58" t="n">
        <v>0</v>
      </c>
      <c r="R34" s="56" t="n">
        <v>3.83485919598722</v>
      </c>
      <c r="S34" s="56" t="n">
        <v>0.0997450598732926</v>
      </c>
      <c r="T34" s="58" t="n">
        <v>235.990691145248</v>
      </c>
      <c r="U34" s="56" t="n">
        <v>0.0154945409068642</v>
      </c>
      <c r="V34" s="58" t="n">
        <v>0</v>
      </c>
      <c r="W34" s="58" t="n">
        <v>0</v>
      </c>
      <c r="X34" s="58" t="n">
        <v>0</v>
      </c>
      <c r="Y34" s="56" t="n">
        <v>0.0112969169785189</v>
      </c>
      <c r="Z34" s="56" t="n">
        <v>1.59331435562061</v>
      </c>
      <c r="AA34" s="56" t="n">
        <v>0.474591914954676</v>
      </c>
      <c r="AB34" s="58" t="n">
        <v>0</v>
      </c>
      <c r="AC34" s="58" t="n">
        <v>0</v>
      </c>
      <c r="AD34" s="58" t="n">
        <v>0</v>
      </c>
      <c r="AE34" s="56" t="n">
        <v>0.0613781060647632</v>
      </c>
      <c r="AF34" s="58" t="n">
        <v>0</v>
      </c>
    </row>
    <row r="35" customFormat="false" ht="15" hidden="false" customHeight="false" outlineLevel="0" collapsed="false">
      <c r="A35" s="2" t="n">
        <v>30</v>
      </c>
      <c r="B35" s="3" t="s">
        <v>33</v>
      </c>
      <c r="D35" s="56" t="n">
        <v>0.125520114291964</v>
      </c>
      <c r="E35" s="56" t="n">
        <v>2.59271059144573</v>
      </c>
      <c r="F35" s="57" t="n">
        <v>0</v>
      </c>
      <c r="G35" s="57" t="n">
        <v>0</v>
      </c>
      <c r="H35" s="56" t="n">
        <v>0.091987758332388</v>
      </c>
      <c r="I35" s="56" t="n">
        <v>0.112395579331873</v>
      </c>
      <c r="J35" s="56" t="n">
        <v>1.10119064525119</v>
      </c>
      <c r="K35" s="57" t="n">
        <v>0</v>
      </c>
      <c r="L35" s="56" t="n">
        <v>2.21756584739632</v>
      </c>
      <c r="M35" s="57" t="n">
        <v>0</v>
      </c>
      <c r="N35" s="56" t="n">
        <v>0.174944144109756</v>
      </c>
      <c r="O35" s="56" t="n">
        <v>0.231721377432997</v>
      </c>
      <c r="P35" s="58" t="s">
        <v>278</v>
      </c>
      <c r="Q35" s="56" t="n">
        <v>0.0428806823084139</v>
      </c>
      <c r="R35" s="56" t="n">
        <v>2.974024441128</v>
      </c>
      <c r="S35" s="56" t="n">
        <v>0.3531317555367</v>
      </c>
      <c r="T35" s="56" t="n">
        <v>9.26291818069206</v>
      </c>
      <c r="U35" s="56" t="n">
        <v>0.0920806726960881</v>
      </c>
      <c r="V35" s="58" t="n">
        <v>0</v>
      </c>
      <c r="W35" s="56" t="n">
        <v>0.0625407561929819</v>
      </c>
      <c r="X35" s="58" t="n">
        <v>0</v>
      </c>
      <c r="Y35" s="56" t="n">
        <v>0.0139970416319457</v>
      </c>
      <c r="Z35" s="56" t="n">
        <v>0.563340950979597</v>
      </c>
      <c r="AA35" s="56" t="n">
        <v>0.608378943042872</v>
      </c>
      <c r="AB35" s="56" t="n">
        <v>0.035112187467908</v>
      </c>
      <c r="AC35" s="56" t="n">
        <v>0.0229082695718633</v>
      </c>
      <c r="AD35" s="56" t="n">
        <v>0.0049040324662654</v>
      </c>
      <c r="AE35" s="56" t="n">
        <v>0.33880472224074</v>
      </c>
      <c r="AF35" s="58" t="n">
        <v>0</v>
      </c>
    </row>
    <row r="36" customFormat="false" ht="15" hidden="false" customHeight="false" outlineLevel="0" collapsed="false">
      <c r="A36" s="2" t="n">
        <v>31</v>
      </c>
      <c r="B36" s="3" t="s">
        <v>34</v>
      </c>
      <c r="D36" s="56" t="n">
        <v>0.0473755487631483</v>
      </c>
      <c r="E36" s="56" t="n">
        <v>1.16560654171593</v>
      </c>
      <c r="F36" s="56" t="n">
        <v>1.2359940257389</v>
      </c>
      <c r="G36" s="57" t="n">
        <v>0</v>
      </c>
      <c r="H36" s="56" t="n">
        <v>0.117360948944682</v>
      </c>
      <c r="I36" s="57" t="n">
        <v>0</v>
      </c>
      <c r="J36" s="57" t="n">
        <v>0</v>
      </c>
      <c r="K36" s="57" t="n">
        <v>0</v>
      </c>
      <c r="L36" s="56" t="n">
        <v>1.95684753727285</v>
      </c>
      <c r="M36" s="57" t="n">
        <v>0</v>
      </c>
      <c r="N36" s="56" t="n">
        <v>0.191380597418334</v>
      </c>
      <c r="O36" s="56" t="n">
        <v>0.112559511120821</v>
      </c>
      <c r="P36" s="58" t="s">
        <v>278</v>
      </c>
      <c r="Q36" s="56" t="n">
        <v>0.0630591064966572</v>
      </c>
      <c r="R36" s="56" t="n">
        <v>2.55681891461682</v>
      </c>
      <c r="S36" s="58" t="n">
        <v>0</v>
      </c>
      <c r="T36" s="56" t="n">
        <v>6.18220129219572</v>
      </c>
      <c r="U36" s="56" t="n">
        <v>0.0965057560936024</v>
      </c>
      <c r="V36" s="58" t="n">
        <v>0</v>
      </c>
      <c r="W36" s="58" t="n">
        <v>0</v>
      </c>
      <c r="X36" s="58" t="n">
        <v>0</v>
      </c>
      <c r="Y36" s="56" t="n">
        <v>0.0194016946139071</v>
      </c>
      <c r="Z36" s="58" t="n">
        <v>0</v>
      </c>
      <c r="AA36" s="56" t="n">
        <v>0.211801492685216</v>
      </c>
      <c r="AB36" s="58" t="n">
        <v>0</v>
      </c>
      <c r="AC36" s="58" t="n">
        <v>0</v>
      </c>
      <c r="AD36" s="58" t="n">
        <v>0</v>
      </c>
      <c r="AE36" s="56" t="n">
        <v>0.367089634804438</v>
      </c>
      <c r="AF36" s="56" t="n">
        <v>0.00216528611437109</v>
      </c>
    </row>
    <row r="37" customFormat="false" ht="15" hidden="false" customHeight="false" outlineLevel="0" collapsed="false">
      <c r="A37" s="2" t="n">
        <v>32</v>
      </c>
      <c r="B37" s="3" t="s">
        <v>35</v>
      </c>
      <c r="D37" s="56" t="n">
        <v>5.94675497791031</v>
      </c>
      <c r="E37" s="56" t="n">
        <v>4.66656778812912</v>
      </c>
      <c r="F37" s="57" t="n">
        <v>0</v>
      </c>
      <c r="G37" s="57" t="n">
        <v>0</v>
      </c>
      <c r="H37" s="56" t="n">
        <v>0.165979916697391</v>
      </c>
      <c r="I37" s="56" t="n">
        <v>0.0285759190326552</v>
      </c>
      <c r="J37" s="56" t="n">
        <v>0.896562217320462</v>
      </c>
      <c r="K37" s="57" t="n">
        <v>0</v>
      </c>
      <c r="L37" s="56" t="n">
        <v>0.541794069720375</v>
      </c>
      <c r="M37" s="57" t="n">
        <v>0</v>
      </c>
      <c r="N37" s="57" t="n">
        <v>0</v>
      </c>
      <c r="O37" s="56" t="n">
        <v>0.0107824693607692</v>
      </c>
      <c r="P37" s="58" t="s">
        <v>278</v>
      </c>
      <c r="Q37" s="56" t="n">
        <v>0.169984161818038</v>
      </c>
      <c r="R37" s="58" t="n">
        <v>0</v>
      </c>
      <c r="S37" s="58" t="n">
        <v>0</v>
      </c>
      <c r="T37" s="58" t="n">
        <v>175.946222702783</v>
      </c>
      <c r="U37" s="56" t="n">
        <v>0.129792795268628</v>
      </c>
      <c r="V37" s="58" t="n">
        <v>0</v>
      </c>
      <c r="W37" s="56" t="n">
        <v>0.352132554859587</v>
      </c>
      <c r="X37" s="58" t="n">
        <v>0</v>
      </c>
      <c r="Y37" s="56" t="n">
        <v>0.0302235711446109</v>
      </c>
      <c r="Z37" s="58" t="n">
        <v>0</v>
      </c>
      <c r="AA37" s="56" t="n">
        <v>0.608378943042872</v>
      </c>
      <c r="AB37" s="58" t="n">
        <v>0</v>
      </c>
      <c r="AC37" s="58" t="n">
        <v>0</v>
      </c>
      <c r="AD37" s="58" t="n">
        <v>0</v>
      </c>
      <c r="AE37" s="56" t="n">
        <v>0.83212598836972</v>
      </c>
      <c r="AF37" s="58" t="n">
        <v>0</v>
      </c>
    </row>
    <row r="38" customFormat="false" ht="15" hidden="false" customHeight="false" outlineLevel="0" collapsed="false">
      <c r="A38" s="2" t="n">
        <v>33</v>
      </c>
      <c r="B38" s="3" t="s">
        <v>36</v>
      </c>
      <c r="D38" s="56" t="n">
        <v>0.282724391298535</v>
      </c>
      <c r="E38" s="57" t="n">
        <v>0</v>
      </c>
      <c r="F38" s="57" t="n">
        <v>0</v>
      </c>
      <c r="G38" s="57" t="n">
        <v>0</v>
      </c>
      <c r="H38" s="56" t="n">
        <v>0.249720128556179</v>
      </c>
      <c r="I38" s="56" t="n">
        <v>0.21720727252019</v>
      </c>
      <c r="J38" s="56" t="n">
        <v>2.114512417385</v>
      </c>
      <c r="K38" s="57" t="n">
        <v>0</v>
      </c>
      <c r="L38" s="56" t="n">
        <v>2.96733262521305</v>
      </c>
      <c r="M38" s="57" t="n">
        <v>0</v>
      </c>
      <c r="N38" s="56" t="n">
        <v>0.0162450307329828</v>
      </c>
      <c r="O38" s="58" t="n">
        <v>0</v>
      </c>
      <c r="P38" s="58" t="s">
        <v>278</v>
      </c>
      <c r="Q38" s="58" t="n">
        <v>0</v>
      </c>
      <c r="R38" s="56" t="n">
        <v>2.19646045118145</v>
      </c>
      <c r="S38" s="56" t="n">
        <v>0.344143676096759</v>
      </c>
      <c r="T38" s="59" t="n">
        <v>47.5785221341848</v>
      </c>
      <c r="U38" s="56" t="n">
        <v>0.152066415847693</v>
      </c>
      <c r="V38" s="58" t="n">
        <v>0</v>
      </c>
      <c r="W38" s="56" t="n">
        <v>0.0120830577307373</v>
      </c>
      <c r="X38" s="56" t="n">
        <v>0.0146632377854532</v>
      </c>
      <c r="Y38" s="58" t="n">
        <v>0</v>
      </c>
      <c r="Z38" s="58" t="n">
        <v>0</v>
      </c>
      <c r="AA38" s="56" t="n">
        <v>0.742237336930758</v>
      </c>
      <c r="AB38" s="56" t="n">
        <v>0.0406820638198147</v>
      </c>
      <c r="AC38" s="58" t="n">
        <v>0</v>
      </c>
      <c r="AD38" s="56" t="n">
        <v>0.0441879778608322</v>
      </c>
      <c r="AE38" s="56" t="n">
        <v>0.745577037997115</v>
      </c>
      <c r="AF38" s="58" t="n">
        <v>0</v>
      </c>
    </row>
    <row r="39" customFormat="false" ht="15" hidden="false" customHeight="false" outlineLevel="0" collapsed="false">
      <c r="A39" s="2" t="n">
        <v>34</v>
      </c>
      <c r="B39" s="3" t="s">
        <v>37</v>
      </c>
      <c r="D39" s="56" t="n">
        <v>2.36400567844233</v>
      </c>
      <c r="E39" s="56" t="n">
        <v>3.53769245878191</v>
      </c>
      <c r="F39" s="57" t="n">
        <v>0</v>
      </c>
      <c r="G39" s="57" t="n">
        <v>0</v>
      </c>
      <c r="H39" s="56" t="n">
        <v>0.193845565537693</v>
      </c>
      <c r="I39" s="56" t="n">
        <v>0.261741904684772</v>
      </c>
      <c r="J39" s="56" t="n">
        <v>1.45869933484654</v>
      </c>
      <c r="K39" s="56" t="n">
        <v>4.84314455404647</v>
      </c>
      <c r="L39" s="56" t="n">
        <v>1.52300956922144</v>
      </c>
      <c r="M39" s="57" t="n">
        <v>0</v>
      </c>
      <c r="N39" s="56" t="n">
        <v>0.785516686136467</v>
      </c>
      <c r="O39" s="58" t="n">
        <v>0</v>
      </c>
      <c r="P39" s="58" t="s">
        <v>278</v>
      </c>
      <c r="Q39" s="58" t="n">
        <v>0</v>
      </c>
      <c r="R39" s="56" t="n">
        <v>3.89908061379924</v>
      </c>
      <c r="S39" s="56" t="n">
        <v>0.016691688471462</v>
      </c>
      <c r="T39" s="59" t="n">
        <v>75.3767892283532</v>
      </c>
      <c r="U39" s="56" t="n">
        <v>0.0197976591374058</v>
      </c>
      <c r="V39" s="58" t="n">
        <v>0</v>
      </c>
      <c r="W39" s="58" t="n">
        <v>0</v>
      </c>
      <c r="X39" s="58" t="n">
        <v>0</v>
      </c>
      <c r="Y39" s="56" t="n">
        <v>0.0221057906186778</v>
      </c>
      <c r="Z39" s="56" t="n">
        <v>1.59331435562061</v>
      </c>
      <c r="AA39" s="56" t="n">
        <v>1.02550699132695</v>
      </c>
      <c r="AB39" s="58" t="n">
        <v>0</v>
      </c>
      <c r="AC39" s="56" t="n">
        <v>0.0147560284457884</v>
      </c>
      <c r="AD39" s="56" t="n">
        <v>0.0413193924439836</v>
      </c>
      <c r="AE39" s="56" t="n">
        <v>3.25136428243375</v>
      </c>
      <c r="AF39" s="56" t="n">
        <v>0.0716405223833477</v>
      </c>
    </row>
    <row r="40" customFormat="false" ht="15" hidden="false" customHeight="false" outlineLevel="0" collapsed="false">
      <c r="A40" s="2" t="n">
        <v>35</v>
      </c>
      <c r="B40" s="3" t="s">
        <v>38</v>
      </c>
      <c r="D40" s="56" t="n">
        <v>0.0733660550137361</v>
      </c>
      <c r="E40" s="56" t="n">
        <v>1.69070932298071</v>
      </c>
      <c r="F40" s="57" t="n">
        <v>0</v>
      </c>
      <c r="G40" s="57" t="n">
        <v>0</v>
      </c>
      <c r="H40" s="57" t="n">
        <v>0</v>
      </c>
      <c r="I40" s="56" t="n">
        <v>0.0683416975066707</v>
      </c>
      <c r="J40" s="56" t="n">
        <v>1.83253456130612</v>
      </c>
      <c r="K40" s="57" t="n">
        <v>0</v>
      </c>
      <c r="L40" s="56" t="n">
        <v>1.18989127148799</v>
      </c>
      <c r="M40" s="57" t="n">
        <v>0</v>
      </c>
      <c r="N40" s="57" t="n">
        <v>0</v>
      </c>
      <c r="O40" s="56" t="n">
        <v>0.023809458549619</v>
      </c>
      <c r="P40" s="58" t="s">
        <v>278</v>
      </c>
      <c r="Q40" s="56" t="n">
        <v>0.0428806823084139</v>
      </c>
      <c r="R40" s="58" t="n">
        <v>0</v>
      </c>
      <c r="S40" s="56" t="n">
        <v>0.254065967633133</v>
      </c>
      <c r="T40" s="58" t="n">
        <v>289.345743784806</v>
      </c>
      <c r="U40" s="56" t="n">
        <v>0.132017460989382</v>
      </c>
      <c r="V40" s="58" t="n">
        <v>0</v>
      </c>
      <c r="W40" s="58" t="n">
        <v>0</v>
      </c>
      <c r="X40" s="56" t="n">
        <v>0.00241829332079404</v>
      </c>
      <c r="Y40" s="58" t="n">
        <v>0</v>
      </c>
      <c r="Z40" s="56" t="n">
        <v>2.88324501772524</v>
      </c>
      <c r="AA40" s="56" t="n">
        <v>0.214995006522612</v>
      </c>
      <c r="AB40" s="58" t="n">
        <v>0</v>
      </c>
      <c r="AC40" s="56" t="n">
        <v>0.0107167504573358</v>
      </c>
      <c r="AD40" s="58" t="n">
        <v>0</v>
      </c>
      <c r="AE40" s="56" t="n">
        <v>0.307914510365318</v>
      </c>
      <c r="AF40" s="56" t="n">
        <v>0.00786427966672387</v>
      </c>
    </row>
    <row r="41" customFormat="false" ht="15" hidden="false" customHeight="false" outlineLevel="0" collapsed="false">
      <c r="A41" s="2" t="n">
        <v>36</v>
      </c>
      <c r="B41" s="3" t="s">
        <v>39</v>
      </c>
      <c r="D41" s="58" t="n">
        <v>0</v>
      </c>
      <c r="E41" s="56" t="n">
        <v>0.867343557558376</v>
      </c>
      <c r="F41" s="56" t="n">
        <v>0.365156302426152</v>
      </c>
      <c r="G41" s="57" t="n">
        <v>0</v>
      </c>
      <c r="H41" s="57" t="n">
        <v>0</v>
      </c>
      <c r="I41" s="56" t="n">
        <v>0.102363166176769</v>
      </c>
      <c r="J41" s="56" t="n">
        <v>2.00433821648701</v>
      </c>
      <c r="K41" s="57" t="n">
        <v>0</v>
      </c>
      <c r="L41" s="57" t="n">
        <v>0</v>
      </c>
      <c r="M41" s="56" t="n">
        <v>1.11430516324283</v>
      </c>
      <c r="N41" s="56" t="n">
        <v>0.125755274784981</v>
      </c>
      <c r="O41" s="56" t="n">
        <v>0.205192439707461</v>
      </c>
      <c r="P41" s="58" t="s">
        <v>278</v>
      </c>
      <c r="Q41" s="56" t="n">
        <v>0.014163950863813</v>
      </c>
      <c r="R41" s="56" t="n">
        <v>1.7443214603986</v>
      </c>
      <c r="S41" s="58" t="n">
        <v>0</v>
      </c>
      <c r="T41" s="59" t="n">
        <v>58.5853645519128</v>
      </c>
      <c r="U41" s="56" t="n">
        <v>0.192292028200135</v>
      </c>
      <c r="V41" s="56" t="n">
        <v>0.0232619906957864</v>
      </c>
      <c r="W41" s="56" t="n">
        <v>0.30784736765075</v>
      </c>
      <c r="X41" s="56" t="n">
        <v>0.0236022820490531</v>
      </c>
      <c r="Y41" s="58" t="n">
        <v>0</v>
      </c>
      <c r="Z41" s="56" t="n">
        <v>0.78075885824255</v>
      </c>
      <c r="AA41" s="56" t="n">
        <v>0.356243647428462</v>
      </c>
      <c r="AB41" s="56" t="n">
        <v>0.0434625299899062</v>
      </c>
      <c r="AC41" s="58" t="n">
        <v>0</v>
      </c>
      <c r="AD41" s="58" t="n">
        <v>0</v>
      </c>
      <c r="AE41" s="56" t="n">
        <v>0.0954456494192762</v>
      </c>
      <c r="AF41" s="58" t="n">
        <v>0</v>
      </c>
    </row>
    <row r="42" customFormat="false" ht="15" hidden="false" customHeight="false" outlineLevel="0" collapsed="false">
      <c r="A42" s="2" t="n">
        <v>37</v>
      </c>
      <c r="B42" s="3" t="s">
        <v>40</v>
      </c>
      <c r="D42" s="56" t="n">
        <v>0.151657114503387</v>
      </c>
      <c r="E42" s="56" t="n">
        <v>3.11810313966723</v>
      </c>
      <c r="F42" s="56" t="n">
        <v>0.0103709069849285</v>
      </c>
      <c r="G42" s="57" t="n">
        <v>0</v>
      </c>
      <c r="H42" s="56" t="n">
        <v>0.275383671343984</v>
      </c>
      <c r="I42" s="56" t="n">
        <v>0.102363166176769</v>
      </c>
      <c r="J42" s="56" t="n">
        <v>2.114512417385</v>
      </c>
      <c r="K42" s="57" t="n">
        <v>0</v>
      </c>
      <c r="L42" s="57" t="n">
        <v>0</v>
      </c>
      <c r="M42" s="57" t="n">
        <v>0</v>
      </c>
      <c r="N42" s="57" t="n">
        <v>0</v>
      </c>
      <c r="O42" s="56" t="n">
        <v>0.0894732634227049</v>
      </c>
      <c r="P42" s="58" t="s">
        <v>278</v>
      </c>
      <c r="Q42" s="58" t="n">
        <v>0</v>
      </c>
      <c r="R42" s="58" t="n">
        <v>0</v>
      </c>
      <c r="S42" s="56" t="n">
        <v>0.308157684878641</v>
      </c>
      <c r="T42" s="59" t="n">
        <v>19.273081706606</v>
      </c>
      <c r="U42" s="56" t="n">
        <v>0.134242750967661</v>
      </c>
      <c r="V42" s="58" t="n">
        <v>0</v>
      </c>
      <c r="W42" s="58" t="n">
        <v>0</v>
      </c>
      <c r="X42" s="56" t="n">
        <v>0.0067329791524013</v>
      </c>
      <c r="Y42" s="56" t="n">
        <v>0.0302235711446109</v>
      </c>
      <c r="Z42" s="56" t="n">
        <v>1.82264731473948</v>
      </c>
      <c r="AA42" s="56" t="n">
        <v>0.494430739801519</v>
      </c>
      <c r="AB42" s="58" t="n">
        <v>0</v>
      </c>
      <c r="AC42" s="58" t="n">
        <v>0</v>
      </c>
      <c r="AD42" s="56" t="n">
        <v>0.058336103484312</v>
      </c>
      <c r="AE42" s="56" t="n">
        <v>0.533728749876036</v>
      </c>
      <c r="AF42" s="56" t="n">
        <v>0.0163061330062104</v>
      </c>
    </row>
    <row r="43" customFormat="false" ht="15" hidden="false" customHeight="false" outlineLevel="0" collapsed="false">
      <c r="A43" s="2" t="n">
        <v>38</v>
      </c>
      <c r="B43" s="3" t="s">
        <v>41</v>
      </c>
      <c r="D43" s="56" t="n">
        <v>0.177824540482685</v>
      </c>
      <c r="E43" s="57" t="n">
        <v>0</v>
      </c>
      <c r="F43" s="57" t="n">
        <v>0</v>
      </c>
      <c r="G43" s="58" t="n">
        <v>361.82616972857</v>
      </c>
      <c r="H43" s="56" t="n">
        <v>0.071291206204728</v>
      </c>
      <c r="I43" s="57" t="n">
        <v>0</v>
      </c>
      <c r="J43" s="56" t="n">
        <v>2.42786596406392</v>
      </c>
      <c r="K43" s="57" t="n">
        <v>0</v>
      </c>
      <c r="L43" s="57" t="n">
        <v>0</v>
      </c>
      <c r="M43" s="57" t="n">
        <v>0</v>
      </c>
      <c r="N43" s="56" t="n">
        <v>0.0322797732713529</v>
      </c>
      <c r="O43" s="58" t="n">
        <v>0</v>
      </c>
      <c r="P43" s="58" t="s">
        <v>278</v>
      </c>
      <c r="Q43" s="56" t="n">
        <v>0.00574398438486466</v>
      </c>
      <c r="R43" s="56" t="n">
        <v>1.82145222388115</v>
      </c>
      <c r="S43" s="58" t="n">
        <v>0</v>
      </c>
      <c r="T43" s="59" t="n">
        <v>35.9750871017671</v>
      </c>
      <c r="U43" s="56" t="n">
        <v>0.048060663658664</v>
      </c>
      <c r="V43" s="58" t="n">
        <v>0</v>
      </c>
      <c r="W43" s="56" t="n">
        <v>0.58373299687718</v>
      </c>
      <c r="X43" s="58" t="n">
        <v>0</v>
      </c>
      <c r="Y43" s="58" t="n">
        <v>0</v>
      </c>
      <c r="Z43" s="58" t="n">
        <v>0</v>
      </c>
      <c r="AA43" s="56" t="n">
        <v>0.68394667135216</v>
      </c>
      <c r="AB43" s="58" t="n">
        <v>0</v>
      </c>
      <c r="AC43" s="56" t="n">
        <v>0.00804308629760089</v>
      </c>
      <c r="AD43" s="58" t="n">
        <v>0</v>
      </c>
      <c r="AE43" s="56" t="n">
        <v>0.113722051338362</v>
      </c>
      <c r="AF43" s="56" t="n">
        <v>0.0330256259794003</v>
      </c>
    </row>
    <row r="44" customFormat="false" ht="15" hidden="false" customHeight="false" outlineLevel="0" collapsed="false">
      <c r="A44" s="2" t="n">
        <v>39</v>
      </c>
      <c r="B44" s="3" t="s">
        <v>42</v>
      </c>
      <c r="D44" s="56" t="n">
        <v>0.125520114291964</v>
      </c>
      <c r="E44" s="56" t="n">
        <v>3.03955903712178</v>
      </c>
      <c r="F44" s="56" t="n">
        <v>0.578356459997414</v>
      </c>
      <c r="G44" s="57" t="n">
        <v>0</v>
      </c>
      <c r="H44" s="56" t="n">
        <v>0.866350241937702</v>
      </c>
      <c r="I44" s="56" t="n">
        <v>0.196996448579445</v>
      </c>
      <c r="J44" s="56" t="n">
        <v>1.02205047092907</v>
      </c>
      <c r="K44" s="57" t="n">
        <v>0</v>
      </c>
      <c r="L44" s="56" t="n">
        <v>4.08182373356003</v>
      </c>
      <c r="M44" s="57" t="n">
        <v>0</v>
      </c>
      <c r="N44" s="56" t="n">
        <v>0.249035146540325</v>
      </c>
      <c r="O44" s="56" t="n">
        <v>0.059855139144788</v>
      </c>
      <c r="P44" s="58" t="s">
        <v>278</v>
      </c>
      <c r="Q44" s="58" t="n">
        <v>0</v>
      </c>
      <c r="R44" s="56" t="n">
        <v>0.315335689473354</v>
      </c>
      <c r="S44" s="58" t="n">
        <v>0</v>
      </c>
      <c r="T44" s="59" t="n">
        <v>72.8654811561818</v>
      </c>
      <c r="U44" s="56" t="n">
        <v>0.129792795268628</v>
      </c>
      <c r="V44" s="58" t="n">
        <v>0</v>
      </c>
      <c r="W44" s="58" t="n">
        <v>0</v>
      </c>
      <c r="X44" s="56" t="n">
        <v>0.06277606604648</v>
      </c>
      <c r="Y44" s="56" t="n">
        <v>0.0437670586120334</v>
      </c>
      <c r="Z44" s="56" t="n">
        <v>1.9823795067493</v>
      </c>
      <c r="AA44" s="56" t="n">
        <v>0.821683966913108</v>
      </c>
      <c r="AB44" s="58" t="n">
        <v>0</v>
      </c>
      <c r="AC44" s="56" t="n">
        <v>0.0093776774192861</v>
      </c>
      <c r="AD44" s="56" t="n">
        <v>0.0804562061261214</v>
      </c>
      <c r="AE44" s="56" t="n">
        <v>0.651247168896782</v>
      </c>
      <c r="AF44" s="56" t="n">
        <v>0.0135009799728282</v>
      </c>
    </row>
    <row r="45" customFormat="false" ht="15" hidden="false" customHeight="false" outlineLevel="0" collapsed="false">
      <c r="A45" s="2" t="n">
        <v>40</v>
      </c>
      <c r="B45" s="3" t="s">
        <v>43</v>
      </c>
      <c r="D45" s="58" t="n">
        <v>189.070632802756</v>
      </c>
      <c r="E45" s="56" t="n">
        <v>3.61194236442996</v>
      </c>
      <c r="F45" s="57" t="n">
        <v>0</v>
      </c>
      <c r="G45" s="57" t="n">
        <v>0</v>
      </c>
      <c r="H45" s="56" t="n">
        <v>0.592236339990685</v>
      </c>
      <c r="I45" s="56" t="n">
        <v>0.432464537896389</v>
      </c>
      <c r="J45" s="56" t="n">
        <v>1.02205047092907</v>
      </c>
      <c r="K45" s="59" t="n">
        <v>26.0338413044181</v>
      </c>
      <c r="L45" s="56" t="n">
        <v>3.3784588940512</v>
      </c>
      <c r="M45" s="56" t="n">
        <v>0.824715392984438</v>
      </c>
      <c r="N45" s="56" t="n">
        <v>2.87153672818827</v>
      </c>
      <c r="O45" s="56" t="n">
        <v>0.145596901015039</v>
      </c>
      <c r="P45" s="58" t="s">
        <v>278</v>
      </c>
      <c r="Q45" s="56" t="n">
        <v>0.0830749728261506</v>
      </c>
      <c r="R45" s="56" t="n">
        <v>1.58755590264453</v>
      </c>
      <c r="S45" s="56" t="n">
        <v>0.108885668151009</v>
      </c>
      <c r="T45" s="59" t="n">
        <v>30.6329135677367</v>
      </c>
      <c r="U45" s="56" t="n">
        <v>0.0393233797875343</v>
      </c>
      <c r="V45" s="58" t="n">
        <v>0</v>
      </c>
      <c r="W45" s="56" t="n">
        <v>0.352132554859587</v>
      </c>
      <c r="X45" s="58" t="n">
        <v>0</v>
      </c>
      <c r="Y45" s="58" t="n">
        <v>0</v>
      </c>
      <c r="Z45" s="56" t="n">
        <v>1.93014500352229</v>
      </c>
      <c r="AA45" s="56" t="n">
        <v>0.823606299393325</v>
      </c>
      <c r="AB45" s="58" t="n">
        <v>0</v>
      </c>
      <c r="AC45" s="56" t="n">
        <v>0.00982356658305638</v>
      </c>
      <c r="AD45" s="58" t="n">
        <v>0</v>
      </c>
      <c r="AE45" s="56" t="n">
        <v>8.48630520834388</v>
      </c>
      <c r="AF45" s="56" t="n">
        <v>0.0962977213979613</v>
      </c>
    </row>
    <row r="46" customFormat="false" ht="15" hidden="false" customHeight="false" outlineLevel="0" collapsed="false">
      <c r="A46" s="2" t="n">
        <v>41</v>
      </c>
      <c r="B46" s="3" t="s">
        <v>44</v>
      </c>
      <c r="D46" s="56" t="n">
        <v>0.81015947564264</v>
      </c>
      <c r="E46" s="57" t="n">
        <v>0</v>
      </c>
      <c r="F46" s="57" t="n">
        <v>0</v>
      </c>
      <c r="G46" s="57" t="n">
        <v>0</v>
      </c>
      <c r="H46" s="56" t="n">
        <v>0.275383671343984</v>
      </c>
      <c r="I46" s="56" t="n">
        <v>0.00890498647722158</v>
      </c>
      <c r="J46" s="56" t="n">
        <v>1.45869933484654</v>
      </c>
      <c r="K46" s="57" t="n">
        <v>0</v>
      </c>
      <c r="L46" s="57" t="n">
        <v>0</v>
      </c>
      <c r="M46" s="57" t="n">
        <v>0</v>
      </c>
      <c r="N46" s="56" t="n">
        <v>0.356519432796297</v>
      </c>
      <c r="O46" s="56" t="n">
        <v>0.142290551095305</v>
      </c>
      <c r="P46" s="58" t="s">
        <v>278</v>
      </c>
      <c r="Q46" s="56" t="n">
        <v>0.0950247344691462</v>
      </c>
      <c r="R46" s="56" t="n">
        <v>2.26959062026842</v>
      </c>
      <c r="S46" s="56" t="n">
        <v>0.371098429274733</v>
      </c>
      <c r="T46" s="58" t="n">
        <v>122.431354751831</v>
      </c>
      <c r="U46" s="56" t="n">
        <v>0.0154945409068642</v>
      </c>
      <c r="V46" s="56" t="n">
        <v>0.0268299417492051</v>
      </c>
      <c r="W46" s="56" t="n">
        <v>0.110412769633531</v>
      </c>
      <c r="X46" s="58" t="n">
        <v>0</v>
      </c>
      <c r="Y46" s="56" t="n">
        <v>0.0546111494091998</v>
      </c>
      <c r="Z46" s="56" t="n">
        <v>3.3755342382343</v>
      </c>
      <c r="AA46" s="56" t="n">
        <v>1.54765324586416</v>
      </c>
      <c r="AB46" s="58" t="n">
        <v>0</v>
      </c>
      <c r="AC46" s="58" t="n">
        <v>0</v>
      </c>
      <c r="AD46" s="58" t="n">
        <v>0</v>
      </c>
      <c r="AE46" s="56" t="n">
        <v>0.839757062590888</v>
      </c>
      <c r="AF46" s="56" t="n">
        <v>0.0880895147181077</v>
      </c>
    </row>
    <row r="47" customFormat="false" ht="15" hidden="false" customHeight="false" outlineLevel="0" collapsed="false">
      <c r="A47" s="2" t="n">
        <v>42</v>
      </c>
      <c r="B47" s="3" t="s">
        <v>45</v>
      </c>
      <c r="D47" s="59" t="n">
        <v>62.6426443741223</v>
      </c>
      <c r="E47" s="56" t="n">
        <v>2.24869981919435</v>
      </c>
      <c r="F47" s="57" t="n">
        <v>0</v>
      </c>
      <c r="G47" s="57" t="n">
        <v>0</v>
      </c>
      <c r="H47" s="56" t="n">
        <v>0.519229832919568</v>
      </c>
      <c r="I47" s="56" t="n">
        <v>0.934068552649889</v>
      </c>
      <c r="J47" s="56" t="n">
        <v>0.554749192028057</v>
      </c>
      <c r="K47" s="56" t="n">
        <v>3.47879890700576</v>
      </c>
      <c r="L47" s="57" t="n">
        <v>0</v>
      </c>
      <c r="M47" s="56" t="n">
        <v>0.463914534145545</v>
      </c>
      <c r="N47" s="56" t="n">
        <v>0.580932345691862</v>
      </c>
      <c r="O47" s="58" t="n">
        <v>0</v>
      </c>
      <c r="P47" s="58" t="s">
        <v>278</v>
      </c>
      <c r="Q47" s="58" t="n">
        <v>0</v>
      </c>
      <c r="R47" s="56" t="n">
        <v>3.10997088374533</v>
      </c>
      <c r="S47" s="56" t="n">
        <v>0.335152322328446</v>
      </c>
      <c r="T47" s="59" t="n">
        <v>20.2201275784352</v>
      </c>
      <c r="U47" s="56" t="n">
        <v>0.000679525768673864</v>
      </c>
      <c r="V47" s="58" t="n">
        <v>0</v>
      </c>
      <c r="W47" s="56" t="n">
        <v>0.555124756452727</v>
      </c>
      <c r="X47" s="58" t="n">
        <v>0</v>
      </c>
      <c r="Y47" s="58" t="n">
        <v>0</v>
      </c>
      <c r="Z47" s="56" t="n">
        <v>0.678060549356835</v>
      </c>
      <c r="AA47" s="56" t="n">
        <v>0.189450235935639</v>
      </c>
      <c r="AB47" s="58" t="n">
        <v>0</v>
      </c>
      <c r="AC47" s="56" t="n">
        <v>0.0138558748081649</v>
      </c>
      <c r="AD47" s="56" t="n">
        <v>0.102114205215096</v>
      </c>
      <c r="AE47" s="56" t="n">
        <v>2.00000140916165</v>
      </c>
      <c r="AF47" s="58" t="n">
        <v>0</v>
      </c>
    </row>
    <row r="48" customFormat="false" ht="15" hidden="false" customHeight="false" outlineLevel="0" collapsed="false">
      <c r="A48" s="2" t="n">
        <v>43</v>
      </c>
      <c r="B48" s="3" t="s">
        <v>46</v>
      </c>
      <c r="D48" s="56" t="n">
        <v>1.45957447582078</v>
      </c>
      <c r="E48" s="57" t="n">
        <v>0</v>
      </c>
      <c r="F48" s="56" t="n">
        <v>0.208707537490244</v>
      </c>
      <c r="G48" s="57" t="n">
        <v>0</v>
      </c>
      <c r="H48" s="56" t="n">
        <v>0.000938932948173953</v>
      </c>
      <c r="I48" s="57" t="n">
        <v>0</v>
      </c>
      <c r="J48" s="56" t="n">
        <v>0.807299476779622</v>
      </c>
      <c r="K48" s="57" t="n">
        <v>0</v>
      </c>
      <c r="L48" s="56" t="n">
        <v>2.15408152270514</v>
      </c>
      <c r="M48" s="56" t="n">
        <v>1.57101342228507</v>
      </c>
      <c r="N48" s="57" t="n">
        <v>0</v>
      </c>
      <c r="O48" s="58" t="n">
        <v>0</v>
      </c>
      <c r="P48" s="58" t="s">
        <v>278</v>
      </c>
      <c r="Q48" s="58" t="n">
        <v>0</v>
      </c>
      <c r="R48" s="58" t="n">
        <v>0</v>
      </c>
      <c r="S48" s="56" t="n">
        <v>0.460760701417882</v>
      </c>
      <c r="T48" s="59" t="n">
        <v>35.660503706931</v>
      </c>
      <c r="U48" s="58" t="n">
        <v>0</v>
      </c>
      <c r="V48" s="58" t="n">
        <v>0</v>
      </c>
      <c r="W48" s="58" t="n">
        <v>0</v>
      </c>
      <c r="X48" s="58" t="n">
        <v>0</v>
      </c>
      <c r="Y48" s="58" t="n">
        <v>0</v>
      </c>
      <c r="Z48" s="58" t="n">
        <v>0</v>
      </c>
      <c r="AA48" s="56" t="n">
        <v>0.199028611499725</v>
      </c>
      <c r="AB48" s="58" t="n">
        <v>0</v>
      </c>
      <c r="AC48" s="58" t="n">
        <v>0</v>
      </c>
      <c r="AD48" s="58" t="n">
        <v>0</v>
      </c>
      <c r="AE48" s="56" t="n">
        <v>1.34431444970872</v>
      </c>
      <c r="AF48" s="58" t="n">
        <v>0</v>
      </c>
    </row>
    <row r="49" customFormat="false" ht="15" hidden="false" customHeight="false" outlineLevel="0" collapsed="false">
      <c r="A49" s="2" t="n">
        <v>44</v>
      </c>
      <c r="B49" s="3" t="s">
        <v>47</v>
      </c>
      <c r="D49" s="56" t="n">
        <v>1.55253381465975</v>
      </c>
      <c r="E49" s="56" t="n">
        <v>3.75875152466496</v>
      </c>
      <c r="F49" s="57" t="n">
        <v>0</v>
      </c>
      <c r="G49" s="57" t="n">
        <v>0</v>
      </c>
      <c r="H49" s="56" t="n">
        <v>0.110433602398547</v>
      </c>
      <c r="I49" s="56" t="n">
        <v>0.0843329542590284</v>
      </c>
      <c r="J49" s="56" t="n">
        <v>2.3516915519577</v>
      </c>
      <c r="K49" s="57" t="n">
        <v>0</v>
      </c>
      <c r="L49" s="57" t="n">
        <v>0</v>
      </c>
      <c r="M49" s="57" t="n">
        <v>0</v>
      </c>
      <c r="N49" s="56" t="n">
        <v>0.154425152364559</v>
      </c>
      <c r="O49" s="56" t="n">
        <v>0.0368896963867626</v>
      </c>
      <c r="P49" s="58" t="s">
        <v>278</v>
      </c>
      <c r="Q49" s="58" t="n">
        <v>0</v>
      </c>
      <c r="R49" s="58" t="n">
        <v>0</v>
      </c>
      <c r="S49" s="56" t="n">
        <v>0.108885668151009</v>
      </c>
      <c r="T49" s="58" t="n">
        <v>125.487609811074</v>
      </c>
      <c r="U49" s="56" t="n">
        <v>0.0284483933513176</v>
      </c>
      <c r="V49" s="58" t="n">
        <v>0</v>
      </c>
      <c r="W49" s="56" t="n">
        <v>0.248210464200197</v>
      </c>
      <c r="X49" s="58" t="n">
        <v>0</v>
      </c>
      <c r="Y49" s="56" t="n">
        <v>0.106193811528211</v>
      </c>
      <c r="Z49" s="56" t="n">
        <v>0.563340950979597</v>
      </c>
      <c r="AA49" s="56" t="n">
        <v>0.728144044451209</v>
      </c>
      <c r="AB49" s="58" t="n">
        <v>0</v>
      </c>
      <c r="AC49" s="56" t="n">
        <v>0.0215440201653505</v>
      </c>
      <c r="AD49" s="58" t="n">
        <v>0</v>
      </c>
      <c r="AE49" s="59" t="n">
        <v>13.9849950857947</v>
      </c>
      <c r="AF49" s="58" t="n">
        <v>0</v>
      </c>
    </row>
    <row r="50" customFormat="false" ht="15" hidden="false" customHeight="false" outlineLevel="0" collapsed="false">
      <c r="A50" s="2" t="n">
        <v>45</v>
      </c>
      <c r="B50" s="3" t="s">
        <v>48</v>
      </c>
      <c r="D50" s="56" t="n">
        <v>0.269595128696865</v>
      </c>
      <c r="E50" s="57" t="n">
        <v>0</v>
      </c>
      <c r="F50" s="57" t="n">
        <v>0</v>
      </c>
      <c r="G50" s="57" t="n">
        <v>0</v>
      </c>
      <c r="H50" s="56" t="n">
        <v>0.126605197680174</v>
      </c>
      <c r="I50" s="56" t="n">
        <v>0.0364965789402914</v>
      </c>
      <c r="J50" s="57" t="n">
        <v>0</v>
      </c>
      <c r="K50" s="57" t="n">
        <v>0</v>
      </c>
      <c r="L50" s="57" t="n">
        <v>0</v>
      </c>
      <c r="M50" s="57" t="n">
        <v>0</v>
      </c>
      <c r="N50" s="57" t="n">
        <v>0</v>
      </c>
      <c r="O50" s="56" t="n">
        <v>0.0303445744624391</v>
      </c>
      <c r="P50" s="58" t="s">
        <v>278</v>
      </c>
      <c r="Q50" s="58" t="n">
        <v>0</v>
      </c>
      <c r="R50" s="56" t="n">
        <v>0.53245833641457</v>
      </c>
      <c r="S50" s="56" t="n">
        <v>0.172610556061846</v>
      </c>
      <c r="T50" s="59" t="n">
        <v>10.9302994861366</v>
      </c>
      <c r="U50" s="58" t="n">
        <v>0</v>
      </c>
      <c r="V50" s="58" t="n">
        <v>0</v>
      </c>
      <c r="W50" s="58" t="n">
        <v>0</v>
      </c>
      <c r="X50" s="56" t="n">
        <v>0.00760615798777047</v>
      </c>
      <c r="Y50" s="58" t="n">
        <v>0</v>
      </c>
      <c r="Z50" s="58" t="n">
        <v>0</v>
      </c>
      <c r="AA50" s="56" t="n">
        <v>0.11095819934356</v>
      </c>
      <c r="AB50" s="58" t="n">
        <v>0</v>
      </c>
      <c r="AC50" s="58" t="n">
        <v>0</v>
      </c>
      <c r="AD50" s="58" t="n">
        <v>0</v>
      </c>
      <c r="AE50" s="56" t="n">
        <v>0.116329810598054</v>
      </c>
      <c r="AF50" s="58" t="n">
        <v>0</v>
      </c>
    </row>
    <row r="51" customFormat="false" ht="15" hidden="false" customHeight="false" outlineLevel="0" collapsed="false">
      <c r="A51" s="2" t="n">
        <v>46</v>
      </c>
      <c r="B51" s="3" t="s">
        <v>49</v>
      </c>
      <c r="D51" s="56" t="n">
        <v>0.0344139042520681</v>
      </c>
      <c r="E51" s="56" t="n">
        <v>1.33112998297322</v>
      </c>
      <c r="F51" s="58" t="n">
        <v>0</v>
      </c>
      <c r="G51" s="57" t="n">
        <v>0</v>
      </c>
      <c r="H51" s="56" t="n">
        <v>0.189197644809286</v>
      </c>
      <c r="I51" s="56" t="n">
        <v>0.180844163643756</v>
      </c>
      <c r="J51" s="56" t="n">
        <v>1.06202373861534</v>
      </c>
      <c r="K51" s="57" t="n">
        <v>0</v>
      </c>
      <c r="L51" s="57" t="n">
        <v>0</v>
      </c>
      <c r="M51" s="56" t="n">
        <v>0.701440505289038</v>
      </c>
      <c r="N51" s="56" t="n">
        <v>0.158526436484935</v>
      </c>
      <c r="O51" s="56" t="n">
        <v>0.125767213623518</v>
      </c>
      <c r="P51" s="58" t="s">
        <v>278</v>
      </c>
      <c r="Q51" s="56" t="n">
        <v>0.0306634319291748</v>
      </c>
      <c r="R51" s="58" t="n">
        <v>0</v>
      </c>
      <c r="S51" s="56" t="n">
        <v>0.026037645682745</v>
      </c>
      <c r="T51" s="59" t="n">
        <v>45.1919380024464</v>
      </c>
      <c r="U51" s="56" t="n">
        <v>0.156527943682276</v>
      </c>
      <c r="V51" s="56" t="n">
        <v>0.037481600653613</v>
      </c>
      <c r="W51" s="58" t="n">
        <v>0</v>
      </c>
      <c r="X51" s="56" t="n">
        <v>0.0146632377854532</v>
      </c>
      <c r="Y51" s="56" t="n">
        <v>0.0736032102836257</v>
      </c>
      <c r="Z51" s="56" t="n">
        <v>1.71061680584881</v>
      </c>
      <c r="AA51" s="56" t="n">
        <v>0.103944035560946</v>
      </c>
      <c r="AB51" s="58" t="n">
        <v>0</v>
      </c>
      <c r="AC51" s="58" t="n">
        <v>0</v>
      </c>
      <c r="AD51" s="56" t="n">
        <v>0.0441879778608322</v>
      </c>
      <c r="AE51" s="56" t="n">
        <v>0.235677841631844</v>
      </c>
      <c r="AF51" s="56" t="n">
        <v>0.153523629081319</v>
      </c>
    </row>
    <row r="52" customFormat="false" ht="15" hidden="false" customHeight="false" outlineLevel="0" collapsed="false">
      <c r="A52" s="2" t="n">
        <v>47</v>
      </c>
      <c r="B52" s="3" t="s">
        <v>50</v>
      </c>
      <c r="D52" s="59" t="n">
        <v>15.3517214842156</v>
      </c>
      <c r="E52" s="56" t="n">
        <v>2.42300616646753</v>
      </c>
      <c r="F52" s="56" t="n">
        <v>1.96673819493549</v>
      </c>
      <c r="G52" s="57" t="n">
        <v>0</v>
      </c>
      <c r="H52" s="56" t="n">
        <v>0.317441708393426</v>
      </c>
      <c r="I52" s="56" t="n">
        <v>0.162691956737457</v>
      </c>
      <c r="J52" s="56" t="n">
        <v>0.662073475921493</v>
      </c>
      <c r="K52" s="56" t="n">
        <v>4.17984230317871</v>
      </c>
      <c r="L52" s="56" t="n">
        <v>3.57362039092753</v>
      </c>
      <c r="M52" s="57" t="n">
        <v>0</v>
      </c>
      <c r="N52" s="56" t="n">
        <v>0.133939285196497</v>
      </c>
      <c r="O52" s="56" t="n">
        <v>0.0500034101344517</v>
      </c>
      <c r="P52" s="58" t="s">
        <v>278</v>
      </c>
      <c r="Q52" s="56" t="n">
        <v>0.00997684263141686</v>
      </c>
      <c r="R52" s="58" t="n">
        <v>0</v>
      </c>
      <c r="S52" s="58" t="n">
        <v>0</v>
      </c>
      <c r="T52" s="58" t="n">
        <v>107.458096148761</v>
      </c>
      <c r="U52" s="56" t="n">
        <v>0.0744175554434946</v>
      </c>
      <c r="V52" s="58" t="n">
        <v>0</v>
      </c>
      <c r="W52" s="56" t="n">
        <v>0.09462157612151</v>
      </c>
      <c r="X52" s="56" t="n">
        <v>0.0254011896499729</v>
      </c>
      <c r="Y52" s="58" t="n">
        <v>0</v>
      </c>
      <c r="Z52" s="58" t="n">
        <v>0</v>
      </c>
      <c r="AA52" s="56" t="n">
        <v>3.17993839818066</v>
      </c>
      <c r="AB52" s="58" t="n">
        <v>0</v>
      </c>
      <c r="AC52" s="56" t="n">
        <v>0.00105350954150072</v>
      </c>
      <c r="AD52" s="58" t="n">
        <v>0</v>
      </c>
      <c r="AE52" s="56" t="n">
        <v>1.32914188534028</v>
      </c>
      <c r="AF52" s="58" t="n">
        <v>0</v>
      </c>
    </row>
    <row r="53" customFormat="false" ht="15" hidden="false" customHeight="false" outlineLevel="0" collapsed="false">
      <c r="A53" s="2" t="n">
        <v>48</v>
      </c>
      <c r="B53" s="3" t="s">
        <v>51</v>
      </c>
      <c r="D53" s="56" t="n">
        <v>1.87152445805384</v>
      </c>
      <c r="E53" s="56" t="n">
        <v>3.79511572974359</v>
      </c>
      <c r="F53" s="56" t="n">
        <v>2.53741143194273</v>
      </c>
      <c r="G53" s="57" t="n">
        <v>0</v>
      </c>
      <c r="H53" s="56" t="n">
        <v>2.19733070894666</v>
      </c>
      <c r="I53" s="56" t="n">
        <v>0.944344073166058</v>
      </c>
      <c r="J53" s="56" t="n">
        <v>1.45869933484654</v>
      </c>
      <c r="K53" s="56" t="n">
        <v>2.72605761599963</v>
      </c>
      <c r="L53" s="57" t="n">
        <v>0</v>
      </c>
      <c r="M53" s="57" t="n">
        <v>0</v>
      </c>
      <c r="N53" s="56" t="n">
        <v>0.555936075071433</v>
      </c>
      <c r="O53" s="56" t="n">
        <v>0.0500034101344517</v>
      </c>
      <c r="P53" s="58" t="s">
        <v>278</v>
      </c>
      <c r="Q53" s="58" t="n">
        <v>0</v>
      </c>
      <c r="R53" s="56" t="n">
        <v>5.37665171749559</v>
      </c>
      <c r="S53" s="56" t="n">
        <v>0.442849382045006</v>
      </c>
      <c r="T53" s="58" t="n">
        <v>348.216520802025</v>
      </c>
      <c r="U53" s="56" t="n">
        <v>0.0634126389482964</v>
      </c>
      <c r="V53" s="58" t="n">
        <v>0</v>
      </c>
      <c r="W53" s="56" t="n">
        <v>0.0625407561929819</v>
      </c>
      <c r="X53" s="58" t="n">
        <v>0</v>
      </c>
      <c r="Y53" s="58" t="n">
        <v>0</v>
      </c>
      <c r="Z53" s="56" t="n">
        <v>0.429609808942323</v>
      </c>
      <c r="AA53" s="56" t="n">
        <v>1.3205146975745</v>
      </c>
      <c r="AB53" s="56" t="n">
        <v>0.0573272127527761</v>
      </c>
      <c r="AC53" s="58" t="n">
        <v>0</v>
      </c>
      <c r="AD53" s="58" t="n">
        <v>0</v>
      </c>
      <c r="AE53" s="56" t="n">
        <v>8.0537688982948</v>
      </c>
      <c r="AF53" s="58" t="n">
        <v>0</v>
      </c>
    </row>
    <row r="54" customFormat="false" ht="15" hidden="false" customHeight="false" outlineLevel="0" collapsed="false">
      <c r="A54" s="2" t="n">
        <v>49</v>
      </c>
      <c r="B54" s="3" t="s">
        <v>52</v>
      </c>
      <c r="D54" s="56" t="n">
        <v>0.0473755487631483</v>
      </c>
      <c r="E54" s="56" t="n">
        <v>3.19590937735773</v>
      </c>
      <c r="F54" s="57" t="n">
        <v>0</v>
      </c>
      <c r="G54" s="57" t="n">
        <v>0</v>
      </c>
      <c r="H54" s="56" t="n">
        <v>0.261381506334782</v>
      </c>
      <c r="I54" s="56" t="n">
        <v>0.0703385246080121</v>
      </c>
      <c r="J54" s="56" t="n">
        <v>2.03218671222248</v>
      </c>
      <c r="K54" s="57" t="n">
        <v>0</v>
      </c>
      <c r="L54" s="56" t="n">
        <v>2.57901726380617</v>
      </c>
      <c r="M54" s="57" t="n">
        <v>0</v>
      </c>
      <c r="N54" s="56" t="n">
        <v>0.00434963517231132</v>
      </c>
      <c r="O54" s="58" t="n">
        <v>0</v>
      </c>
      <c r="P54" s="58" t="s">
        <v>278</v>
      </c>
      <c r="Q54" s="56" t="n">
        <v>0.110900301142588</v>
      </c>
      <c r="R54" s="56" t="n">
        <v>1.89781769871615</v>
      </c>
      <c r="S54" s="56" t="n">
        <v>0.326157603775976</v>
      </c>
      <c r="T54" s="58" t="n">
        <v>103.859265607994</v>
      </c>
      <c r="U54" s="56" t="n">
        <v>0.0219553245172012</v>
      </c>
      <c r="V54" s="58" t="n">
        <v>0</v>
      </c>
      <c r="W54" s="58" t="n">
        <v>0</v>
      </c>
      <c r="X54" s="58" t="n">
        <v>0</v>
      </c>
      <c r="Y54" s="56" t="n">
        <v>0.0112969169785189</v>
      </c>
      <c r="Z54" s="56" t="n">
        <v>2.230670529451</v>
      </c>
      <c r="AA54" s="56" t="n">
        <v>0.242463762652167</v>
      </c>
      <c r="AB54" s="58" t="n">
        <v>0</v>
      </c>
      <c r="AC54" s="56" t="n">
        <v>0.00363844706562345</v>
      </c>
      <c r="AD54" s="58" t="n">
        <v>0</v>
      </c>
      <c r="AE54" s="56" t="n">
        <v>0.620617971805374</v>
      </c>
      <c r="AF54" s="56" t="n">
        <v>0.00216528611437109</v>
      </c>
    </row>
    <row r="55" customFormat="false" ht="15" hidden="false" customHeight="false" outlineLevel="0" collapsed="false">
      <c r="A55" s="2" t="n">
        <v>50</v>
      </c>
      <c r="B55" s="3" t="s">
        <v>53</v>
      </c>
      <c r="D55" s="56" t="n">
        <v>0.532807176134971</v>
      </c>
      <c r="E55" s="56" t="n">
        <v>2.83974189768011</v>
      </c>
      <c r="F55" s="57" t="n">
        <v>0</v>
      </c>
      <c r="G55" s="57" t="n">
        <v>0</v>
      </c>
      <c r="H55" s="56" t="n">
        <v>0.528643096650115</v>
      </c>
      <c r="I55" s="56" t="n">
        <v>0.00501198198761341</v>
      </c>
      <c r="J55" s="56" t="n">
        <v>2.00433821648701</v>
      </c>
      <c r="K55" s="57" t="n">
        <v>0</v>
      </c>
      <c r="L55" s="56" t="n">
        <v>3.42783813897979</v>
      </c>
      <c r="M55" s="56" t="n">
        <v>1.14762383263764</v>
      </c>
      <c r="N55" s="57" t="n">
        <v>0</v>
      </c>
      <c r="O55" s="56" t="n">
        <v>0.0795914793306369</v>
      </c>
      <c r="P55" s="58" t="s">
        <v>278</v>
      </c>
      <c r="Q55" s="56" t="n">
        <v>0.0224523994049409</v>
      </c>
      <c r="R55" s="56" t="n">
        <v>0.823711324711074</v>
      </c>
      <c r="S55" s="58" t="n">
        <v>0</v>
      </c>
      <c r="T55" s="58" t="n">
        <v>128.422907131748</v>
      </c>
      <c r="U55" s="58" t="n">
        <v>0</v>
      </c>
      <c r="V55" s="56" t="n">
        <v>0.0268299417492051</v>
      </c>
      <c r="W55" s="56" t="n">
        <v>0.322647516572868</v>
      </c>
      <c r="X55" s="58" t="n">
        <v>0</v>
      </c>
      <c r="Y55" s="56" t="n">
        <v>0.0221057906186778</v>
      </c>
      <c r="Z55" s="58" t="n">
        <v>0</v>
      </c>
      <c r="AA55" s="56" t="n">
        <v>0.475231846374683</v>
      </c>
      <c r="AB55" s="58" t="n">
        <v>0</v>
      </c>
      <c r="AC55" s="56" t="n">
        <v>0.0174639523402796</v>
      </c>
      <c r="AD55" s="58" t="n">
        <v>0</v>
      </c>
      <c r="AE55" s="56" t="n">
        <v>0.464602842029058</v>
      </c>
      <c r="AF55" s="58" t="n">
        <v>0</v>
      </c>
    </row>
    <row r="56" customFormat="false" ht="15" hidden="false" customHeight="false" outlineLevel="0" collapsed="false">
      <c r="A56" s="2" t="n">
        <v>51</v>
      </c>
      <c r="B56" s="3" t="s">
        <v>54</v>
      </c>
      <c r="D56" s="58" t="n">
        <v>428.879255283409</v>
      </c>
      <c r="E56" s="56" t="n">
        <v>2.24869981919435</v>
      </c>
      <c r="F56" s="58" t="n">
        <v>0</v>
      </c>
      <c r="G56" s="58" t="n">
        <v>1409.66320335967</v>
      </c>
      <c r="H56" s="56" t="n">
        <v>5.20687806472638</v>
      </c>
      <c r="I56" s="56" t="n">
        <v>1.00190944062112</v>
      </c>
      <c r="J56" s="57" t="n">
        <v>0</v>
      </c>
      <c r="K56" s="59" t="n">
        <v>34.4939401747723</v>
      </c>
      <c r="L56" s="56" t="n">
        <v>3.47681693672045</v>
      </c>
      <c r="M56" s="56" t="n">
        <v>2.54267967241183</v>
      </c>
      <c r="N56" s="56" t="n">
        <v>2.46821505097614</v>
      </c>
      <c r="O56" s="56" t="n">
        <v>0.181999485476141</v>
      </c>
      <c r="P56" s="58" t="s">
        <v>278</v>
      </c>
      <c r="Q56" s="58" t="n">
        <v>0</v>
      </c>
      <c r="R56" s="56" t="n">
        <v>3.10997088374533</v>
      </c>
      <c r="S56" s="56" t="n">
        <v>0.532312530904132</v>
      </c>
      <c r="T56" s="59" t="n">
        <v>12.6390909093148</v>
      </c>
      <c r="U56" s="56" t="n">
        <v>0.293425093697645</v>
      </c>
      <c r="V56" s="56" t="n">
        <v>0.107407318108306</v>
      </c>
      <c r="W56" s="56" t="n">
        <v>0.263190379385174</v>
      </c>
      <c r="X56" s="58" t="n">
        <v>0</v>
      </c>
      <c r="Y56" s="56" t="n">
        <v>0.106193811528211</v>
      </c>
      <c r="Z56" s="56" t="n">
        <v>1.40525552928829</v>
      </c>
      <c r="AA56" s="56" t="n">
        <v>1.41418273534241</v>
      </c>
      <c r="AB56" s="58" t="n">
        <v>0</v>
      </c>
      <c r="AC56" s="58" t="n">
        <v>0</v>
      </c>
      <c r="AD56" s="56" t="n">
        <v>0.362739044721536</v>
      </c>
      <c r="AE56" s="58" t="n">
        <v>115.007612111035</v>
      </c>
      <c r="AF56" s="56" t="n">
        <v>1.01651077032722</v>
      </c>
    </row>
    <row r="57" customFormat="false" ht="15" hidden="false" customHeight="false" outlineLevel="0" collapsed="false">
      <c r="A57" s="2" t="n">
        <v>52</v>
      </c>
      <c r="B57" s="3" t="s">
        <v>55</v>
      </c>
      <c r="D57" s="59" t="n">
        <v>25.0711017168516</v>
      </c>
      <c r="E57" s="57" t="n">
        <v>0</v>
      </c>
      <c r="F57" s="57" t="n">
        <v>0</v>
      </c>
      <c r="G57" s="58" t="n">
        <v>297.07618264438</v>
      </c>
      <c r="H57" s="56" t="n">
        <v>0.296403397988864</v>
      </c>
      <c r="I57" s="56" t="n">
        <v>0.126457418664284</v>
      </c>
      <c r="J57" s="56" t="n">
        <v>1.52441137770993</v>
      </c>
      <c r="K57" s="56" t="n">
        <v>8.24524365685702</v>
      </c>
      <c r="L57" s="57" t="n">
        <v>0</v>
      </c>
      <c r="M57" s="57" t="n">
        <v>0</v>
      </c>
      <c r="N57" s="56" t="n">
        <v>0.614280982559742</v>
      </c>
      <c r="O57" s="58" t="n">
        <v>0</v>
      </c>
      <c r="P57" s="58" t="s">
        <v>278</v>
      </c>
      <c r="Q57" s="58" t="n">
        <v>0</v>
      </c>
      <c r="R57" s="56" t="n">
        <v>3.70564355064964</v>
      </c>
      <c r="S57" s="56" t="n">
        <v>0.0722477963730756</v>
      </c>
      <c r="T57" s="59" t="n">
        <v>31.1043629471007</v>
      </c>
      <c r="U57" s="58" t="n">
        <v>0</v>
      </c>
      <c r="V57" s="58" t="n">
        <v>0</v>
      </c>
      <c r="W57" s="56" t="n">
        <v>0.248210464200197</v>
      </c>
      <c r="X57" s="58" t="n">
        <v>0</v>
      </c>
      <c r="Y57" s="56" t="n">
        <v>0.0736032102836257</v>
      </c>
      <c r="Z57" s="56" t="n">
        <v>2.37089638563374</v>
      </c>
      <c r="AA57" s="56" t="n">
        <v>0.377348271746507</v>
      </c>
      <c r="AB57" s="58" t="n">
        <v>0</v>
      </c>
      <c r="AC57" s="58" t="n">
        <v>0</v>
      </c>
      <c r="AD57" s="58" t="n">
        <v>0</v>
      </c>
      <c r="AE57" s="56" t="n">
        <v>3.7036191181135</v>
      </c>
      <c r="AF57" s="56" t="n">
        <v>0.647428158951931</v>
      </c>
    </row>
    <row r="58" customFormat="false" ht="15" hidden="false" customHeight="false" outlineLevel="0" collapsed="false">
      <c r="A58" s="2" t="n">
        <v>53</v>
      </c>
      <c r="B58" s="3" t="s">
        <v>56</v>
      </c>
      <c r="D58" s="56" t="n">
        <v>0.585573659910565</v>
      </c>
      <c r="E58" s="57" t="n">
        <v>0</v>
      </c>
      <c r="F58" s="57" t="n">
        <v>0</v>
      </c>
      <c r="G58" s="57" t="n">
        <v>0</v>
      </c>
      <c r="H58" s="56" t="n">
        <v>0.0301522341696301</v>
      </c>
      <c r="I58" s="56" t="n">
        <v>0.0663455140877343</v>
      </c>
      <c r="J58" s="57" t="n">
        <v>0</v>
      </c>
      <c r="K58" s="57" t="n">
        <v>0</v>
      </c>
      <c r="L58" s="56" t="n">
        <v>1.00195880286285</v>
      </c>
      <c r="M58" s="57" t="n">
        <v>0</v>
      </c>
      <c r="N58" s="56" t="n">
        <v>0.240787858861981</v>
      </c>
      <c r="O58" s="56" t="n">
        <v>0.201877971087325</v>
      </c>
      <c r="P58" s="58" t="s">
        <v>278</v>
      </c>
      <c r="Q58" s="58" t="n">
        <v>0</v>
      </c>
      <c r="R58" s="56" t="n">
        <v>1.42703191191529</v>
      </c>
      <c r="S58" s="58" t="n">
        <v>0</v>
      </c>
      <c r="T58" s="59" t="n">
        <v>17.5397808392472</v>
      </c>
      <c r="U58" s="58" t="n">
        <v>0</v>
      </c>
      <c r="V58" s="58" t="n">
        <v>0</v>
      </c>
      <c r="W58" s="56" t="n">
        <v>0.598006604210847</v>
      </c>
      <c r="X58" s="56" t="n">
        <v>0.0209101953054841</v>
      </c>
      <c r="Y58" s="56" t="n">
        <v>0.166017457046358</v>
      </c>
      <c r="Z58" s="56" t="n">
        <v>3.3755342382343</v>
      </c>
      <c r="AA58" s="56" t="n">
        <v>0.358801627161924</v>
      </c>
      <c r="AB58" s="58" t="n">
        <v>0</v>
      </c>
      <c r="AC58" s="56" t="n">
        <v>0.019728190808275</v>
      </c>
      <c r="AD58" s="56" t="n">
        <v>0.0777195275153707</v>
      </c>
      <c r="AE58" s="56" t="n">
        <v>0.258923544804718</v>
      </c>
      <c r="AF58" s="56" t="n">
        <v>0.0661465448415337</v>
      </c>
    </row>
    <row r="59" customFormat="false" ht="15" hidden="false" customHeight="false" outlineLevel="0" collapsed="false">
      <c r="A59" s="2" t="n">
        <v>54</v>
      </c>
      <c r="B59" s="3" t="s">
        <v>57</v>
      </c>
      <c r="D59" s="56" t="n">
        <v>0.0214857449921664</v>
      </c>
      <c r="E59" s="57" t="n">
        <v>0</v>
      </c>
      <c r="F59" s="56" t="n">
        <v>0.0577200151645691</v>
      </c>
      <c r="G59" s="57" t="n">
        <v>0</v>
      </c>
      <c r="H59" s="56" t="n">
        <v>0.117360948944682</v>
      </c>
      <c r="I59" s="57" t="n">
        <v>0</v>
      </c>
      <c r="J59" s="57" t="n">
        <v>0</v>
      </c>
      <c r="K59" s="57" t="n">
        <v>0</v>
      </c>
      <c r="L59" s="57" t="n">
        <v>0</v>
      </c>
      <c r="M59" s="57" t="n">
        <v>0</v>
      </c>
      <c r="N59" s="56" t="n">
        <v>0.0484160991200847</v>
      </c>
      <c r="O59" s="56" t="n">
        <v>0.17868785626683</v>
      </c>
      <c r="P59" s="58" t="s">
        <v>278</v>
      </c>
      <c r="Q59" s="58" t="n">
        <v>0</v>
      </c>
      <c r="R59" s="56" t="n">
        <v>0.315335689473354</v>
      </c>
      <c r="S59" s="58" t="n">
        <v>0</v>
      </c>
      <c r="T59" s="59" t="n">
        <v>95.2632428037827</v>
      </c>
      <c r="U59" s="58" t="n">
        <v>0</v>
      </c>
      <c r="V59" s="58" t="n">
        <v>0</v>
      </c>
      <c r="W59" s="56" t="n">
        <v>0.410689256975446</v>
      </c>
      <c r="X59" s="56" t="n">
        <v>0.00241829332079404</v>
      </c>
      <c r="Y59" s="58" t="n">
        <v>0</v>
      </c>
      <c r="Z59" s="56" t="n">
        <v>2.71987339746685</v>
      </c>
      <c r="AA59" s="56" t="n">
        <v>0.06698126991447</v>
      </c>
      <c r="AB59" s="58" t="n">
        <v>0</v>
      </c>
      <c r="AC59" s="56" t="n">
        <v>0.0201817943755165</v>
      </c>
      <c r="AD59" s="58" t="n">
        <v>0</v>
      </c>
      <c r="AE59" s="56" t="n">
        <v>0.15016933644077</v>
      </c>
      <c r="AF59" s="56" t="n">
        <v>0.00502652860512798</v>
      </c>
    </row>
    <row r="60" customFormat="false" ht="15" hidden="false" customHeight="false" outlineLevel="0" collapsed="false">
      <c r="A60" s="2" t="n">
        <v>55</v>
      </c>
      <c r="B60" s="3" t="s">
        <v>58</v>
      </c>
      <c r="D60" s="59" t="n">
        <v>18.6732416601569</v>
      </c>
      <c r="E60" s="56" t="n">
        <v>4.29139692504252</v>
      </c>
      <c r="F60" s="57" t="n">
        <v>0</v>
      </c>
      <c r="G60" s="57" t="n">
        <v>0</v>
      </c>
      <c r="H60" s="56" t="n">
        <v>0.559250651334455</v>
      </c>
      <c r="I60" s="56" t="n">
        <v>2.36661362830037</v>
      </c>
      <c r="J60" s="57" t="n">
        <v>0</v>
      </c>
      <c r="K60" s="59" t="n">
        <v>14.1219570173236</v>
      </c>
      <c r="L60" s="57" t="n">
        <v>0</v>
      </c>
      <c r="M60" s="56" t="n">
        <v>0.657744872135647</v>
      </c>
      <c r="N60" s="56" t="n">
        <v>5.46655083629296</v>
      </c>
      <c r="O60" s="56" t="n">
        <v>0.00430725934266294</v>
      </c>
      <c r="P60" s="58" t="s">
        <v>278</v>
      </c>
      <c r="Q60" s="56" t="n">
        <v>0.0428806823084139</v>
      </c>
      <c r="R60" s="56" t="n">
        <v>1.58755590264453</v>
      </c>
      <c r="S60" s="56" t="n">
        <v>0.415963314179179</v>
      </c>
      <c r="T60" s="59" t="n">
        <v>11.545162425322</v>
      </c>
      <c r="U60" s="56" t="n">
        <v>0.034966451409934</v>
      </c>
      <c r="V60" s="56" t="n">
        <v>0.131620346888847</v>
      </c>
      <c r="W60" s="58" t="n">
        <v>0</v>
      </c>
      <c r="X60" s="58" t="n">
        <v>0</v>
      </c>
      <c r="Y60" s="58" t="n">
        <v>0</v>
      </c>
      <c r="Z60" s="58" t="n">
        <v>0</v>
      </c>
      <c r="AA60" s="56" t="n">
        <v>0.632711975461284</v>
      </c>
      <c r="AB60" s="58" t="n">
        <v>0</v>
      </c>
      <c r="AC60" s="58" t="n">
        <v>0</v>
      </c>
      <c r="AD60" s="58" t="n">
        <v>0</v>
      </c>
      <c r="AE60" s="56" t="n">
        <v>6.85344816011042</v>
      </c>
      <c r="AF60" s="58" t="n">
        <v>0</v>
      </c>
    </row>
    <row r="61" customFormat="false" ht="15" hidden="false" customHeight="false" outlineLevel="0" collapsed="false">
      <c r="A61" s="2" t="n">
        <v>56</v>
      </c>
      <c r="B61" s="3" t="s">
        <v>59</v>
      </c>
      <c r="D61" s="56" t="n">
        <v>1.36665506225042</v>
      </c>
      <c r="E61" s="57" t="n">
        <v>0</v>
      </c>
      <c r="F61" s="57" t="n">
        <v>0</v>
      </c>
      <c r="G61" s="57" t="n">
        <v>0</v>
      </c>
      <c r="H61" s="56" t="n">
        <v>0.30107701614212</v>
      </c>
      <c r="I61" s="56" t="n">
        <v>0.567155583790904</v>
      </c>
      <c r="J61" s="57" t="n">
        <v>0</v>
      </c>
      <c r="K61" s="56" t="n">
        <v>3.62257891452857</v>
      </c>
      <c r="L61" s="56" t="n">
        <v>3.02043642653424</v>
      </c>
      <c r="M61" s="57" t="n">
        <v>0</v>
      </c>
      <c r="N61" s="56" t="n">
        <v>0.651824502022032</v>
      </c>
      <c r="O61" s="56" t="n">
        <v>0.0532859200428416</v>
      </c>
      <c r="P61" s="58" t="s">
        <v>278</v>
      </c>
      <c r="Q61" s="58" t="n">
        <v>0</v>
      </c>
      <c r="R61" s="58" t="n">
        <v>0</v>
      </c>
      <c r="S61" s="58" t="n">
        <v>0</v>
      </c>
      <c r="T61" s="59" t="n">
        <v>14.3459186004297</v>
      </c>
      <c r="U61" s="56" t="n">
        <v>0.0965057560936024</v>
      </c>
      <c r="V61" s="56" t="n">
        <v>0.0196830960273293</v>
      </c>
      <c r="W61" s="56" t="n">
        <v>0.0786761627911974</v>
      </c>
      <c r="X61" s="58" t="n">
        <v>0</v>
      </c>
      <c r="Y61" s="58" t="n">
        <v>0</v>
      </c>
      <c r="Z61" s="56" t="n">
        <v>2.182572562189</v>
      </c>
      <c r="AA61" s="56" t="n">
        <v>0.413808312190193</v>
      </c>
      <c r="AB61" s="58" t="n">
        <v>0</v>
      </c>
      <c r="AC61" s="58" t="n">
        <v>0</v>
      </c>
      <c r="AD61" s="58" t="n">
        <v>0</v>
      </c>
      <c r="AE61" s="56" t="n">
        <v>1.08860162359098</v>
      </c>
      <c r="AF61" s="58" t="n">
        <v>0</v>
      </c>
    </row>
    <row r="62" customFormat="false" ht="15" hidden="false" customHeight="false" outlineLevel="0" collapsed="false">
      <c r="A62" s="2" t="n">
        <v>57</v>
      </c>
      <c r="B62" s="3" t="s">
        <v>60</v>
      </c>
      <c r="D62" s="56" t="n">
        <v>0.151657114503387</v>
      </c>
      <c r="E62" s="56" t="n">
        <v>1.97715012832591</v>
      </c>
      <c r="F62" s="57" t="n">
        <v>0</v>
      </c>
      <c r="G62" s="58" t="n">
        <v>341.209703956663</v>
      </c>
      <c r="H62" s="56" t="n">
        <v>0.184551135054789</v>
      </c>
      <c r="I62" s="56" t="n">
        <v>0.0723359776946714</v>
      </c>
      <c r="J62" s="56" t="n">
        <v>1.13961013719315</v>
      </c>
      <c r="K62" s="57" t="n">
        <v>0</v>
      </c>
      <c r="L62" s="56" t="n">
        <v>1.00195880286285</v>
      </c>
      <c r="M62" s="56" t="n">
        <v>0.463914534145545</v>
      </c>
      <c r="N62" s="56" t="n">
        <v>0.427021361945244</v>
      </c>
      <c r="O62" s="58" t="n">
        <v>0</v>
      </c>
      <c r="P62" s="58" t="s">
        <v>278</v>
      </c>
      <c r="Q62" s="58" t="n">
        <v>0</v>
      </c>
      <c r="R62" s="56" t="n">
        <v>3.50978639252072</v>
      </c>
      <c r="S62" s="56" t="n">
        <v>0.163530559990711</v>
      </c>
      <c r="T62" s="59" t="n">
        <v>95.6471277311714</v>
      </c>
      <c r="U62" s="58" t="n">
        <v>0</v>
      </c>
      <c r="V62" s="56" t="n">
        <v>0.0014761832185974</v>
      </c>
      <c r="W62" s="56" t="n">
        <v>0.49764717660093</v>
      </c>
      <c r="X62" s="56" t="n">
        <v>0.029911517786179</v>
      </c>
      <c r="Y62" s="56" t="n">
        <v>0.0329310378486885</v>
      </c>
      <c r="Z62" s="56" t="n">
        <v>1.7672403941325</v>
      </c>
      <c r="AA62" s="56" t="n">
        <v>0.637835008851534</v>
      </c>
      <c r="AB62" s="58" t="n">
        <v>0</v>
      </c>
      <c r="AC62" s="56" t="n">
        <v>0.00407490046198637</v>
      </c>
      <c r="AD62" s="58" t="n">
        <v>0</v>
      </c>
      <c r="AE62" s="56" t="n">
        <v>0.413316005984542</v>
      </c>
      <c r="AF62" s="56" t="n">
        <v>0.0606463127969821</v>
      </c>
    </row>
    <row r="63" customFormat="false" ht="15" hidden="false" customHeight="false" outlineLevel="0" collapsed="false">
      <c r="A63" s="2" t="n">
        <v>58</v>
      </c>
      <c r="B63" s="3" t="s">
        <v>61</v>
      </c>
      <c r="D63" s="58" t="n">
        <v>155.113917277346</v>
      </c>
      <c r="E63" s="56" t="n">
        <v>1.54051273675396</v>
      </c>
      <c r="F63" s="57" t="n">
        <v>0</v>
      </c>
      <c r="G63" s="57" t="n">
        <v>0</v>
      </c>
      <c r="H63" s="56" t="n">
        <v>0.219432966164847</v>
      </c>
      <c r="I63" s="56" t="n">
        <v>1.10479439262751</v>
      </c>
      <c r="J63" s="57" t="n">
        <v>0</v>
      </c>
      <c r="K63" s="56" t="n">
        <v>6.79307916057443</v>
      </c>
      <c r="L63" s="56" t="n">
        <v>2.08951690843435</v>
      </c>
      <c r="M63" s="56" t="n">
        <v>0.283224618259786</v>
      </c>
      <c r="N63" s="56" t="n">
        <v>0.265539571705696</v>
      </c>
      <c r="O63" s="56" t="n">
        <v>0.12246432642766</v>
      </c>
      <c r="P63" s="58" t="s">
        <v>278</v>
      </c>
      <c r="Q63" s="58" t="n">
        <v>0</v>
      </c>
      <c r="R63" s="56" t="n">
        <v>0.91513091184012</v>
      </c>
      <c r="S63" s="58" t="n">
        <v>0</v>
      </c>
      <c r="T63" s="59" t="n">
        <v>55.2727709098611</v>
      </c>
      <c r="U63" s="56" t="n">
        <v>0.0197976591374058</v>
      </c>
      <c r="V63" s="58" t="n">
        <v>0</v>
      </c>
      <c r="W63" s="56" t="n">
        <v>0.439783329715227</v>
      </c>
      <c r="X63" s="58" t="n">
        <v>0</v>
      </c>
      <c r="Y63" s="56" t="n">
        <v>0.0491882123036996</v>
      </c>
      <c r="Z63" s="58" t="n">
        <v>0</v>
      </c>
      <c r="AA63" s="56" t="n">
        <v>1.73828138939374</v>
      </c>
      <c r="AB63" s="58" t="n">
        <v>0</v>
      </c>
      <c r="AC63" s="56" t="n">
        <v>0.00893228485952428</v>
      </c>
      <c r="AD63" s="58" t="n">
        <v>0</v>
      </c>
      <c r="AE63" s="56" t="n">
        <v>2.87096270686103</v>
      </c>
      <c r="AF63" s="56" t="n">
        <v>0.0385690674386811</v>
      </c>
    </row>
    <row r="64" customFormat="false" ht="15" hidden="false" customHeight="false" outlineLevel="0" collapsed="false">
      <c r="A64" s="2" t="n">
        <v>59</v>
      </c>
      <c r="B64" s="3" t="s">
        <v>62</v>
      </c>
      <c r="D64" s="56" t="n">
        <v>0.256470160479663</v>
      </c>
      <c r="E64" s="56" t="n">
        <v>1.88351386136239</v>
      </c>
      <c r="F64" s="57" t="n">
        <v>0</v>
      </c>
      <c r="G64" s="57" t="n">
        <v>0</v>
      </c>
      <c r="H64" s="56" t="n">
        <v>0.121981995482391</v>
      </c>
      <c r="I64" s="56" t="n">
        <v>0.136512297587814</v>
      </c>
      <c r="J64" s="57" t="n">
        <v>0</v>
      </c>
      <c r="K64" s="57" t="n">
        <v>0</v>
      </c>
      <c r="L64" s="56" t="n">
        <v>0.791293484733237</v>
      </c>
      <c r="M64" s="57" t="n">
        <v>0</v>
      </c>
      <c r="N64" s="57" t="n">
        <v>0</v>
      </c>
      <c r="O64" s="56" t="n">
        <v>0.043443053127767</v>
      </c>
      <c r="P64" s="58" t="s">
        <v>278</v>
      </c>
      <c r="Q64" s="56" t="n">
        <v>0.00997684263141686</v>
      </c>
      <c r="R64" s="58" t="n">
        <v>0</v>
      </c>
      <c r="S64" s="56" t="n">
        <v>0.226961607427613</v>
      </c>
      <c r="T64" s="58" t="n">
        <v>269.393095716566</v>
      </c>
      <c r="U64" s="56" t="n">
        <v>0.0898694479078996</v>
      </c>
      <c r="V64" s="58" t="n">
        <v>0</v>
      </c>
      <c r="W64" s="58" t="n">
        <v>0</v>
      </c>
      <c r="X64" s="58" t="n">
        <v>0</v>
      </c>
      <c r="Y64" s="58" t="n">
        <v>0</v>
      </c>
      <c r="Z64" s="58" t="n">
        <v>0</v>
      </c>
      <c r="AA64" s="56" t="n">
        <v>0.482911184168639</v>
      </c>
      <c r="AB64" s="58" t="n">
        <v>0</v>
      </c>
      <c r="AC64" s="58" t="n">
        <v>0</v>
      </c>
      <c r="AD64" s="58" t="n">
        <v>0</v>
      </c>
      <c r="AE64" s="56" t="n">
        <v>0.989667535191544</v>
      </c>
      <c r="AF64" s="58" t="n">
        <v>0</v>
      </c>
    </row>
    <row r="65" customFormat="false" ht="15" hidden="false" customHeight="false" outlineLevel="0" collapsed="false">
      <c r="A65" s="2" t="n">
        <v>60</v>
      </c>
      <c r="B65" s="3" t="s">
        <v>63</v>
      </c>
      <c r="D65" s="56" t="n">
        <v>0.21712330925714</v>
      </c>
      <c r="E65" s="57" t="n">
        <v>0</v>
      </c>
      <c r="F65" s="57" t="n">
        <v>0</v>
      </c>
      <c r="G65" s="57" t="n">
        <v>0</v>
      </c>
      <c r="H65" s="56" t="n">
        <v>0.228746884792771</v>
      </c>
      <c r="I65" s="56" t="n">
        <v>0.10436881326097</v>
      </c>
      <c r="J65" s="56" t="n">
        <v>1.06202373861534</v>
      </c>
      <c r="K65" s="57" t="n">
        <v>0</v>
      </c>
      <c r="L65" s="57" t="n">
        <v>0</v>
      </c>
      <c r="M65" s="57" t="n">
        <v>0</v>
      </c>
      <c r="N65" s="57" t="n">
        <v>0</v>
      </c>
      <c r="O65" s="58" t="n">
        <v>0</v>
      </c>
      <c r="P65" s="58" t="s">
        <v>278</v>
      </c>
      <c r="Q65" s="58" t="n">
        <v>0</v>
      </c>
      <c r="R65" s="56" t="n">
        <v>1.26210597155247</v>
      </c>
      <c r="S65" s="56" t="n">
        <v>0.181683894075041</v>
      </c>
      <c r="T65" s="58" t="n">
        <v>298.030916424063</v>
      </c>
      <c r="U65" s="56" t="n">
        <v>0.0766219340290961</v>
      </c>
      <c r="V65" s="56" t="n">
        <v>0.0621232979652853</v>
      </c>
      <c r="W65" s="58" t="n">
        <v>0</v>
      </c>
      <c r="X65" s="56" t="n">
        <v>0.00586252984443111</v>
      </c>
      <c r="Y65" s="58" t="n">
        <v>0</v>
      </c>
      <c r="Z65" s="58" t="n">
        <v>0</v>
      </c>
      <c r="AA65" s="56" t="n">
        <v>0.197112846077431</v>
      </c>
      <c r="AB65" s="58" t="n">
        <v>0</v>
      </c>
      <c r="AC65" s="58" t="n">
        <v>0</v>
      </c>
      <c r="AD65" s="58" t="n">
        <v>0</v>
      </c>
      <c r="AE65" s="56" t="n">
        <v>0.666554940488708</v>
      </c>
      <c r="AF65" s="58" t="n">
        <v>0</v>
      </c>
    </row>
    <row r="66" customFormat="false" ht="15" hidden="false" customHeight="false" outlineLevel="0" collapsed="false">
      <c r="A66" s="2" t="n">
        <v>61</v>
      </c>
      <c r="B66" s="3" t="s">
        <v>64</v>
      </c>
      <c r="D66" s="56" t="n">
        <v>2.48390955515537</v>
      </c>
      <c r="E66" s="57" t="n">
        <v>0</v>
      </c>
      <c r="F66" s="57" t="n">
        <v>0</v>
      </c>
      <c r="G66" s="57" t="n">
        <v>0</v>
      </c>
      <c r="H66" s="56" t="n">
        <v>0.961153247851161</v>
      </c>
      <c r="I66" s="56" t="n">
        <v>0.122437899491165</v>
      </c>
      <c r="J66" s="56" t="n">
        <v>1.71294890958264</v>
      </c>
      <c r="K66" s="57" t="n">
        <v>0</v>
      </c>
      <c r="L66" s="56" t="n">
        <v>2.21756584739632</v>
      </c>
      <c r="M66" s="57" t="n">
        <v>0</v>
      </c>
      <c r="N66" s="56" t="n">
        <v>0.179051566367691</v>
      </c>
      <c r="O66" s="56" t="n">
        <v>0.00430725934266294</v>
      </c>
      <c r="P66" s="58" t="s">
        <v>278</v>
      </c>
      <c r="Q66" s="58" t="n">
        <v>0</v>
      </c>
      <c r="R66" s="56" t="n">
        <v>0.729819402060418</v>
      </c>
      <c r="S66" s="56" t="n">
        <v>0.290143086444411</v>
      </c>
      <c r="T66" s="58" t="n">
        <v>112.490400475112</v>
      </c>
      <c r="U66" s="58" t="n">
        <v>0</v>
      </c>
      <c r="V66" s="58" t="n">
        <v>0</v>
      </c>
      <c r="W66" s="56" t="n">
        <v>0.0786761627911974</v>
      </c>
      <c r="X66" s="58" t="n">
        <v>0</v>
      </c>
      <c r="Y66" s="56" t="n">
        <v>0.0898940560430007</v>
      </c>
      <c r="Z66" s="56" t="n">
        <v>0.78075885824255</v>
      </c>
      <c r="AA66" s="56" t="n">
        <v>0.319797390425933</v>
      </c>
      <c r="AB66" s="58" t="n">
        <v>0</v>
      </c>
      <c r="AC66" s="56" t="n">
        <v>0.00893228485952428</v>
      </c>
      <c r="AD66" s="58" t="n">
        <v>0</v>
      </c>
      <c r="AE66" s="56" t="n">
        <v>1.56661070254147</v>
      </c>
      <c r="AF66" s="58" t="n">
        <v>0</v>
      </c>
    </row>
    <row r="67" customFormat="false" ht="15" hidden="false" customHeight="false" outlineLevel="0" collapsed="false">
      <c r="A67" s="2" t="n">
        <v>62</v>
      </c>
      <c r="B67" s="3" t="s">
        <v>65</v>
      </c>
      <c r="D67" s="58" t="n">
        <v>0</v>
      </c>
      <c r="E67" s="57" t="n">
        <v>0</v>
      </c>
      <c r="F67" s="57" t="n">
        <v>0</v>
      </c>
      <c r="G67" s="57" t="n">
        <v>0</v>
      </c>
      <c r="H67" s="56" t="n">
        <v>0.121981995482391</v>
      </c>
      <c r="I67" s="57" t="n">
        <v>0</v>
      </c>
      <c r="J67" s="57" t="n">
        <v>0</v>
      </c>
      <c r="K67" s="57" t="n">
        <v>0</v>
      </c>
      <c r="L67" s="57" t="n">
        <v>0</v>
      </c>
      <c r="M67" s="57" t="n">
        <v>0</v>
      </c>
      <c r="N67" s="56" t="n">
        <v>0.244911081222471</v>
      </c>
      <c r="O67" s="56" t="n">
        <v>0.195250197005561</v>
      </c>
      <c r="P67" s="58" t="s">
        <v>278</v>
      </c>
      <c r="Q67" s="58" t="n">
        <v>0</v>
      </c>
      <c r="R67" s="56" t="n">
        <v>1.17772963856352</v>
      </c>
      <c r="S67" s="56" t="n">
        <v>0.0997450598732926</v>
      </c>
      <c r="T67" s="58" t="n">
        <v>139.770261967334</v>
      </c>
      <c r="U67" s="58" t="n">
        <v>0</v>
      </c>
      <c r="V67" s="58" t="n">
        <v>0</v>
      </c>
      <c r="W67" s="58" t="n">
        <v>0</v>
      </c>
      <c r="X67" s="58" t="n">
        <v>0</v>
      </c>
      <c r="Y67" s="56" t="n">
        <v>0.0491882123036996</v>
      </c>
      <c r="Z67" s="56" t="n">
        <v>0.78075885824255</v>
      </c>
      <c r="AA67" s="56" t="n">
        <v>0.318518749286966</v>
      </c>
      <c r="AB67" s="58" t="n">
        <v>0</v>
      </c>
      <c r="AC67" s="58" t="n">
        <v>0</v>
      </c>
      <c r="AD67" s="58" t="n">
        <v>0</v>
      </c>
      <c r="AE67" s="56" t="n">
        <v>0.451788112970871</v>
      </c>
      <c r="AF67" s="58" t="n">
        <v>0</v>
      </c>
    </row>
    <row r="68" customFormat="false" ht="15" hidden="false" customHeight="false" outlineLevel="0" collapsed="false">
      <c r="A68" s="2" t="n">
        <v>63</v>
      </c>
      <c r="B68" s="3" t="s">
        <v>66</v>
      </c>
      <c r="D68" s="58" t="n">
        <v>147.240387509141</v>
      </c>
      <c r="E68" s="57" t="n">
        <v>0</v>
      </c>
      <c r="F68" s="57" t="n">
        <v>0</v>
      </c>
      <c r="G68" s="57" t="n">
        <v>0</v>
      </c>
      <c r="H68" s="56" t="n">
        <v>0.615811898140908</v>
      </c>
      <c r="I68" s="56" t="n">
        <v>1.12332522389504</v>
      </c>
      <c r="J68" s="57" t="n">
        <v>0</v>
      </c>
      <c r="K68" s="56" t="n">
        <v>5.84567987728624</v>
      </c>
      <c r="L68" s="57" t="n">
        <v>0</v>
      </c>
      <c r="M68" s="56" t="n">
        <v>0.863646487126215</v>
      </c>
      <c r="N68" s="56" t="n">
        <v>1.35640243023644</v>
      </c>
      <c r="O68" s="56" t="n">
        <v>0.102660857074148</v>
      </c>
      <c r="P68" s="58" t="s">
        <v>278</v>
      </c>
      <c r="Q68" s="58" t="n">
        <v>0</v>
      </c>
      <c r="R68" s="56" t="n">
        <v>5.67178304086503</v>
      </c>
      <c r="S68" s="58" t="n">
        <v>0</v>
      </c>
      <c r="T68" s="59" t="n">
        <v>18.476309737826</v>
      </c>
      <c r="U68" s="58" t="n">
        <v>0</v>
      </c>
      <c r="V68" s="58" t="n">
        <v>0</v>
      </c>
      <c r="W68" s="58" t="n">
        <v>0</v>
      </c>
      <c r="X68" s="58" t="n">
        <v>0</v>
      </c>
      <c r="Y68" s="58" t="n">
        <v>0</v>
      </c>
      <c r="Z68" s="56" t="n">
        <v>2.13373718670907</v>
      </c>
      <c r="AA68" s="56" t="n">
        <v>1.21531771744817</v>
      </c>
      <c r="AB68" s="58" t="n">
        <v>0</v>
      </c>
      <c r="AC68" s="58" t="n">
        <v>0</v>
      </c>
      <c r="AD68" s="58" t="n">
        <v>0</v>
      </c>
      <c r="AE68" s="59" t="n">
        <v>18.641485508109</v>
      </c>
      <c r="AF68" s="56" t="n">
        <v>0.0246856334923796</v>
      </c>
    </row>
    <row r="69" customFormat="false" ht="15" hidden="false" customHeight="false" outlineLevel="0" collapsed="false">
      <c r="A69" s="2" t="n">
        <v>64</v>
      </c>
      <c r="B69" s="3" t="s">
        <v>67</v>
      </c>
      <c r="D69" s="56" t="n">
        <v>0.440552694210906</v>
      </c>
      <c r="E69" s="56" t="n">
        <v>2.24869981919435</v>
      </c>
      <c r="F69" s="56" t="n">
        <v>0.157545321408016</v>
      </c>
      <c r="G69" s="57" t="n">
        <v>0</v>
      </c>
      <c r="H69" s="56" t="n">
        <v>0.115051259458803</v>
      </c>
      <c r="I69" s="56" t="n">
        <v>0.148588911333031</v>
      </c>
      <c r="J69" s="56" t="n">
        <v>0.662073475921493</v>
      </c>
      <c r="K69" s="56" t="n">
        <v>5.09988211349902</v>
      </c>
      <c r="L69" s="56" t="n">
        <v>1.74759971504368</v>
      </c>
      <c r="M69" s="57" t="n">
        <v>0</v>
      </c>
      <c r="N69" s="56" t="n">
        <v>0.414568833882946</v>
      </c>
      <c r="O69" s="56" t="n">
        <v>0.0565698569250893</v>
      </c>
      <c r="P69" s="58" t="s">
        <v>278</v>
      </c>
      <c r="Q69" s="58" t="n">
        <v>0</v>
      </c>
      <c r="R69" s="58" t="n">
        <v>0</v>
      </c>
      <c r="S69" s="56" t="n">
        <v>0.236001159413099</v>
      </c>
      <c r="T69" s="59" t="n">
        <v>84.0477082642976</v>
      </c>
      <c r="U69" s="56" t="n">
        <v>0.0524395918717237</v>
      </c>
      <c r="V69" s="58" t="n">
        <v>0</v>
      </c>
      <c r="W69" s="56" t="n">
        <v>0.126074339485281</v>
      </c>
      <c r="X69" s="58" t="n">
        <v>0</v>
      </c>
      <c r="Y69" s="58" t="n">
        <v>0</v>
      </c>
      <c r="Z69" s="58" t="n">
        <v>0</v>
      </c>
      <c r="AA69" s="56" t="n">
        <v>0.337699634238146</v>
      </c>
      <c r="AB69" s="58" t="n">
        <v>0</v>
      </c>
      <c r="AC69" s="58" t="n">
        <v>0</v>
      </c>
      <c r="AD69" s="58" t="n">
        <v>0</v>
      </c>
      <c r="AE69" s="56" t="n">
        <v>1.3139671483703</v>
      </c>
      <c r="AF69" s="58" t="n">
        <v>0</v>
      </c>
    </row>
    <row r="70" customFormat="false" ht="15" hidden="false" customHeight="false" outlineLevel="0" collapsed="false">
      <c r="A70" s="2" t="n">
        <v>65</v>
      </c>
      <c r="B70" s="3" t="s">
        <v>68</v>
      </c>
      <c r="D70" s="59" t="n">
        <v>47.3068270503987</v>
      </c>
      <c r="E70" s="57" t="n">
        <v>0</v>
      </c>
      <c r="F70" s="57" t="n">
        <v>0</v>
      </c>
      <c r="G70" s="57" t="n">
        <v>0</v>
      </c>
      <c r="H70" s="56" t="n">
        <v>0.954038664862248</v>
      </c>
      <c r="I70" s="56" t="n">
        <v>0.1465753650344</v>
      </c>
      <c r="J70" s="56" t="n">
        <v>1.52441137770993</v>
      </c>
      <c r="K70" s="59" t="n">
        <v>15.4557881722743</v>
      </c>
      <c r="L70" s="57" t="n">
        <v>0</v>
      </c>
      <c r="M70" s="57" t="n">
        <v>0</v>
      </c>
      <c r="N70" s="56" t="n">
        <v>3.64184223018353</v>
      </c>
      <c r="O70" s="56" t="n">
        <v>0.0401654319703802</v>
      </c>
      <c r="P70" s="58" t="s">
        <v>278</v>
      </c>
      <c r="Q70" s="58" t="n">
        <v>0</v>
      </c>
      <c r="R70" s="58" t="n">
        <v>0</v>
      </c>
      <c r="S70" s="58" t="n">
        <v>0</v>
      </c>
      <c r="T70" s="59" t="n">
        <v>61.1771953831057</v>
      </c>
      <c r="U70" s="56" t="n">
        <v>0.107582953371755</v>
      </c>
      <c r="V70" s="58" t="n">
        <v>0</v>
      </c>
      <c r="W70" s="58" t="n">
        <v>0</v>
      </c>
      <c r="X70" s="58" t="n">
        <v>0</v>
      </c>
      <c r="Y70" s="56" t="n">
        <v>0.106193811528211</v>
      </c>
      <c r="Z70" s="56" t="n">
        <v>1.6526787969232</v>
      </c>
      <c r="AA70" s="56" t="n">
        <v>2.24814201505068</v>
      </c>
      <c r="AB70" s="58" t="n">
        <v>0</v>
      </c>
      <c r="AC70" s="56" t="n">
        <v>0.0361816461135846</v>
      </c>
      <c r="AD70" s="56" t="n">
        <v>0.0470423739413667</v>
      </c>
      <c r="AE70" s="59" t="n">
        <v>14.0365575770719</v>
      </c>
      <c r="AF70" s="56" t="n">
        <v>0.044101595773739</v>
      </c>
    </row>
    <row r="71" customFormat="false" ht="15" hidden="false" customHeight="false" outlineLevel="0" collapsed="false">
      <c r="A71" s="2" t="n">
        <v>66</v>
      </c>
      <c r="B71" s="3" t="s">
        <v>69</v>
      </c>
      <c r="D71" s="56" t="n">
        <v>2.79050445901661</v>
      </c>
      <c r="E71" s="57" t="n">
        <v>0</v>
      </c>
      <c r="F71" s="57" t="n">
        <v>0</v>
      </c>
      <c r="G71" s="57" t="n">
        <v>0</v>
      </c>
      <c r="H71" s="56" t="n">
        <v>0.319780392822238</v>
      </c>
      <c r="I71" s="56" t="n">
        <v>0.164707808210452</v>
      </c>
      <c r="J71" s="56" t="n">
        <v>0.367113848363433</v>
      </c>
      <c r="K71" s="56" t="n">
        <v>8.88649636113793</v>
      </c>
      <c r="L71" s="56" t="n">
        <v>1.67465025407804</v>
      </c>
      <c r="M71" s="57" t="n">
        <v>0</v>
      </c>
      <c r="N71" s="56" t="n">
        <v>1.4996467269757</v>
      </c>
      <c r="O71" s="56" t="n">
        <v>0.0467224194615216</v>
      </c>
      <c r="P71" s="58" t="s">
        <v>278</v>
      </c>
      <c r="Q71" s="58" t="n">
        <v>0</v>
      </c>
      <c r="R71" s="56" t="n">
        <v>1.50779956299878</v>
      </c>
      <c r="S71" s="58" t="n">
        <v>0</v>
      </c>
      <c r="T71" s="59" t="n">
        <v>46.1337433672309</v>
      </c>
      <c r="U71" s="56" t="n">
        <v>0.0458736532540793</v>
      </c>
      <c r="V71" s="58" t="n">
        <v>0</v>
      </c>
      <c r="W71" s="56" t="n">
        <v>0.454288376291322</v>
      </c>
      <c r="X71" s="58" t="n">
        <v>0</v>
      </c>
      <c r="Y71" s="58" t="n">
        <v>0</v>
      </c>
      <c r="Z71" s="58" t="n">
        <v>0</v>
      </c>
      <c r="AA71" s="56" t="n">
        <v>0.644879341206096</v>
      </c>
      <c r="AB71" s="58" t="n">
        <v>0</v>
      </c>
      <c r="AC71" s="56" t="n">
        <v>0.00715619063966435</v>
      </c>
      <c r="AD71" s="56" t="n">
        <v>0.0470423739413667</v>
      </c>
      <c r="AE71" s="59" t="n">
        <v>10.5342196171457</v>
      </c>
      <c r="AF71" s="56" t="n">
        <v>0.101764493148845</v>
      </c>
    </row>
    <row r="72" customFormat="false" ht="15" hidden="false" customHeight="false" outlineLevel="0" collapsed="false">
      <c r="A72" s="2" t="n">
        <v>67</v>
      </c>
      <c r="B72" s="3" t="s">
        <v>70</v>
      </c>
      <c r="D72" s="56" t="n">
        <v>0.112464894390931</v>
      </c>
      <c r="E72" s="57" t="n">
        <v>0</v>
      </c>
      <c r="F72" s="57" t="n">
        <v>0</v>
      </c>
      <c r="G72" s="57" t="n">
        <v>0</v>
      </c>
      <c r="H72" s="56" t="n">
        <v>0.0143130185105376</v>
      </c>
      <c r="I72" s="56" t="n">
        <v>0.110388276064758</v>
      </c>
      <c r="J72" s="56" t="n">
        <v>0.609705007160203</v>
      </c>
      <c r="K72" s="57" t="n">
        <v>0</v>
      </c>
      <c r="L72" s="56" t="n">
        <v>0.900136459769789</v>
      </c>
      <c r="M72" s="57" t="n">
        <v>0</v>
      </c>
      <c r="N72" s="56" t="n">
        <v>0.113491507919816</v>
      </c>
      <c r="O72" s="56" t="n">
        <v>0.112559511120821</v>
      </c>
      <c r="P72" s="58" t="s">
        <v>278</v>
      </c>
      <c r="Q72" s="58" t="n">
        <v>0</v>
      </c>
      <c r="R72" s="58" t="n">
        <v>0</v>
      </c>
      <c r="S72" s="56" t="n">
        <v>0.85284167512088</v>
      </c>
      <c r="T72" s="58" t="n">
        <v>103.556031180383</v>
      </c>
      <c r="U72" s="56" t="n">
        <v>0.0371438512865374</v>
      </c>
      <c r="V72" s="58" t="n">
        <v>0</v>
      </c>
      <c r="W72" s="58" t="n">
        <v>0</v>
      </c>
      <c r="X72" s="58" t="n">
        <v>0</v>
      </c>
      <c r="Y72" s="56" t="n">
        <v>0.0573232306735084</v>
      </c>
      <c r="Z72" s="58" t="n">
        <v>0</v>
      </c>
      <c r="AA72" s="56" t="n">
        <v>0.289752681337248</v>
      </c>
      <c r="AB72" s="58" t="n">
        <v>0</v>
      </c>
      <c r="AC72" s="56" t="n">
        <v>0.00715619063966435</v>
      </c>
      <c r="AD72" s="58" t="n">
        <v>0</v>
      </c>
      <c r="AE72" s="56" t="n">
        <v>0.669105804466734</v>
      </c>
      <c r="AF72" s="58" t="n">
        <v>0</v>
      </c>
    </row>
    <row r="73" customFormat="false" ht="15" hidden="false" customHeight="false" outlineLevel="0" collapsed="false">
      <c r="A73" s="2" t="n">
        <v>68</v>
      </c>
      <c r="B73" s="3" t="s">
        <v>71</v>
      </c>
      <c r="D73" s="56" t="n">
        <v>0.295857751529838</v>
      </c>
      <c r="E73" s="56" t="n">
        <v>1.22171131731211</v>
      </c>
      <c r="F73" s="57" t="n">
        <v>0</v>
      </c>
      <c r="G73" s="57" t="n">
        <v>0</v>
      </c>
      <c r="H73" s="56" t="n">
        <v>0.0758847281938931</v>
      </c>
      <c r="I73" s="56" t="n">
        <v>0.100357952974224</v>
      </c>
      <c r="J73" s="57" t="n">
        <v>0</v>
      </c>
      <c r="K73" s="57" t="n">
        <v>0</v>
      </c>
      <c r="L73" s="57" t="n">
        <v>0</v>
      </c>
      <c r="M73" s="57" t="n">
        <v>0</v>
      </c>
      <c r="N73" s="56" t="n">
        <v>0.0202407060396437</v>
      </c>
      <c r="O73" s="58" t="n">
        <v>0</v>
      </c>
      <c r="P73" s="58" t="s">
        <v>278</v>
      </c>
      <c r="Q73" s="58" t="n">
        <v>0</v>
      </c>
      <c r="R73" s="58" t="n">
        <v>0</v>
      </c>
      <c r="S73" s="56" t="n">
        <v>0.0905927403592699</v>
      </c>
      <c r="T73" s="59" t="n">
        <v>56.5949779441816</v>
      </c>
      <c r="U73" s="58" t="n">
        <v>0</v>
      </c>
      <c r="V73" s="58" t="n">
        <v>0</v>
      </c>
      <c r="W73" s="58" t="n">
        <v>0</v>
      </c>
      <c r="X73" s="58" t="n">
        <v>0</v>
      </c>
      <c r="Y73" s="56" t="n">
        <v>0.0464774000635988</v>
      </c>
      <c r="Z73" s="56" t="n">
        <v>1.12336323293732</v>
      </c>
      <c r="AA73" s="56" t="n">
        <v>0.060612735132941</v>
      </c>
      <c r="AB73" s="58" t="n">
        <v>0</v>
      </c>
      <c r="AC73" s="56" t="n">
        <v>0.00495100666329079</v>
      </c>
      <c r="AD73" s="58" t="n">
        <v>0</v>
      </c>
      <c r="AE73" s="56" t="n">
        <v>0.256342026146183</v>
      </c>
      <c r="AF73" s="56" t="n">
        <v>0.0330256259794003</v>
      </c>
    </row>
    <row r="74" customFormat="false" ht="15" hidden="false" customHeight="false" outlineLevel="0" collapsed="false">
      <c r="A74" s="2" t="n">
        <v>69</v>
      </c>
      <c r="B74" s="3" t="s">
        <v>72</v>
      </c>
      <c r="D74" s="59" t="n">
        <v>18.7543100198367</v>
      </c>
      <c r="E74" s="56" t="n">
        <v>1.93054573396579</v>
      </c>
      <c r="F74" s="57" t="n">
        <v>0</v>
      </c>
      <c r="G74" s="58" t="n">
        <v>247.747240361716</v>
      </c>
      <c r="H74" s="56" t="n">
        <v>1.03470980684039</v>
      </c>
      <c r="I74" s="56" t="n">
        <v>0.201036854076703</v>
      </c>
      <c r="J74" s="56" t="n">
        <v>1.35696500837754</v>
      </c>
      <c r="K74" s="56" t="n">
        <v>9.51251283701488</v>
      </c>
      <c r="L74" s="57" t="n">
        <v>0</v>
      </c>
      <c r="M74" s="56" t="n">
        <v>0.408584335752424</v>
      </c>
      <c r="N74" s="56" t="n">
        <v>1.92610299990791</v>
      </c>
      <c r="O74" s="58" t="n">
        <v>0</v>
      </c>
      <c r="P74" s="58" t="s">
        <v>278</v>
      </c>
      <c r="Q74" s="58" t="n">
        <v>0</v>
      </c>
      <c r="R74" s="58" t="n">
        <v>0</v>
      </c>
      <c r="S74" s="56" t="n">
        <v>0.362116646122687</v>
      </c>
      <c r="T74" s="59" t="n">
        <v>54.9942600343921</v>
      </c>
      <c r="U74" s="56" t="n">
        <v>0.0154945409068642</v>
      </c>
      <c r="V74" s="58" t="n">
        <v>0</v>
      </c>
      <c r="W74" s="58" t="n">
        <v>0</v>
      </c>
      <c r="X74" s="56" t="n">
        <v>0.00241829332079404</v>
      </c>
      <c r="Y74" s="56" t="n">
        <v>0.111628798073182</v>
      </c>
      <c r="Z74" s="56" t="n">
        <v>1.04509844202745</v>
      </c>
      <c r="AA74" s="56" t="n">
        <v>0.234158425528415</v>
      </c>
      <c r="AB74" s="58" t="n">
        <v>0</v>
      </c>
      <c r="AC74" s="58" t="n">
        <v>0</v>
      </c>
      <c r="AD74" s="56" t="n">
        <v>0.0413193924439836</v>
      </c>
      <c r="AE74" s="56" t="n">
        <v>3.421359207272</v>
      </c>
      <c r="AF74" s="56" t="n">
        <v>0.0468642230770939</v>
      </c>
    </row>
    <row r="75" customFormat="false" ht="15" hidden="false" customHeight="false" outlineLevel="0" collapsed="false">
      <c r="A75" s="2" t="n">
        <v>70</v>
      </c>
      <c r="B75" s="3" t="s">
        <v>73</v>
      </c>
      <c r="D75" s="56" t="n">
        <v>0.151657114503387</v>
      </c>
      <c r="E75" s="57" t="n">
        <v>0</v>
      </c>
      <c r="F75" s="57" t="n">
        <v>0</v>
      </c>
      <c r="G75" s="57" t="n">
        <v>0</v>
      </c>
      <c r="H75" s="56" t="n">
        <v>0.252051873301427</v>
      </c>
      <c r="I75" s="56" t="n">
        <v>0.190937561025049</v>
      </c>
      <c r="J75" s="56" t="n">
        <v>0.554749192028057</v>
      </c>
      <c r="K75" s="57" t="n">
        <v>0</v>
      </c>
      <c r="L75" s="56" t="n">
        <v>1.74759971504368</v>
      </c>
      <c r="M75" s="57" t="n">
        <v>0</v>
      </c>
      <c r="N75" s="56" t="n">
        <v>0.26966765614449</v>
      </c>
      <c r="O75" s="56" t="n">
        <v>0.0467224194615216</v>
      </c>
      <c r="P75" s="58" t="s">
        <v>278</v>
      </c>
      <c r="Q75" s="56" t="n">
        <v>0.0630591064966572</v>
      </c>
      <c r="R75" s="58" t="n">
        <v>0</v>
      </c>
      <c r="S75" s="58" t="n">
        <v>0</v>
      </c>
      <c r="T75" s="59" t="n">
        <v>28.7375347354086</v>
      </c>
      <c r="U75" s="58" t="n">
        <v>0</v>
      </c>
      <c r="V75" s="58" t="n">
        <v>0</v>
      </c>
      <c r="W75" s="58" t="n">
        <v>0</v>
      </c>
      <c r="X75" s="56" t="n">
        <v>0.00327216146548821</v>
      </c>
      <c r="Y75" s="58" t="n">
        <v>0</v>
      </c>
      <c r="Z75" s="56" t="n">
        <v>1.9823795067493</v>
      </c>
      <c r="AA75" s="56" t="n">
        <v>0.0701660916574051</v>
      </c>
      <c r="AB75" s="58" t="n">
        <v>0</v>
      </c>
      <c r="AC75" s="56" t="n">
        <v>0.0147560284457884</v>
      </c>
      <c r="AD75" s="56" t="n">
        <v>0.10747098581647</v>
      </c>
      <c r="AE75" s="56" t="n">
        <v>0.888067329635073</v>
      </c>
      <c r="AF75" s="58" t="n">
        <v>0</v>
      </c>
    </row>
    <row r="76" customFormat="false" ht="15" hidden="false" customHeight="false" outlineLevel="0" collapsed="false">
      <c r="A76" s="2" t="n">
        <v>71</v>
      </c>
      <c r="B76" s="3" t="s">
        <v>74</v>
      </c>
      <c r="D76" s="56" t="n">
        <v>0.453724533370493</v>
      </c>
      <c r="E76" s="56" t="n">
        <v>1.27686208052324</v>
      </c>
      <c r="F76" s="57" t="n">
        <v>0</v>
      </c>
      <c r="G76" s="57" t="n">
        <v>0</v>
      </c>
      <c r="H76" s="56" t="n">
        <v>0.0369764565823459</v>
      </c>
      <c r="I76" s="58" t="n">
        <v>0</v>
      </c>
      <c r="J76" s="57" t="n">
        <v>0</v>
      </c>
      <c r="K76" s="57" t="n">
        <v>0</v>
      </c>
      <c r="L76" s="56" t="n">
        <v>1.59985022553627</v>
      </c>
      <c r="M76" s="57" t="n">
        <v>0</v>
      </c>
      <c r="N76" s="57" t="n">
        <v>0</v>
      </c>
      <c r="O76" s="56" t="n">
        <v>0.043443053127767</v>
      </c>
      <c r="P76" s="58" t="s">
        <v>278</v>
      </c>
      <c r="Q76" s="58" t="n">
        <v>0</v>
      </c>
      <c r="R76" s="56" t="n">
        <v>2.69756353315616</v>
      </c>
      <c r="S76" s="56" t="n">
        <v>0.236001159413099</v>
      </c>
      <c r="T76" s="59" t="n">
        <v>25.9209461017533</v>
      </c>
      <c r="U76" s="58" t="n">
        <v>0</v>
      </c>
      <c r="V76" s="58" t="n">
        <v>0</v>
      </c>
      <c r="W76" s="56" t="n">
        <v>0.263190379385174</v>
      </c>
      <c r="X76" s="58" t="n">
        <v>0</v>
      </c>
      <c r="Y76" s="56" t="n">
        <v>0.168738485746078</v>
      </c>
      <c r="Z76" s="58" t="n">
        <v>0</v>
      </c>
      <c r="AA76" s="56" t="n">
        <v>0.0688921204616227</v>
      </c>
      <c r="AB76" s="58" t="n">
        <v>0</v>
      </c>
      <c r="AC76" s="56" t="n">
        <v>0.00190676025581546</v>
      </c>
      <c r="AD76" s="58" t="n">
        <v>0</v>
      </c>
      <c r="AE76" s="56" t="n">
        <v>0.0771249707283451</v>
      </c>
      <c r="AF76" s="58" t="n">
        <v>0</v>
      </c>
    </row>
    <row r="77" customFormat="false" ht="15" hidden="false" customHeight="false" outlineLevel="0" collapsed="false">
      <c r="A77" s="2" t="n">
        <v>72</v>
      </c>
      <c r="B77" s="3" t="s">
        <v>75</v>
      </c>
      <c r="D77" s="56" t="n">
        <v>0.783713243370555</v>
      </c>
      <c r="E77" s="57" t="n">
        <v>0</v>
      </c>
      <c r="F77" s="57" t="n">
        <v>0</v>
      </c>
      <c r="G77" s="57" t="n">
        <v>0</v>
      </c>
      <c r="H77" s="56" t="n">
        <v>0.064407802935009</v>
      </c>
      <c r="I77" s="56" t="n">
        <v>0.10637488569495</v>
      </c>
      <c r="J77" s="56" t="n">
        <v>0.896562217320462</v>
      </c>
      <c r="K77" s="57" t="n">
        <v>0</v>
      </c>
      <c r="L77" s="56" t="n">
        <v>0.187302610971699</v>
      </c>
      <c r="M77" s="57" t="n">
        <v>0</v>
      </c>
      <c r="N77" s="56" t="n">
        <v>0.33167524654081</v>
      </c>
      <c r="O77" s="56" t="n">
        <v>0.0205464545238137</v>
      </c>
      <c r="P77" s="58" t="s">
        <v>278</v>
      </c>
      <c r="Q77" s="56" t="n">
        <v>0.0224523994049409</v>
      </c>
      <c r="R77" s="58" t="n">
        <v>0</v>
      </c>
      <c r="S77" s="56" t="n">
        <v>0.505497351364938</v>
      </c>
      <c r="T77" s="59" t="n">
        <v>22.5988856605431</v>
      </c>
      <c r="U77" s="56" t="n">
        <v>0.0987195756876578</v>
      </c>
      <c r="V77" s="58" t="n">
        <v>0</v>
      </c>
      <c r="W77" s="58" t="n">
        <v>0</v>
      </c>
      <c r="X77" s="56" t="n">
        <v>0.0200146383258807</v>
      </c>
      <c r="Y77" s="56" t="n">
        <v>0.133376372702063</v>
      </c>
      <c r="Z77" s="58" t="n">
        <v>0</v>
      </c>
      <c r="AA77" s="56" t="n">
        <v>0.00404930803667331</v>
      </c>
      <c r="AB77" s="58" t="n">
        <v>0</v>
      </c>
      <c r="AC77" s="58" t="n">
        <v>0</v>
      </c>
      <c r="AD77" s="56" t="n">
        <v>0.0611321934999927</v>
      </c>
      <c r="AE77" s="56" t="n">
        <v>0.80413781010238</v>
      </c>
      <c r="AF77" s="56" t="n">
        <v>0.0246856334923796</v>
      </c>
    </row>
    <row r="78" customFormat="false" ht="15" hidden="false" customHeight="false" outlineLevel="0" collapsed="false">
      <c r="A78" s="2" t="n">
        <v>73</v>
      </c>
      <c r="B78" s="3" t="s">
        <v>76</v>
      </c>
      <c r="D78" s="56" t="n">
        <v>0.204017938090744</v>
      </c>
      <c r="E78" s="57" t="n">
        <v>0</v>
      </c>
      <c r="F78" s="57" t="n">
        <v>0</v>
      </c>
      <c r="G78" s="57" t="n">
        <v>0</v>
      </c>
      <c r="H78" s="57" t="n">
        <v>0</v>
      </c>
      <c r="I78" s="56" t="n">
        <v>0.136512297587814</v>
      </c>
      <c r="J78" s="56" t="n">
        <v>1.17733404935243</v>
      </c>
      <c r="K78" s="57" t="n">
        <v>0</v>
      </c>
      <c r="L78" s="57" t="n">
        <v>0</v>
      </c>
      <c r="M78" s="57" t="n">
        <v>0</v>
      </c>
      <c r="N78" s="56" t="n">
        <v>0.113491507919816</v>
      </c>
      <c r="O78" s="56" t="n">
        <v>0.0401654319703802</v>
      </c>
      <c r="P78" s="58" t="s">
        <v>278</v>
      </c>
      <c r="Q78" s="58" t="n">
        <v>0</v>
      </c>
      <c r="R78" s="56" t="n">
        <v>3.24452532308808</v>
      </c>
      <c r="S78" s="58" t="n">
        <v>0</v>
      </c>
      <c r="T78" s="58" t="n">
        <v>111.256617850678</v>
      </c>
      <c r="U78" s="56" t="n">
        <v>0.0502493331821936</v>
      </c>
      <c r="V78" s="58" t="n">
        <v>0</v>
      </c>
      <c r="W78" s="56" t="n">
        <v>0.337408611449199</v>
      </c>
      <c r="X78" s="56" t="n">
        <v>0.000736680102440279</v>
      </c>
      <c r="Y78" s="56" t="n">
        <v>0.0573232306735084</v>
      </c>
      <c r="Z78" s="56" t="n">
        <v>2.182572562189</v>
      </c>
      <c r="AA78" s="58" t="n">
        <v>0</v>
      </c>
      <c r="AB78" s="58" t="n">
        <v>0</v>
      </c>
      <c r="AC78" s="56" t="n">
        <v>0.00105350954150072</v>
      </c>
      <c r="AD78" s="56" t="n">
        <v>0.102114205215096</v>
      </c>
      <c r="AE78" s="56" t="n">
        <v>0.0482170933269063</v>
      </c>
      <c r="AF78" s="58" t="n">
        <v>0</v>
      </c>
    </row>
    <row r="79" customFormat="false" ht="15" hidden="false" customHeight="false" outlineLevel="0" collapsed="false">
      <c r="A79" s="60" t="n">
        <v>74</v>
      </c>
      <c r="B79" s="60" t="s">
        <v>77</v>
      </c>
      <c r="C79" s="61"/>
      <c r="D79" s="62" t="n">
        <v>1.64553072784498</v>
      </c>
      <c r="E79" s="63" t="n">
        <v>0</v>
      </c>
      <c r="F79" s="63" t="n">
        <v>0</v>
      </c>
      <c r="G79" s="63" t="n">
        <v>0</v>
      </c>
      <c r="H79" s="62" t="n">
        <v>0.177584091291334</v>
      </c>
      <c r="I79" s="62" t="n">
        <v>0.176808526417021</v>
      </c>
      <c r="J79" s="62" t="n">
        <v>1.86176512632917</v>
      </c>
      <c r="K79" s="62" t="n">
        <v>7.0228834010833</v>
      </c>
      <c r="L79" s="63" t="n">
        <v>0</v>
      </c>
      <c r="M79" s="63" t="n">
        <v>0</v>
      </c>
      <c r="N79" s="62" t="n">
        <v>0.49766567991818</v>
      </c>
      <c r="O79" s="62" t="n">
        <v>0.00430725934266294</v>
      </c>
      <c r="P79" s="64" t="s">
        <v>278</v>
      </c>
      <c r="Q79" s="64" t="n">
        <v>0</v>
      </c>
      <c r="R79" s="62" t="n">
        <v>2.12274957541262</v>
      </c>
      <c r="S79" s="64" t="n">
        <v>0</v>
      </c>
      <c r="T79" s="65" t="n">
        <v>17.8363725053113</v>
      </c>
      <c r="U79" s="62" t="n">
        <v>0.100934222402241</v>
      </c>
      <c r="V79" s="64" t="n">
        <v>0</v>
      </c>
      <c r="W79" s="64" t="n">
        <v>0</v>
      </c>
      <c r="X79" s="64" t="n">
        <v>0</v>
      </c>
      <c r="Y79" s="62" t="n">
        <v>0.0194016946139071</v>
      </c>
      <c r="Z79" s="62" t="n">
        <v>2.41638702161013</v>
      </c>
      <c r="AA79" s="62" t="n">
        <v>0.350488354885409</v>
      </c>
      <c r="AB79" s="64" t="n">
        <v>0</v>
      </c>
      <c r="AC79" s="62" t="n">
        <v>0.0102699308333131</v>
      </c>
      <c r="AD79" s="62" t="n">
        <v>0.0967358249848916</v>
      </c>
      <c r="AE79" s="62" t="n">
        <v>1.61959798441468</v>
      </c>
      <c r="AF79" s="62" t="n">
        <v>0.0246856334923796</v>
      </c>
    </row>
    <row r="80" customFormat="false" ht="15" hidden="false" customHeight="false" outlineLevel="0" collapsed="false">
      <c r="A80" s="2" t="n">
        <v>75</v>
      </c>
      <c r="B80" s="3" t="s">
        <v>78</v>
      </c>
      <c r="D80" s="56" t="n">
        <v>3.9487912667353</v>
      </c>
      <c r="E80" s="56" t="n">
        <v>3.61657353298834</v>
      </c>
      <c r="F80" s="58" t="n">
        <v>0</v>
      </c>
      <c r="G80" s="58" t="n">
        <v>269.907879421292</v>
      </c>
      <c r="H80" s="56" t="n">
        <v>0.0737565807334504</v>
      </c>
      <c r="I80" s="56" t="n">
        <v>0.247190473527411</v>
      </c>
      <c r="J80" s="58" t="n">
        <v>0</v>
      </c>
      <c r="K80" s="59" t="n">
        <v>12.3689045135313</v>
      </c>
      <c r="L80" s="58" t="n">
        <v>0</v>
      </c>
      <c r="M80" s="56" t="n">
        <v>1.19651841153886</v>
      </c>
      <c r="N80" s="56" t="n">
        <v>0.697168233174878</v>
      </c>
      <c r="O80" s="58" t="n">
        <v>0</v>
      </c>
      <c r="P80" s="56" t="n">
        <v>0.548471934800162</v>
      </c>
      <c r="Q80" s="58" t="n">
        <v>0</v>
      </c>
      <c r="R80" s="58" t="n">
        <v>0</v>
      </c>
      <c r="S80" s="58" t="n">
        <v>0</v>
      </c>
      <c r="T80" s="58" t="n">
        <v>112.769401808377</v>
      </c>
      <c r="U80" s="56" t="n">
        <v>0.00104221894087202</v>
      </c>
      <c r="V80" s="56" t="n">
        <v>0.11257239015943</v>
      </c>
      <c r="W80" s="56" t="n">
        <v>0.280130234493392</v>
      </c>
      <c r="X80" s="58" t="n">
        <v>0</v>
      </c>
      <c r="Y80" s="56" t="n">
        <v>0.151424549274027</v>
      </c>
      <c r="Z80" s="56" t="n">
        <v>1.38524323273367</v>
      </c>
      <c r="AA80" s="56" t="n">
        <v>0.71751286993749</v>
      </c>
      <c r="AB80" s="56" t="n">
        <v>0.212511426460037</v>
      </c>
      <c r="AC80" s="58" t="n">
        <v>0</v>
      </c>
      <c r="AD80" s="56" t="n">
        <v>0.0736369054013117</v>
      </c>
      <c r="AE80" s="56" t="n">
        <v>0.799483111916406</v>
      </c>
      <c r="AF80" s="58" t="n">
        <v>0</v>
      </c>
    </row>
    <row r="81" customFormat="false" ht="15" hidden="false" customHeight="false" outlineLevel="0" collapsed="false">
      <c r="A81" s="2" t="n">
        <v>76</v>
      </c>
      <c r="B81" s="3" t="s">
        <v>79</v>
      </c>
      <c r="D81" s="59" t="n">
        <v>62.516204820244</v>
      </c>
      <c r="E81" s="58" t="n">
        <v>0</v>
      </c>
      <c r="F81" s="58" t="n">
        <v>0</v>
      </c>
      <c r="G81" s="58" t="n">
        <v>0</v>
      </c>
      <c r="H81" s="56" t="n">
        <v>0.102954835886821</v>
      </c>
      <c r="I81" s="56" t="n">
        <v>0.101438923303281</v>
      </c>
      <c r="J81" s="58" t="n">
        <v>0</v>
      </c>
      <c r="K81" s="56" t="n">
        <v>3.22255489790771</v>
      </c>
      <c r="L81" s="58" t="n">
        <v>0</v>
      </c>
      <c r="M81" s="58" t="n">
        <v>0</v>
      </c>
      <c r="N81" s="56" t="n">
        <v>0.609871505700177</v>
      </c>
      <c r="O81" s="56" t="n">
        <v>0.0752495666852061</v>
      </c>
      <c r="P81" s="56" t="n">
        <v>0.107259127364277</v>
      </c>
      <c r="Q81" s="58" t="n">
        <v>0</v>
      </c>
      <c r="R81" s="58" t="n">
        <v>0</v>
      </c>
      <c r="S81" s="58" t="n">
        <v>0</v>
      </c>
      <c r="T81" s="59" t="n">
        <v>28.2825534547843</v>
      </c>
      <c r="U81" s="56" t="n">
        <v>0.0930033725012587</v>
      </c>
      <c r="V81" s="56" t="n">
        <v>0.0437295599795141</v>
      </c>
      <c r="W81" s="56" t="n">
        <v>0.164165966831351</v>
      </c>
      <c r="X81" s="58" t="n">
        <v>0</v>
      </c>
      <c r="Y81" s="56" t="n">
        <v>0.129024433927212</v>
      </c>
      <c r="Z81" s="58" t="n">
        <v>0</v>
      </c>
      <c r="AA81" s="56" t="n">
        <v>0.520244517297076</v>
      </c>
      <c r="AB81" s="56" t="n">
        <v>0.076563499908304</v>
      </c>
      <c r="AC81" s="56" t="n">
        <v>0.0137389057710939</v>
      </c>
      <c r="AD81" s="58" t="n">
        <v>0</v>
      </c>
      <c r="AE81" s="56" t="n">
        <v>3.95521876882395</v>
      </c>
      <c r="AF81" s="58" t="n">
        <v>0</v>
      </c>
    </row>
    <row r="82" customFormat="false" ht="15" hidden="false" customHeight="false" outlineLevel="0" collapsed="false">
      <c r="A82" s="2" t="n">
        <v>77</v>
      </c>
      <c r="B82" s="3" t="s">
        <v>80</v>
      </c>
      <c r="D82" s="56" t="n">
        <v>0.208802371523012</v>
      </c>
      <c r="E82" s="58" t="n">
        <v>0</v>
      </c>
      <c r="F82" s="58" t="n">
        <v>0</v>
      </c>
      <c r="G82" s="58" t="n">
        <v>0</v>
      </c>
      <c r="H82" s="56" t="n">
        <v>0.0590884280554586</v>
      </c>
      <c r="I82" s="56" t="n">
        <v>0.0470850768179395</v>
      </c>
      <c r="J82" s="56" t="n">
        <v>1.80101899709637</v>
      </c>
      <c r="K82" s="56" t="n">
        <v>0.359510580762675</v>
      </c>
      <c r="L82" s="56" t="n">
        <v>3.49864744838302</v>
      </c>
      <c r="M82" s="56" t="n">
        <v>1.12822823308399</v>
      </c>
      <c r="N82" s="56" t="n">
        <v>0.368804259279969</v>
      </c>
      <c r="O82" s="56" t="n">
        <v>0.0089643291099609</v>
      </c>
      <c r="P82" s="56" t="n">
        <v>0.252962458368824</v>
      </c>
      <c r="Q82" s="56" t="n">
        <v>0.109088273507637</v>
      </c>
      <c r="R82" s="58" t="n">
        <v>0</v>
      </c>
      <c r="S82" s="56" t="n">
        <v>0.55853746753236</v>
      </c>
      <c r="T82" s="59" t="n">
        <v>66.1643764145669</v>
      </c>
      <c r="U82" s="56" t="n">
        <v>0.133402533657907</v>
      </c>
      <c r="V82" s="58" t="n">
        <v>0</v>
      </c>
      <c r="W82" s="56" t="n">
        <v>0.00411899645903073</v>
      </c>
      <c r="X82" s="58" t="n">
        <v>0</v>
      </c>
      <c r="Y82" s="58" t="n">
        <v>0</v>
      </c>
      <c r="Z82" s="58" t="n">
        <v>0</v>
      </c>
      <c r="AA82" s="56" t="n">
        <v>0.0111049844957186</v>
      </c>
      <c r="AB82" s="58" t="n">
        <v>0</v>
      </c>
      <c r="AC82" s="58" t="n">
        <v>0</v>
      </c>
      <c r="AD82" s="58" t="n">
        <v>0</v>
      </c>
      <c r="AE82" s="56" t="n">
        <v>0.517345323968899</v>
      </c>
      <c r="AF82" s="58" t="n">
        <v>0</v>
      </c>
    </row>
    <row r="83" customFormat="false" ht="15" hidden="false" customHeight="false" outlineLevel="0" collapsed="false">
      <c r="A83" s="2" t="n">
        <v>78</v>
      </c>
      <c r="B83" s="2" t="s">
        <v>83</v>
      </c>
      <c r="D83" s="56" t="n">
        <v>0.389224470738183</v>
      </c>
      <c r="E83" s="56" t="n">
        <v>2.22240511604039</v>
      </c>
      <c r="F83" s="56" t="n">
        <v>1.10262921202151</v>
      </c>
      <c r="G83" s="58" t="n">
        <v>138.574507871966</v>
      </c>
      <c r="H83" s="56" t="n">
        <v>1.10673104335026</v>
      </c>
      <c r="I83" s="56" t="n">
        <v>0.175995566310152</v>
      </c>
      <c r="J83" s="56" t="n">
        <v>1.44871062131225</v>
      </c>
      <c r="K83" s="56" t="n">
        <v>4.38745464028288</v>
      </c>
      <c r="L83" s="56" t="n">
        <v>1.49087497233234</v>
      </c>
      <c r="M83" s="56" t="n">
        <v>0.829281555535871</v>
      </c>
      <c r="N83" s="56" t="n">
        <v>0.256607978908626</v>
      </c>
      <c r="O83" s="58" t="n">
        <v>0</v>
      </c>
      <c r="P83" s="56" t="n">
        <v>0.155581440222305</v>
      </c>
      <c r="Q83" s="56" t="n">
        <v>0.027016678852776</v>
      </c>
      <c r="R83" s="58" t="n">
        <v>0</v>
      </c>
      <c r="S83" s="58" t="n">
        <v>0</v>
      </c>
      <c r="T83" s="59" t="n">
        <v>37.3438718340901</v>
      </c>
      <c r="U83" s="56" t="n">
        <v>0.0633363152904428</v>
      </c>
      <c r="V83" s="56" t="n">
        <v>0.0478343175590046</v>
      </c>
      <c r="W83" s="58" t="n">
        <v>0</v>
      </c>
      <c r="X83" s="58" t="n">
        <v>0</v>
      </c>
      <c r="Y83" s="56" t="n">
        <v>0.0906884768654502</v>
      </c>
      <c r="Z83" s="56" t="n">
        <v>1.68744027235968</v>
      </c>
      <c r="AA83" s="56" t="n">
        <v>1.66753389497363</v>
      </c>
      <c r="AB83" s="56" t="n">
        <v>0.101071726625521</v>
      </c>
      <c r="AC83" s="58" t="n">
        <v>0</v>
      </c>
      <c r="AD83" s="58" t="n">
        <v>0</v>
      </c>
      <c r="AE83" s="56" t="n">
        <v>0.552655711112711</v>
      </c>
      <c r="AF83" s="58" t="n">
        <v>0</v>
      </c>
    </row>
    <row r="84" customFormat="false" ht="15" hidden="false" customHeight="false" outlineLevel="0" collapsed="false">
      <c r="A84" s="2" t="n">
        <v>79</v>
      </c>
      <c r="B84" s="2" t="s">
        <v>84</v>
      </c>
      <c r="D84" s="56" t="n">
        <v>0.0679806935389398</v>
      </c>
      <c r="E84" s="58" t="n">
        <v>0</v>
      </c>
      <c r="F84" s="58" t="n">
        <v>0</v>
      </c>
      <c r="G84" s="58" t="n">
        <v>0</v>
      </c>
      <c r="H84" s="56" t="n">
        <v>0.238741435118997</v>
      </c>
      <c r="I84" s="58" t="n">
        <v>0</v>
      </c>
      <c r="J84" s="56" t="n">
        <v>2.31683546205272</v>
      </c>
      <c r="K84" s="56" t="n">
        <v>1.6700117615463</v>
      </c>
      <c r="L84" s="58" t="n">
        <v>0</v>
      </c>
      <c r="M84" s="58" t="n">
        <v>0</v>
      </c>
      <c r="N84" s="56" t="n">
        <v>0.584930792253627</v>
      </c>
      <c r="O84" s="56" t="n">
        <v>0.0542714735791855</v>
      </c>
      <c r="P84" s="58" t="n">
        <v>0</v>
      </c>
      <c r="Q84" s="58" t="n">
        <v>0</v>
      </c>
      <c r="R84" s="58" t="n">
        <v>0</v>
      </c>
      <c r="S84" s="56" t="n">
        <v>0.0531855023612139</v>
      </c>
      <c r="T84" s="58" t="n">
        <v>178.089365941406</v>
      </c>
      <c r="U84" s="56" t="n">
        <v>0.0552371127342661</v>
      </c>
      <c r="V84" s="56" t="n">
        <v>0.196019027299239</v>
      </c>
      <c r="W84" s="58" t="n">
        <v>0</v>
      </c>
      <c r="X84" s="56" t="n">
        <v>0.0418932799765598</v>
      </c>
      <c r="Y84" s="56" t="n">
        <v>0.00190040352372253</v>
      </c>
      <c r="Z84" s="58" t="n">
        <v>0</v>
      </c>
      <c r="AA84" s="56" t="n">
        <v>0.927568372213396</v>
      </c>
      <c r="AB84" s="58" t="n">
        <v>0</v>
      </c>
      <c r="AC84" s="58" t="n">
        <v>0</v>
      </c>
      <c r="AD84" s="58" t="n">
        <v>0</v>
      </c>
      <c r="AE84" s="56" t="n">
        <v>0.119928955663037</v>
      </c>
      <c r="AF84" s="56" t="n">
        <v>0.0382885667463619</v>
      </c>
    </row>
    <row r="85" customFormat="false" ht="15" hidden="false" customHeight="false" outlineLevel="0" collapsed="false">
      <c r="A85" s="2" t="n">
        <v>80</v>
      </c>
      <c r="B85" s="2" t="s">
        <v>85</v>
      </c>
      <c r="D85" s="58" t="n">
        <v>0</v>
      </c>
      <c r="E85" s="56" t="n">
        <v>3.42810548873712</v>
      </c>
      <c r="F85" s="58" t="n">
        <v>0</v>
      </c>
      <c r="G85" s="58" t="n">
        <v>0</v>
      </c>
      <c r="H85" s="56" t="n">
        <v>0.0265687659841237</v>
      </c>
      <c r="I85" s="56" t="n">
        <v>0.0824925173918237</v>
      </c>
      <c r="J85" s="58" t="n">
        <v>0</v>
      </c>
      <c r="K85" s="58" t="n">
        <v>0</v>
      </c>
      <c r="L85" s="58" t="n">
        <v>0</v>
      </c>
      <c r="M85" s="58" t="n">
        <v>0</v>
      </c>
      <c r="N85" s="58" t="n">
        <v>0</v>
      </c>
      <c r="O85" s="58" t="n">
        <v>0</v>
      </c>
      <c r="P85" s="56" t="n">
        <v>0.240747672248082</v>
      </c>
      <c r="Q85" s="58" t="n">
        <v>0</v>
      </c>
      <c r="R85" s="58" t="n">
        <v>0</v>
      </c>
      <c r="S85" s="58" t="n">
        <v>0</v>
      </c>
      <c r="T85" s="59" t="n">
        <v>43.1457964694549</v>
      </c>
      <c r="U85" s="56" t="n">
        <v>0.0309093780080224</v>
      </c>
      <c r="V85" s="56" t="n">
        <v>0.192071166154756</v>
      </c>
      <c r="W85" s="58" t="n">
        <v>0</v>
      </c>
      <c r="X85" s="56" t="n">
        <v>0.0388396769356638</v>
      </c>
      <c r="Y85" s="56" t="n">
        <v>0.0112990513300509</v>
      </c>
      <c r="Z85" s="56" t="n">
        <v>0.599653674947948</v>
      </c>
      <c r="AA85" s="56" t="n">
        <v>0.108531292717802</v>
      </c>
      <c r="AB85" s="56" t="n">
        <v>0.0411115381019337</v>
      </c>
      <c r="AC85" s="56" t="n">
        <v>0.00502188075386964</v>
      </c>
      <c r="AD85" s="58" t="n">
        <v>0</v>
      </c>
      <c r="AE85" s="56" t="n">
        <v>0.125018983440234</v>
      </c>
      <c r="AF85" s="58" t="n">
        <v>0</v>
      </c>
    </row>
    <row r="86" customFormat="false" ht="15" hidden="false" customHeight="false" outlineLevel="0" collapsed="false">
      <c r="A86" s="2" t="n">
        <v>81</v>
      </c>
      <c r="B86" s="2" t="s">
        <v>86</v>
      </c>
      <c r="D86" s="56" t="n">
        <v>0.148528791575721</v>
      </c>
      <c r="E86" s="56" t="n">
        <v>4.21011751163464</v>
      </c>
      <c r="F86" s="58" t="n">
        <v>0</v>
      </c>
      <c r="G86" s="58" t="n">
        <v>0</v>
      </c>
      <c r="H86" s="56" t="n">
        <v>0.580484954888049</v>
      </c>
      <c r="I86" s="58" t="n">
        <v>0</v>
      </c>
      <c r="J86" s="58" t="n">
        <v>0</v>
      </c>
      <c r="K86" s="56" t="n">
        <v>5.37904120307844</v>
      </c>
      <c r="L86" s="58" t="n">
        <v>0</v>
      </c>
      <c r="M86" s="58" t="n">
        <v>0</v>
      </c>
      <c r="N86" s="56" t="n">
        <v>1.3957292909124</v>
      </c>
      <c r="O86" s="56" t="n">
        <v>0.0159116793389409</v>
      </c>
      <c r="P86" s="56" t="n">
        <v>1.70127352331544</v>
      </c>
      <c r="Q86" s="58" t="n">
        <v>0</v>
      </c>
      <c r="R86" s="58" t="n">
        <v>0</v>
      </c>
      <c r="S86" s="58" t="n">
        <v>0</v>
      </c>
      <c r="T86" s="58" t="n">
        <v>227.950033753745</v>
      </c>
      <c r="U86" s="56" t="n">
        <v>0.133402533657907</v>
      </c>
      <c r="V86" s="56" t="n">
        <v>0.16040504421256</v>
      </c>
      <c r="W86" s="58" t="n">
        <v>0</v>
      </c>
      <c r="X86" s="58" t="n">
        <v>0</v>
      </c>
      <c r="Y86" s="58" t="n">
        <v>0</v>
      </c>
      <c r="Z86" s="58" t="n">
        <v>0</v>
      </c>
      <c r="AA86" s="56" t="n">
        <v>0.363142443957494</v>
      </c>
      <c r="AB86" s="58" t="n">
        <v>0</v>
      </c>
      <c r="AC86" s="56" t="n">
        <v>0.0708952178505793</v>
      </c>
      <c r="AD86" s="56" t="n">
        <v>0.142085613650672</v>
      </c>
      <c r="AE86" s="56" t="n">
        <v>0.24181313108591</v>
      </c>
      <c r="AF86" s="56" t="n">
        <v>0.116840216391623</v>
      </c>
    </row>
    <row r="87" customFormat="false" ht="15" hidden="false" customHeight="false" outlineLevel="0" collapsed="false">
      <c r="A87" s="2" t="n">
        <v>82</v>
      </c>
      <c r="B87" s="2" t="s">
        <v>87</v>
      </c>
      <c r="D87" s="56" t="n">
        <v>0.289050400517945</v>
      </c>
      <c r="E87" s="58" t="n">
        <v>0</v>
      </c>
      <c r="F87" s="58" t="n">
        <v>0</v>
      </c>
      <c r="G87" s="58" t="n">
        <v>463.948189209794</v>
      </c>
      <c r="H87" s="59" t="n">
        <v>16.2751936153395</v>
      </c>
      <c r="I87" s="56" t="n">
        <v>0.371543431995657</v>
      </c>
      <c r="J87" s="58" t="n">
        <v>0</v>
      </c>
      <c r="K87" s="56" t="n">
        <v>3.32395669228375</v>
      </c>
      <c r="L87" s="58" t="n">
        <v>0</v>
      </c>
      <c r="M87" s="58" t="n">
        <v>0</v>
      </c>
      <c r="N87" s="58" t="n">
        <v>0</v>
      </c>
      <c r="O87" s="58" t="n">
        <v>0</v>
      </c>
      <c r="P87" s="56" t="n">
        <v>0.498970366769704</v>
      </c>
      <c r="Q87" s="58" t="n">
        <v>0</v>
      </c>
      <c r="R87" s="58" t="n">
        <v>0</v>
      </c>
      <c r="S87" s="56" t="n">
        <v>0.0176931992708713</v>
      </c>
      <c r="T87" s="58" t="n">
        <v>192.206912361564</v>
      </c>
      <c r="U87" s="56" t="n">
        <v>0.0660351651400216</v>
      </c>
      <c r="V87" s="58" t="n">
        <v>0</v>
      </c>
      <c r="W87" s="58" t="n">
        <v>0</v>
      </c>
      <c r="X87" s="58" t="n">
        <v>0</v>
      </c>
      <c r="Y87" s="58" t="n">
        <v>0</v>
      </c>
      <c r="Z87" s="58" t="n">
        <v>0</v>
      </c>
      <c r="AA87" s="56" t="n">
        <v>1.37037440103839</v>
      </c>
      <c r="AB87" s="58" t="n">
        <v>0</v>
      </c>
      <c r="AC87" s="56" t="n">
        <v>0.0395633393333324</v>
      </c>
      <c r="AD87" s="58" t="n">
        <v>0</v>
      </c>
      <c r="AE87" s="56" t="n">
        <v>7.34658307360506</v>
      </c>
      <c r="AF87" s="58" t="n">
        <v>0</v>
      </c>
    </row>
    <row r="88" customFormat="false" ht="15" hidden="false" customHeight="false" outlineLevel="0" collapsed="false">
      <c r="A88" s="2" t="n">
        <v>83</v>
      </c>
      <c r="B88" s="2" t="s">
        <v>88</v>
      </c>
      <c r="D88" s="56" t="n">
        <v>0.289050400517945</v>
      </c>
      <c r="E88" s="56" t="n">
        <v>6.10366941676828</v>
      </c>
      <c r="F88" s="58" t="n">
        <v>0</v>
      </c>
      <c r="G88" s="58" t="n">
        <v>269.907879421292</v>
      </c>
      <c r="H88" s="56" t="n">
        <v>0.230123413974239</v>
      </c>
      <c r="I88" s="56" t="n">
        <v>0.0245746863456946</v>
      </c>
      <c r="J88" s="56" t="n">
        <v>2.15416400639834</v>
      </c>
      <c r="K88" s="56" t="n">
        <v>2.03011105710876</v>
      </c>
      <c r="L88" s="58" t="n">
        <v>0</v>
      </c>
      <c r="M88" s="58" t="n">
        <v>0</v>
      </c>
      <c r="N88" s="56" t="n">
        <v>0.46854865388854</v>
      </c>
      <c r="O88" s="58" t="n">
        <v>0</v>
      </c>
      <c r="P88" s="56" t="n">
        <v>0.461899721222983</v>
      </c>
      <c r="Q88" s="58" t="n">
        <v>0</v>
      </c>
      <c r="R88" s="56" t="n">
        <v>0.823390673065951</v>
      </c>
      <c r="S88" s="56" t="n">
        <v>0.269712634530596</v>
      </c>
      <c r="T88" s="58" t="n">
        <v>260.284876454684</v>
      </c>
      <c r="U88" s="56" t="n">
        <v>6.67369847852528</v>
      </c>
      <c r="V88" s="58" t="n">
        <v>0</v>
      </c>
      <c r="W88" s="58" t="n">
        <v>0</v>
      </c>
      <c r="X88" s="58" t="n">
        <v>0</v>
      </c>
      <c r="Y88" s="58" t="n">
        <v>0</v>
      </c>
      <c r="Z88" s="56" t="n">
        <v>1.65147481387909</v>
      </c>
      <c r="AA88" s="56" t="n">
        <v>0.863272906648978</v>
      </c>
      <c r="AB88" s="56" t="n">
        <v>0.0847355177530487</v>
      </c>
      <c r="AC88" s="58" t="n">
        <v>0</v>
      </c>
      <c r="AD88" s="58" t="n">
        <v>0</v>
      </c>
      <c r="AE88" s="56" t="n">
        <v>0.686212452492938</v>
      </c>
      <c r="AF88" s="58" t="n">
        <v>0</v>
      </c>
    </row>
    <row r="89" customFormat="false" ht="15" hidden="false" customHeight="false" outlineLevel="0" collapsed="false">
      <c r="A89" s="2" t="n">
        <v>84</v>
      </c>
      <c r="B89" s="2" t="s">
        <v>89</v>
      </c>
      <c r="D89" s="56" t="n">
        <v>0.309095934476087</v>
      </c>
      <c r="E89" s="58" t="n">
        <v>0</v>
      </c>
      <c r="F89" s="58" t="n">
        <v>0</v>
      </c>
      <c r="G89" s="58" t="n">
        <v>0</v>
      </c>
      <c r="H89" s="56" t="n">
        <v>0.221500053331249</v>
      </c>
      <c r="I89" s="58" t="n">
        <v>0</v>
      </c>
      <c r="J89" s="56" t="n">
        <v>2.54750813048132</v>
      </c>
      <c r="K89" s="58" t="n">
        <v>0</v>
      </c>
      <c r="L89" s="58" t="n">
        <v>0</v>
      </c>
      <c r="M89" s="58" t="n">
        <v>0</v>
      </c>
      <c r="N89" s="56" t="n">
        <v>0.156897419969195</v>
      </c>
      <c r="O89" s="58" t="n">
        <v>0</v>
      </c>
      <c r="P89" s="56" t="n">
        <v>0.314181680017988</v>
      </c>
      <c r="Q89" s="56" t="n">
        <v>0.027016678852776</v>
      </c>
      <c r="R89" s="58" t="n">
        <v>0</v>
      </c>
      <c r="S89" s="58" t="n">
        <v>0</v>
      </c>
      <c r="T89" s="58" t="n">
        <v>109.45839258505</v>
      </c>
      <c r="U89" s="56" t="n">
        <v>0.0390245881732161</v>
      </c>
      <c r="V89" s="58" t="n">
        <v>0</v>
      </c>
      <c r="W89" s="56" t="n">
        <v>0.130220471444648</v>
      </c>
      <c r="X89" s="56" t="n">
        <v>0.0135914453082172</v>
      </c>
      <c r="Y89" s="56" t="n">
        <v>0.0747452802199001</v>
      </c>
      <c r="Z89" s="58" t="n">
        <v>0</v>
      </c>
      <c r="AA89" s="56" t="n">
        <v>0.74612192914564</v>
      </c>
      <c r="AB89" s="56" t="n">
        <v>0.00278305014952049</v>
      </c>
      <c r="AC89" s="56" t="n">
        <v>0.0207551935452102</v>
      </c>
      <c r="AD89" s="58" t="n">
        <v>0</v>
      </c>
      <c r="AE89" s="56" t="n">
        <v>0.49716140188877</v>
      </c>
      <c r="AF89" s="58" t="n">
        <v>0</v>
      </c>
    </row>
    <row r="90" customFormat="false" ht="15" hidden="false" customHeight="false" outlineLevel="0" collapsed="false">
      <c r="A90" s="2" t="n">
        <v>85</v>
      </c>
      <c r="B90" s="2" t="s">
        <v>90</v>
      </c>
      <c r="D90" s="56" t="n">
        <v>0.208802371523012</v>
      </c>
      <c r="E90" s="58" t="n">
        <v>0</v>
      </c>
      <c r="F90" s="58" t="n">
        <v>0</v>
      </c>
      <c r="G90" s="58" t="n">
        <v>151.875724922547</v>
      </c>
      <c r="H90" s="56" t="n">
        <v>0.0205990264222332</v>
      </c>
      <c r="I90" s="56" t="n">
        <v>0.00277540043468447</v>
      </c>
      <c r="J90" s="58" t="n">
        <v>0</v>
      </c>
      <c r="K90" s="58" t="n">
        <v>0</v>
      </c>
      <c r="L90" s="58" t="n">
        <v>0</v>
      </c>
      <c r="M90" s="58" t="n">
        <v>0</v>
      </c>
      <c r="N90" s="56" t="n">
        <v>0.223368718622493</v>
      </c>
      <c r="O90" s="56" t="n">
        <v>0.10675876208338</v>
      </c>
      <c r="P90" s="56" t="n">
        <v>0.351016047572586</v>
      </c>
      <c r="Q90" s="58" t="n">
        <v>0</v>
      </c>
      <c r="R90" s="56" t="n">
        <v>1.38990970968744</v>
      </c>
      <c r="S90" s="56" t="n">
        <v>0.179484771065524</v>
      </c>
      <c r="T90" s="58" t="n">
        <v>162.873151745857</v>
      </c>
      <c r="U90" s="58" t="n">
        <v>0</v>
      </c>
      <c r="V90" s="56" t="n">
        <v>0.0060579901355591</v>
      </c>
      <c r="W90" s="56" t="n">
        <v>0.147252219656876</v>
      </c>
      <c r="X90" s="56" t="n">
        <v>0.00465941431633568</v>
      </c>
      <c r="Y90" s="56" t="n">
        <v>0.103456858079853</v>
      </c>
      <c r="Z90" s="56" t="n">
        <v>0.989579751967891</v>
      </c>
      <c r="AA90" s="56" t="n">
        <v>0.422559589921883</v>
      </c>
      <c r="AB90" s="56" t="n">
        <v>0.024716960034943</v>
      </c>
      <c r="AC90" s="56" t="n">
        <v>0.000432428560300077</v>
      </c>
      <c r="AD90" s="58" t="n">
        <v>0</v>
      </c>
      <c r="AE90" s="56" t="n">
        <v>0.365833025127022</v>
      </c>
      <c r="AF90" s="58" t="n">
        <v>0</v>
      </c>
    </row>
    <row r="91" customFormat="false" ht="15" hidden="false" customHeight="false" outlineLevel="0" collapsed="false">
      <c r="A91" s="2" t="n">
        <v>86</v>
      </c>
      <c r="B91" s="2" t="s">
        <v>91</v>
      </c>
      <c r="D91" s="56" t="n">
        <v>0.0881447085986864</v>
      </c>
      <c r="E91" s="56" t="n">
        <v>1.41158628164129</v>
      </c>
      <c r="F91" s="56" t="n">
        <v>0.295129677239581</v>
      </c>
      <c r="G91" s="58" t="n">
        <v>0</v>
      </c>
      <c r="H91" s="58" t="n">
        <v>0</v>
      </c>
      <c r="I91" s="56" t="n">
        <v>0.131115173336108</v>
      </c>
      <c r="J91" s="56" t="n">
        <v>2.11220740235626</v>
      </c>
      <c r="K91" s="58" t="n">
        <v>0</v>
      </c>
      <c r="L91" s="58" t="n">
        <v>0</v>
      </c>
      <c r="M91" s="56" t="n">
        <v>0.510319183128418</v>
      </c>
      <c r="N91" s="56" t="n">
        <v>0.456079968089744</v>
      </c>
      <c r="O91" s="58" t="n">
        <v>0</v>
      </c>
      <c r="P91" s="56" t="n">
        <v>0.0593251947153279</v>
      </c>
      <c r="Q91" s="58" t="n">
        <v>0</v>
      </c>
      <c r="R91" s="56" t="n">
        <v>2.62325875149568</v>
      </c>
      <c r="S91" s="58" t="n">
        <v>0</v>
      </c>
      <c r="T91" s="58" t="n">
        <v>115.857868687749</v>
      </c>
      <c r="U91" s="56" t="n">
        <v>0.141476368903332</v>
      </c>
      <c r="V91" s="56" t="n">
        <v>0.0396143647057213</v>
      </c>
      <c r="W91" s="58" t="n">
        <v>0</v>
      </c>
      <c r="X91" s="58" t="n">
        <v>0</v>
      </c>
      <c r="Y91" s="56" t="n">
        <v>0.0651900798980068</v>
      </c>
      <c r="Z91" s="56" t="n">
        <v>1.65147481387909</v>
      </c>
      <c r="AA91" s="56" t="n">
        <v>0.319945105566192</v>
      </c>
      <c r="AB91" s="56" t="n">
        <v>0.152749112407139</v>
      </c>
      <c r="AC91" s="58" t="n">
        <v>0</v>
      </c>
      <c r="AD91" s="58" t="n">
        <v>0</v>
      </c>
      <c r="AE91" s="56" t="n">
        <v>0.282344558208889</v>
      </c>
      <c r="AF91" s="58" t="n">
        <v>0</v>
      </c>
    </row>
    <row r="92" customFormat="false" ht="15" hidden="false" customHeight="false" outlineLevel="0" collapsed="false">
      <c r="A92" s="2" t="n">
        <v>87</v>
      </c>
      <c r="B92" s="2" t="s">
        <v>92</v>
      </c>
      <c r="D92" s="56" t="n">
        <v>0.0881447085986864</v>
      </c>
      <c r="E92" s="56" t="n">
        <v>1.79654315990855</v>
      </c>
      <c r="F92" s="58" t="n">
        <v>0</v>
      </c>
      <c r="G92" s="58" t="n">
        <v>0</v>
      </c>
      <c r="H92" s="58" t="n">
        <v>0</v>
      </c>
      <c r="I92" s="56" t="n">
        <v>0.0762042303280675</v>
      </c>
      <c r="J92" s="58" t="n">
        <v>0</v>
      </c>
      <c r="K92" s="58" t="n">
        <v>0</v>
      </c>
      <c r="L92" s="58" t="n">
        <v>0</v>
      </c>
      <c r="M92" s="58" t="n">
        <v>0</v>
      </c>
      <c r="N92" s="58" t="n">
        <v>0</v>
      </c>
      <c r="O92" s="56" t="n">
        <v>0.0298394525112376</v>
      </c>
      <c r="P92" s="56" t="n">
        <v>0.387917810308494</v>
      </c>
      <c r="Q92" s="56" t="n">
        <v>0.0737190241797179</v>
      </c>
      <c r="R92" s="56" t="n">
        <v>1.56605795325955</v>
      </c>
      <c r="S92" s="58" t="n">
        <v>0</v>
      </c>
      <c r="T92" s="59" t="n">
        <v>59.4365349052029</v>
      </c>
      <c r="U92" s="56" t="n">
        <v>0.171066416316644</v>
      </c>
      <c r="V92" s="56" t="n">
        <v>0.156435517999683</v>
      </c>
      <c r="W92" s="56" t="n">
        <v>0.345011932461249</v>
      </c>
      <c r="X92" s="58" t="n">
        <v>0</v>
      </c>
      <c r="Y92" s="56" t="n">
        <v>0.0112990513300509</v>
      </c>
      <c r="Z92" s="58" t="n">
        <v>0</v>
      </c>
      <c r="AA92" s="56" t="n">
        <v>0.121469895914042</v>
      </c>
      <c r="AB92" s="56" t="n">
        <v>0.098349692649721</v>
      </c>
      <c r="AC92" s="56" t="n">
        <v>0.0114070443476296</v>
      </c>
      <c r="AD92" s="58" t="n">
        <v>0</v>
      </c>
      <c r="AE92" s="56" t="n">
        <v>0.686212452492938</v>
      </c>
      <c r="AF92" s="58" t="n">
        <v>0</v>
      </c>
    </row>
    <row r="93" customFormat="false" ht="15" hidden="false" customHeight="false" outlineLevel="0" collapsed="false">
      <c r="A93" s="2" t="n">
        <v>88</v>
      </c>
      <c r="B93" s="2" t="s">
        <v>93</v>
      </c>
      <c r="D93" s="56" t="n">
        <v>0.449272453397453</v>
      </c>
      <c r="E93" s="56" t="n">
        <v>1.79654315990855</v>
      </c>
      <c r="F93" s="58" t="n">
        <v>0</v>
      </c>
      <c r="G93" s="58" t="n">
        <v>0</v>
      </c>
      <c r="H93" s="56" t="n">
        <v>0.00855764026008794</v>
      </c>
      <c r="I93" s="56" t="n">
        <v>0.120491045100536</v>
      </c>
      <c r="J93" s="58" t="n">
        <v>0</v>
      </c>
      <c r="K93" s="58" t="n">
        <v>0</v>
      </c>
      <c r="L93" s="58" t="n">
        <v>0</v>
      </c>
      <c r="M93" s="56" t="n">
        <v>1.05771966179975</v>
      </c>
      <c r="N93" s="56" t="n">
        <v>0.198440755948403</v>
      </c>
      <c r="O93" s="58" t="n">
        <v>0</v>
      </c>
      <c r="P93" s="56" t="n">
        <v>0.204170153072372</v>
      </c>
      <c r="Q93" s="58" t="n">
        <v>0</v>
      </c>
      <c r="R93" s="56" t="n">
        <v>3.29723484110438</v>
      </c>
      <c r="S93" s="56" t="n">
        <v>0.0648515312739224</v>
      </c>
      <c r="T93" s="58" t="n">
        <v>169.13919177958</v>
      </c>
      <c r="U93" s="56" t="n">
        <v>0.184509911206375</v>
      </c>
      <c r="V93" s="56" t="n">
        <v>0.11257239015943</v>
      </c>
      <c r="W93" s="58" t="n">
        <v>0</v>
      </c>
      <c r="X93" s="58" t="n">
        <v>0</v>
      </c>
      <c r="Y93" s="56" t="n">
        <v>0.0334179190626558</v>
      </c>
      <c r="Z93" s="56" t="n">
        <v>0.723431583408657</v>
      </c>
      <c r="AA93" s="56" t="n">
        <v>0.10548257505721</v>
      </c>
      <c r="AB93" s="56" t="n">
        <v>0.147312616408299</v>
      </c>
      <c r="AC93" s="56" t="n">
        <v>0.00791814114448726</v>
      </c>
      <c r="AD93" s="58" t="n">
        <v>0</v>
      </c>
      <c r="AE93" s="56" t="n">
        <v>0.434053325196721</v>
      </c>
      <c r="AF93" s="58" t="n">
        <v>0</v>
      </c>
    </row>
    <row r="94" customFormat="false" ht="15" hidden="false" customHeight="false" outlineLevel="0" collapsed="false">
      <c r="A94" s="2" t="n">
        <v>89</v>
      </c>
      <c r="B94" s="2" t="s">
        <v>94</v>
      </c>
      <c r="D94" s="56" t="n">
        <v>0.0881447085986864</v>
      </c>
      <c r="E94" s="58" t="n">
        <v>0</v>
      </c>
      <c r="F94" s="56" t="n">
        <v>0.248932752782709</v>
      </c>
      <c r="G94" s="58" t="n">
        <v>0</v>
      </c>
      <c r="H94" s="56" t="n">
        <v>0.0384449144886432</v>
      </c>
      <c r="I94" s="56" t="n">
        <v>0.0930040879191858</v>
      </c>
      <c r="J94" s="58" t="n">
        <v>0</v>
      </c>
      <c r="K94" s="58" t="n">
        <v>0</v>
      </c>
      <c r="L94" s="58" t="n">
        <v>0</v>
      </c>
      <c r="M94" s="56" t="n">
        <v>0.984679549067272</v>
      </c>
      <c r="N94" s="58" t="n">
        <v>0</v>
      </c>
      <c r="O94" s="58" t="n">
        <v>0</v>
      </c>
      <c r="P94" s="56" t="n">
        <v>0.400232267119041</v>
      </c>
      <c r="Q94" s="58" t="n">
        <v>0</v>
      </c>
      <c r="R94" s="56" t="n">
        <v>0.923002861688676</v>
      </c>
      <c r="S94" s="56" t="n">
        <v>0.0995616187891604</v>
      </c>
      <c r="T94" s="59" t="n">
        <v>27.8813543082737</v>
      </c>
      <c r="U94" s="56" t="n">
        <v>0.0173647534329545</v>
      </c>
      <c r="V94" s="58" t="n">
        <v>0</v>
      </c>
      <c r="W94" s="58" t="n">
        <v>0</v>
      </c>
      <c r="X94" s="58" t="n">
        <v>0</v>
      </c>
      <c r="Y94" s="56" t="n">
        <v>0.14502207454686</v>
      </c>
      <c r="Z94" s="56" t="n">
        <v>2.42093833319126</v>
      </c>
      <c r="AA94" s="56" t="n">
        <v>0.0525537938847455</v>
      </c>
      <c r="AB94" s="56" t="n">
        <v>0.0329177635398792</v>
      </c>
      <c r="AC94" s="56" t="n">
        <v>0.0266200355593558</v>
      </c>
      <c r="AD94" s="58" t="n">
        <v>0</v>
      </c>
      <c r="AE94" s="56" t="n">
        <v>0.406268424713756</v>
      </c>
      <c r="AF94" s="58" t="n">
        <v>0</v>
      </c>
    </row>
    <row r="95" customFormat="false" ht="15" hidden="false" customHeight="false" outlineLevel="0" collapsed="false">
      <c r="A95" s="2" t="n">
        <v>90</v>
      </c>
      <c r="B95" s="2" t="s">
        <v>95</v>
      </c>
      <c r="D95" s="56" t="n">
        <v>0.148528791575721</v>
      </c>
      <c r="E95" s="58" t="n">
        <v>0</v>
      </c>
      <c r="F95" s="58" t="n">
        <v>0</v>
      </c>
      <c r="G95" s="58" t="n">
        <v>0</v>
      </c>
      <c r="H95" s="58" t="n">
        <v>0</v>
      </c>
      <c r="I95" s="58" t="n">
        <v>0</v>
      </c>
      <c r="J95" s="58" t="n">
        <v>0</v>
      </c>
      <c r="K95" s="58" t="n">
        <v>0</v>
      </c>
      <c r="L95" s="58" t="n">
        <v>0</v>
      </c>
      <c r="M95" s="58" t="n">
        <v>0</v>
      </c>
      <c r="N95" s="56" t="n">
        <v>0.269073233973325</v>
      </c>
      <c r="O95" s="58" t="n">
        <v>0</v>
      </c>
      <c r="P95" s="56" t="n">
        <v>0.351016047572586</v>
      </c>
      <c r="Q95" s="58" t="n">
        <v>0</v>
      </c>
      <c r="R95" s="58" t="n">
        <v>0</v>
      </c>
      <c r="S95" s="58" t="n">
        <v>0</v>
      </c>
      <c r="T95" s="59" t="n">
        <v>62.2726106838656</v>
      </c>
      <c r="U95" s="58" t="n">
        <v>0</v>
      </c>
      <c r="V95" s="56" t="n">
        <v>0.317511653694136</v>
      </c>
      <c r="W95" s="56" t="n">
        <v>0.0957269154048745</v>
      </c>
      <c r="X95" s="56" t="n">
        <v>0.0246479667831335</v>
      </c>
      <c r="Y95" s="56" t="n">
        <v>0.199496930713674</v>
      </c>
      <c r="Z95" s="56" t="n">
        <v>0.939984011208792</v>
      </c>
      <c r="AA95" s="56" t="n">
        <v>0.0925052572217121</v>
      </c>
      <c r="AB95" s="56" t="n">
        <v>0.0465708792857191</v>
      </c>
      <c r="AC95" s="58" t="n">
        <v>0</v>
      </c>
      <c r="AD95" s="56" t="n">
        <v>0.165147519501773</v>
      </c>
      <c r="AE95" s="56" t="n">
        <v>0.198702519690305</v>
      </c>
      <c r="AF95" s="58" t="n">
        <v>0</v>
      </c>
    </row>
    <row r="96" customFormat="false" ht="15" hidden="false" customHeight="false" outlineLevel="0" collapsed="false">
      <c r="A96" s="2" t="n">
        <v>91</v>
      </c>
      <c r="B96" s="2" t="s">
        <v>96</v>
      </c>
      <c r="D96" s="56" t="n">
        <v>0.589254752424895</v>
      </c>
      <c r="E96" s="58" t="n">
        <v>0</v>
      </c>
      <c r="F96" s="58" t="n">
        <v>0</v>
      </c>
      <c r="G96" s="58" t="n">
        <v>0</v>
      </c>
      <c r="H96" s="56" t="n">
        <v>0.00551145228950771</v>
      </c>
      <c r="I96" s="56" t="n">
        <v>0.0782986829448589</v>
      </c>
      <c r="J96" s="58" t="n">
        <v>0</v>
      </c>
      <c r="K96" s="56" t="n">
        <v>0.359510580762675</v>
      </c>
      <c r="L96" s="56" t="n">
        <v>2.25753911760442</v>
      </c>
      <c r="M96" s="56" t="n">
        <v>1.22991203889838</v>
      </c>
      <c r="N96" s="56" t="n">
        <v>0.431143120319368</v>
      </c>
      <c r="O96" s="58" t="n">
        <v>0</v>
      </c>
      <c r="P96" s="56" t="n">
        <v>0.412553311488346</v>
      </c>
      <c r="Q96" s="58" t="n">
        <v>0</v>
      </c>
      <c r="R96" s="56" t="n">
        <v>3.07649752085062</v>
      </c>
      <c r="S96" s="56" t="n">
        <v>0.0880322152019839</v>
      </c>
      <c r="T96" s="59" t="n">
        <v>20.6142005142355</v>
      </c>
      <c r="U96" s="56" t="n">
        <v>0.0498352166087137</v>
      </c>
      <c r="V96" s="58" t="n">
        <v>0</v>
      </c>
      <c r="W96" s="56" t="n">
        <v>0.00411899645903073</v>
      </c>
      <c r="X96" s="56" t="n">
        <v>0.0276797501231871</v>
      </c>
      <c r="Y96" s="58" t="n">
        <v>0</v>
      </c>
      <c r="Z96" s="56" t="n">
        <v>1.34477396445707</v>
      </c>
      <c r="AA96" s="58" t="n">
        <v>0</v>
      </c>
      <c r="AB96" s="56" t="n">
        <v>0.0356497184627546</v>
      </c>
      <c r="AC96" s="56" t="n">
        <v>0.0096610858435165</v>
      </c>
      <c r="AD96" s="56" t="n">
        <v>0.0407564794373073</v>
      </c>
      <c r="AE96" s="56" t="n">
        <v>0.335488665078094</v>
      </c>
      <c r="AF96" s="56" t="n">
        <v>0.0500665500795231</v>
      </c>
    </row>
    <row r="97" customFormat="false" ht="15" hidden="false" customHeight="false" outlineLevel="0" collapsed="false">
      <c r="A97" s="2" t="n">
        <v>92</v>
      </c>
      <c r="B97" s="2" t="s">
        <v>97</v>
      </c>
      <c r="D97" s="56" t="n">
        <v>0.329135777641143</v>
      </c>
      <c r="E97" s="58" t="n">
        <v>0</v>
      </c>
      <c r="F97" s="58" t="n">
        <v>0</v>
      </c>
      <c r="G97" s="58" t="n">
        <v>0</v>
      </c>
      <c r="H97" s="56" t="n">
        <v>0.0532048358638833</v>
      </c>
      <c r="I97" s="56" t="n">
        <v>0.120491045100536</v>
      </c>
      <c r="J97" s="58" t="n">
        <v>0</v>
      </c>
      <c r="K97" s="58" t="n">
        <v>0</v>
      </c>
      <c r="L97" s="56" t="n">
        <v>2.88700667477085</v>
      </c>
      <c r="M97" s="56" t="n">
        <v>0.829281555535871</v>
      </c>
      <c r="N97" s="56" t="n">
        <v>0.18182289806644</v>
      </c>
      <c r="O97" s="58" t="n">
        <v>0</v>
      </c>
      <c r="P97" s="56" t="n">
        <v>0.314181680017988</v>
      </c>
      <c r="Q97" s="58" t="n">
        <v>0</v>
      </c>
      <c r="R97" s="58" t="n">
        <v>0</v>
      </c>
      <c r="S97" s="58" t="n">
        <v>0</v>
      </c>
      <c r="T97" s="59" t="n">
        <v>42.1137746412364</v>
      </c>
      <c r="U97" s="58" t="n">
        <v>0</v>
      </c>
      <c r="V97" s="58" t="n">
        <v>0</v>
      </c>
      <c r="W97" s="58" t="n">
        <v>0</v>
      </c>
      <c r="X97" s="56" t="n">
        <v>0.0125923411764751</v>
      </c>
      <c r="Y97" s="56" t="n">
        <v>0.0302496477678405</v>
      </c>
      <c r="Z97" s="56" t="n">
        <v>1.17508769809614</v>
      </c>
      <c r="AA97" s="56" t="n">
        <v>0.33708816248052</v>
      </c>
      <c r="AB97" s="58" t="n">
        <v>0</v>
      </c>
      <c r="AC97" s="58" t="n">
        <v>0</v>
      </c>
      <c r="AD97" s="56" t="n">
        <v>0.0212917431129882</v>
      </c>
      <c r="AE97" s="56" t="n">
        <v>0.429002355085957</v>
      </c>
      <c r="AF97" s="58" t="n">
        <v>0</v>
      </c>
    </row>
    <row r="98" customFormat="false" ht="15" hidden="false" customHeight="false" outlineLevel="0" collapsed="false">
      <c r="A98" s="2" t="n">
        <v>93</v>
      </c>
      <c r="B98" s="2" t="s">
        <v>98</v>
      </c>
      <c r="D98" s="56" t="n">
        <v>0.128415506009047</v>
      </c>
      <c r="E98" s="56" t="n">
        <v>1.51272097859877</v>
      </c>
      <c r="F98" s="58" t="n">
        <v>0</v>
      </c>
      <c r="G98" s="58" t="n">
        <v>0</v>
      </c>
      <c r="H98" s="56" t="n">
        <v>0.0414035052367764</v>
      </c>
      <c r="I98" s="56" t="n">
        <v>0.0470850768179395</v>
      </c>
      <c r="J98" s="58" t="n">
        <v>0</v>
      </c>
      <c r="K98" s="56" t="n">
        <v>1.79238503881866</v>
      </c>
      <c r="L98" s="58" t="n">
        <v>0</v>
      </c>
      <c r="M98" s="56" t="n">
        <v>0.610103946940963</v>
      </c>
      <c r="N98" s="56" t="n">
        <v>0.285693994582848</v>
      </c>
      <c r="O98" s="56" t="n">
        <v>0.0647571669579866</v>
      </c>
      <c r="P98" s="56" t="n">
        <v>0.461899721222983</v>
      </c>
      <c r="Q98" s="58" t="n">
        <v>0</v>
      </c>
      <c r="R98" s="58" t="n">
        <v>0</v>
      </c>
      <c r="S98" s="58" t="n">
        <v>0</v>
      </c>
      <c r="T98" s="59" t="n">
        <v>47.9563929002613</v>
      </c>
      <c r="U98" s="58" t="n">
        <v>0</v>
      </c>
      <c r="V98" s="58" t="n">
        <v>0</v>
      </c>
      <c r="W98" s="56" t="n">
        <v>0.691510026162523</v>
      </c>
      <c r="X98" s="56" t="n">
        <v>0.0368061260759426</v>
      </c>
      <c r="Y98" s="56" t="n">
        <v>0.257287164319727</v>
      </c>
      <c r="Z98" s="56" t="n">
        <v>0.780820241992682</v>
      </c>
      <c r="AA98" s="56" t="n">
        <v>0.200112055407704</v>
      </c>
      <c r="AB98" s="56" t="n">
        <v>0.0792878212496213</v>
      </c>
      <c r="AC98" s="56" t="n">
        <v>0.0236858821693691</v>
      </c>
      <c r="AD98" s="58" t="n">
        <v>0</v>
      </c>
      <c r="AE98" s="56" t="n">
        <v>0.348134105279149</v>
      </c>
      <c r="AF98" s="56" t="n">
        <v>0.073442628436705</v>
      </c>
    </row>
    <row r="99" customFormat="false" ht="15" hidden="false" customHeight="false" outlineLevel="0" collapsed="false">
      <c r="A99" s="2" t="n">
        <v>94</v>
      </c>
      <c r="B99" s="5" t="s">
        <v>99</v>
      </c>
      <c r="D99" s="56" t="n">
        <v>0.289050400517945</v>
      </c>
      <c r="E99" s="58" t="n">
        <v>0</v>
      </c>
      <c r="F99" s="56" t="n">
        <v>3.12077665724543</v>
      </c>
      <c r="G99" s="58" t="n">
        <v>138.574507871966</v>
      </c>
      <c r="H99" s="56" t="n">
        <v>0.287485014326294</v>
      </c>
      <c r="I99" s="56" t="n">
        <v>0.0145224455100871</v>
      </c>
      <c r="J99" s="58" t="n">
        <v>0</v>
      </c>
      <c r="K99" s="56" t="n">
        <v>2.8069157110489</v>
      </c>
      <c r="L99" s="58" t="n">
        <v>0</v>
      </c>
      <c r="M99" s="58" t="n">
        <v>0</v>
      </c>
      <c r="N99" s="56" t="n">
        <v>0.343870124495186</v>
      </c>
      <c r="O99" s="56" t="n">
        <v>0.0437937807583282</v>
      </c>
      <c r="P99" s="56" t="n">
        <v>0.179847211447093</v>
      </c>
      <c r="Q99" s="58" t="n">
        <v>0</v>
      </c>
      <c r="R99" s="56" t="n">
        <v>1.47859794519591</v>
      </c>
      <c r="S99" s="58" t="n">
        <v>0</v>
      </c>
      <c r="T99" s="58" t="n">
        <v>204.373464361231</v>
      </c>
      <c r="U99" s="58" t="n">
        <v>0</v>
      </c>
      <c r="V99" s="58" t="n">
        <v>0</v>
      </c>
      <c r="W99" s="56" t="n">
        <v>1.17772751549585</v>
      </c>
      <c r="X99" s="56" t="n">
        <v>0.0388396769356638</v>
      </c>
      <c r="Y99" s="56" t="n">
        <v>0.161031671105224</v>
      </c>
      <c r="Z99" s="56" t="n">
        <v>0.835835258584364</v>
      </c>
      <c r="AA99" s="56" t="n">
        <v>0.237682763396326</v>
      </c>
      <c r="AB99" s="56" t="n">
        <v>0.144594113587512</v>
      </c>
      <c r="AC99" s="56" t="n">
        <v>0.0119896172685621</v>
      </c>
      <c r="AD99" s="56" t="n">
        <v>0.105010163794867</v>
      </c>
      <c r="AE99" s="56" t="n">
        <v>0.640873115380848</v>
      </c>
      <c r="AF99" s="58" t="n">
        <v>0</v>
      </c>
    </row>
    <row r="100" customFormat="false" ht="15" hidden="false" customHeight="false" outlineLevel="0" collapsed="false">
      <c r="A100" s="2" t="n">
        <v>95</v>
      </c>
      <c r="B100" s="2" t="s">
        <v>100</v>
      </c>
      <c r="D100" s="56" t="n">
        <v>0.168630119202303</v>
      </c>
      <c r="E100" s="58" t="n">
        <v>0</v>
      </c>
      <c r="F100" s="58" t="n">
        <v>0</v>
      </c>
      <c r="G100" s="58" t="n">
        <v>0</v>
      </c>
      <c r="H100" s="56" t="n">
        <v>0.0145997616116296</v>
      </c>
      <c r="I100" s="56" t="n">
        <v>0.0125331178617589</v>
      </c>
      <c r="J100" s="58" t="n">
        <v>0</v>
      </c>
      <c r="K100" s="56" t="n">
        <v>0.861835716170278</v>
      </c>
      <c r="L100" s="58" t="n">
        <v>0</v>
      </c>
      <c r="M100" s="58" t="n">
        <v>0</v>
      </c>
      <c r="N100" s="56" t="n">
        <v>0.0406093336969185</v>
      </c>
      <c r="O100" s="56" t="n">
        <v>0.0752495666852061</v>
      </c>
      <c r="P100" s="56" t="n">
        <v>0.326451876973231</v>
      </c>
      <c r="Q100" s="56" t="n">
        <v>0.129069117741838</v>
      </c>
      <c r="R100" s="56" t="n">
        <v>3.79955964890748</v>
      </c>
      <c r="S100" s="58" t="n">
        <v>0</v>
      </c>
      <c r="T100" s="58" t="n">
        <v>388.281652721291</v>
      </c>
      <c r="U100" s="58" t="n">
        <v>0</v>
      </c>
      <c r="V100" s="58" t="n">
        <v>0</v>
      </c>
      <c r="W100" s="56" t="n">
        <v>0.753197453085889</v>
      </c>
      <c r="X100" s="56" t="n">
        <v>0.0388396769356638</v>
      </c>
      <c r="Y100" s="56" t="n">
        <v>0.0779322299236409</v>
      </c>
      <c r="Z100" s="58" t="n">
        <v>0</v>
      </c>
      <c r="AA100" s="56" t="n">
        <v>0.4410922118157</v>
      </c>
      <c r="AB100" s="56" t="n">
        <v>0.179922138424593</v>
      </c>
      <c r="AC100" s="56" t="n">
        <v>0.0149062961322775</v>
      </c>
      <c r="AD100" s="58" t="n">
        <v>0</v>
      </c>
      <c r="AE100" s="56" t="n">
        <v>0.358248430201474</v>
      </c>
      <c r="AF100" s="58" t="n">
        <v>0</v>
      </c>
    </row>
    <row r="101" customFormat="false" ht="15" hidden="false" customHeight="false" outlineLevel="0" collapsed="false">
      <c r="A101" s="2" t="n">
        <v>96</v>
      </c>
      <c r="B101" s="2" t="s">
        <v>101</v>
      </c>
      <c r="D101" s="58" t="n">
        <v>0</v>
      </c>
      <c r="E101" s="58" t="n">
        <v>0</v>
      </c>
      <c r="F101" s="56" t="n">
        <v>1.63733450708605</v>
      </c>
      <c r="G101" s="58" t="n">
        <v>241.223744279936</v>
      </c>
      <c r="H101" s="58" t="n">
        <v>0</v>
      </c>
      <c r="I101" s="56" t="n">
        <v>0.0782986829448589</v>
      </c>
      <c r="J101" s="56" t="n">
        <v>1.70537446132227</v>
      </c>
      <c r="K101" s="58" t="n">
        <v>0</v>
      </c>
      <c r="L101" s="58" t="n">
        <v>0</v>
      </c>
      <c r="M101" s="58" t="n">
        <v>0</v>
      </c>
      <c r="N101" s="56" t="n">
        <v>0.115359056259903</v>
      </c>
      <c r="O101" s="56" t="n">
        <v>0.141812237741142</v>
      </c>
      <c r="P101" s="56" t="n">
        <v>0.0355897333052422</v>
      </c>
      <c r="Q101" s="56" t="n">
        <v>0.212724093891292</v>
      </c>
      <c r="R101" s="56" t="n">
        <v>0.923002861688676</v>
      </c>
      <c r="S101" s="58" t="n">
        <v>0</v>
      </c>
      <c r="T101" s="58" t="n">
        <v>136.236155466834</v>
      </c>
      <c r="U101" s="58" t="n">
        <v>0</v>
      </c>
      <c r="V101" s="56" t="n">
        <v>0.0354875813704851</v>
      </c>
      <c r="W101" s="56" t="n">
        <v>0.377169666690933</v>
      </c>
      <c r="X101" s="56" t="n">
        <v>0.0196090977364806</v>
      </c>
      <c r="Y101" s="58" t="n">
        <v>0</v>
      </c>
      <c r="Z101" s="56" t="n">
        <v>2.02551120136401</v>
      </c>
      <c r="AA101" s="56" t="n">
        <v>0.116906622325618</v>
      </c>
      <c r="AB101" s="56" t="n">
        <v>0.0192447261982495</v>
      </c>
      <c r="AC101" s="56" t="n">
        <v>0.000999571053390357</v>
      </c>
      <c r="AD101" s="56" t="n">
        <v>0.105010163794867</v>
      </c>
      <c r="AE101" s="56" t="n">
        <v>0.274747792023327</v>
      </c>
      <c r="AF101" s="58" t="n">
        <v>0</v>
      </c>
    </row>
    <row r="102" customFormat="false" ht="15" hidden="false" customHeight="false" outlineLevel="0" collapsed="false">
      <c r="A102" s="2" t="n">
        <v>97</v>
      </c>
      <c r="B102" s="2" t="s">
        <v>102</v>
      </c>
      <c r="D102" s="58" t="n">
        <v>0</v>
      </c>
      <c r="E102" s="56" t="n">
        <v>3.23384868486422</v>
      </c>
      <c r="F102" s="58" t="n">
        <v>0</v>
      </c>
      <c r="G102" s="58" t="n">
        <v>0</v>
      </c>
      <c r="H102" s="56" t="n">
        <v>0.140709695185045</v>
      </c>
      <c r="I102" s="56" t="n">
        <v>0.118369461684948</v>
      </c>
      <c r="J102" s="58" t="n">
        <v>0</v>
      </c>
      <c r="K102" s="56" t="n">
        <v>2.59223743467336</v>
      </c>
      <c r="L102" s="56" t="n">
        <v>2.68746782498491</v>
      </c>
      <c r="M102" s="56" t="n">
        <v>0.610103946940963</v>
      </c>
      <c r="N102" s="56" t="n">
        <v>0.227523507369278</v>
      </c>
      <c r="O102" s="56" t="n">
        <v>0.0437937807583282</v>
      </c>
      <c r="P102" s="56" t="n">
        <v>4.0327717384039</v>
      </c>
      <c r="Q102" s="58" t="n">
        <v>0</v>
      </c>
      <c r="R102" s="56" t="n">
        <v>2.62325875149568</v>
      </c>
      <c r="S102" s="58" t="n">
        <v>0</v>
      </c>
      <c r="T102" s="58" t="n">
        <v>260.41131858162</v>
      </c>
      <c r="U102" s="58" t="n">
        <v>0</v>
      </c>
      <c r="V102" s="56" t="n">
        <v>0.22752825923243</v>
      </c>
      <c r="W102" s="56" t="n">
        <v>0.520034016615501</v>
      </c>
      <c r="X102" s="56" t="n">
        <v>0.0246479667831335</v>
      </c>
      <c r="Y102" s="56" t="n">
        <v>0.167438588265026</v>
      </c>
      <c r="Z102" s="56" t="n">
        <v>1.42503116999322</v>
      </c>
      <c r="AA102" s="56" t="n">
        <v>0.328891529889866</v>
      </c>
      <c r="AB102" s="56" t="n">
        <v>0.0520280358669077</v>
      </c>
      <c r="AC102" s="56" t="n">
        <v>0.0225131667533364</v>
      </c>
      <c r="AD102" s="58" t="n">
        <v>0</v>
      </c>
      <c r="AE102" s="56" t="n">
        <v>0.403741959920628</v>
      </c>
      <c r="AF102" s="56" t="n">
        <v>0.0937525171307847</v>
      </c>
    </row>
    <row r="103" customFormat="false" ht="15" hidden="false" customHeight="false" outlineLevel="0" collapsed="false">
      <c r="A103" s="2" t="n">
        <v>98</v>
      </c>
      <c r="B103" s="2" t="s">
        <v>103</v>
      </c>
      <c r="D103" s="56" t="n">
        <v>0.369199752802236</v>
      </c>
      <c r="E103" s="56" t="n">
        <v>1.70480822859947</v>
      </c>
      <c r="F103" s="58" t="n">
        <v>0</v>
      </c>
      <c r="G103" s="58" t="n">
        <v>354.984601148551</v>
      </c>
      <c r="H103" s="56" t="n">
        <v>0.169634148315241</v>
      </c>
      <c r="I103" s="56" t="n">
        <v>0.128988243228796</v>
      </c>
      <c r="J103" s="56" t="n">
        <v>3.3586891214013</v>
      </c>
      <c r="K103" s="56" t="n">
        <v>4.57232438585809</v>
      </c>
      <c r="L103" s="58" t="n">
        <v>0</v>
      </c>
      <c r="M103" s="58" t="n">
        <v>0</v>
      </c>
      <c r="N103" s="56" t="n">
        <v>0.464392406270388</v>
      </c>
      <c r="O103" s="56" t="n">
        <v>0.0822477554172312</v>
      </c>
      <c r="P103" s="56" t="n">
        <v>0.598051366895686</v>
      </c>
      <c r="Q103" s="58" t="n">
        <v>0</v>
      </c>
      <c r="R103" s="58" t="n">
        <v>0</v>
      </c>
      <c r="S103" s="56" t="n">
        <v>0.258482288050869</v>
      </c>
      <c r="T103" s="58" t="n">
        <v>314.840294310481</v>
      </c>
      <c r="U103" s="58" t="n">
        <v>0</v>
      </c>
      <c r="V103" s="56" t="n">
        <v>0.124574544094735</v>
      </c>
      <c r="W103" s="56" t="n">
        <v>0.551437084584633</v>
      </c>
      <c r="X103" s="56" t="n">
        <v>0.0828894198875072</v>
      </c>
      <c r="Y103" s="56" t="n">
        <v>0.0683741633779976</v>
      </c>
      <c r="Z103" s="56" t="n">
        <v>2.12055299829141</v>
      </c>
      <c r="AA103" s="56" t="n">
        <v>0.339322915365692</v>
      </c>
      <c r="AB103" s="56" t="n">
        <v>0.109236356207334</v>
      </c>
      <c r="AC103" s="56" t="n">
        <v>0.0419214756311857</v>
      </c>
      <c r="AD103" s="56" t="n">
        <v>0.00409765860328192</v>
      </c>
      <c r="AE103" s="56" t="n">
        <v>1.2316193891255</v>
      </c>
      <c r="AF103" s="56" t="n">
        <v>0.102424263620056</v>
      </c>
    </row>
    <row r="104" customFormat="false" ht="15" hidden="false" customHeight="false" outlineLevel="0" collapsed="false">
      <c r="A104" s="2" t="n">
        <v>99</v>
      </c>
      <c r="B104" s="2" t="s">
        <v>104</v>
      </c>
      <c r="D104" s="56" t="n">
        <v>0.309095934476087</v>
      </c>
      <c r="E104" s="58" t="n">
        <v>0</v>
      </c>
      <c r="F104" s="56" t="n">
        <v>0.0676347109922955</v>
      </c>
      <c r="G104" s="58" t="n">
        <v>0</v>
      </c>
      <c r="H104" s="56" t="n">
        <v>0.0325159585890735</v>
      </c>
      <c r="I104" s="58" t="n">
        <v>0</v>
      </c>
      <c r="J104" s="58" t="n">
        <v>0</v>
      </c>
      <c r="K104" s="56" t="n">
        <v>5.0252445155094</v>
      </c>
      <c r="L104" s="56" t="n">
        <v>1.39078164163859</v>
      </c>
      <c r="M104" s="58" t="n">
        <v>0</v>
      </c>
      <c r="N104" s="56" t="n">
        <v>0.568303964723132</v>
      </c>
      <c r="O104" s="56" t="n">
        <v>0.0962509898119441</v>
      </c>
      <c r="P104" s="56" t="n">
        <v>0.412553311488346</v>
      </c>
      <c r="Q104" s="58" t="n">
        <v>0</v>
      </c>
      <c r="R104" s="58" t="n">
        <v>0</v>
      </c>
      <c r="S104" s="56" t="n">
        <v>0.403670789236638</v>
      </c>
      <c r="T104" s="58" t="n">
        <v>234.175912334075</v>
      </c>
      <c r="U104" s="58" t="n">
        <v>0</v>
      </c>
      <c r="V104" s="56" t="n">
        <v>0.0103588538314439</v>
      </c>
      <c r="W104" s="56" t="n">
        <v>0.280130234493392</v>
      </c>
      <c r="X104" s="56" t="n">
        <v>0.0327446972489722</v>
      </c>
      <c r="Y104" s="58" t="n">
        <v>0</v>
      </c>
      <c r="Z104" s="56" t="n">
        <v>1.79275148987355</v>
      </c>
      <c r="AA104" s="56" t="n">
        <v>0.169199609222998</v>
      </c>
      <c r="AB104" s="56" t="n">
        <v>0.0629366774548964</v>
      </c>
      <c r="AC104" s="56" t="n">
        <v>0.0125724598154312</v>
      </c>
      <c r="AD104" s="58" t="n">
        <v>0</v>
      </c>
      <c r="AE104" s="56" t="n">
        <v>0.282344558208889</v>
      </c>
      <c r="AF104" s="56" t="n">
        <v>0.0382885667463619</v>
      </c>
    </row>
    <row r="105" customFormat="false" ht="15" hidden="false" customHeight="false" outlineLevel="0" collapsed="false">
      <c r="A105" s="2" t="n">
        <v>100</v>
      </c>
      <c r="B105" s="2" t="s">
        <v>105</v>
      </c>
      <c r="D105" s="58" t="n">
        <v>0</v>
      </c>
      <c r="E105" s="56" t="n">
        <v>3.3640302438578</v>
      </c>
      <c r="F105" s="56" t="n">
        <v>0.7664389773766</v>
      </c>
      <c r="G105" s="58" t="n">
        <v>516.238094009102</v>
      </c>
      <c r="H105" s="58" t="n">
        <v>0</v>
      </c>
      <c r="I105" s="56" t="n">
        <v>0.0615933577646911</v>
      </c>
      <c r="J105" s="56" t="n">
        <v>2.31683546205272</v>
      </c>
      <c r="K105" s="56" t="n">
        <v>2.8069157110489</v>
      </c>
      <c r="L105" s="56" t="n">
        <v>4.15469527021276</v>
      </c>
      <c r="M105" s="58" t="n">
        <v>0</v>
      </c>
      <c r="N105" s="56" t="n">
        <v>0.10705211034502</v>
      </c>
      <c r="O105" s="56" t="n">
        <v>0.0577658892372449</v>
      </c>
      <c r="P105" s="58" t="n">
        <v>0</v>
      </c>
      <c r="Q105" s="58" t="n">
        <v>0</v>
      </c>
      <c r="R105" s="58" t="n">
        <v>0</v>
      </c>
      <c r="S105" s="56" t="n">
        <v>0.536488455611268</v>
      </c>
      <c r="T105" s="59" t="n">
        <v>14.2936183450054</v>
      </c>
      <c r="U105" s="58" t="n">
        <v>0</v>
      </c>
      <c r="V105" s="58" t="n">
        <v>0</v>
      </c>
      <c r="W105" s="58" t="n">
        <v>0</v>
      </c>
      <c r="X105" s="56" t="n">
        <v>0.0327446972489722</v>
      </c>
      <c r="Y105" s="58" t="n">
        <v>0</v>
      </c>
      <c r="Z105" s="56" t="n">
        <v>2.3035514441802</v>
      </c>
      <c r="AA105" s="56" t="n">
        <v>0.314724066516719</v>
      </c>
      <c r="AB105" s="58" t="n">
        <v>0</v>
      </c>
      <c r="AC105" s="58" t="n">
        <v>0</v>
      </c>
      <c r="AD105" s="58" t="n">
        <v>0</v>
      </c>
      <c r="AE105" s="56" t="n">
        <v>0.231674028598616</v>
      </c>
      <c r="AF105" s="58" t="n">
        <v>0</v>
      </c>
    </row>
    <row r="106" customFormat="false" ht="15" hidden="false" customHeight="false" outlineLevel="0" collapsed="false">
      <c r="A106" s="2" t="n">
        <v>101</v>
      </c>
      <c r="B106" s="2" t="s">
        <v>106</v>
      </c>
      <c r="D106" s="56" t="n">
        <v>0.168630119202303</v>
      </c>
      <c r="E106" s="56" t="n">
        <v>1.30636166498404</v>
      </c>
      <c r="F106" s="56" t="n">
        <v>2.37533785115872</v>
      </c>
      <c r="G106" s="58" t="n">
        <v>0</v>
      </c>
      <c r="H106" s="56" t="n">
        <v>0.0883759014735865</v>
      </c>
      <c r="I106" s="56" t="n">
        <v>0.00468988189146563</v>
      </c>
      <c r="J106" s="56" t="n">
        <v>2.06968744151836</v>
      </c>
      <c r="K106" s="58" t="n">
        <v>0</v>
      </c>
      <c r="L106" s="56" t="n">
        <v>1.28600856798803</v>
      </c>
      <c r="M106" s="56" t="n">
        <v>0.947089605515903</v>
      </c>
      <c r="N106" s="56" t="n">
        <v>0.435299212122347</v>
      </c>
      <c r="O106" s="56" t="n">
        <v>0.0787483551608324</v>
      </c>
      <c r="P106" s="56" t="n">
        <v>0.179847211447093</v>
      </c>
      <c r="Q106" s="56" t="n">
        <v>0.0788095506052492</v>
      </c>
      <c r="R106" s="58" t="n">
        <v>0</v>
      </c>
      <c r="S106" s="58" t="n">
        <v>0</v>
      </c>
      <c r="T106" s="59" t="n">
        <v>65.157177263421</v>
      </c>
      <c r="U106" s="56" t="n">
        <v>0.0768266077840702</v>
      </c>
      <c r="V106" s="58" t="n">
        <v>0</v>
      </c>
      <c r="W106" s="58" t="n">
        <v>0</v>
      </c>
      <c r="X106" s="58" t="n">
        <v>0</v>
      </c>
      <c r="Y106" s="58" t="n">
        <v>0</v>
      </c>
      <c r="Z106" s="56" t="n">
        <v>1.86098370948287</v>
      </c>
      <c r="AA106" s="56" t="n">
        <v>0.304276784621792</v>
      </c>
      <c r="AB106" s="56" t="n">
        <v>0.101071726625521</v>
      </c>
      <c r="AC106" s="58" t="n">
        <v>0</v>
      </c>
      <c r="AD106" s="58" t="n">
        <v>0</v>
      </c>
      <c r="AE106" s="56" t="n">
        <v>0.254483365169414</v>
      </c>
      <c r="AF106" s="58" t="n">
        <v>0</v>
      </c>
    </row>
    <row r="107" customFormat="false" ht="15" hidden="false" customHeight="false" outlineLevel="0" collapsed="false">
      <c r="A107" s="2" t="n">
        <v>102</v>
      </c>
      <c r="B107" s="2" t="s">
        <v>107</v>
      </c>
      <c r="D107" s="56" t="n">
        <v>0.729090501504486</v>
      </c>
      <c r="E107" s="58" t="n">
        <v>0</v>
      </c>
      <c r="F107" s="56" t="n">
        <v>2.42482658125054</v>
      </c>
      <c r="G107" s="58" t="n">
        <v>0</v>
      </c>
      <c r="H107" s="56" t="n">
        <v>1.40031159164938</v>
      </c>
      <c r="I107" s="56" t="n">
        <v>0.0595139200701329</v>
      </c>
      <c r="J107" s="56" t="n">
        <v>1.44871062131225</v>
      </c>
      <c r="K107" s="58" t="n">
        <v>0</v>
      </c>
      <c r="L107" s="58" t="n">
        <v>0</v>
      </c>
      <c r="M107" s="56" t="n">
        <v>1.42130656012945</v>
      </c>
      <c r="N107" s="56" t="n">
        <v>0.235833189362009</v>
      </c>
      <c r="O107" s="56" t="n">
        <v>0.0472853546913656</v>
      </c>
      <c r="P107" s="56" t="n">
        <v>0.400232267119041</v>
      </c>
      <c r="Q107" s="58" t="n">
        <v>0</v>
      </c>
      <c r="R107" s="56" t="n">
        <v>0.119104717918618</v>
      </c>
      <c r="S107" s="56" t="n">
        <v>0.145374130132344</v>
      </c>
      <c r="T107" s="59" t="n">
        <v>84.8872671929271</v>
      </c>
      <c r="U107" s="56" t="n">
        <v>0.0687336036220309</v>
      </c>
      <c r="V107" s="56" t="n">
        <v>0.0600946658813899</v>
      </c>
      <c r="W107" s="58" t="n">
        <v>0</v>
      </c>
      <c r="X107" s="58" t="n">
        <v>0</v>
      </c>
      <c r="Y107" s="56" t="n">
        <v>0.167438588265026</v>
      </c>
      <c r="Z107" s="56" t="n">
        <v>2.70087028305879</v>
      </c>
      <c r="AA107" s="58" t="n">
        <v>0</v>
      </c>
      <c r="AB107" s="56" t="n">
        <v>0.098349692649721</v>
      </c>
      <c r="AC107" s="56" t="n">
        <v>0.00617886915746781</v>
      </c>
      <c r="AD107" s="58" t="n">
        <v>0</v>
      </c>
      <c r="AE107" s="56" t="n">
        <v>0.429002355085957</v>
      </c>
      <c r="AF107" s="58" t="n">
        <v>0</v>
      </c>
    </row>
    <row r="108" customFormat="false" ht="15" hidden="false" customHeight="false" outlineLevel="0" collapsed="false">
      <c r="A108" s="2" t="n">
        <v>103</v>
      </c>
      <c r="B108" s="2" t="s">
        <v>108</v>
      </c>
      <c r="D108" s="56" t="n">
        <v>0.0275607187846539</v>
      </c>
      <c r="E108" s="56" t="n">
        <v>2.38061547643039</v>
      </c>
      <c r="F108" s="58" t="n">
        <v>0</v>
      </c>
      <c r="G108" s="58" t="n">
        <v>0</v>
      </c>
      <c r="H108" s="56" t="n">
        <v>0.184064750775363</v>
      </c>
      <c r="I108" s="56" t="n">
        <v>0.0205355447742425</v>
      </c>
      <c r="J108" s="56" t="n">
        <v>1.44871062131225</v>
      </c>
      <c r="K108" s="58" t="n">
        <v>0</v>
      </c>
      <c r="L108" s="56" t="n">
        <v>0.641013318183845</v>
      </c>
      <c r="M108" s="58" t="n">
        <v>0</v>
      </c>
      <c r="N108" s="56" t="n">
        <v>0.410362966997929</v>
      </c>
      <c r="O108" s="56" t="n">
        <v>0.204990997388767</v>
      </c>
      <c r="P108" s="56" t="n">
        <v>0.119309700603846</v>
      </c>
      <c r="Q108" s="56" t="n">
        <v>0.0940009790733905</v>
      </c>
      <c r="R108" s="58" t="n">
        <v>0</v>
      </c>
      <c r="S108" s="58" t="n">
        <v>0</v>
      </c>
      <c r="T108" s="59" t="n">
        <v>91.3438775727091</v>
      </c>
      <c r="U108" s="58" t="n">
        <v>0</v>
      </c>
      <c r="V108" s="56" t="n">
        <v>0.132558475806371</v>
      </c>
      <c r="W108" s="58" t="n">
        <v>0</v>
      </c>
      <c r="X108" s="56" t="n">
        <v>0.000772244553680938</v>
      </c>
      <c r="Y108" s="56" t="n">
        <v>0.109845123020565</v>
      </c>
      <c r="Z108" s="56" t="n">
        <v>1.17508769809614</v>
      </c>
      <c r="AA108" s="56" t="n">
        <v>0.527629091444124</v>
      </c>
      <c r="AB108" s="56" t="n">
        <v>0.0547558694309797</v>
      </c>
      <c r="AC108" s="56" t="n">
        <v>0.0431010223064589</v>
      </c>
      <c r="AD108" s="56" t="n">
        <v>0.0592644437042812</v>
      </c>
      <c r="AE108" s="56" t="n">
        <v>0.201239912576291</v>
      </c>
      <c r="AF108" s="56" t="n">
        <v>0.0500665500795231</v>
      </c>
    </row>
    <row r="109" customFormat="false" ht="15" hidden="false" customHeight="false" outlineLevel="0" collapsed="false">
      <c r="A109" s="2" t="n">
        <v>104</v>
      </c>
      <c r="B109" s="2" t="s">
        <v>109</v>
      </c>
      <c r="D109" s="56" t="n">
        <v>0.148528791575721</v>
      </c>
      <c r="E109" s="58" t="n">
        <v>0</v>
      </c>
      <c r="F109" s="58" t="n">
        <v>0</v>
      </c>
      <c r="G109" s="58" t="n">
        <v>279.077358118945</v>
      </c>
      <c r="H109" s="56" t="n">
        <v>0.181180179585571</v>
      </c>
      <c r="I109" s="56" t="n">
        <v>0.240690017717054</v>
      </c>
      <c r="J109" s="56" t="n">
        <v>1.21911495880261</v>
      </c>
      <c r="K109" s="58" t="n">
        <v>0</v>
      </c>
      <c r="L109" s="58" t="n">
        <v>0</v>
      </c>
      <c r="M109" s="56" t="n">
        <v>0.947089605515903</v>
      </c>
      <c r="N109" s="56" t="n">
        <v>0.119512628782759</v>
      </c>
      <c r="O109" s="56" t="n">
        <v>0.0159116793389409</v>
      </c>
      <c r="P109" s="56" t="n">
        <v>0.143472590509932</v>
      </c>
      <c r="Q109" s="56" t="n">
        <v>0.027016678852776</v>
      </c>
      <c r="R109" s="58" t="n">
        <v>0</v>
      </c>
      <c r="S109" s="58" t="n">
        <v>0</v>
      </c>
      <c r="T109" s="58" t="n">
        <v>161.850170351858</v>
      </c>
      <c r="U109" s="58" t="n">
        <v>0</v>
      </c>
      <c r="V109" s="58" t="n">
        <v>0</v>
      </c>
      <c r="W109" s="56" t="n">
        <v>0.520034016615501</v>
      </c>
      <c r="X109" s="58" t="n">
        <v>0</v>
      </c>
      <c r="Y109" s="56" t="n">
        <v>0.0843087278053317</v>
      </c>
      <c r="Z109" s="56" t="n">
        <v>0.723431583408657</v>
      </c>
      <c r="AA109" s="56" t="n">
        <v>0.310993698839327</v>
      </c>
      <c r="AB109" s="58" t="n">
        <v>0</v>
      </c>
      <c r="AC109" s="58" t="n">
        <v>0</v>
      </c>
      <c r="AD109" s="58" t="n">
        <v>0</v>
      </c>
      <c r="AE109" s="56" t="n">
        <v>0.509776927747655</v>
      </c>
      <c r="AF109" s="56" t="n">
        <v>0.0500665500795231</v>
      </c>
    </row>
    <row r="110" customFormat="false" ht="15" hidden="false" customHeight="false" outlineLevel="0" collapsed="false">
      <c r="A110" s="2" t="n">
        <v>105</v>
      </c>
      <c r="B110" s="2" t="s">
        <v>110</v>
      </c>
      <c r="D110" s="56" t="n">
        <v>0.0679806935389398</v>
      </c>
      <c r="E110" s="58" t="n">
        <v>0</v>
      </c>
      <c r="F110" s="58" t="n">
        <v>0</v>
      </c>
      <c r="G110" s="58" t="n">
        <v>0</v>
      </c>
      <c r="H110" s="56" t="n">
        <v>0.0473103345278037</v>
      </c>
      <c r="I110" s="56" t="n">
        <v>0.0678438768115059</v>
      </c>
      <c r="J110" s="58" t="n">
        <v>0</v>
      </c>
      <c r="K110" s="58" t="n">
        <v>0</v>
      </c>
      <c r="L110" s="58" t="n">
        <v>0</v>
      </c>
      <c r="M110" s="56" t="n">
        <v>1.48215236996995</v>
      </c>
      <c r="N110" s="56" t="n">
        <v>0.248297965419544</v>
      </c>
      <c r="O110" s="58" t="n">
        <v>0</v>
      </c>
      <c r="P110" s="56" t="n">
        <v>0.548471934800162</v>
      </c>
      <c r="Q110" s="58" t="n">
        <v>0</v>
      </c>
      <c r="R110" s="58" t="n">
        <v>0</v>
      </c>
      <c r="S110" s="56" t="n">
        <v>0.122522540512929</v>
      </c>
      <c r="T110" s="58" t="n">
        <v>177.927558220186</v>
      </c>
      <c r="U110" s="58" t="n">
        <v>0</v>
      </c>
      <c r="V110" s="56" t="n">
        <v>0.0965148206097747</v>
      </c>
      <c r="W110" s="56" t="n">
        <v>0.613927786014443</v>
      </c>
      <c r="X110" s="56" t="n">
        <v>0.00761898137793808</v>
      </c>
      <c r="Y110" s="56" t="n">
        <v>0.141821548140939</v>
      </c>
      <c r="Z110" s="56" t="n">
        <v>1.79275148987355</v>
      </c>
      <c r="AA110" s="56" t="n">
        <v>0.516551449830165</v>
      </c>
      <c r="AB110" s="56" t="n">
        <v>0.152749112407139</v>
      </c>
      <c r="AC110" s="56" t="n">
        <v>0.0348511654136863</v>
      </c>
      <c r="AD110" s="58" t="n">
        <v>0</v>
      </c>
      <c r="AE110" s="56" t="n">
        <v>0.421425216716677</v>
      </c>
      <c r="AF110" s="58" t="n">
        <v>0</v>
      </c>
    </row>
    <row r="111" customFormat="false" ht="15" hidden="false" customHeight="false" outlineLevel="0" collapsed="false">
      <c r="A111" s="2" t="n">
        <v>106</v>
      </c>
      <c r="B111" s="2" t="s">
        <v>111</v>
      </c>
      <c r="D111" s="56" t="n">
        <v>0.80894238873701</v>
      </c>
      <c r="E111" s="56" t="n">
        <v>3.97848790812636</v>
      </c>
      <c r="F111" s="56" t="n">
        <v>0.7664389773766</v>
      </c>
      <c r="G111" s="58" t="n">
        <v>0</v>
      </c>
      <c r="H111" s="56" t="n">
        <v>0.398826194376048</v>
      </c>
      <c r="I111" s="56" t="n">
        <v>0.216900405911175</v>
      </c>
      <c r="J111" s="58" t="n">
        <v>0</v>
      </c>
      <c r="K111" s="58" t="n">
        <v>0</v>
      </c>
      <c r="L111" s="58" t="n">
        <v>0</v>
      </c>
      <c r="M111" s="58" t="n">
        <v>0</v>
      </c>
      <c r="N111" s="56" t="n">
        <v>0.223368718622493</v>
      </c>
      <c r="O111" s="58" t="n">
        <v>0</v>
      </c>
      <c r="P111" s="56" t="n">
        <v>0.265187502431392</v>
      </c>
      <c r="Q111" s="58" t="n">
        <v>0</v>
      </c>
      <c r="R111" s="58" t="n">
        <v>0</v>
      </c>
      <c r="S111" s="58" t="n">
        <v>0</v>
      </c>
      <c r="T111" s="59" t="n">
        <v>30.9640969259949</v>
      </c>
      <c r="U111" s="56" t="n">
        <v>0.074129310449593</v>
      </c>
      <c r="V111" s="56" t="n">
        <v>0.0763388493553304</v>
      </c>
      <c r="W111" s="58" t="n">
        <v>0</v>
      </c>
      <c r="X111" s="56" t="n">
        <v>0.00367905429280329</v>
      </c>
      <c r="Y111" s="56" t="n">
        <v>0.209121524747767</v>
      </c>
      <c r="Z111" s="56" t="n">
        <v>1.96067369011749</v>
      </c>
      <c r="AA111" s="56" t="n">
        <v>0.0533267274478993</v>
      </c>
      <c r="AB111" s="58" t="n">
        <v>0</v>
      </c>
      <c r="AC111" s="56" t="n">
        <v>0.0260329469932154</v>
      </c>
      <c r="AD111" s="58" t="n">
        <v>0</v>
      </c>
      <c r="AE111" s="56" t="n">
        <v>0.188550940367981</v>
      </c>
      <c r="AF111" s="56" t="n">
        <v>0.0500665500795231</v>
      </c>
    </row>
    <row r="112" customFormat="false" ht="15" hidden="false" customHeight="false" outlineLevel="0" collapsed="false">
      <c r="A112" s="2" t="n">
        <v>107</v>
      </c>
      <c r="B112" s="2" t="s">
        <v>112</v>
      </c>
      <c r="D112" s="56" t="n">
        <v>0.268998776266463</v>
      </c>
      <c r="E112" s="58" t="n">
        <v>0</v>
      </c>
      <c r="F112" s="58" t="n">
        <v>0</v>
      </c>
      <c r="G112" s="58" t="n">
        <v>0</v>
      </c>
      <c r="H112" s="58" t="n">
        <v>0</v>
      </c>
      <c r="I112" s="58" t="n">
        <v>0</v>
      </c>
      <c r="J112" s="56" t="n">
        <v>0.721163315824658</v>
      </c>
      <c r="K112" s="58" t="n">
        <v>0</v>
      </c>
      <c r="L112" s="58" t="n">
        <v>0</v>
      </c>
      <c r="M112" s="56" t="n">
        <v>0.869466088929655</v>
      </c>
      <c r="N112" s="56" t="n">
        <v>0.269073233973325</v>
      </c>
      <c r="O112" s="56" t="n">
        <v>0.0857477417371656</v>
      </c>
      <c r="P112" s="56" t="n">
        <v>0.72230184786347</v>
      </c>
      <c r="Q112" s="56" t="n">
        <v>0.0583523652563358</v>
      </c>
      <c r="R112" s="58" t="n">
        <v>0</v>
      </c>
      <c r="S112" s="58" t="n">
        <v>0</v>
      </c>
      <c r="T112" s="59" t="n">
        <v>87.1907893289924</v>
      </c>
      <c r="U112" s="56" t="n">
        <v>0.00649959320220189</v>
      </c>
      <c r="V112" s="56" t="n">
        <v>0.0722874104741358</v>
      </c>
      <c r="W112" s="56" t="n">
        <v>1.16274708300613</v>
      </c>
      <c r="X112" s="58" t="n">
        <v>0</v>
      </c>
      <c r="Y112" s="56" t="n">
        <v>0.119432178572101</v>
      </c>
      <c r="Z112" s="58" t="n">
        <v>0</v>
      </c>
      <c r="AA112" s="58" t="n">
        <v>0</v>
      </c>
      <c r="AB112" s="56" t="n">
        <v>0.0602101690971831</v>
      </c>
      <c r="AC112" s="56" t="n">
        <v>0.0225131667533364</v>
      </c>
      <c r="AD112" s="58" t="n">
        <v>0</v>
      </c>
      <c r="AE112" s="56" t="n">
        <v>0.300065541789062</v>
      </c>
      <c r="AF112" s="56" t="n">
        <v>0.0114027819219201</v>
      </c>
    </row>
    <row r="113" customFormat="false" ht="15" hidden="false" customHeight="false" outlineLevel="0" collapsed="false">
      <c r="A113" s="2" t="n">
        <v>108</v>
      </c>
      <c r="B113" s="2" t="s">
        <v>113</v>
      </c>
      <c r="D113" s="56" t="n">
        <v>0.188720934522289</v>
      </c>
      <c r="E113" s="56" t="n">
        <v>3.97848790812636</v>
      </c>
      <c r="F113" s="58" t="n">
        <v>0</v>
      </c>
      <c r="G113" s="58" t="n">
        <v>0</v>
      </c>
      <c r="H113" s="56" t="n">
        <v>0.108776496687</v>
      </c>
      <c r="I113" s="56" t="n">
        <v>0.137502020980999</v>
      </c>
      <c r="J113" s="58" t="n">
        <v>0</v>
      </c>
      <c r="K113" s="58" t="n">
        <v>0</v>
      </c>
      <c r="L113" s="58" t="n">
        <v>0</v>
      </c>
      <c r="M113" s="56" t="n">
        <v>0.90870836422404</v>
      </c>
      <c r="N113" s="56" t="n">
        <v>0.173514223305357</v>
      </c>
      <c r="O113" s="58" t="n">
        <v>0</v>
      </c>
      <c r="P113" s="56" t="n">
        <v>0.265187502431392</v>
      </c>
      <c r="Q113" s="58" t="n">
        <v>0</v>
      </c>
      <c r="R113" s="56" t="n">
        <v>0.923002861688676</v>
      </c>
      <c r="S113" s="56" t="n">
        <v>0.235983806586181</v>
      </c>
      <c r="T113" s="58" t="n">
        <v>212.366021059203</v>
      </c>
      <c r="U113" s="58" t="n">
        <v>0</v>
      </c>
      <c r="V113" s="58" t="n">
        <v>0</v>
      </c>
      <c r="W113" s="58" t="n">
        <v>0</v>
      </c>
      <c r="X113" s="58" t="n">
        <v>0</v>
      </c>
      <c r="Y113" s="56" t="n">
        <v>0.135421969940496</v>
      </c>
      <c r="Z113" s="56" t="n">
        <v>1.7580597012914</v>
      </c>
      <c r="AA113" s="56" t="n">
        <v>0.150296323811853</v>
      </c>
      <c r="AB113" s="58" t="n">
        <v>0</v>
      </c>
      <c r="AC113" s="58" t="n">
        <v>0</v>
      </c>
      <c r="AD113" s="56" t="n">
        <v>0.0407564794373073</v>
      </c>
      <c r="AE113" s="56" t="n">
        <v>0.902599284818727</v>
      </c>
      <c r="AF113" s="56" t="n">
        <v>0.096645077158833</v>
      </c>
    </row>
    <row r="114" customFormat="false" ht="15" hidden="false" customHeight="false" outlineLevel="0" collapsed="false">
      <c r="A114" s="2" t="n">
        <v>109</v>
      </c>
      <c r="B114" s="2" t="s">
        <v>114</v>
      </c>
      <c r="D114" s="56" t="n">
        <v>0.24894060209411</v>
      </c>
      <c r="E114" s="56" t="n">
        <v>2.14097894704746</v>
      </c>
      <c r="F114" s="58" t="n">
        <v>0</v>
      </c>
      <c r="G114" s="58" t="n">
        <v>470.66799087373</v>
      </c>
      <c r="H114" s="56" t="n">
        <v>0.0115853735546912</v>
      </c>
      <c r="I114" s="56" t="n">
        <v>0.193187771636207</v>
      </c>
      <c r="J114" s="56" t="n">
        <v>4.27039324507547</v>
      </c>
      <c r="K114" s="58" t="n">
        <v>0</v>
      </c>
      <c r="L114" s="58" t="n">
        <v>0</v>
      </c>
      <c r="M114" s="56" t="n">
        <v>2.05908335541943</v>
      </c>
      <c r="N114" s="56" t="n">
        <v>0.0987454463136309</v>
      </c>
      <c r="O114" s="56" t="n">
        <v>0.219042206179323</v>
      </c>
      <c r="P114" s="56" t="n">
        <v>0.834449091272551</v>
      </c>
      <c r="Q114" s="58" t="n">
        <v>0</v>
      </c>
      <c r="R114" s="58" t="n">
        <v>0</v>
      </c>
      <c r="S114" s="56" t="n">
        <v>0.0880322152019839</v>
      </c>
      <c r="T114" s="58" t="n">
        <v>278.970162997886</v>
      </c>
      <c r="U114" s="58" t="n">
        <v>0</v>
      </c>
      <c r="V114" s="56" t="n">
        <v>0.152463272023182</v>
      </c>
      <c r="W114" s="58" t="n">
        <v>0</v>
      </c>
      <c r="X114" s="56" t="n">
        <v>0.061309546044085</v>
      </c>
      <c r="Y114" s="56" t="n">
        <v>0.186669061435919</v>
      </c>
      <c r="Z114" s="56" t="n">
        <v>0.780820241992682</v>
      </c>
      <c r="AA114" s="56" t="n">
        <v>0.125270012517366</v>
      </c>
      <c r="AB114" s="56" t="n">
        <v>0.0901820201718454</v>
      </c>
      <c r="AC114" s="56" t="n">
        <v>0.0313209766030368</v>
      </c>
      <c r="AD114" s="58" t="n">
        <v>0</v>
      </c>
      <c r="AE114" s="56" t="n">
        <v>0.610636069752217</v>
      </c>
      <c r="AF114" s="58" t="n">
        <v>0</v>
      </c>
    </row>
    <row r="115" customFormat="false" ht="15" hidden="false" customHeight="false" outlineLevel="0" collapsed="false">
      <c r="A115" s="2" t="n">
        <v>110</v>
      </c>
      <c r="B115" s="2" t="s">
        <v>115</v>
      </c>
      <c r="D115" s="56" t="n">
        <v>0.629221277262009</v>
      </c>
      <c r="E115" s="58" t="n">
        <v>0</v>
      </c>
      <c r="F115" s="58" t="n">
        <v>0</v>
      </c>
      <c r="G115" s="59" t="n">
        <v>24.0530576135792</v>
      </c>
      <c r="H115" s="56" t="n">
        <v>0.0295448691226879</v>
      </c>
      <c r="I115" s="56" t="n">
        <v>0.146031409291786</v>
      </c>
      <c r="J115" s="56" t="n">
        <v>0.882384316669624</v>
      </c>
      <c r="K115" s="58" t="n">
        <v>0</v>
      </c>
      <c r="L115" s="56" t="n">
        <v>1.28600856798803</v>
      </c>
      <c r="M115" s="56" t="n">
        <v>0.337033781786463</v>
      </c>
      <c r="N115" s="56" t="n">
        <v>0.244143007019004</v>
      </c>
      <c r="O115" s="58" t="n">
        <v>0</v>
      </c>
      <c r="P115" s="56" t="n">
        <v>0.338730093078293</v>
      </c>
      <c r="Q115" s="58" t="n">
        <v>0</v>
      </c>
      <c r="R115" s="58" t="n">
        <v>0</v>
      </c>
      <c r="S115" s="58" t="n">
        <v>0</v>
      </c>
      <c r="T115" s="59" t="n">
        <v>13.2841152207453</v>
      </c>
      <c r="U115" s="58" t="n">
        <v>0</v>
      </c>
      <c r="V115" s="56" t="n">
        <v>0.0722874104741358</v>
      </c>
      <c r="W115" s="58" t="n">
        <v>0</v>
      </c>
      <c r="X115" s="56" t="n">
        <v>0.0551652527849614</v>
      </c>
      <c r="Y115" s="56" t="n">
        <v>0.221958970693408</v>
      </c>
      <c r="Z115" s="56" t="n">
        <v>2.08915453329037</v>
      </c>
      <c r="AA115" s="56" t="n">
        <v>0.0525537938847455</v>
      </c>
      <c r="AB115" s="56" t="n">
        <v>0.122839521667634</v>
      </c>
      <c r="AC115" s="56" t="n">
        <v>0.0431010223064589</v>
      </c>
      <c r="AD115" s="58" t="n">
        <v>0</v>
      </c>
      <c r="AE115" s="56" t="n">
        <v>0.0995550012232893</v>
      </c>
      <c r="AF115" s="58" t="n">
        <v>0</v>
      </c>
    </row>
    <row r="116" customFormat="false" ht="15" hidden="false" customHeight="false" outlineLevel="0" collapsed="false">
      <c r="A116" s="2" t="n">
        <v>111</v>
      </c>
      <c r="B116" s="2" t="s">
        <v>116</v>
      </c>
      <c r="D116" s="56" t="n">
        <v>0.429260608499372</v>
      </c>
      <c r="E116" s="58" t="n">
        <v>0</v>
      </c>
      <c r="F116" s="58" t="n">
        <v>0</v>
      </c>
      <c r="G116" s="58" t="n">
        <v>0</v>
      </c>
      <c r="H116" s="58" t="n">
        <v>0</v>
      </c>
      <c r="I116" s="56" t="n">
        <v>0.212583057270847</v>
      </c>
      <c r="J116" s="56" t="n">
        <v>1.39370209248565</v>
      </c>
      <c r="K116" s="58" t="n">
        <v>0</v>
      </c>
      <c r="L116" s="58" t="n">
        <v>0</v>
      </c>
      <c r="M116" s="56" t="n">
        <v>0.456467152248495</v>
      </c>
      <c r="N116" s="56" t="n">
        <v>0.0489130259800477</v>
      </c>
      <c r="O116" s="58" t="n">
        <v>0</v>
      </c>
      <c r="P116" s="56" t="n">
        <v>0.486607983707762</v>
      </c>
      <c r="Q116" s="58" t="n">
        <v>0</v>
      </c>
      <c r="R116" s="58" t="n">
        <v>0</v>
      </c>
      <c r="S116" s="56" t="n">
        <v>0.156764828774254</v>
      </c>
      <c r="T116" s="59" t="n">
        <v>19.1871419551345</v>
      </c>
      <c r="U116" s="56" t="n">
        <v>0.0390245881732161</v>
      </c>
      <c r="V116" s="56" t="n">
        <v>0.108564159459915</v>
      </c>
      <c r="W116" s="56" t="n">
        <v>0.393185947516038</v>
      </c>
      <c r="X116" s="56" t="n">
        <v>0.0561885485848632</v>
      </c>
      <c r="Y116" s="56" t="n">
        <v>0.0874982107597685</v>
      </c>
      <c r="Z116" s="56" t="n">
        <v>1.79275148987355</v>
      </c>
      <c r="AA116" s="58" t="n">
        <v>0</v>
      </c>
      <c r="AB116" s="56" t="n">
        <v>0.13099891789932</v>
      </c>
      <c r="AC116" s="56" t="n">
        <v>0.0266200355593558</v>
      </c>
      <c r="AD116" s="58" t="n">
        <v>0</v>
      </c>
      <c r="AE116" s="56" t="n">
        <v>1.34200109153188</v>
      </c>
      <c r="AF116" s="56" t="n">
        <v>0.0792573264524783</v>
      </c>
    </row>
    <row r="117" customFormat="false" ht="15" hidden="false" customHeight="false" outlineLevel="0" collapsed="false">
      <c r="A117" s="2" t="n">
        <v>112</v>
      </c>
      <c r="B117" s="2" t="s">
        <v>117</v>
      </c>
      <c r="D117" s="56" t="n">
        <v>0.289050400517945</v>
      </c>
      <c r="E117" s="56" t="n">
        <v>3.03305256672836</v>
      </c>
      <c r="F117" s="56" t="n">
        <v>0.341557116381543</v>
      </c>
      <c r="G117" s="58" t="n">
        <v>0</v>
      </c>
      <c r="H117" s="56" t="n">
        <v>0.255962251310872</v>
      </c>
      <c r="I117" s="56" t="n">
        <v>0.292828737445081</v>
      </c>
      <c r="J117" s="56" t="n">
        <v>2.76500912669539</v>
      </c>
      <c r="K117" s="56" t="n">
        <v>0.541800986490377</v>
      </c>
      <c r="L117" s="58" t="n">
        <v>0</v>
      </c>
      <c r="M117" s="58" t="n">
        <v>0</v>
      </c>
      <c r="N117" s="56" t="n">
        <v>0.235833189362009</v>
      </c>
      <c r="O117" s="58" t="n">
        <v>0</v>
      </c>
      <c r="P117" s="56" t="n">
        <v>0.240747672248082</v>
      </c>
      <c r="Q117" s="58" t="n">
        <v>0</v>
      </c>
      <c r="R117" s="58" t="n">
        <v>0</v>
      </c>
      <c r="S117" s="56" t="n">
        <v>0.459128541818549</v>
      </c>
      <c r="T117" s="59" t="n">
        <v>21.4569632592323</v>
      </c>
      <c r="U117" s="58" t="n">
        <v>0</v>
      </c>
      <c r="V117" s="56" t="n">
        <v>0.18812111413243</v>
      </c>
      <c r="W117" s="58" t="n">
        <v>0</v>
      </c>
      <c r="X117" s="56" t="n">
        <v>0.0357900403755797</v>
      </c>
      <c r="Y117" s="56" t="n">
        <v>0.205912985991588</v>
      </c>
      <c r="Z117" s="56" t="n">
        <v>2.56314530890362</v>
      </c>
      <c r="AA117" s="58" t="n">
        <v>0</v>
      </c>
      <c r="AB117" s="58" t="n">
        <v>0</v>
      </c>
      <c r="AC117" s="56" t="n">
        <v>0.000999571053390357</v>
      </c>
      <c r="AD117" s="56" t="n">
        <v>0.105010163794867</v>
      </c>
      <c r="AE117" s="56" t="n">
        <v>0.340547184857673</v>
      </c>
      <c r="AF117" s="56" t="n">
        <v>0.00216022741206424</v>
      </c>
    </row>
    <row r="118" customFormat="false" ht="15" hidden="false" customHeight="false" outlineLevel="0" collapsed="false">
      <c r="A118" s="2" t="n">
        <v>113</v>
      </c>
      <c r="B118" s="2" t="s">
        <v>118</v>
      </c>
      <c r="D118" s="58" t="n">
        <v>0</v>
      </c>
      <c r="E118" s="56" t="n">
        <v>5.57812365409054</v>
      </c>
      <c r="F118" s="58" t="n">
        <v>0</v>
      </c>
      <c r="G118" s="58" t="n">
        <v>0</v>
      </c>
      <c r="H118" s="58" t="n">
        <v>0</v>
      </c>
      <c r="I118" s="56" t="n">
        <v>0.103550944224891</v>
      </c>
      <c r="J118" s="56" t="n">
        <v>2.510051558863</v>
      </c>
      <c r="K118" s="58" t="n">
        <v>0</v>
      </c>
      <c r="L118" s="58" t="n">
        <v>0</v>
      </c>
      <c r="M118" s="58" t="n">
        <v>0</v>
      </c>
      <c r="N118" s="56" t="n">
        <v>0.185977300298038</v>
      </c>
      <c r="O118" s="58" t="n">
        <v>0</v>
      </c>
      <c r="P118" s="56" t="n">
        <v>0.240747672248082</v>
      </c>
      <c r="Q118" s="58" t="n">
        <v>0</v>
      </c>
      <c r="R118" s="56" t="n">
        <v>0.261939807205718</v>
      </c>
      <c r="S118" s="56" t="n">
        <v>0.041453616795283</v>
      </c>
      <c r="T118" s="59" t="n">
        <v>45.5544818457187</v>
      </c>
      <c r="U118" s="58" t="n">
        <v>0</v>
      </c>
      <c r="V118" s="56" t="n">
        <v>0.0965148206097747</v>
      </c>
      <c r="W118" s="56" t="n">
        <v>0.0237839549173231</v>
      </c>
      <c r="X118" s="56" t="n">
        <v>0.0408749897230526</v>
      </c>
      <c r="Y118" s="56" t="n">
        <v>0.113040204496283</v>
      </c>
      <c r="Z118" s="56" t="n">
        <v>3.11658979695153</v>
      </c>
      <c r="AA118" s="58" t="n">
        <v>0</v>
      </c>
      <c r="AB118" s="56" t="n">
        <v>0.109236356207334</v>
      </c>
      <c r="AC118" s="56" t="n">
        <v>0.00502188075386964</v>
      </c>
      <c r="AD118" s="56" t="n">
        <v>0.0172075324259269</v>
      </c>
      <c r="AE118" s="56" t="n">
        <v>0.107197970760704</v>
      </c>
      <c r="AF118" s="58" t="n">
        <v>0</v>
      </c>
    </row>
    <row r="119" customFormat="false" ht="15" hidden="false" customHeight="false" outlineLevel="0" collapsed="false">
      <c r="A119" s="2" t="n">
        <v>114</v>
      </c>
      <c r="B119" s="2" t="s">
        <v>119</v>
      </c>
      <c r="D119" s="56" t="n">
        <v>0.0679806935389398</v>
      </c>
      <c r="E119" s="56" t="n">
        <v>5.47969561468341</v>
      </c>
      <c r="F119" s="56" t="n">
        <v>2.42482658125054</v>
      </c>
      <c r="G119" s="58" t="n">
        <v>164.528020195148</v>
      </c>
      <c r="H119" s="56" t="n">
        <v>0.111685364982243</v>
      </c>
      <c r="I119" s="56" t="n">
        <v>0.0972188024419708</v>
      </c>
      <c r="J119" s="56" t="n">
        <v>1.75363168783495</v>
      </c>
      <c r="K119" s="56" t="n">
        <v>1.91233900276331</v>
      </c>
      <c r="L119" s="56" t="n">
        <v>2.40610594587987</v>
      </c>
      <c r="M119" s="56" t="n">
        <v>1.26284138693804</v>
      </c>
      <c r="N119" s="58" t="n">
        <v>0</v>
      </c>
      <c r="O119" s="58" t="n">
        <v>0</v>
      </c>
      <c r="P119" s="56" t="n">
        <v>0.511338074886977</v>
      </c>
      <c r="Q119" s="58" t="n">
        <v>0</v>
      </c>
      <c r="R119" s="58" t="n">
        <v>0</v>
      </c>
      <c r="S119" s="56" t="n">
        <v>0.414777020360196</v>
      </c>
      <c r="T119" s="58" t="n">
        <v>167.97708032392</v>
      </c>
      <c r="U119" s="56" t="n">
        <v>0.0417281866966772</v>
      </c>
      <c r="V119" s="56" t="n">
        <v>0.0103588538314439</v>
      </c>
      <c r="W119" s="58" t="n">
        <v>0</v>
      </c>
      <c r="X119" s="58" t="n">
        <v>0</v>
      </c>
      <c r="Y119" s="56" t="n">
        <v>0.151424549274027</v>
      </c>
      <c r="Z119" s="56" t="n">
        <v>2.3035514441802</v>
      </c>
      <c r="AA119" s="56" t="n">
        <v>0.663165771974797</v>
      </c>
      <c r="AB119" s="56" t="n">
        <v>0.0738388481851413</v>
      </c>
      <c r="AC119" s="56" t="n">
        <v>0.00907974212081032</v>
      </c>
      <c r="AD119" s="58" t="n">
        <v>0</v>
      </c>
      <c r="AE119" s="56" t="n">
        <v>0.327900008216874</v>
      </c>
      <c r="AF119" s="56" t="n">
        <v>0.0879611401052949</v>
      </c>
    </row>
    <row r="120" customFormat="false" ht="15" hidden="false" customHeight="false" outlineLevel="0" collapsed="false">
      <c r="A120" s="2" t="n">
        <v>115</v>
      </c>
      <c r="B120" s="2" t="s">
        <v>120</v>
      </c>
      <c r="D120" s="56" t="n">
        <v>0.24894060209411</v>
      </c>
      <c r="E120" s="56" t="n">
        <v>5.47969561468341</v>
      </c>
      <c r="F120" s="58" t="n">
        <v>0</v>
      </c>
      <c r="G120" s="58" t="n">
        <v>0</v>
      </c>
      <c r="H120" s="58" t="n">
        <v>0</v>
      </c>
      <c r="I120" s="56" t="n">
        <v>0.0887950099226091</v>
      </c>
      <c r="J120" s="56" t="n">
        <v>1.39370209248565</v>
      </c>
      <c r="K120" s="56" t="n">
        <v>4.57232438585809</v>
      </c>
      <c r="L120" s="56" t="n">
        <v>1.67957923520048</v>
      </c>
      <c r="M120" s="56" t="n">
        <v>1.26284138693804</v>
      </c>
      <c r="N120" s="58" t="n">
        <v>0</v>
      </c>
      <c r="O120" s="58" t="n">
        <v>0</v>
      </c>
      <c r="P120" s="56" t="n">
        <v>0.498970366769704</v>
      </c>
      <c r="Q120" s="58" t="n">
        <v>0</v>
      </c>
      <c r="R120" s="56" t="n">
        <v>2.15078427587747</v>
      </c>
      <c r="S120" s="56" t="n">
        <v>0.336861843598073</v>
      </c>
      <c r="T120" s="59" t="n">
        <v>51.5189394151953</v>
      </c>
      <c r="U120" s="58" t="n">
        <v>0</v>
      </c>
      <c r="V120" s="56" t="n">
        <v>0.0519295816062559</v>
      </c>
      <c r="W120" s="56" t="n">
        <v>0.860437255491602</v>
      </c>
      <c r="X120" s="56" t="n">
        <v>0.0125923411764751</v>
      </c>
      <c r="Y120" s="56" t="n">
        <v>0.141821548140939</v>
      </c>
      <c r="Z120" s="58" t="n">
        <v>0</v>
      </c>
      <c r="AA120" s="58" t="n">
        <v>0</v>
      </c>
      <c r="AB120" s="56" t="n">
        <v>0.171771803033535</v>
      </c>
      <c r="AC120" s="56" t="n">
        <v>0.021341032810128</v>
      </c>
      <c r="AD120" s="58" t="n">
        <v>0</v>
      </c>
      <c r="AE120" s="56" t="n">
        <v>0.482020181570696</v>
      </c>
      <c r="AF120" s="56" t="n">
        <v>0.020449068367277</v>
      </c>
    </row>
    <row r="121" customFormat="false" ht="15" hidden="false" customHeight="false" outlineLevel="0" collapsed="false">
      <c r="A121" s="2" t="n">
        <v>116</v>
      </c>
      <c r="B121" s="2" t="s">
        <v>121</v>
      </c>
      <c r="D121" s="56" t="n">
        <v>0.168630119202303</v>
      </c>
      <c r="E121" s="58" t="n">
        <v>0</v>
      </c>
      <c r="F121" s="58" t="n">
        <v>0</v>
      </c>
      <c r="G121" s="58" t="n">
        <v>0</v>
      </c>
      <c r="H121" s="56" t="n">
        <v>0.105866332673662</v>
      </c>
      <c r="I121" s="56" t="n">
        <v>0.0908988291751153</v>
      </c>
      <c r="J121" s="56" t="n">
        <v>1.84758891551652</v>
      </c>
      <c r="K121" s="56" t="n">
        <v>3.91472138862085</v>
      </c>
      <c r="L121" s="56" t="n">
        <v>0.932593429271351</v>
      </c>
      <c r="M121" s="58" t="n">
        <v>0</v>
      </c>
      <c r="N121" s="56" t="n">
        <v>0.277383555542843</v>
      </c>
      <c r="O121" s="58" t="n">
        <v>0</v>
      </c>
      <c r="P121" s="56" t="n">
        <v>0.131381484772419</v>
      </c>
      <c r="Q121" s="58" t="n">
        <v>0</v>
      </c>
      <c r="R121" s="56" t="n">
        <v>2.46816203245482</v>
      </c>
      <c r="S121" s="58" t="n">
        <v>0</v>
      </c>
      <c r="T121" s="59" t="n">
        <v>44.383318366381</v>
      </c>
      <c r="U121" s="58" t="n">
        <v>0</v>
      </c>
      <c r="V121" s="56" t="n">
        <v>0.0271931277601901</v>
      </c>
      <c r="W121" s="56" t="n">
        <v>0.247358285190712</v>
      </c>
      <c r="X121" s="56" t="n">
        <v>0.0145917654325331</v>
      </c>
      <c r="Y121" s="56" t="n">
        <v>0.109845123020565</v>
      </c>
      <c r="Z121" s="58" t="n">
        <v>0</v>
      </c>
      <c r="AA121" s="56" t="n">
        <v>0.257920543992482</v>
      </c>
      <c r="AB121" s="56" t="n">
        <v>0.0547558694309797</v>
      </c>
      <c r="AC121" s="56" t="n">
        <v>0.0207551935452102</v>
      </c>
      <c r="AD121" s="58" t="n">
        <v>0</v>
      </c>
      <c r="AE121" s="56" t="n">
        <v>0.368361008802569</v>
      </c>
      <c r="AF121" s="56" t="n">
        <v>0.16557353537439</v>
      </c>
    </row>
    <row r="122" customFormat="false" ht="15" hidden="false" customHeight="false" outlineLevel="0" collapsed="false">
      <c r="A122" s="2" t="n">
        <v>117</v>
      </c>
      <c r="B122" s="2" t="s">
        <v>122</v>
      </c>
      <c r="D122" s="56" t="n">
        <v>0.0881447085986864</v>
      </c>
      <c r="E122" s="58" t="n">
        <v>0</v>
      </c>
      <c r="F122" s="56" t="n">
        <v>0.862091337915148</v>
      </c>
      <c r="G122" s="58" t="n">
        <v>0</v>
      </c>
      <c r="H122" s="56" t="n">
        <v>0.0473103345278037</v>
      </c>
      <c r="I122" s="56" t="n">
        <v>0.0368008375317076</v>
      </c>
      <c r="J122" s="56" t="n">
        <v>1.33720550288921</v>
      </c>
      <c r="K122" s="58" t="n">
        <v>0</v>
      </c>
      <c r="L122" s="56" t="n">
        <v>2.40610594587987</v>
      </c>
      <c r="M122" s="56" t="n">
        <v>0.510319183128418</v>
      </c>
      <c r="N122" s="58" t="n">
        <v>0</v>
      </c>
      <c r="O122" s="58" t="n">
        <v>0</v>
      </c>
      <c r="P122" s="56" t="n">
        <v>0.000722081867606304</v>
      </c>
      <c r="Q122" s="58" t="n">
        <v>0</v>
      </c>
      <c r="R122" s="56" t="n">
        <v>2.70000183389885</v>
      </c>
      <c r="S122" s="56" t="n">
        <v>0.0880322152019839</v>
      </c>
      <c r="T122" s="58" t="n">
        <v>103.733496997483</v>
      </c>
      <c r="U122" s="58" t="n">
        <v>0</v>
      </c>
      <c r="V122" s="56" t="n">
        <v>0.104551930965436</v>
      </c>
      <c r="W122" s="58" t="n">
        <v>0</v>
      </c>
      <c r="X122" s="56" t="n">
        <v>0.0186037315026777</v>
      </c>
      <c r="Y122" s="56" t="n">
        <v>0.0176017970690943</v>
      </c>
      <c r="Z122" s="56" t="n">
        <v>1.08466204028545</v>
      </c>
      <c r="AA122" s="56" t="n">
        <v>0.0268916983024846</v>
      </c>
      <c r="AB122" s="58" t="n">
        <v>0</v>
      </c>
      <c r="AC122" s="56" t="n">
        <v>0.0201695116639264</v>
      </c>
      <c r="AD122" s="58" t="n">
        <v>0</v>
      </c>
      <c r="AE122" s="58" t="n">
        <v>0</v>
      </c>
      <c r="AF122" s="58" t="n">
        <v>0</v>
      </c>
    </row>
    <row r="123" customFormat="false" ht="15" hidden="false" customHeight="false" outlineLevel="0" collapsed="false">
      <c r="A123" s="2" t="n">
        <v>118</v>
      </c>
      <c r="B123" s="2" t="s">
        <v>123</v>
      </c>
      <c r="D123" s="56" t="n">
        <v>0.0679806935389398</v>
      </c>
      <c r="E123" s="58" t="n">
        <v>0</v>
      </c>
      <c r="F123" s="58" t="n">
        <v>0</v>
      </c>
      <c r="G123" s="58" t="n">
        <v>164.528020195148</v>
      </c>
      <c r="H123" s="56" t="n">
        <v>0.0942119449113376</v>
      </c>
      <c r="I123" s="58" t="n">
        <v>0</v>
      </c>
      <c r="J123" s="56" t="n">
        <v>2.35631964054243</v>
      </c>
      <c r="K123" s="58" t="n">
        <v>0</v>
      </c>
      <c r="L123" s="58" t="n">
        <v>0</v>
      </c>
      <c r="M123" s="56" t="n">
        <v>0.745684900785154</v>
      </c>
      <c r="N123" s="56" t="n">
        <v>0.314781414438861</v>
      </c>
      <c r="O123" s="56" t="n">
        <v>0.0962509898119441</v>
      </c>
      <c r="P123" s="56" t="n">
        <v>0.759652781623656</v>
      </c>
      <c r="Q123" s="58" t="n">
        <v>0</v>
      </c>
      <c r="R123" s="58" t="n">
        <v>0</v>
      </c>
      <c r="S123" s="58" t="n">
        <v>0</v>
      </c>
      <c r="T123" s="59" t="n">
        <v>33.487166105021</v>
      </c>
      <c r="U123" s="58" t="n">
        <v>0</v>
      </c>
      <c r="V123" s="56" t="n">
        <v>0.144510317595668</v>
      </c>
      <c r="W123" s="56" t="n">
        <v>0.377169666690933</v>
      </c>
      <c r="X123" s="56" t="n">
        <v>0.0216223482442874</v>
      </c>
      <c r="Y123" s="56" t="n">
        <v>0.189875484326238</v>
      </c>
      <c r="Z123" s="56" t="n">
        <v>0.835835258584364</v>
      </c>
      <c r="AA123" s="58" t="n">
        <v>0</v>
      </c>
      <c r="AB123" s="56" t="n">
        <v>0.0329177635398792</v>
      </c>
      <c r="AC123" s="58" t="n">
        <v>0</v>
      </c>
      <c r="AD123" s="58" t="n">
        <v>0</v>
      </c>
      <c r="AE123" s="56" t="n">
        <v>0.287408372408422</v>
      </c>
      <c r="AF123" s="58" t="n">
        <v>0</v>
      </c>
    </row>
    <row r="124" customFormat="false" ht="15" hidden="false" customHeight="false" outlineLevel="0" collapsed="false">
      <c r="A124" s="2" t="n">
        <v>119</v>
      </c>
      <c r="B124" s="2" t="s">
        <v>124</v>
      </c>
      <c r="D124" s="58" t="n">
        <v>0</v>
      </c>
      <c r="E124" s="58" t="n">
        <v>0</v>
      </c>
      <c r="F124" s="58" t="n">
        <v>0</v>
      </c>
      <c r="G124" s="58" t="n">
        <v>0</v>
      </c>
      <c r="H124" s="58" t="n">
        <v>0</v>
      </c>
      <c r="I124" s="58" t="n">
        <v>0</v>
      </c>
      <c r="J124" s="58" t="n">
        <v>0</v>
      </c>
      <c r="K124" s="58" t="n">
        <v>0</v>
      </c>
      <c r="L124" s="58" t="n">
        <v>0</v>
      </c>
      <c r="M124" s="58" t="n">
        <v>0</v>
      </c>
      <c r="N124" s="56" t="n">
        <v>0.190131744575392</v>
      </c>
      <c r="O124" s="56" t="n">
        <v>0.131292160671185</v>
      </c>
      <c r="P124" s="56" t="n">
        <v>0.192001988074733</v>
      </c>
      <c r="Q124" s="58" t="n">
        <v>0</v>
      </c>
      <c r="R124" s="56" t="n">
        <v>1.90541310083106</v>
      </c>
      <c r="S124" s="56" t="n">
        <v>0.0995616187891604</v>
      </c>
      <c r="T124" s="59" t="n">
        <v>68.2002603560099</v>
      </c>
      <c r="U124" s="58" t="n">
        <v>0</v>
      </c>
      <c r="V124" s="56" t="n">
        <v>0.0965148206097747</v>
      </c>
      <c r="W124" s="58" t="n">
        <v>0</v>
      </c>
      <c r="X124" s="58" t="n">
        <v>0</v>
      </c>
      <c r="Y124" s="58" t="n">
        <v>0</v>
      </c>
      <c r="Z124" s="58" t="n">
        <v>0</v>
      </c>
      <c r="AA124" s="58" t="n">
        <v>0</v>
      </c>
      <c r="AB124" s="58" t="n">
        <v>0</v>
      </c>
      <c r="AC124" s="58" t="n">
        <v>0</v>
      </c>
      <c r="AD124" s="58" t="n">
        <v>0</v>
      </c>
      <c r="AE124" s="56" t="n">
        <v>0.327900008216874</v>
      </c>
      <c r="AF124" s="58" t="n">
        <v>0</v>
      </c>
    </row>
    <row r="125" customFormat="false" ht="15" hidden="false" customHeight="false" outlineLevel="0" collapsed="false">
      <c r="A125" s="2" t="n">
        <v>120</v>
      </c>
      <c r="B125" s="2" t="s">
        <v>125</v>
      </c>
      <c r="D125" s="56" t="n">
        <v>0.609239446868877</v>
      </c>
      <c r="E125" s="58" t="n">
        <v>0</v>
      </c>
      <c r="F125" s="56" t="n">
        <v>0.7664389773766</v>
      </c>
      <c r="G125" s="58" t="n">
        <v>0</v>
      </c>
      <c r="H125" s="58" t="n">
        <v>0</v>
      </c>
      <c r="I125" s="56" t="n">
        <v>0.0105531114063378</v>
      </c>
      <c r="J125" s="58" t="n">
        <v>0</v>
      </c>
      <c r="K125" s="58" t="n">
        <v>0</v>
      </c>
      <c r="L125" s="58" t="n">
        <v>0</v>
      </c>
      <c r="M125" s="58" t="n">
        <v>0</v>
      </c>
      <c r="N125" s="56" t="n">
        <v>0.0572173202521753</v>
      </c>
      <c r="O125" s="58" t="n">
        <v>0</v>
      </c>
      <c r="P125" s="56" t="n">
        <v>0.265187502431392</v>
      </c>
      <c r="Q125" s="56" t="n">
        <v>0.104069679096291</v>
      </c>
      <c r="R125" s="58" t="n">
        <v>0</v>
      </c>
      <c r="S125" s="58" t="n">
        <v>0</v>
      </c>
      <c r="T125" s="58" t="n">
        <v>105.620107866567</v>
      </c>
      <c r="U125" s="58" t="n">
        <v>0</v>
      </c>
      <c r="V125" s="58" t="n">
        <v>0</v>
      </c>
      <c r="W125" s="56" t="n">
        <v>0.799262819545434</v>
      </c>
      <c r="X125" s="58" t="n">
        <v>0</v>
      </c>
      <c r="Y125" s="58" t="n">
        <v>0</v>
      </c>
      <c r="Z125" s="56" t="n">
        <v>1.34477396445707</v>
      </c>
      <c r="AA125" s="56" t="n">
        <v>0.0925052572217121</v>
      </c>
      <c r="AB125" s="56" t="n">
        <v>0.0574832396258605</v>
      </c>
      <c r="AC125" s="58" t="n">
        <v>0</v>
      </c>
      <c r="AD125" s="58" t="n">
        <v>0</v>
      </c>
      <c r="AE125" s="56" t="n">
        <v>0.206314113624643</v>
      </c>
      <c r="AF125" s="58" t="n">
        <v>0</v>
      </c>
    </row>
    <row r="126" customFormat="false" ht="15" hidden="false" customHeight="false" outlineLevel="0" collapsed="false">
      <c r="A126" s="2" t="n">
        <v>121</v>
      </c>
      <c r="B126" s="2" t="s">
        <v>126</v>
      </c>
      <c r="D126" s="56" t="n">
        <v>0.148528791575721</v>
      </c>
      <c r="E126" s="56" t="n">
        <v>2.38061547643039</v>
      </c>
      <c r="F126" s="58" t="n">
        <v>0</v>
      </c>
      <c r="G126" s="58" t="n">
        <v>0</v>
      </c>
      <c r="H126" s="56" t="n">
        <v>0.232996670691999</v>
      </c>
      <c r="I126" s="56" t="n">
        <v>0.0951107554697443</v>
      </c>
      <c r="J126" s="56" t="n">
        <v>2.11220740235626</v>
      </c>
      <c r="K126" s="58" t="n">
        <v>0</v>
      </c>
      <c r="L126" s="58" t="n">
        <v>0</v>
      </c>
      <c r="M126" s="56" t="n">
        <v>0.188796760988354</v>
      </c>
      <c r="N126" s="56" t="n">
        <v>0.198440755948403</v>
      </c>
      <c r="O126" s="58" t="n">
        <v>0</v>
      </c>
      <c r="P126" s="56" t="n">
        <v>0.0474314127967899</v>
      </c>
      <c r="Q126" s="58" t="n">
        <v>0</v>
      </c>
      <c r="R126" s="58" t="n">
        <v>0</v>
      </c>
      <c r="S126" s="56" t="n">
        <v>0.235983806586181</v>
      </c>
      <c r="T126" s="59" t="n">
        <v>78.7930718155698</v>
      </c>
      <c r="U126" s="58" t="n">
        <v>0</v>
      </c>
      <c r="V126" s="56" t="n">
        <v>0.0641657302229463</v>
      </c>
      <c r="W126" s="56" t="n">
        <v>0.0423638954827932</v>
      </c>
      <c r="X126" s="58" t="n">
        <v>0</v>
      </c>
      <c r="Y126" s="56" t="n">
        <v>0.0620070421723368</v>
      </c>
      <c r="Z126" s="56" t="n">
        <v>1.9277801963291</v>
      </c>
      <c r="AA126" s="56" t="n">
        <v>0.478111646301207</v>
      </c>
      <c r="AB126" s="58" t="n">
        <v>0</v>
      </c>
      <c r="AC126" s="56" t="n">
        <v>0.0454610302645917</v>
      </c>
      <c r="AD126" s="58" t="n">
        <v>0</v>
      </c>
      <c r="AE126" s="56" t="n">
        <v>0.542568476615482</v>
      </c>
      <c r="AF126" s="58" t="n">
        <v>0</v>
      </c>
    </row>
    <row r="127" customFormat="false" ht="15" hidden="false" customHeight="false" outlineLevel="0" collapsed="false">
      <c r="A127" s="2" t="n">
        <v>122</v>
      </c>
      <c r="B127" s="2" t="s">
        <v>127</v>
      </c>
      <c r="D127" s="56" t="n">
        <v>0.188720934522289</v>
      </c>
      <c r="E127" s="56" t="n">
        <v>2.38061547643039</v>
      </c>
      <c r="F127" s="58" t="n">
        <v>0</v>
      </c>
      <c r="G127" s="58" t="n">
        <v>0</v>
      </c>
      <c r="H127" s="56" t="n">
        <v>0.0561479194077482</v>
      </c>
      <c r="I127" s="56" t="n">
        <v>0.0185244922118063</v>
      </c>
      <c r="J127" s="56" t="n">
        <v>1.93846132373505</v>
      </c>
      <c r="K127" s="58" t="n">
        <v>0</v>
      </c>
      <c r="L127" s="58" t="n">
        <v>0</v>
      </c>
      <c r="M127" s="58" t="n">
        <v>0</v>
      </c>
      <c r="N127" s="56" t="n">
        <v>0.605714681417874</v>
      </c>
      <c r="O127" s="58" t="n">
        <v>0</v>
      </c>
      <c r="P127" s="56" t="n">
        <v>0.511338074886977</v>
      </c>
      <c r="Q127" s="56" t="n">
        <v>0.0531936351347181</v>
      </c>
      <c r="R127" s="58" t="n">
        <v>0</v>
      </c>
      <c r="S127" s="56" t="n">
        <v>0.292138256160284</v>
      </c>
      <c r="T127" s="58" t="n">
        <v>221.118251806255</v>
      </c>
      <c r="U127" s="56" t="n">
        <v>0.00104221894087202</v>
      </c>
      <c r="V127" s="58" t="n">
        <v>0</v>
      </c>
      <c r="W127" s="56" t="n">
        <v>0.147252219656876</v>
      </c>
      <c r="X127" s="56" t="n">
        <v>0.0368061260759426</v>
      </c>
      <c r="Y127" s="56" t="n">
        <v>0.0302496477678405</v>
      </c>
      <c r="Z127" s="56" t="n">
        <v>2.44976491280935</v>
      </c>
      <c r="AA127" s="56" t="n">
        <v>0.166178036824508</v>
      </c>
      <c r="AB127" s="56" t="n">
        <v>0.114678277128249</v>
      </c>
      <c r="AC127" s="56" t="n">
        <v>0.0307329690512777</v>
      </c>
      <c r="AD127" s="56" t="n">
        <v>0.0407564794373073</v>
      </c>
      <c r="AE127" s="56" t="n">
        <v>0.218996317542399</v>
      </c>
      <c r="AF127" s="56" t="n">
        <v>0.0382885667463619</v>
      </c>
    </row>
    <row r="128" customFormat="false" ht="15" hidden="false" customHeight="false" outlineLevel="0" collapsed="false">
      <c r="A128" s="2" t="n">
        <v>123</v>
      </c>
      <c r="B128" s="2" t="s">
        <v>128</v>
      </c>
      <c r="D128" s="56" t="n">
        <v>1.78500486554816</v>
      </c>
      <c r="E128" s="58" t="n">
        <v>0</v>
      </c>
      <c r="F128" s="58" t="n">
        <v>0</v>
      </c>
      <c r="G128" s="58" t="n">
        <v>0</v>
      </c>
      <c r="H128" s="56" t="n">
        <v>0.102954835886821</v>
      </c>
      <c r="I128" s="58" t="n">
        <v>0</v>
      </c>
      <c r="J128" s="58" t="n">
        <v>0</v>
      </c>
      <c r="K128" s="58" t="n">
        <v>0</v>
      </c>
      <c r="L128" s="58" t="n">
        <v>0</v>
      </c>
      <c r="M128" s="58" t="n">
        <v>0</v>
      </c>
      <c r="N128" s="58" t="n">
        <v>0</v>
      </c>
      <c r="O128" s="58" t="n">
        <v>0</v>
      </c>
      <c r="P128" s="56" t="n">
        <v>0.0355897333052422</v>
      </c>
      <c r="Q128" s="56" t="n">
        <v>0.168656240245539</v>
      </c>
      <c r="R128" s="58" t="n">
        <v>0</v>
      </c>
      <c r="S128" s="56" t="n">
        <v>0.13396071507001</v>
      </c>
      <c r="T128" s="58" t="n">
        <v>333.331596572822</v>
      </c>
      <c r="U128" s="58" t="n">
        <v>0</v>
      </c>
      <c r="V128" s="56" t="n">
        <v>0.0722874104741358</v>
      </c>
      <c r="W128" s="56" t="n">
        <v>0.31267254259626</v>
      </c>
      <c r="X128" s="58" t="n">
        <v>0</v>
      </c>
      <c r="Y128" s="56" t="n">
        <v>0.0461096068758147</v>
      </c>
      <c r="Z128" s="56" t="n">
        <v>0.284623334395403</v>
      </c>
      <c r="AA128" s="58" t="n">
        <v>0</v>
      </c>
      <c r="AB128" s="58" t="n">
        <v>0</v>
      </c>
      <c r="AC128" s="56" t="n">
        <v>0.0154903222980943</v>
      </c>
      <c r="AD128" s="58" t="n">
        <v>0</v>
      </c>
      <c r="AE128" s="56" t="n">
        <v>0.502207844407487</v>
      </c>
      <c r="AF128" s="56" t="n">
        <v>0.0647002950786452</v>
      </c>
    </row>
    <row r="129" customFormat="false" ht="15" hidden="false" customHeight="false" outlineLevel="0" collapsed="false">
      <c r="A129" s="2" t="n">
        <v>124</v>
      </c>
      <c r="B129" s="2" t="s">
        <v>129</v>
      </c>
      <c r="D129" s="56" t="n">
        <v>0.389224470738183</v>
      </c>
      <c r="E129" s="56" t="n">
        <v>3.55435382757635</v>
      </c>
      <c r="F129" s="58" t="n">
        <v>0</v>
      </c>
      <c r="G129" s="58" t="n">
        <v>0</v>
      </c>
      <c r="H129" s="56" t="n">
        <v>0.0473103345278037</v>
      </c>
      <c r="I129" s="56" t="n">
        <v>0.0615933577646911</v>
      </c>
      <c r="J129" s="56" t="n">
        <v>1.50235984261288</v>
      </c>
      <c r="K129" s="58" t="n">
        <v>0</v>
      </c>
      <c r="L129" s="58" t="n">
        <v>0</v>
      </c>
      <c r="M129" s="56" t="n">
        <v>0.610103946940963</v>
      </c>
      <c r="N129" s="56" t="n">
        <v>0.335558938654585</v>
      </c>
      <c r="O129" s="58" t="n">
        <v>0</v>
      </c>
      <c r="P129" s="56" t="n">
        <v>0.523710983769833</v>
      </c>
      <c r="Q129" s="58" t="n">
        <v>0</v>
      </c>
      <c r="R129" s="58" t="n">
        <v>0</v>
      </c>
      <c r="S129" s="56" t="n">
        <v>0.213430679595993</v>
      </c>
      <c r="T129" s="59" t="n">
        <v>40.8252110569046</v>
      </c>
      <c r="U129" s="58" t="n">
        <v>0</v>
      </c>
      <c r="V129" s="56" t="n">
        <v>0.100535543156415</v>
      </c>
      <c r="W129" s="58" t="n">
        <v>0</v>
      </c>
      <c r="X129" s="56" t="n">
        <v>0.0297040339510924</v>
      </c>
      <c r="Y129" s="56" t="n">
        <v>0.148223078285248</v>
      </c>
      <c r="Z129" s="56" t="n">
        <v>1.54069415516802</v>
      </c>
      <c r="AA129" s="56" t="n">
        <v>0.175239551994942</v>
      </c>
      <c r="AB129" s="56" t="n">
        <v>0.0137671110546606</v>
      </c>
      <c r="AC129" s="56" t="n">
        <v>0.00271632951742582</v>
      </c>
      <c r="AD129" s="58" t="n">
        <v>0</v>
      </c>
      <c r="AE129" s="56" t="n">
        <v>0.0944577093971967</v>
      </c>
      <c r="AF129" s="56" t="n">
        <v>0.0144320411853002</v>
      </c>
    </row>
    <row r="130" customFormat="false" ht="15" hidden="false" customHeight="false" outlineLevel="0" collapsed="false">
      <c r="A130" s="2" t="n">
        <v>125</v>
      </c>
      <c r="B130" s="2" t="s">
        <v>130</v>
      </c>
      <c r="D130" s="56" t="n">
        <v>0.0881447085986864</v>
      </c>
      <c r="E130" s="56" t="n">
        <v>3.67821892510748</v>
      </c>
      <c r="F130" s="56" t="n">
        <v>0.814220754714832</v>
      </c>
      <c r="G130" s="58" t="n">
        <v>0</v>
      </c>
      <c r="H130" s="56" t="n">
        <v>0.0942119449113376</v>
      </c>
      <c r="I130" s="56" t="n">
        <v>0.0388515671348471</v>
      </c>
      <c r="J130" s="56" t="n">
        <v>1.21911495880261</v>
      </c>
      <c r="K130" s="56" t="n">
        <v>1.00861774372718</v>
      </c>
      <c r="L130" s="58" t="n">
        <v>0</v>
      </c>
      <c r="M130" s="56" t="n">
        <v>0.510319183128418</v>
      </c>
      <c r="N130" s="56" t="n">
        <v>0.144435330285058</v>
      </c>
      <c r="O130" s="56" t="n">
        <v>0.0717514180870511</v>
      </c>
      <c r="P130" s="56" t="n">
        <v>0.424880753433259</v>
      </c>
      <c r="Q130" s="58" t="n">
        <v>0</v>
      </c>
      <c r="R130" s="56" t="n">
        <v>2.3107491556295</v>
      </c>
      <c r="S130" s="58" t="n">
        <v>0</v>
      </c>
      <c r="T130" s="58" t="n">
        <v>117.251284058526</v>
      </c>
      <c r="U130" s="56" t="n">
        <v>0.00104221894087202</v>
      </c>
      <c r="V130" s="58" t="n">
        <v>0</v>
      </c>
      <c r="W130" s="56" t="n">
        <v>0.130220471444648</v>
      </c>
      <c r="X130" s="56" t="n">
        <v>0.061309546044085</v>
      </c>
      <c r="Y130" s="58" t="n">
        <v>0</v>
      </c>
      <c r="Z130" s="56" t="n">
        <v>0.599653674947948</v>
      </c>
      <c r="AA130" s="58" t="n">
        <v>0</v>
      </c>
      <c r="AB130" s="56" t="n">
        <v>0.114678277128249</v>
      </c>
      <c r="AC130" s="56" t="n">
        <v>0.0313209766030368</v>
      </c>
      <c r="AD130" s="58" t="n">
        <v>0</v>
      </c>
      <c r="AE130" s="58" t="n">
        <v>0</v>
      </c>
      <c r="AF130" s="58" t="n">
        <v>0</v>
      </c>
    </row>
    <row r="131" customFormat="false" ht="15" hidden="false" customHeight="false" outlineLevel="0" collapsed="false">
      <c r="A131" s="2" t="n">
        <v>126</v>
      </c>
      <c r="B131" s="2" t="s">
        <v>131</v>
      </c>
      <c r="D131" s="56" t="n">
        <v>0.00725830164589529</v>
      </c>
      <c r="E131" s="58" t="n">
        <v>0</v>
      </c>
      <c r="F131" s="58" t="n">
        <v>0</v>
      </c>
      <c r="G131" s="58" t="n">
        <v>0</v>
      </c>
      <c r="H131" s="56" t="n">
        <v>0.085455494601386</v>
      </c>
      <c r="I131" s="56" t="n">
        <v>0.0266018650197095</v>
      </c>
      <c r="J131" s="56" t="n">
        <v>2.23648640992074</v>
      </c>
      <c r="K131" s="58" t="n">
        <v>0</v>
      </c>
      <c r="L131" s="56" t="n">
        <v>4.70391898007597</v>
      </c>
      <c r="M131" s="56" t="n">
        <v>1.68572267882008</v>
      </c>
      <c r="N131" s="56" t="n">
        <v>0.368804259279969</v>
      </c>
      <c r="O131" s="56" t="n">
        <v>0.0333260128092517</v>
      </c>
      <c r="P131" s="56" t="n">
        <v>0.0474314127967899</v>
      </c>
      <c r="Q131" s="58" t="n">
        <v>0</v>
      </c>
      <c r="R131" s="56" t="n">
        <v>3.07649752085062</v>
      </c>
      <c r="S131" s="56" t="n">
        <v>0.247239543304488</v>
      </c>
      <c r="T131" s="59" t="n">
        <v>44.2982287682885</v>
      </c>
      <c r="U131" s="58" t="n">
        <v>0</v>
      </c>
      <c r="V131" s="56" t="n">
        <v>0.239312982880721</v>
      </c>
      <c r="W131" s="56" t="n">
        <v>0.296428273068862</v>
      </c>
      <c r="X131" s="56" t="n">
        <v>0.0317306017313671</v>
      </c>
      <c r="Y131" s="56" t="n">
        <v>0.0176017970690943</v>
      </c>
      <c r="Z131" s="56" t="n">
        <v>0.284623334395403</v>
      </c>
      <c r="AA131" s="56" t="n">
        <v>0.0150789772680057</v>
      </c>
      <c r="AB131" s="58" t="n">
        <v>0</v>
      </c>
      <c r="AC131" s="56" t="n">
        <v>0.00444430553621476</v>
      </c>
      <c r="AD131" s="56" t="n">
        <v>0.0331204996194317</v>
      </c>
      <c r="AE131" s="56" t="n">
        <v>0.0919084377857794</v>
      </c>
      <c r="AF131" s="58" t="n">
        <v>0</v>
      </c>
    </row>
    <row r="132" customFormat="false" ht="15" hidden="false" customHeight="false" outlineLevel="0" collapsed="false">
      <c r="A132" s="2" t="n">
        <v>127</v>
      </c>
      <c r="B132" s="2" t="s">
        <v>132</v>
      </c>
      <c r="D132" s="56" t="n">
        <v>0.429260608499372</v>
      </c>
      <c r="E132" s="56" t="n">
        <v>1.30636166498404</v>
      </c>
      <c r="F132" s="58" t="n">
        <v>0</v>
      </c>
      <c r="G132" s="58" t="n">
        <v>0</v>
      </c>
      <c r="H132" s="58" t="n">
        <v>0</v>
      </c>
      <c r="I132" s="56" t="n">
        <v>0.00468988189146563</v>
      </c>
      <c r="J132" s="56" t="n">
        <v>0.882384316669624</v>
      </c>
      <c r="K132" s="58" t="n">
        <v>0</v>
      </c>
      <c r="L132" s="58" t="n">
        <v>0</v>
      </c>
      <c r="M132" s="56" t="n">
        <v>0.084354637116148</v>
      </c>
      <c r="N132" s="58" t="n">
        <v>0</v>
      </c>
      <c r="O132" s="56" t="n">
        <v>0.0228713439490713</v>
      </c>
      <c r="P132" s="56" t="n">
        <v>0.424880753433259</v>
      </c>
      <c r="Q132" s="56" t="n">
        <v>0.0216725504768469</v>
      </c>
      <c r="R132" s="56" t="n">
        <v>5.42078018045517</v>
      </c>
      <c r="S132" s="56" t="n">
        <v>0.247239543304488</v>
      </c>
      <c r="T132" s="59" t="n">
        <v>83.7832466643475</v>
      </c>
      <c r="U132" s="56" t="n">
        <v>0.0822201551518576</v>
      </c>
      <c r="V132" s="58" t="n">
        <v>0</v>
      </c>
      <c r="W132" s="58" t="n">
        <v>0</v>
      </c>
      <c r="X132" s="58" t="n">
        <v>0</v>
      </c>
      <c r="Y132" s="56" t="n">
        <v>0.0715592447100532</v>
      </c>
      <c r="Z132" s="56" t="n">
        <v>0.939984011208792</v>
      </c>
      <c r="AA132" s="56" t="n">
        <v>0.125270012517366</v>
      </c>
      <c r="AB132" s="56" t="n">
        <v>0.158184949117594</v>
      </c>
      <c r="AC132" s="58" t="n">
        <v>0</v>
      </c>
      <c r="AD132" s="58" t="n">
        <v>0</v>
      </c>
      <c r="AE132" s="58" t="n">
        <v>0</v>
      </c>
      <c r="AF132" s="58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FFFF0066"/>
    <pageSetUpPr fitToPage="false"/>
  </sheetPr>
  <dimension ref="1:13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O128" activeCellId="0" sqref="O128"/>
    </sheetView>
  </sheetViews>
  <sheetFormatPr defaultRowHeight="15"/>
  <cols>
    <col collapsed="false" hidden="false" max="1" min="1" style="2" width="10.1781376518219"/>
    <col collapsed="false" hidden="false" max="2" min="2" style="2" width="10.0688259109312"/>
    <col collapsed="false" hidden="false" max="3" min="3" style="2" width="6.42914979757085"/>
    <col collapsed="false" hidden="false" max="4" min="4" style="2" width="14.7813765182186"/>
    <col collapsed="false" hidden="false" max="5" min="5" style="2" width="10.6032388663968"/>
    <col collapsed="false" hidden="false" max="6" min="6" style="2" width="11.5708502024291"/>
    <col collapsed="false" hidden="false" max="7" min="7" style="2" width="8.89068825910931"/>
    <col collapsed="false" hidden="false" max="8" min="8" style="2" width="15.2105263157895"/>
    <col collapsed="false" hidden="false" max="9" min="9" style="2" width="15.1052631578947"/>
    <col collapsed="false" hidden="false" max="10" min="10" style="2" width="13.7125506072874"/>
    <col collapsed="false" hidden="false" max="11" min="11" style="66" width="14.7813765182186"/>
    <col collapsed="false" hidden="false" max="12" min="12" style="67" width="9.10526315789474"/>
    <col collapsed="false" hidden="false" max="13" min="13" style="2" width="12.748987854251"/>
    <col collapsed="false" hidden="false" max="14" min="14" style="2" width="14.9959514170041"/>
    <col collapsed="false" hidden="false" max="15" min="15" style="2" width="53.7732793522267"/>
    <col collapsed="false" hidden="false" max="16" min="16" style="2" width="19.8178137651822"/>
    <col collapsed="false" hidden="false" max="1025" min="17" style="2" width="9.10526315789474"/>
  </cols>
  <sheetData>
    <row r="1" customFormat="false" ht="18.75" hidden="false" customHeight="false" outlineLevel="0" collapsed="false">
      <c r="A1" s="68" t="s">
        <v>133</v>
      </c>
      <c r="B1" s="69"/>
      <c r="C1" s="69"/>
      <c r="D1" s="69"/>
      <c r="E1" s="69" t="s">
        <v>279</v>
      </c>
      <c r="F1" s="70"/>
      <c r="G1" s="71"/>
      <c r="H1" s="41"/>
      <c r="I1" s="41"/>
      <c r="J1" s="72"/>
      <c r="K1" s="0"/>
      <c r="L1" s="73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s="78" customFormat="true" ht="43.15" hidden="false" customHeight="true" outlineLevel="0" collapsed="false">
      <c r="A2" s="74" t="s">
        <v>135</v>
      </c>
      <c r="B2" s="75" t="s">
        <v>136</v>
      </c>
      <c r="C2" s="74" t="s">
        <v>137</v>
      </c>
      <c r="D2" s="74" t="s">
        <v>280</v>
      </c>
      <c r="E2" s="74" t="s">
        <v>138</v>
      </c>
      <c r="F2" s="74" t="s">
        <v>139</v>
      </c>
      <c r="G2" s="75" t="s">
        <v>140</v>
      </c>
      <c r="H2" s="74" t="s">
        <v>281</v>
      </c>
      <c r="I2" s="74" t="s">
        <v>282</v>
      </c>
      <c r="J2" s="74" t="s">
        <v>280</v>
      </c>
      <c r="K2" s="76" t="s">
        <v>283</v>
      </c>
      <c r="L2" s="77" t="s">
        <v>284</v>
      </c>
    </row>
    <row r="3" customFormat="false" ht="15.75" hidden="false" customHeight="false" outlineLevel="0" collapsed="false">
      <c r="A3" s="41" t="n">
        <v>1</v>
      </c>
      <c r="B3" s="3" t="s">
        <v>141</v>
      </c>
      <c r="C3" s="3" t="s">
        <v>142</v>
      </c>
      <c r="D3" s="3" t="s">
        <v>4</v>
      </c>
      <c r="E3" s="79" t="n">
        <v>42025</v>
      </c>
      <c r="F3" s="79" t="s">
        <v>143</v>
      </c>
      <c r="G3" s="3" t="n">
        <v>6</v>
      </c>
      <c r="H3" s="79" t="n">
        <v>42599</v>
      </c>
      <c r="I3" s="79" t="n">
        <v>42414</v>
      </c>
      <c r="J3" s="80" t="s">
        <v>4</v>
      </c>
      <c r="K3" s="81" t="n">
        <v>9.50623663345124</v>
      </c>
      <c r="L3" s="82" t="n">
        <v>0.111</v>
      </c>
      <c r="N3" s="1"/>
      <c r="O3" s="1"/>
      <c r="P3" s="1"/>
    </row>
    <row r="4" customFormat="false" ht="15" hidden="false" customHeight="false" outlineLevel="0" collapsed="false">
      <c r="A4" s="41"/>
      <c r="B4" s="3" t="s">
        <v>141</v>
      </c>
      <c r="C4" s="3" t="s">
        <v>142</v>
      </c>
      <c r="D4" s="3" t="s">
        <v>5</v>
      </c>
      <c r="E4" s="79" t="n">
        <v>42025</v>
      </c>
      <c r="F4" s="79" t="s">
        <v>145</v>
      </c>
      <c r="G4" s="3"/>
      <c r="H4" s="79" t="n">
        <v>42599</v>
      </c>
      <c r="I4" s="79" t="n">
        <v>42414</v>
      </c>
      <c r="J4" s="80" t="s">
        <v>5</v>
      </c>
      <c r="K4" s="81" t="n">
        <v>7.68890626224902</v>
      </c>
      <c r="L4" s="82" t="n">
        <v>0.099</v>
      </c>
      <c r="N4" s="83" t="s">
        <v>285</v>
      </c>
      <c r="O4" s="84"/>
      <c r="P4" s="85" t="s">
        <v>286</v>
      </c>
    </row>
    <row r="5" customFormat="false" ht="15" hidden="false" customHeight="false" outlineLevel="0" collapsed="false">
      <c r="A5" s="86" t="n">
        <v>2</v>
      </c>
      <c r="B5" s="87" t="s">
        <v>147</v>
      </c>
      <c r="C5" s="87" t="s">
        <v>142</v>
      </c>
      <c r="D5" s="87" t="s">
        <v>287</v>
      </c>
      <c r="E5" s="88" t="n">
        <v>42035</v>
      </c>
      <c r="F5" s="88" t="s">
        <v>145</v>
      </c>
      <c r="G5" s="87" t="n">
        <v>4</v>
      </c>
      <c r="H5" s="88" t="n">
        <v>42599</v>
      </c>
      <c r="I5" s="88" t="n">
        <v>42414</v>
      </c>
      <c r="J5" s="89" t="s">
        <v>287</v>
      </c>
      <c r="K5" s="90" t="n">
        <v>14.3524509566572</v>
      </c>
      <c r="L5" s="91" t="n">
        <v>0.143</v>
      </c>
      <c r="N5" s="92" t="s">
        <v>147</v>
      </c>
      <c r="O5" s="93" t="s">
        <v>288</v>
      </c>
      <c r="P5" s="94" t="s">
        <v>289</v>
      </c>
    </row>
    <row r="6" customFormat="false" ht="15" hidden="false" customHeight="false" outlineLevel="0" collapsed="false">
      <c r="A6" s="41" t="n">
        <v>3</v>
      </c>
      <c r="B6" s="3" t="s">
        <v>149</v>
      </c>
      <c r="C6" s="3" t="s">
        <v>142</v>
      </c>
      <c r="D6" s="3" t="s">
        <v>6</v>
      </c>
      <c r="E6" s="79" t="n">
        <v>42039</v>
      </c>
      <c r="F6" s="79" t="s">
        <v>143</v>
      </c>
      <c r="G6" s="3" t="n">
        <v>6</v>
      </c>
      <c r="H6" s="79" t="n">
        <v>42599</v>
      </c>
      <c r="I6" s="79" t="n">
        <v>42414</v>
      </c>
      <c r="J6" s="80" t="s">
        <v>6</v>
      </c>
      <c r="K6" s="81" t="n">
        <v>6.78024107664791</v>
      </c>
      <c r="L6" s="82" t="n">
        <v>0.093</v>
      </c>
      <c r="N6" s="92" t="s">
        <v>150</v>
      </c>
      <c r="O6" s="93" t="s">
        <v>290</v>
      </c>
      <c r="P6" s="94" t="s">
        <v>289</v>
      </c>
    </row>
    <row r="7" customFormat="false" ht="15" hidden="false" customHeight="false" outlineLevel="0" collapsed="false">
      <c r="A7" s="41"/>
      <c r="B7" s="3" t="s">
        <v>149</v>
      </c>
      <c r="C7" s="3" t="s">
        <v>142</v>
      </c>
      <c r="D7" s="3" t="s">
        <v>7</v>
      </c>
      <c r="E7" s="79" t="n">
        <v>42039</v>
      </c>
      <c r="F7" s="79" t="s">
        <v>145</v>
      </c>
      <c r="G7" s="3"/>
      <c r="H7" s="79" t="n">
        <v>42599</v>
      </c>
      <c r="I7" s="79" t="n">
        <v>42414</v>
      </c>
      <c r="J7" s="80" t="s">
        <v>291</v>
      </c>
      <c r="K7" s="81" t="n">
        <v>9.05190404065068</v>
      </c>
      <c r="L7" s="82" t="n">
        <v>0.108</v>
      </c>
      <c r="N7" s="92" t="s">
        <v>292</v>
      </c>
      <c r="O7" s="93" t="s">
        <v>293</v>
      </c>
      <c r="P7" s="94"/>
    </row>
    <row r="8" customFormat="false" ht="15" hidden="false" customHeight="false" outlineLevel="0" collapsed="false">
      <c r="A8" s="95" t="n">
        <v>4</v>
      </c>
      <c r="B8" s="96" t="s">
        <v>150</v>
      </c>
      <c r="C8" s="96" t="s">
        <v>142</v>
      </c>
      <c r="D8" s="96" t="s">
        <v>294</v>
      </c>
      <c r="E8" s="97" t="n">
        <v>42039</v>
      </c>
      <c r="F8" s="97" t="s">
        <v>143</v>
      </c>
      <c r="G8" s="96" t="n">
        <v>4</v>
      </c>
      <c r="H8" s="97" t="n">
        <v>42599</v>
      </c>
      <c r="I8" s="97" t="n">
        <v>42414</v>
      </c>
      <c r="J8" s="98" t="s">
        <v>294</v>
      </c>
      <c r="K8" s="99" t="n">
        <v>19.6529978726636</v>
      </c>
      <c r="L8" s="100" t="n">
        <v>0.178</v>
      </c>
      <c r="N8" s="92" t="s">
        <v>295</v>
      </c>
      <c r="O8" s="93" t="s">
        <v>296</v>
      </c>
      <c r="P8" s="94"/>
    </row>
    <row r="9" customFormat="false" ht="15" hidden="false" customHeight="false" outlineLevel="0" collapsed="false">
      <c r="A9" s="95"/>
      <c r="B9" s="96" t="s">
        <v>150</v>
      </c>
      <c r="C9" s="96" t="s">
        <v>142</v>
      </c>
      <c r="D9" s="96" t="s">
        <v>297</v>
      </c>
      <c r="E9" s="97" t="n">
        <v>42039</v>
      </c>
      <c r="F9" s="97" t="s">
        <v>145</v>
      </c>
      <c r="G9" s="96"/>
      <c r="H9" s="97" t="n">
        <v>42599</v>
      </c>
      <c r="I9" s="97" t="n">
        <v>42414</v>
      </c>
      <c r="J9" s="98" t="s">
        <v>297</v>
      </c>
      <c r="K9" s="99" t="n">
        <v>13.8981183638566</v>
      </c>
      <c r="L9" s="100" t="n">
        <v>0.14</v>
      </c>
      <c r="N9" s="92" t="s">
        <v>298</v>
      </c>
      <c r="O9" s="93" t="s">
        <v>296</v>
      </c>
      <c r="P9" s="94"/>
    </row>
    <row r="10" customFormat="false" ht="15.75" hidden="false" customHeight="false" outlineLevel="0" collapsed="false">
      <c r="A10" s="41" t="n">
        <v>5</v>
      </c>
      <c r="B10" s="3" t="s">
        <v>152</v>
      </c>
      <c r="C10" s="3" t="s">
        <v>142</v>
      </c>
      <c r="D10" s="3" t="s">
        <v>8</v>
      </c>
      <c r="E10" s="79" t="n">
        <v>42045</v>
      </c>
      <c r="F10" s="79" t="s">
        <v>145</v>
      </c>
      <c r="G10" s="3" t="n">
        <v>1</v>
      </c>
      <c r="H10" s="79" t="n">
        <v>42599</v>
      </c>
      <c r="I10" s="79" t="n">
        <v>42414</v>
      </c>
      <c r="J10" s="80" t="s">
        <v>8</v>
      </c>
      <c r="K10" s="81" t="n">
        <v>8.74901564545031</v>
      </c>
      <c r="L10" s="82" t="n">
        <v>0.106</v>
      </c>
      <c r="N10" s="101" t="s">
        <v>193</v>
      </c>
      <c r="O10" s="102" t="s">
        <v>299</v>
      </c>
      <c r="P10" s="103"/>
    </row>
    <row r="11" customFormat="false" ht="15" hidden="false" customHeight="false" outlineLevel="0" collapsed="false">
      <c r="A11" s="41" t="n">
        <v>6</v>
      </c>
      <c r="B11" s="3" t="s">
        <v>153</v>
      </c>
      <c r="C11" s="3" t="s">
        <v>142</v>
      </c>
      <c r="D11" s="3" t="s">
        <v>300</v>
      </c>
      <c r="E11" s="79" t="n">
        <v>42053</v>
      </c>
      <c r="F11" s="79" t="s">
        <v>143</v>
      </c>
      <c r="G11" s="3" t="n">
        <v>6</v>
      </c>
      <c r="H11" s="3"/>
      <c r="I11" s="79"/>
      <c r="J11" s="0"/>
      <c r="K11" s="0"/>
      <c r="L11" s="0"/>
    </row>
    <row r="12" customFormat="false" ht="15" hidden="false" customHeight="false" outlineLevel="0" collapsed="false">
      <c r="A12" s="41"/>
      <c r="B12" s="3" t="s">
        <v>153</v>
      </c>
      <c r="C12" s="3" t="s">
        <v>142</v>
      </c>
      <c r="D12" s="3" t="s">
        <v>9</v>
      </c>
      <c r="E12" s="79"/>
      <c r="F12" s="79"/>
      <c r="G12" s="3"/>
      <c r="H12" s="79" t="n">
        <v>42599</v>
      </c>
      <c r="I12" s="79" t="n">
        <v>42414</v>
      </c>
      <c r="J12" s="80" t="s">
        <v>9</v>
      </c>
      <c r="K12" s="81" t="n">
        <v>6.47735268144754</v>
      </c>
      <c r="L12" s="82" t="n">
        <v>0.091</v>
      </c>
    </row>
    <row r="13" customFormat="false" ht="15" hidden="false" customHeight="false" outlineLevel="0" collapsed="false">
      <c r="A13" s="41" t="n">
        <v>7</v>
      </c>
      <c r="B13" s="3" t="s">
        <v>154</v>
      </c>
      <c r="C13" s="3" t="s">
        <v>142</v>
      </c>
      <c r="D13" s="3" t="s">
        <v>10</v>
      </c>
      <c r="E13" s="79" t="n">
        <v>42053</v>
      </c>
      <c r="F13" s="79" t="s">
        <v>145</v>
      </c>
      <c r="G13" s="3" t="n">
        <v>6</v>
      </c>
      <c r="H13" s="79" t="n">
        <v>42599</v>
      </c>
      <c r="I13" s="79" t="n">
        <v>42414</v>
      </c>
      <c r="J13" s="80" t="s">
        <v>10</v>
      </c>
      <c r="K13" s="81" t="n">
        <v>16.0183371302592</v>
      </c>
      <c r="L13" s="82" t="n">
        <v>0.154</v>
      </c>
    </row>
    <row r="14" customFormat="false" ht="15" hidden="false" customHeight="false" outlineLevel="0" collapsed="false">
      <c r="A14" s="41" t="n">
        <v>8</v>
      </c>
      <c r="B14" s="3" t="s">
        <v>155</v>
      </c>
      <c r="C14" s="3" t="s">
        <v>142</v>
      </c>
      <c r="D14" s="3" t="s">
        <v>11</v>
      </c>
      <c r="E14" s="79" t="n">
        <v>42053</v>
      </c>
      <c r="F14" s="79" t="s">
        <v>143</v>
      </c>
      <c r="G14" s="3" t="n">
        <v>4</v>
      </c>
      <c r="H14" s="79" t="n">
        <v>42599</v>
      </c>
      <c r="I14" s="79" t="n">
        <v>42414</v>
      </c>
      <c r="J14" s="80" t="s">
        <v>11</v>
      </c>
      <c r="K14" s="81" t="n">
        <v>18.4414442918622</v>
      </c>
      <c r="L14" s="82" t="n">
        <v>0.17</v>
      </c>
    </row>
    <row r="15" customFormat="false" ht="15" hidden="false" customHeight="false" outlineLevel="0" collapsed="false">
      <c r="A15" s="41"/>
      <c r="B15" s="3" t="s">
        <v>155</v>
      </c>
      <c r="C15" s="3" t="s">
        <v>142</v>
      </c>
      <c r="D15" s="3" t="s">
        <v>12</v>
      </c>
      <c r="E15" s="79" t="n">
        <v>42053</v>
      </c>
      <c r="F15" s="79" t="s">
        <v>145</v>
      </c>
      <c r="G15" s="3"/>
      <c r="H15" s="79" t="n">
        <v>42599</v>
      </c>
      <c r="I15" s="79" t="n">
        <v>42414</v>
      </c>
      <c r="J15" s="80" t="s">
        <v>12</v>
      </c>
      <c r="K15" s="81" t="n">
        <v>13.8981183638566</v>
      </c>
      <c r="L15" s="82" t="n">
        <v>0.14</v>
      </c>
    </row>
    <row r="16" customFormat="false" ht="15" hidden="false" customHeight="false" outlineLevel="0" collapsed="false">
      <c r="A16" s="41" t="n">
        <v>9</v>
      </c>
      <c r="B16" s="3" t="s">
        <v>156</v>
      </c>
      <c r="C16" s="3" t="s">
        <v>142</v>
      </c>
      <c r="D16" s="3" t="s">
        <v>13</v>
      </c>
      <c r="E16" s="79" t="n">
        <v>42059</v>
      </c>
      <c r="F16" s="79" t="s">
        <v>143</v>
      </c>
      <c r="G16" s="3" t="n">
        <v>6</v>
      </c>
      <c r="H16" s="79" t="n">
        <v>42599</v>
      </c>
      <c r="I16" s="79" t="n">
        <v>42414</v>
      </c>
      <c r="J16" s="80" t="s">
        <v>13</v>
      </c>
      <c r="K16" s="81" t="n">
        <v>5.56868749584643</v>
      </c>
      <c r="L16" s="82" t="n">
        <v>0.085</v>
      </c>
    </row>
    <row r="17" customFormat="false" ht="15" hidden="false" customHeight="false" outlineLevel="0" collapsed="false">
      <c r="A17" s="41" t="n">
        <v>10</v>
      </c>
      <c r="B17" s="3" t="s">
        <v>156</v>
      </c>
      <c r="C17" s="3" t="s">
        <v>142</v>
      </c>
      <c r="D17" s="3" t="s">
        <v>14</v>
      </c>
      <c r="E17" s="79" t="n">
        <v>42059</v>
      </c>
      <c r="F17" s="79" t="s">
        <v>145</v>
      </c>
      <c r="G17" s="3" t="n">
        <v>6</v>
      </c>
      <c r="H17" s="79" t="n">
        <v>42599</v>
      </c>
      <c r="I17" s="79" t="n">
        <v>42414</v>
      </c>
      <c r="J17" s="80" t="s">
        <v>14</v>
      </c>
      <c r="K17" s="81" t="n">
        <v>11.777899597454</v>
      </c>
      <c r="L17" s="82" t="n">
        <v>0.126</v>
      </c>
    </row>
    <row r="18" customFormat="false" ht="15" hidden="false" customHeight="false" outlineLevel="0" collapsed="false">
      <c r="A18" s="41" t="n">
        <v>11</v>
      </c>
      <c r="B18" s="3" t="s">
        <v>157</v>
      </c>
      <c r="C18" s="3" t="s">
        <v>142</v>
      </c>
      <c r="D18" s="3" t="s">
        <v>15</v>
      </c>
      <c r="E18" s="79" t="n">
        <v>42059</v>
      </c>
      <c r="F18" s="79" t="s">
        <v>145</v>
      </c>
      <c r="G18" s="3" t="n">
        <v>2</v>
      </c>
      <c r="H18" s="79" t="n">
        <v>42599</v>
      </c>
      <c r="I18" s="79" t="n">
        <v>42414</v>
      </c>
      <c r="J18" s="80" t="s">
        <v>15</v>
      </c>
      <c r="K18" s="81" t="n">
        <v>4.05424551984458</v>
      </c>
      <c r="L18" s="82" t="n">
        <v>0.075</v>
      </c>
    </row>
    <row r="19" customFormat="false" ht="15" hidden="false" customHeight="false" outlineLevel="0" collapsed="false">
      <c r="A19" s="41" t="n">
        <v>12</v>
      </c>
      <c r="B19" s="3" t="s">
        <v>158</v>
      </c>
      <c r="C19" s="3" t="s">
        <v>142</v>
      </c>
      <c r="D19" s="3" t="s">
        <v>16</v>
      </c>
      <c r="E19" s="79" t="n">
        <v>42060</v>
      </c>
      <c r="F19" s="79" t="s">
        <v>145</v>
      </c>
      <c r="G19" s="3" t="n">
        <v>2</v>
      </c>
      <c r="H19" s="79" t="n">
        <v>42599</v>
      </c>
      <c r="I19" s="79" t="n">
        <v>42414</v>
      </c>
      <c r="J19" s="80" t="s">
        <v>16</v>
      </c>
      <c r="K19" s="81" t="n">
        <v>11.0206786094531</v>
      </c>
      <c r="L19" s="82" t="n">
        <v>0.121</v>
      </c>
    </row>
    <row r="20" customFormat="false" ht="15" hidden="false" customHeight="false" outlineLevel="0" collapsed="false">
      <c r="A20" s="41" t="n">
        <v>13</v>
      </c>
      <c r="B20" s="3" t="s">
        <v>159</v>
      </c>
      <c r="C20" s="3" t="s">
        <v>142</v>
      </c>
      <c r="D20" s="3" t="s">
        <v>17</v>
      </c>
      <c r="E20" s="79" t="n">
        <v>42079</v>
      </c>
      <c r="F20" s="79" t="s">
        <v>145</v>
      </c>
      <c r="G20" s="3" t="n">
        <v>2</v>
      </c>
      <c r="H20" s="79" t="n">
        <v>42599</v>
      </c>
      <c r="I20" s="79" t="n">
        <v>42414</v>
      </c>
      <c r="J20" s="80" t="s">
        <v>17</v>
      </c>
      <c r="K20" s="81" t="n">
        <v>13.5952299686562</v>
      </c>
      <c r="L20" s="82" t="n">
        <v>0.138</v>
      </c>
    </row>
    <row r="21" customFormat="false" ht="15" hidden="false" customHeight="false" outlineLevel="0" collapsed="false">
      <c r="A21" s="41" t="n">
        <v>14</v>
      </c>
      <c r="B21" s="3" t="s">
        <v>160</v>
      </c>
      <c r="C21" s="3" t="s">
        <v>142</v>
      </c>
      <c r="D21" s="3" t="s">
        <v>18</v>
      </c>
      <c r="E21" s="79" t="n">
        <v>42108</v>
      </c>
      <c r="F21" s="79" t="s">
        <v>145</v>
      </c>
      <c r="G21" s="3" t="n">
        <v>4</v>
      </c>
      <c r="H21" s="79" t="n">
        <v>42599</v>
      </c>
      <c r="I21" s="79" t="n">
        <v>42414</v>
      </c>
      <c r="J21" s="80" t="s">
        <v>18</v>
      </c>
      <c r="K21" s="81" t="n">
        <v>6.78024107664791</v>
      </c>
      <c r="L21" s="82" t="n">
        <v>0.093</v>
      </c>
    </row>
    <row r="22" customFormat="false" ht="15" hidden="false" customHeight="false" outlineLevel="0" collapsed="false">
      <c r="A22" s="41" t="n">
        <v>15</v>
      </c>
      <c r="B22" s="3" t="s">
        <v>161</v>
      </c>
      <c r="C22" s="3" t="s">
        <v>142</v>
      </c>
      <c r="D22" s="3" t="s">
        <v>19</v>
      </c>
      <c r="E22" s="79" t="n">
        <v>42108</v>
      </c>
      <c r="F22" s="79" t="s">
        <v>145</v>
      </c>
      <c r="G22" s="3" t="n">
        <v>2</v>
      </c>
      <c r="H22" s="79" t="n">
        <v>42599</v>
      </c>
      <c r="I22" s="79" t="n">
        <v>42414</v>
      </c>
      <c r="J22" s="80" t="s">
        <v>19</v>
      </c>
      <c r="K22" s="81" t="n">
        <v>23.1362144174679</v>
      </c>
      <c r="L22" s="82" t="n">
        <v>0.201</v>
      </c>
    </row>
    <row r="23" customFormat="false" ht="15" hidden="false" customHeight="false" outlineLevel="0" collapsed="false">
      <c r="A23" s="41" t="n">
        <v>16</v>
      </c>
      <c r="B23" s="3" t="s">
        <v>162</v>
      </c>
      <c r="C23" s="3" t="s">
        <v>142</v>
      </c>
      <c r="D23" s="3" t="s">
        <v>20</v>
      </c>
      <c r="E23" s="79" t="n">
        <v>42117</v>
      </c>
      <c r="F23" s="79" t="s">
        <v>145</v>
      </c>
      <c r="G23" s="3" t="n">
        <v>4</v>
      </c>
      <c r="H23" s="79" t="n">
        <v>42599</v>
      </c>
      <c r="I23" s="79" t="n">
        <v>42414</v>
      </c>
      <c r="J23" s="80" t="s">
        <v>20</v>
      </c>
      <c r="K23" s="81" t="n">
        <v>15.5640045374586</v>
      </c>
      <c r="L23" s="82" t="n">
        <v>0.151</v>
      </c>
    </row>
    <row r="24" customFormat="false" ht="15" hidden="false" customHeight="false" outlineLevel="0" collapsed="false">
      <c r="A24" s="41" t="n">
        <v>17</v>
      </c>
      <c r="B24" s="3" t="s">
        <v>163</v>
      </c>
      <c r="C24" s="3" t="s">
        <v>142</v>
      </c>
      <c r="D24" s="3" t="s">
        <v>21</v>
      </c>
      <c r="E24" s="79" t="n">
        <v>42146</v>
      </c>
      <c r="F24" s="79" t="s">
        <v>145</v>
      </c>
      <c r="G24" s="3" t="n">
        <v>1</v>
      </c>
      <c r="H24" s="79" t="n">
        <v>42599</v>
      </c>
      <c r="I24" s="79" t="n">
        <v>42414</v>
      </c>
      <c r="J24" s="80" t="s">
        <v>21</v>
      </c>
      <c r="K24" s="81" t="n">
        <v>12.3836763878548</v>
      </c>
      <c r="L24" s="82" t="n">
        <v>0.13</v>
      </c>
    </row>
    <row r="25" customFormat="false" ht="15" hidden="false" customHeight="false" outlineLevel="0" collapsed="false">
      <c r="A25" s="41" t="n">
        <v>18</v>
      </c>
      <c r="B25" s="3" t="s">
        <v>164</v>
      </c>
      <c r="C25" s="3" t="s">
        <v>142</v>
      </c>
      <c r="D25" s="3" t="s">
        <v>22</v>
      </c>
      <c r="E25" s="79" t="n">
        <v>42153</v>
      </c>
      <c r="F25" s="79" t="s">
        <v>145</v>
      </c>
      <c r="G25" s="3" t="n">
        <v>2</v>
      </c>
      <c r="H25" s="79" t="n">
        <v>42599</v>
      </c>
      <c r="I25" s="79" t="n">
        <v>42414</v>
      </c>
      <c r="J25" s="80" t="s">
        <v>22</v>
      </c>
      <c r="K25" s="81" t="n">
        <v>9.35479243585105</v>
      </c>
      <c r="L25" s="82" t="n">
        <v>0.11</v>
      </c>
    </row>
    <row r="26" customFormat="false" ht="15" hidden="false" customHeight="false" outlineLevel="0" collapsed="false">
      <c r="A26" s="41" t="n">
        <v>19</v>
      </c>
      <c r="B26" s="3" t="s">
        <v>165</v>
      </c>
      <c r="C26" s="3" t="s">
        <v>142</v>
      </c>
      <c r="D26" s="3" t="s">
        <v>23</v>
      </c>
      <c r="E26" s="79" t="n">
        <v>42172</v>
      </c>
      <c r="F26" s="79" t="s">
        <v>145</v>
      </c>
      <c r="G26" s="3" t="n">
        <v>2</v>
      </c>
      <c r="H26" s="79" t="n">
        <v>42599</v>
      </c>
      <c r="I26" s="79" t="n">
        <v>42414</v>
      </c>
      <c r="J26" s="80" t="s">
        <v>23</v>
      </c>
      <c r="K26" s="81" t="n">
        <v>9.20334823825087</v>
      </c>
      <c r="L26" s="82" t="n">
        <v>0.109</v>
      </c>
    </row>
    <row r="27" customFormat="false" ht="15" hidden="false" customHeight="false" outlineLevel="0" collapsed="false">
      <c r="A27" s="41" t="n">
        <v>20</v>
      </c>
      <c r="B27" s="3" t="s">
        <v>166</v>
      </c>
      <c r="C27" s="3" t="s">
        <v>142</v>
      </c>
      <c r="D27" s="3" t="s">
        <v>24</v>
      </c>
      <c r="E27" s="79" t="n">
        <v>42258</v>
      </c>
      <c r="F27" s="79" t="s">
        <v>145</v>
      </c>
      <c r="G27" s="3" t="n">
        <v>2</v>
      </c>
      <c r="H27" s="79" t="n">
        <v>42599</v>
      </c>
      <c r="I27" s="79" t="n">
        <v>42414</v>
      </c>
      <c r="J27" s="80" t="s">
        <v>24</v>
      </c>
      <c r="K27" s="81" t="n">
        <v>9.05190404065068</v>
      </c>
      <c r="L27" s="82" t="n">
        <v>0.108</v>
      </c>
    </row>
    <row r="28" customFormat="false" ht="15" hidden="false" customHeight="false" outlineLevel="0" collapsed="false">
      <c r="A28" s="41" t="n">
        <v>21</v>
      </c>
      <c r="B28" s="3" t="s">
        <v>167</v>
      </c>
      <c r="C28" s="3" t="s">
        <v>142</v>
      </c>
      <c r="D28" s="3" t="s">
        <v>25</v>
      </c>
      <c r="E28" s="79" t="n">
        <v>42452</v>
      </c>
      <c r="F28" s="3" t="s">
        <v>143</v>
      </c>
      <c r="G28" s="3" t="n">
        <v>3</v>
      </c>
      <c r="H28" s="79" t="n">
        <v>42599</v>
      </c>
      <c r="I28" s="79" t="n">
        <v>42414</v>
      </c>
      <c r="J28" s="80" t="s">
        <v>25</v>
      </c>
      <c r="K28" s="81" t="n">
        <v>12.5351205854549</v>
      </c>
      <c r="L28" s="82" t="n">
        <v>0.131</v>
      </c>
    </row>
    <row r="29" customFormat="false" ht="15" hidden="false" customHeight="false" outlineLevel="0" collapsed="false">
      <c r="A29" s="41"/>
      <c r="B29" s="3" t="s">
        <v>167</v>
      </c>
      <c r="C29" s="3" t="s">
        <v>142</v>
      </c>
      <c r="D29" s="3" t="s">
        <v>26</v>
      </c>
      <c r="E29" s="79" t="n">
        <v>42452</v>
      </c>
      <c r="F29" s="3" t="s">
        <v>145</v>
      </c>
      <c r="G29" s="3"/>
      <c r="H29" s="79" t="n">
        <v>42599</v>
      </c>
      <c r="I29" s="79" t="n">
        <v>42414</v>
      </c>
      <c r="J29" s="80" t="s">
        <v>26</v>
      </c>
      <c r="K29" s="81" t="n">
        <v>9.20334823825087</v>
      </c>
      <c r="L29" s="82" t="n">
        <v>0.109</v>
      </c>
    </row>
    <row r="30" customFormat="false" ht="15" hidden="false" customHeight="false" outlineLevel="0" collapsed="false">
      <c r="A30" s="41" t="n">
        <v>22</v>
      </c>
      <c r="B30" s="3" t="s">
        <v>168</v>
      </c>
      <c r="C30" s="3" t="s">
        <v>142</v>
      </c>
      <c r="D30" s="3" t="s">
        <v>27</v>
      </c>
      <c r="E30" s="79" t="n">
        <v>42459</v>
      </c>
      <c r="F30" s="3" t="s">
        <v>143</v>
      </c>
      <c r="G30" s="3" t="n">
        <v>4</v>
      </c>
      <c r="H30" s="79" t="n">
        <v>42599</v>
      </c>
      <c r="I30" s="79" t="n">
        <v>42414</v>
      </c>
      <c r="J30" s="80" t="s">
        <v>27</v>
      </c>
      <c r="K30" s="81" t="n">
        <v>16.1697813278594</v>
      </c>
      <c r="L30" s="82" t="n">
        <v>0.155</v>
      </c>
    </row>
    <row r="31" customFormat="false" ht="15" hidden="false" customHeight="false" outlineLevel="0" collapsed="false">
      <c r="A31" s="41"/>
      <c r="B31" s="3" t="s">
        <v>168</v>
      </c>
      <c r="C31" s="3" t="s">
        <v>142</v>
      </c>
      <c r="D31" s="3" t="s">
        <v>28</v>
      </c>
      <c r="E31" s="79" t="n">
        <v>42459</v>
      </c>
      <c r="F31" s="3" t="s">
        <v>145</v>
      </c>
      <c r="G31" s="3"/>
      <c r="H31" s="79" t="n">
        <v>42599</v>
      </c>
      <c r="I31" s="79" t="n">
        <v>42414</v>
      </c>
      <c r="J31" s="80" t="s">
        <v>28</v>
      </c>
      <c r="K31" s="81" t="n">
        <v>19.955886267864</v>
      </c>
      <c r="L31" s="82" t="n">
        <v>0.18</v>
      </c>
    </row>
    <row r="32" customFormat="false" ht="15" hidden="false" customHeight="false" outlineLevel="0" collapsed="false">
      <c r="A32" s="41" t="n">
        <v>23</v>
      </c>
      <c r="B32" s="3" t="s">
        <v>169</v>
      </c>
      <c r="C32" s="3" t="s">
        <v>142</v>
      </c>
      <c r="D32" s="3" t="s">
        <v>29</v>
      </c>
      <c r="E32" s="79" t="n">
        <v>42508</v>
      </c>
      <c r="F32" s="3" t="s">
        <v>143</v>
      </c>
      <c r="G32" s="3" t="n">
        <v>2</v>
      </c>
      <c r="H32" s="79" t="n">
        <v>42599</v>
      </c>
      <c r="I32" s="79" t="n">
        <v>42414</v>
      </c>
      <c r="J32" s="80" t="s">
        <v>29</v>
      </c>
      <c r="K32" s="81" t="n">
        <v>8.29468305264976</v>
      </c>
      <c r="L32" s="82" t="n">
        <v>0.103</v>
      </c>
    </row>
    <row r="33" customFormat="false" ht="15" hidden="false" customHeight="false" outlineLevel="0" collapsed="false">
      <c r="A33" s="41"/>
      <c r="B33" s="3" t="s">
        <v>169</v>
      </c>
      <c r="C33" s="3" t="s">
        <v>142</v>
      </c>
      <c r="D33" s="3" t="s">
        <v>30</v>
      </c>
      <c r="E33" s="79" t="n">
        <v>42508</v>
      </c>
      <c r="F33" s="3" t="s">
        <v>145</v>
      </c>
      <c r="G33" s="3"/>
      <c r="H33" s="79" t="n">
        <v>42599</v>
      </c>
      <c r="I33" s="79" t="n">
        <v>42414</v>
      </c>
      <c r="J33" s="80" t="s">
        <v>30</v>
      </c>
      <c r="K33" s="81" t="n">
        <v>8.14323885504957</v>
      </c>
      <c r="L33" s="82" t="n">
        <v>0.102</v>
      </c>
    </row>
    <row r="34" customFormat="false" ht="15" hidden="false" customHeight="false" outlineLevel="0" collapsed="false">
      <c r="A34" s="41" t="n">
        <v>24</v>
      </c>
      <c r="B34" s="3" t="s">
        <v>170</v>
      </c>
      <c r="C34" s="3" t="s">
        <v>142</v>
      </c>
      <c r="D34" s="3" t="s">
        <v>31</v>
      </c>
      <c r="E34" s="79" t="n">
        <v>42508</v>
      </c>
      <c r="F34" s="3" t="s">
        <v>143</v>
      </c>
      <c r="G34" s="3" t="n">
        <v>4</v>
      </c>
      <c r="H34" s="79" t="n">
        <v>42599</v>
      </c>
      <c r="I34" s="79" t="n">
        <v>42414</v>
      </c>
      <c r="J34" s="80" t="s">
        <v>31</v>
      </c>
      <c r="K34" s="81" t="n">
        <v>14.201006759057</v>
      </c>
      <c r="L34" s="82" t="n">
        <v>0.142</v>
      </c>
    </row>
    <row r="35" customFormat="false" ht="15" hidden="false" customHeight="false" outlineLevel="0" collapsed="false">
      <c r="A35" s="41"/>
      <c r="B35" s="3" t="s">
        <v>170</v>
      </c>
      <c r="C35" s="3" t="s">
        <v>142</v>
      </c>
      <c r="D35" s="3" t="s">
        <v>32</v>
      </c>
      <c r="E35" s="79" t="n">
        <v>42508</v>
      </c>
      <c r="F35" s="3" t="s">
        <v>145</v>
      </c>
      <c r="G35" s="3"/>
      <c r="H35" s="79" t="n">
        <v>42599</v>
      </c>
      <c r="I35" s="79" t="n">
        <v>42414</v>
      </c>
      <c r="J35" s="80" t="s">
        <v>32</v>
      </c>
      <c r="K35" s="81" t="n">
        <v>18.4414442918622</v>
      </c>
      <c r="L35" s="82" t="n">
        <v>0.17</v>
      </c>
    </row>
    <row r="36" customFormat="false" ht="15" hidden="false" customHeight="false" outlineLevel="0" collapsed="false">
      <c r="A36" s="41" t="n">
        <v>25</v>
      </c>
      <c r="B36" s="3" t="s">
        <v>172</v>
      </c>
      <c r="C36" s="3" t="s">
        <v>142</v>
      </c>
      <c r="D36" s="3" t="s">
        <v>33</v>
      </c>
      <c r="E36" s="79" t="n">
        <v>42514</v>
      </c>
      <c r="F36" s="3" t="s">
        <v>145</v>
      </c>
      <c r="G36" s="3" t="n">
        <v>6</v>
      </c>
      <c r="H36" s="79" t="n">
        <v>42599</v>
      </c>
      <c r="I36" s="79" t="n">
        <v>42414</v>
      </c>
      <c r="J36" s="80" t="s">
        <v>33</v>
      </c>
      <c r="K36" s="81" t="n">
        <v>7.53746206464883</v>
      </c>
      <c r="L36" s="82" t="n">
        <v>0.098</v>
      </c>
    </row>
    <row r="37" customFormat="false" ht="15" hidden="false" customHeight="false" outlineLevel="0" collapsed="false">
      <c r="A37" s="41" t="n">
        <v>26</v>
      </c>
      <c r="B37" s="3" t="s">
        <v>174</v>
      </c>
      <c r="C37" s="3" t="s">
        <v>142</v>
      </c>
      <c r="D37" s="3" t="s">
        <v>34</v>
      </c>
      <c r="E37" s="79" t="n">
        <v>42515</v>
      </c>
      <c r="F37" s="3" t="s">
        <v>145</v>
      </c>
      <c r="G37" s="3" t="n">
        <v>5</v>
      </c>
      <c r="H37" s="79" t="n">
        <v>42599</v>
      </c>
      <c r="I37" s="79" t="n">
        <v>42414</v>
      </c>
      <c r="J37" s="80" t="s">
        <v>34</v>
      </c>
      <c r="K37" s="81" t="n">
        <v>5.26579910064606</v>
      </c>
      <c r="L37" s="82" t="n">
        <v>0.083</v>
      </c>
    </row>
    <row r="38" customFormat="false" ht="15" hidden="false" customHeight="false" outlineLevel="0" collapsed="false">
      <c r="A38" s="41" t="n">
        <v>27</v>
      </c>
      <c r="B38" s="3" t="s">
        <v>176</v>
      </c>
      <c r="C38" s="3" t="s">
        <v>142</v>
      </c>
      <c r="D38" s="3" t="s">
        <v>35</v>
      </c>
      <c r="E38" s="79" t="n">
        <v>42515</v>
      </c>
      <c r="F38" s="3" t="s">
        <v>145</v>
      </c>
      <c r="G38" s="3" t="n">
        <v>2</v>
      </c>
      <c r="H38" s="79" t="n">
        <v>42604</v>
      </c>
      <c r="I38" s="79" t="n">
        <v>42414</v>
      </c>
      <c r="J38" s="80" t="s">
        <v>35</v>
      </c>
      <c r="K38" s="81" t="n">
        <v>18.5928884894623</v>
      </c>
      <c r="L38" s="82" t="n">
        <v>0.171</v>
      </c>
    </row>
    <row r="39" customFormat="false" ht="15" hidden="false" customHeight="false" outlineLevel="0" collapsed="false">
      <c r="A39" s="41" t="n">
        <v>28</v>
      </c>
      <c r="B39" s="3" t="s">
        <v>178</v>
      </c>
      <c r="C39" s="3" t="s">
        <v>142</v>
      </c>
      <c r="D39" s="3" t="s">
        <v>36</v>
      </c>
      <c r="E39" s="79" t="n">
        <v>42515</v>
      </c>
      <c r="F39" s="3" t="s">
        <v>145</v>
      </c>
      <c r="G39" s="3" t="n">
        <v>2</v>
      </c>
      <c r="H39" s="79" t="n">
        <v>42599</v>
      </c>
      <c r="I39" s="79" t="n">
        <v>42414</v>
      </c>
      <c r="J39" s="80" t="s">
        <v>36</v>
      </c>
      <c r="K39" s="81" t="n">
        <v>22.5304376270672</v>
      </c>
      <c r="L39" s="82" t="n">
        <v>0.197</v>
      </c>
    </row>
    <row r="40" customFormat="false" ht="15" hidden="false" customHeight="false" outlineLevel="0" collapsed="false">
      <c r="A40" s="41" t="n">
        <v>29</v>
      </c>
      <c r="B40" s="3" t="s">
        <v>180</v>
      </c>
      <c r="C40" s="3" t="s">
        <v>142</v>
      </c>
      <c r="D40" s="3" t="s">
        <v>37</v>
      </c>
      <c r="E40" s="79" t="n">
        <v>42515</v>
      </c>
      <c r="F40" s="3" t="s">
        <v>143</v>
      </c>
      <c r="G40" s="3" t="n">
        <v>2</v>
      </c>
      <c r="H40" s="79" t="n">
        <v>42599</v>
      </c>
      <c r="I40" s="79" t="n">
        <v>42414</v>
      </c>
      <c r="J40" s="80" t="s">
        <v>37</v>
      </c>
      <c r="K40" s="81" t="n">
        <v>16.1697813278594</v>
      </c>
      <c r="L40" s="82" t="n">
        <v>0.155</v>
      </c>
    </row>
    <row r="41" customFormat="false" ht="15" hidden="false" customHeight="false" outlineLevel="0" collapsed="false">
      <c r="A41" s="41"/>
      <c r="B41" s="3" t="s">
        <v>180</v>
      </c>
      <c r="C41" s="3" t="s">
        <v>142</v>
      </c>
      <c r="D41" s="3" t="s">
        <v>38</v>
      </c>
      <c r="E41" s="79" t="n">
        <v>42515</v>
      </c>
      <c r="F41" s="3" t="s">
        <v>145</v>
      </c>
      <c r="G41" s="3"/>
      <c r="H41" s="79" t="n">
        <v>42599</v>
      </c>
      <c r="I41" s="79" t="n">
        <v>42414</v>
      </c>
      <c r="J41" s="80" t="s">
        <v>38</v>
      </c>
      <c r="K41" s="81" t="n">
        <v>12.2322321902546</v>
      </c>
      <c r="L41" s="82" t="n">
        <v>0.129</v>
      </c>
    </row>
    <row r="42" customFormat="false" ht="15" hidden="false" customHeight="false" outlineLevel="0" collapsed="false">
      <c r="A42" s="41" t="n">
        <v>30</v>
      </c>
      <c r="B42" s="3" t="s">
        <v>183</v>
      </c>
      <c r="C42" s="3" t="s">
        <v>142</v>
      </c>
      <c r="D42" s="3" t="s">
        <v>39</v>
      </c>
      <c r="E42" s="79" t="n">
        <v>42520</v>
      </c>
      <c r="F42" s="3" t="s">
        <v>145</v>
      </c>
      <c r="G42" s="3" t="n">
        <v>6</v>
      </c>
      <c r="H42" s="79" t="n">
        <v>42599</v>
      </c>
      <c r="I42" s="79" t="n">
        <v>42414</v>
      </c>
      <c r="J42" s="80" t="s">
        <v>39</v>
      </c>
      <c r="K42" s="81" t="n">
        <v>9.20334823825087</v>
      </c>
      <c r="L42" s="82" t="n">
        <v>0.109</v>
      </c>
    </row>
    <row r="43" customFormat="false" ht="15" hidden="false" customHeight="false" outlineLevel="0" collapsed="false">
      <c r="A43" s="41" t="n">
        <v>31</v>
      </c>
      <c r="B43" s="3" t="s">
        <v>185</v>
      </c>
      <c r="C43" s="3" t="s">
        <v>142</v>
      </c>
      <c r="D43" s="3" t="s">
        <v>40</v>
      </c>
      <c r="E43" s="79" t="n">
        <v>42521</v>
      </c>
      <c r="F43" s="3" t="s">
        <v>186</v>
      </c>
      <c r="G43" s="3" t="n">
        <v>5</v>
      </c>
      <c r="H43" s="79" t="n">
        <v>42599</v>
      </c>
      <c r="I43" s="79" t="n">
        <v>42414</v>
      </c>
      <c r="J43" s="80" t="s">
        <v>40</v>
      </c>
      <c r="K43" s="81" t="n">
        <v>11.0206786094531</v>
      </c>
      <c r="L43" s="82" t="n">
        <v>0.121</v>
      </c>
    </row>
    <row r="44" customFormat="false" ht="15" hidden="false" customHeight="false" outlineLevel="0" collapsed="false">
      <c r="A44" s="41"/>
      <c r="B44" s="3" t="s">
        <v>185</v>
      </c>
      <c r="C44" s="3" t="s">
        <v>142</v>
      </c>
      <c r="D44" s="3" t="s">
        <v>41</v>
      </c>
      <c r="E44" s="79" t="n">
        <v>42521</v>
      </c>
      <c r="F44" s="3" t="s">
        <v>145</v>
      </c>
      <c r="G44" s="3"/>
      <c r="H44" s="79" t="n">
        <v>42599</v>
      </c>
      <c r="I44" s="79" t="n">
        <v>42414</v>
      </c>
      <c r="J44" s="80" t="s">
        <v>41</v>
      </c>
      <c r="K44" s="81" t="n">
        <v>11.0206786094531</v>
      </c>
      <c r="L44" s="82" t="n">
        <v>0.121</v>
      </c>
    </row>
    <row r="45" customFormat="false" ht="15" hidden="false" customHeight="false" outlineLevel="0" collapsed="false">
      <c r="A45" s="41" t="n">
        <v>32</v>
      </c>
      <c r="B45" s="3" t="s">
        <v>189</v>
      </c>
      <c r="C45" s="3" t="s">
        <v>142</v>
      </c>
      <c r="D45" s="3" t="s">
        <v>42</v>
      </c>
      <c r="E45" s="79" t="n">
        <v>42529</v>
      </c>
      <c r="F45" s="3" t="s">
        <v>145</v>
      </c>
      <c r="G45" s="3" t="n">
        <v>6</v>
      </c>
      <c r="H45" s="79" t="n">
        <v>42599</v>
      </c>
      <c r="I45" s="79" t="n">
        <v>42414</v>
      </c>
      <c r="J45" s="80" t="s">
        <v>42</v>
      </c>
      <c r="K45" s="81" t="n">
        <v>12.9894531782555</v>
      </c>
      <c r="L45" s="82" t="n">
        <v>0.134</v>
      </c>
    </row>
    <row r="46" customFormat="false" ht="15" hidden="false" customHeight="false" outlineLevel="0" collapsed="false">
      <c r="A46" s="41" t="n">
        <v>33</v>
      </c>
      <c r="B46" s="3" t="s">
        <v>191</v>
      </c>
      <c r="C46" s="3" t="s">
        <v>142</v>
      </c>
      <c r="D46" s="3" t="s">
        <v>43</v>
      </c>
      <c r="E46" s="79" t="n">
        <v>42529</v>
      </c>
      <c r="F46" s="3" t="s">
        <v>143</v>
      </c>
      <c r="G46" s="3" t="n">
        <v>4</v>
      </c>
      <c r="H46" s="79" t="n">
        <v>42599</v>
      </c>
      <c r="I46" s="79" t="n">
        <v>42414</v>
      </c>
      <c r="J46" s="80" t="s">
        <v>43</v>
      </c>
      <c r="K46" s="81" t="n">
        <v>28.2853171358742</v>
      </c>
      <c r="L46" s="82" t="n">
        <v>0.235</v>
      </c>
    </row>
    <row r="47" customFormat="false" ht="15" hidden="false" customHeight="false" outlineLevel="0" collapsed="false">
      <c r="A47" s="41"/>
      <c r="B47" s="3" t="s">
        <v>191</v>
      </c>
      <c r="C47" s="3" t="s">
        <v>142</v>
      </c>
      <c r="D47" s="3" t="s">
        <v>44</v>
      </c>
      <c r="E47" s="79" t="n">
        <v>42529</v>
      </c>
      <c r="F47" s="3" t="s">
        <v>145</v>
      </c>
      <c r="G47" s="3"/>
      <c r="H47" s="79" t="n">
        <v>42599</v>
      </c>
      <c r="I47" s="79" t="n">
        <v>42414</v>
      </c>
      <c r="J47" s="80" t="s">
        <v>44</v>
      </c>
      <c r="K47" s="81" t="n">
        <v>25.1049889862703</v>
      </c>
      <c r="L47" s="82" t="n">
        <v>0.214</v>
      </c>
    </row>
    <row r="48" customFormat="false" ht="15" hidden="false" customHeight="false" outlineLevel="0" collapsed="false">
      <c r="A48" s="41" t="n">
        <v>34</v>
      </c>
      <c r="B48" s="3" t="s">
        <v>195</v>
      </c>
      <c r="C48" s="3" t="s">
        <v>142</v>
      </c>
      <c r="D48" s="3" t="s">
        <v>45</v>
      </c>
      <c r="E48" s="79" t="n">
        <v>42536</v>
      </c>
      <c r="F48" s="3" t="s">
        <v>143</v>
      </c>
      <c r="G48" s="3" t="n">
        <v>4</v>
      </c>
      <c r="H48" s="79" t="n">
        <v>42599</v>
      </c>
      <c r="I48" s="79" t="n">
        <v>42414</v>
      </c>
      <c r="J48" s="80" t="s">
        <v>45</v>
      </c>
      <c r="K48" s="81" t="n">
        <v>22.8333260222675</v>
      </c>
      <c r="L48" s="82" t="n">
        <v>0.199</v>
      </c>
    </row>
    <row r="49" customFormat="false" ht="15" hidden="false" customHeight="false" outlineLevel="0" collapsed="false">
      <c r="A49" s="41"/>
      <c r="B49" s="3" t="s">
        <v>195</v>
      </c>
      <c r="C49" s="3" t="s">
        <v>142</v>
      </c>
      <c r="D49" s="3" t="s">
        <v>46</v>
      </c>
      <c r="E49" s="79" t="n">
        <v>42536</v>
      </c>
      <c r="F49" s="3" t="s">
        <v>145</v>
      </c>
      <c r="G49" s="3"/>
      <c r="H49" s="79" t="n">
        <v>42599</v>
      </c>
      <c r="I49" s="79" t="n">
        <v>42414</v>
      </c>
      <c r="J49" s="80" t="s">
        <v>46</v>
      </c>
      <c r="K49" s="81" t="n">
        <v>7.99179465744939</v>
      </c>
      <c r="L49" s="82" t="n">
        <v>0.101</v>
      </c>
    </row>
    <row r="50" customFormat="false" ht="15" hidden="false" customHeight="false" outlineLevel="0" collapsed="false">
      <c r="A50" s="41" t="n">
        <v>35</v>
      </c>
      <c r="B50" s="3" t="s">
        <v>198</v>
      </c>
      <c r="C50" s="3" t="s">
        <v>142</v>
      </c>
      <c r="D50" s="3" t="s">
        <v>47</v>
      </c>
      <c r="E50" s="79" t="n">
        <v>42536</v>
      </c>
      <c r="F50" s="3" t="s">
        <v>143</v>
      </c>
      <c r="G50" s="3" t="n">
        <v>3</v>
      </c>
      <c r="H50" s="79" t="n">
        <v>42604</v>
      </c>
      <c r="I50" s="79" t="n">
        <v>42414</v>
      </c>
      <c r="J50" s="80" t="s">
        <v>47</v>
      </c>
      <c r="K50" s="81" t="n">
        <v>19.6529978726636</v>
      </c>
      <c r="L50" s="82" t="n">
        <v>0.178</v>
      </c>
    </row>
    <row r="51" customFormat="false" ht="15" hidden="false" customHeight="false" outlineLevel="0" collapsed="false">
      <c r="A51" s="41"/>
      <c r="B51" s="3" t="s">
        <v>198</v>
      </c>
      <c r="C51" s="3" t="s">
        <v>142</v>
      </c>
      <c r="D51" s="3" t="s">
        <v>48</v>
      </c>
      <c r="E51" s="79" t="n">
        <v>42536</v>
      </c>
      <c r="F51" s="3" t="s">
        <v>145</v>
      </c>
      <c r="G51" s="3"/>
      <c r="H51" s="79" t="n">
        <v>42604</v>
      </c>
      <c r="I51" s="79" t="n">
        <v>42414</v>
      </c>
      <c r="J51" s="80" t="s">
        <v>48</v>
      </c>
      <c r="K51" s="81" t="n">
        <v>5.11435490304587</v>
      </c>
      <c r="L51" s="82" t="n">
        <v>0.082</v>
      </c>
    </row>
    <row r="52" customFormat="false" ht="15" hidden="false" customHeight="false" outlineLevel="0" collapsed="false">
      <c r="A52" s="41" t="n">
        <v>36</v>
      </c>
      <c r="B52" s="3" t="s">
        <v>201</v>
      </c>
      <c r="C52" s="3" t="s">
        <v>142</v>
      </c>
      <c r="D52" s="3" t="s">
        <v>49</v>
      </c>
      <c r="E52" s="79" t="n">
        <v>42536</v>
      </c>
      <c r="F52" s="3" t="s">
        <v>145</v>
      </c>
      <c r="G52" s="3" t="n">
        <v>3</v>
      </c>
      <c r="H52" s="79" t="n">
        <v>42599</v>
      </c>
      <c r="I52" s="79" t="n">
        <v>42414</v>
      </c>
      <c r="J52" s="80" t="s">
        <v>49</v>
      </c>
      <c r="K52" s="81" t="n">
        <v>18.290000094262</v>
      </c>
      <c r="L52" s="82" t="n">
        <v>0.169</v>
      </c>
    </row>
    <row r="53" customFormat="false" ht="15" hidden="false" customHeight="false" outlineLevel="0" collapsed="false">
      <c r="A53" s="41" t="n">
        <v>37</v>
      </c>
      <c r="B53" s="3" t="s">
        <v>203</v>
      </c>
      <c r="C53" s="3" t="s">
        <v>142</v>
      </c>
      <c r="D53" s="3" t="s">
        <v>50</v>
      </c>
      <c r="E53" s="79" t="n">
        <v>42542</v>
      </c>
      <c r="F53" s="3" t="s">
        <v>145</v>
      </c>
      <c r="G53" s="3" t="n">
        <v>2</v>
      </c>
      <c r="H53" s="79" t="n">
        <v>42599</v>
      </c>
      <c r="I53" s="79" t="n">
        <v>42414</v>
      </c>
      <c r="J53" s="80" t="s">
        <v>50</v>
      </c>
      <c r="K53" s="81" t="n">
        <v>27.6795403454734</v>
      </c>
      <c r="L53" s="82" t="n">
        <v>0.231</v>
      </c>
    </row>
    <row r="54" customFormat="false" ht="15" hidden="false" customHeight="false" outlineLevel="0" collapsed="false">
      <c r="A54" s="41" t="n">
        <v>38</v>
      </c>
      <c r="B54" s="3" t="s">
        <v>205</v>
      </c>
      <c r="C54" s="3" t="s">
        <v>142</v>
      </c>
      <c r="D54" s="3" t="s">
        <v>51</v>
      </c>
      <c r="E54" s="79" t="n">
        <v>42563</v>
      </c>
      <c r="F54" s="3" t="s">
        <v>143</v>
      </c>
      <c r="G54" s="3" t="n">
        <v>2</v>
      </c>
      <c r="H54" s="79" t="n">
        <v>42604</v>
      </c>
      <c r="I54" s="79" t="n">
        <v>42414</v>
      </c>
      <c r="J54" s="80" t="s">
        <v>51</v>
      </c>
      <c r="K54" s="81" t="n">
        <v>34.4945292374818</v>
      </c>
      <c r="L54" s="82" t="n">
        <v>0.276</v>
      </c>
    </row>
    <row r="55" customFormat="false" ht="15" hidden="false" customHeight="false" outlineLevel="0" collapsed="false">
      <c r="A55" s="41"/>
      <c r="B55" s="3" t="s">
        <v>205</v>
      </c>
      <c r="C55" s="3" t="s">
        <v>142</v>
      </c>
      <c r="D55" s="3" t="s">
        <v>52</v>
      </c>
      <c r="E55" s="79" t="n">
        <v>42563</v>
      </c>
      <c r="F55" s="3" t="s">
        <v>145</v>
      </c>
      <c r="G55" s="3"/>
      <c r="H55" s="79" t="n">
        <v>42604</v>
      </c>
      <c r="I55" s="79" t="n">
        <v>42414</v>
      </c>
      <c r="J55" s="80" t="s">
        <v>52</v>
      </c>
      <c r="K55" s="81" t="n">
        <v>34.7974176326821</v>
      </c>
      <c r="L55" s="82" t="n">
        <v>0.278</v>
      </c>
    </row>
    <row r="56" customFormat="false" ht="15" hidden="false" customHeight="false" outlineLevel="0" collapsed="false">
      <c r="A56" s="41" t="n">
        <v>39</v>
      </c>
      <c r="B56" s="3" t="s">
        <v>207</v>
      </c>
      <c r="C56" s="3" t="s">
        <v>142</v>
      </c>
      <c r="D56" s="3" t="s">
        <v>53</v>
      </c>
      <c r="E56" s="79" t="n">
        <v>42564</v>
      </c>
      <c r="F56" s="3" t="s">
        <v>208</v>
      </c>
      <c r="G56" s="3" t="n">
        <v>3</v>
      </c>
      <c r="H56" s="79" t="n">
        <v>42604</v>
      </c>
      <c r="I56" s="79" t="n">
        <v>42414</v>
      </c>
      <c r="J56" s="80" t="s">
        <v>53</v>
      </c>
      <c r="K56" s="81" t="n">
        <v>12.3836763878548</v>
      </c>
      <c r="L56" s="82" t="n">
        <v>0.13</v>
      </c>
    </row>
    <row r="57" customFormat="false" ht="15" hidden="false" customHeight="false" outlineLevel="0" collapsed="false">
      <c r="A57" s="41" t="n">
        <v>40</v>
      </c>
      <c r="B57" s="3" t="s">
        <v>209</v>
      </c>
      <c r="C57" s="3" t="s">
        <v>142</v>
      </c>
      <c r="D57" s="3" t="s">
        <v>54</v>
      </c>
      <c r="E57" s="79" t="n">
        <v>42564</v>
      </c>
      <c r="F57" s="3" t="s">
        <v>143</v>
      </c>
      <c r="G57" s="3" t="n">
        <v>4</v>
      </c>
      <c r="H57" s="79" t="n">
        <v>42604</v>
      </c>
      <c r="I57" s="79" t="n">
        <v>42414</v>
      </c>
      <c r="J57" s="80" t="s">
        <v>54</v>
      </c>
      <c r="K57" s="81" t="n">
        <v>61.1487080151143</v>
      </c>
      <c r="L57" s="82" t="n">
        <v>0.452</v>
      </c>
    </row>
    <row r="58" customFormat="false" ht="15" hidden="false" customHeight="false" outlineLevel="0" collapsed="false">
      <c r="A58" s="41"/>
      <c r="B58" s="3" t="s">
        <v>209</v>
      </c>
      <c r="C58" s="3" t="s">
        <v>142</v>
      </c>
      <c r="D58" s="3" t="s">
        <v>55</v>
      </c>
      <c r="E58" s="79" t="n">
        <v>42564</v>
      </c>
      <c r="F58" s="3" t="s">
        <v>145</v>
      </c>
      <c r="G58" s="3"/>
      <c r="H58" s="79" t="n">
        <v>42604</v>
      </c>
      <c r="I58" s="79" t="n">
        <v>42414</v>
      </c>
      <c r="J58" s="80" t="s">
        <v>55</v>
      </c>
      <c r="K58" s="81" t="n">
        <v>16.3212255254596</v>
      </c>
      <c r="L58" s="82" t="n">
        <v>0.156</v>
      </c>
    </row>
    <row r="59" customFormat="false" ht="15" hidden="false" customHeight="false" outlineLevel="0" collapsed="false">
      <c r="A59" s="41" t="n">
        <v>41</v>
      </c>
      <c r="B59" s="3" t="s">
        <v>212</v>
      </c>
      <c r="C59" s="3" t="s">
        <v>142</v>
      </c>
      <c r="D59" s="3" t="s">
        <v>56</v>
      </c>
      <c r="E59" s="79" t="n">
        <v>42564</v>
      </c>
      <c r="F59" s="3" t="s">
        <v>143</v>
      </c>
      <c r="G59" s="3" t="n">
        <v>5</v>
      </c>
      <c r="H59" s="79" t="n">
        <v>42604</v>
      </c>
      <c r="I59" s="79" t="n">
        <v>42414</v>
      </c>
      <c r="J59" s="80" t="s">
        <v>56</v>
      </c>
      <c r="K59" s="81" t="n">
        <v>7.99179465744939</v>
      </c>
      <c r="L59" s="82" t="n">
        <v>0.101</v>
      </c>
    </row>
    <row r="60" customFormat="false" ht="15" hidden="false" customHeight="false" outlineLevel="0" collapsed="false">
      <c r="A60" s="41"/>
      <c r="B60" s="3" t="s">
        <v>212</v>
      </c>
      <c r="C60" s="3" t="s">
        <v>142</v>
      </c>
      <c r="D60" s="3" t="s">
        <v>57</v>
      </c>
      <c r="E60" s="79" t="n">
        <v>42564</v>
      </c>
      <c r="F60" s="3" t="s">
        <v>145</v>
      </c>
      <c r="G60" s="3"/>
      <c r="H60" s="79" t="n">
        <v>42604</v>
      </c>
      <c r="I60" s="79" t="n">
        <v>42414</v>
      </c>
      <c r="J60" s="80" t="s">
        <v>57</v>
      </c>
      <c r="K60" s="81" t="n">
        <v>11.9293437950542</v>
      </c>
      <c r="L60" s="82" t="n">
        <v>0.127</v>
      </c>
    </row>
    <row r="61" customFormat="false" ht="15" hidden="false" customHeight="false" outlineLevel="0" collapsed="false">
      <c r="A61" s="41" t="n">
        <v>42</v>
      </c>
      <c r="B61" s="3" t="s">
        <v>215</v>
      </c>
      <c r="C61" s="3" t="s">
        <v>142</v>
      </c>
      <c r="D61" s="3" t="s">
        <v>58</v>
      </c>
      <c r="E61" s="79" t="n">
        <v>42571</v>
      </c>
      <c r="F61" s="3" t="s">
        <v>143</v>
      </c>
      <c r="G61" s="3" t="n">
        <v>2</v>
      </c>
      <c r="H61" s="79" t="n">
        <v>42604</v>
      </c>
      <c r="I61" s="79" t="n">
        <v>42414</v>
      </c>
      <c r="J61" s="80" t="s">
        <v>58</v>
      </c>
      <c r="K61" s="81" t="n">
        <v>11.0206786094531</v>
      </c>
      <c r="L61" s="82" t="n">
        <v>0.121</v>
      </c>
    </row>
    <row r="62" customFormat="false" ht="15" hidden="false" customHeight="false" outlineLevel="0" collapsed="false">
      <c r="A62" s="41"/>
      <c r="B62" s="3" t="s">
        <v>215</v>
      </c>
      <c r="C62" s="3" t="s">
        <v>142</v>
      </c>
      <c r="D62" s="3" t="s">
        <v>59</v>
      </c>
      <c r="E62" s="79" t="n">
        <v>42571</v>
      </c>
      <c r="F62" s="3" t="s">
        <v>145</v>
      </c>
      <c r="G62" s="3"/>
      <c r="H62" s="79" t="n">
        <v>42604</v>
      </c>
      <c r="I62" s="79" t="n">
        <v>42414</v>
      </c>
      <c r="J62" s="80" t="s">
        <v>59</v>
      </c>
      <c r="K62" s="81" t="n">
        <v>13.1408973758557</v>
      </c>
      <c r="L62" s="82" t="n">
        <v>0.135</v>
      </c>
    </row>
    <row r="63" customFormat="false" ht="15" hidden="false" customHeight="false" outlineLevel="0" collapsed="false">
      <c r="A63" s="41" t="n">
        <v>43</v>
      </c>
      <c r="B63" s="3" t="s">
        <v>218</v>
      </c>
      <c r="C63" s="3" t="s">
        <v>142</v>
      </c>
      <c r="D63" s="3" t="s">
        <v>60</v>
      </c>
      <c r="E63" s="79" t="n">
        <v>42578</v>
      </c>
      <c r="F63" s="3" t="s">
        <v>145</v>
      </c>
      <c r="G63" s="3" t="n">
        <v>3</v>
      </c>
      <c r="H63" s="79" t="n">
        <v>42604</v>
      </c>
      <c r="I63" s="79" t="n">
        <v>42414</v>
      </c>
      <c r="J63" s="80" t="s">
        <v>60</v>
      </c>
      <c r="K63" s="81" t="n">
        <v>27.6795403454734</v>
      </c>
      <c r="L63" s="82" t="n">
        <v>0.231</v>
      </c>
    </row>
    <row r="64" customFormat="false" ht="15" hidden="false" customHeight="false" outlineLevel="0" collapsed="false">
      <c r="A64" s="41" t="n">
        <v>44</v>
      </c>
      <c r="B64" s="3" t="s">
        <v>220</v>
      </c>
      <c r="C64" s="3" t="s">
        <v>142</v>
      </c>
      <c r="D64" s="3" t="s">
        <v>61</v>
      </c>
      <c r="E64" s="79" t="n">
        <v>42578</v>
      </c>
      <c r="F64" s="3" t="s">
        <v>143</v>
      </c>
      <c r="G64" s="3" t="n">
        <v>2</v>
      </c>
      <c r="H64" s="79" t="n">
        <v>42604</v>
      </c>
      <c r="I64" s="79" t="n">
        <v>42414</v>
      </c>
      <c r="J64" s="80" t="s">
        <v>61</v>
      </c>
      <c r="K64" s="81" t="n">
        <v>21.3188840462657</v>
      </c>
      <c r="L64" s="82" t="n">
        <v>0.189</v>
      </c>
    </row>
    <row r="65" customFormat="false" ht="15" hidden="false" customHeight="false" outlineLevel="0" collapsed="false">
      <c r="A65" s="41"/>
      <c r="B65" s="3" t="s">
        <v>220</v>
      </c>
      <c r="C65" s="3" t="s">
        <v>142</v>
      </c>
      <c r="D65" s="3" t="s">
        <v>62</v>
      </c>
      <c r="E65" s="79" t="n">
        <v>42578</v>
      </c>
      <c r="F65" s="3" t="s">
        <v>145</v>
      </c>
      <c r="G65" s="3"/>
      <c r="H65" s="79" t="n">
        <v>42604</v>
      </c>
      <c r="I65" s="79" t="n">
        <v>42414</v>
      </c>
      <c r="J65" s="80" t="s">
        <v>62</v>
      </c>
      <c r="K65" s="81" t="n">
        <v>16.1697813278594</v>
      </c>
      <c r="L65" s="82" t="n">
        <v>0.155</v>
      </c>
    </row>
    <row r="66" customFormat="false" ht="15" hidden="false" customHeight="false" outlineLevel="0" collapsed="false">
      <c r="A66" s="41" t="n">
        <v>45</v>
      </c>
      <c r="B66" s="3" t="s">
        <v>222</v>
      </c>
      <c r="C66" s="3" t="s">
        <v>142</v>
      </c>
      <c r="D66" s="3" t="s">
        <v>63</v>
      </c>
      <c r="E66" s="79" t="n">
        <v>42578</v>
      </c>
      <c r="F66" s="3" t="s">
        <v>208</v>
      </c>
      <c r="G66" s="3" t="n">
        <v>6</v>
      </c>
      <c r="H66" s="79" t="n">
        <v>42604</v>
      </c>
      <c r="I66" s="79" t="n">
        <v>42414</v>
      </c>
      <c r="J66" s="80" t="s">
        <v>63</v>
      </c>
      <c r="K66" s="81" t="n">
        <v>21.0159956510653</v>
      </c>
      <c r="L66" s="82" t="n">
        <v>0.187</v>
      </c>
    </row>
    <row r="67" customFormat="false" ht="15" hidden="false" customHeight="false" outlineLevel="0" collapsed="false">
      <c r="A67" s="41" t="n">
        <v>46</v>
      </c>
      <c r="B67" s="3" t="s">
        <v>223</v>
      </c>
      <c r="C67" s="3" t="s">
        <v>142</v>
      </c>
      <c r="D67" s="3" t="s">
        <v>64</v>
      </c>
      <c r="E67" s="79" t="n">
        <v>42578</v>
      </c>
      <c r="F67" s="3" t="s">
        <v>145</v>
      </c>
      <c r="G67" s="3" t="n">
        <v>6</v>
      </c>
      <c r="H67" s="79" t="n">
        <v>42604</v>
      </c>
      <c r="I67" s="79" t="n">
        <v>42414</v>
      </c>
      <c r="J67" s="80" t="s">
        <v>64</v>
      </c>
      <c r="K67" s="81" t="n">
        <v>18.1385558966618</v>
      </c>
      <c r="L67" s="82" t="n">
        <v>0.168</v>
      </c>
    </row>
    <row r="68" customFormat="false" ht="15" hidden="false" customHeight="false" outlineLevel="0" collapsed="false">
      <c r="A68" s="41" t="n">
        <v>47</v>
      </c>
      <c r="B68" s="3" t="s">
        <v>224</v>
      </c>
      <c r="C68" s="3" t="s">
        <v>142</v>
      </c>
      <c r="D68" s="3" t="s">
        <v>65</v>
      </c>
      <c r="E68" s="79" t="n">
        <v>42578</v>
      </c>
      <c r="F68" s="3" t="s">
        <v>145</v>
      </c>
      <c r="G68" s="3" t="n">
        <v>6</v>
      </c>
      <c r="H68" s="79" t="n">
        <v>42604</v>
      </c>
      <c r="I68" s="79" t="n">
        <v>42414</v>
      </c>
      <c r="J68" s="80" t="s">
        <v>65</v>
      </c>
      <c r="K68" s="81" t="n">
        <v>12.9894531782555</v>
      </c>
      <c r="L68" s="82" t="n">
        <v>0.134</v>
      </c>
    </row>
    <row r="69" customFormat="false" ht="15" hidden="false" customHeight="false" outlineLevel="0" collapsed="false">
      <c r="A69" s="41" t="n">
        <v>48</v>
      </c>
      <c r="B69" s="3" t="s">
        <v>225</v>
      </c>
      <c r="C69" s="3" t="s">
        <v>142</v>
      </c>
      <c r="D69" s="3" t="s">
        <v>66</v>
      </c>
      <c r="E69" s="79" t="n">
        <v>42583</v>
      </c>
      <c r="F69" s="3" t="s">
        <v>143</v>
      </c>
      <c r="G69" s="3" t="n">
        <v>6</v>
      </c>
      <c r="H69" s="79" t="n">
        <v>42604</v>
      </c>
      <c r="I69" s="79" t="n">
        <v>42414</v>
      </c>
      <c r="J69" s="80" t="s">
        <v>66</v>
      </c>
      <c r="K69" s="81" t="n">
        <v>25.2564331838705</v>
      </c>
      <c r="L69" s="82" t="n">
        <v>0.215</v>
      </c>
    </row>
    <row r="70" customFormat="false" ht="15" hidden="false" customHeight="false" outlineLevel="0" collapsed="false">
      <c r="A70" s="41"/>
      <c r="B70" s="3" t="s">
        <v>225</v>
      </c>
      <c r="C70" s="3" t="s">
        <v>142</v>
      </c>
      <c r="D70" s="3" t="s">
        <v>67</v>
      </c>
      <c r="E70" s="79" t="n">
        <v>42583</v>
      </c>
      <c r="F70" s="3" t="s">
        <v>145</v>
      </c>
      <c r="G70" s="3"/>
      <c r="H70" s="79" t="n">
        <v>42604</v>
      </c>
      <c r="I70" s="79" t="n">
        <v>42414</v>
      </c>
      <c r="J70" s="80" t="s">
        <v>67</v>
      </c>
      <c r="K70" s="81" t="n">
        <v>17.0784465134605</v>
      </c>
      <c r="L70" s="82" t="n">
        <v>0.161</v>
      </c>
    </row>
    <row r="71" customFormat="false" ht="15" hidden="false" customHeight="false" outlineLevel="0" collapsed="false">
      <c r="A71" s="41" t="n">
        <v>49</v>
      </c>
      <c r="B71" s="3" t="s">
        <v>226</v>
      </c>
      <c r="C71" s="3" t="s">
        <v>142</v>
      </c>
      <c r="D71" s="3" t="s">
        <v>68</v>
      </c>
      <c r="E71" s="79" t="n">
        <v>42585</v>
      </c>
      <c r="F71" s="3" t="s">
        <v>143</v>
      </c>
      <c r="G71" s="3" t="n">
        <v>2</v>
      </c>
      <c r="H71" s="79" t="n">
        <v>42604</v>
      </c>
      <c r="I71" s="79" t="n">
        <v>42414</v>
      </c>
      <c r="J71" s="80" t="s">
        <v>68</v>
      </c>
      <c r="K71" s="81" t="n">
        <v>27.8309845430736</v>
      </c>
      <c r="L71" s="82" t="n">
        <v>0.232</v>
      </c>
    </row>
    <row r="72" customFormat="false" ht="15" hidden="false" customHeight="false" outlineLevel="0" collapsed="false">
      <c r="A72" s="41"/>
      <c r="B72" s="3" t="s">
        <v>226</v>
      </c>
      <c r="C72" s="3" t="s">
        <v>142</v>
      </c>
      <c r="D72" s="3" t="s">
        <v>69</v>
      </c>
      <c r="E72" s="79" t="n">
        <v>42585</v>
      </c>
      <c r="F72" s="3" t="s">
        <v>145</v>
      </c>
      <c r="G72" s="3"/>
      <c r="H72" s="79" t="n">
        <v>42604</v>
      </c>
      <c r="I72" s="79" t="n">
        <v>42414</v>
      </c>
      <c r="J72" s="80" t="s">
        <v>69</v>
      </c>
      <c r="K72" s="81" t="n">
        <v>9.65768083105142</v>
      </c>
      <c r="L72" s="82" t="n">
        <v>0.112</v>
      </c>
    </row>
    <row r="73" customFormat="false" ht="15" hidden="false" customHeight="false" outlineLevel="0" collapsed="false">
      <c r="A73" s="41" t="n">
        <v>50</v>
      </c>
      <c r="B73" s="3" t="s">
        <v>227</v>
      </c>
      <c r="C73" s="3" t="s">
        <v>142</v>
      </c>
      <c r="D73" s="3" t="s">
        <v>70</v>
      </c>
      <c r="E73" s="79" t="n">
        <v>42585</v>
      </c>
      <c r="F73" s="3" t="s">
        <v>145</v>
      </c>
      <c r="G73" s="3" t="n">
        <v>4</v>
      </c>
      <c r="H73" s="79" t="n">
        <v>42604</v>
      </c>
      <c r="I73" s="79" t="n">
        <v>42414</v>
      </c>
      <c r="J73" s="80" t="s">
        <v>70</v>
      </c>
      <c r="K73" s="81" t="n">
        <v>12.5351205854549</v>
      </c>
      <c r="L73" s="82" t="n">
        <v>0.131</v>
      </c>
    </row>
    <row r="74" customFormat="false" ht="15" hidden="false" customHeight="false" outlineLevel="0" collapsed="false">
      <c r="A74" s="41" t="n">
        <v>51</v>
      </c>
      <c r="B74" s="3" t="s">
        <v>228</v>
      </c>
      <c r="C74" s="3" t="s">
        <v>142</v>
      </c>
      <c r="D74" s="3" t="s">
        <v>71</v>
      </c>
      <c r="E74" s="79" t="n">
        <v>42585</v>
      </c>
      <c r="F74" s="3" t="s">
        <v>145</v>
      </c>
      <c r="G74" s="3" t="n">
        <v>6</v>
      </c>
      <c r="H74" s="79" t="n">
        <v>42604</v>
      </c>
      <c r="I74" s="79" t="n">
        <v>42414</v>
      </c>
      <c r="J74" s="2" t="s">
        <v>71</v>
      </c>
      <c r="K74" s="66" t="n">
        <v>9.25096496872242</v>
      </c>
      <c r="L74" s="104" t="n">
        <v>0.105</v>
      </c>
    </row>
    <row r="75" customFormat="false" ht="15" hidden="false" customHeight="false" outlineLevel="0" collapsed="false">
      <c r="A75" s="41" t="n">
        <v>52</v>
      </c>
      <c r="B75" s="3" t="s">
        <v>229</v>
      </c>
      <c r="C75" s="3" t="s">
        <v>142</v>
      </c>
      <c r="D75" s="3" t="s">
        <v>72</v>
      </c>
      <c r="E75" s="79" t="n">
        <v>42599</v>
      </c>
      <c r="F75" s="3" t="s">
        <v>143</v>
      </c>
      <c r="G75" s="3" t="n">
        <v>6</v>
      </c>
      <c r="H75" s="79" t="n">
        <v>42625</v>
      </c>
      <c r="I75" s="79" t="n">
        <v>42414</v>
      </c>
      <c r="J75" s="2" t="s">
        <v>72</v>
      </c>
      <c r="K75" s="66" t="n">
        <v>28.3794096163861</v>
      </c>
      <c r="L75" s="104" t="n">
        <v>0.226</v>
      </c>
    </row>
    <row r="76" customFormat="false" ht="15" hidden="false" customHeight="false" outlineLevel="0" collapsed="false">
      <c r="A76" s="41"/>
      <c r="B76" s="3" t="s">
        <v>229</v>
      </c>
      <c r="C76" s="3" t="s">
        <v>142</v>
      </c>
      <c r="D76" s="3" t="s">
        <v>73</v>
      </c>
      <c r="E76" s="79" t="n">
        <v>42599</v>
      </c>
      <c r="F76" s="3" t="s">
        <v>145</v>
      </c>
      <c r="G76" s="3"/>
      <c r="H76" s="79" t="n">
        <v>42625</v>
      </c>
      <c r="I76" s="79" t="n">
        <v>42414</v>
      </c>
      <c r="J76" s="2" t="s">
        <v>73</v>
      </c>
      <c r="K76" s="66" t="n">
        <v>9.25096496872242</v>
      </c>
      <c r="L76" s="104" t="n">
        <v>0.105</v>
      </c>
    </row>
    <row r="77" customFormat="false" ht="15" hidden="false" customHeight="false" outlineLevel="0" collapsed="false">
      <c r="A77" s="41" t="n">
        <v>53</v>
      </c>
      <c r="B77" s="3" t="s">
        <v>230</v>
      </c>
      <c r="C77" s="3" t="s">
        <v>142</v>
      </c>
      <c r="D77" s="3" t="s">
        <v>301</v>
      </c>
      <c r="E77" s="79" t="n">
        <v>42599</v>
      </c>
      <c r="F77" s="3" t="s">
        <v>145</v>
      </c>
      <c r="G77" s="3" t="n">
        <v>6</v>
      </c>
      <c r="H77" s="79" t="n">
        <v>42625</v>
      </c>
      <c r="I77" s="79" t="n">
        <v>42414</v>
      </c>
      <c r="J77" s="2" t="s">
        <v>74</v>
      </c>
      <c r="K77" s="66" t="n">
        <v>9.09287864932024</v>
      </c>
      <c r="L77" s="104" t="n">
        <v>0.104</v>
      </c>
    </row>
    <row r="78" customFormat="false" ht="15" hidden="false" customHeight="false" outlineLevel="0" collapsed="false">
      <c r="A78" s="41" t="n">
        <v>54</v>
      </c>
      <c r="B78" s="3" t="s">
        <v>231</v>
      </c>
      <c r="C78" s="3" t="s">
        <v>142</v>
      </c>
      <c r="D78" s="3" t="s">
        <v>75</v>
      </c>
      <c r="E78" s="79" t="n">
        <v>42599</v>
      </c>
      <c r="F78" s="3" t="s">
        <v>143</v>
      </c>
      <c r="G78" s="3" t="n">
        <v>2</v>
      </c>
      <c r="H78" s="79" t="n">
        <v>42625</v>
      </c>
      <c r="I78" s="79" t="n">
        <v>42414</v>
      </c>
      <c r="J78" s="2" t="s">
        <v>75</v>
      </c>
      <c r="K78" s="66" t="n">
        <v>9.88331024633113</v>
      </c>
      <c r="L78" s="104" t="n">
        <v>0.109</v>
      </c>
    </row>
    <row r="79" customFormat="false" ht="15" hidden="false" customHeight="false" outlineLevel="0" collapsed="false">
      <c r="A79" s="41"/>
      <c r="B79" s="3" t="s">
        <v>231</v>
      </c>
      <c r="C79" s="3" t="s">
        <v>142</v>
      </c>
      <c r="D79" s="3" t="s">
        <v>76</v>
      </c>
      <c r="E79" s="79" t="n">
        <v>42599</v>
      </c>
      <c r="F79" s="3" t="s">
        <v>145</v>
      </c>
      <c r="G79" s="3"/>
      <c r="H79" s="79" t="n">
        <v>42625</v>
      </c>
      <c r="I79" s="79" t="n">
        <v>42414</v>
      </c>
      <c r="J79" s="2" t="s">
        <v>76</v>
      </c>
      <c r="K79" s="66" t="n">
        <v>11.3060871209507</v>
      </c>
      <c r="L79" s="104" t="n">
        <v>0.118</v>
      </c>
    </row>
    <row r="80" customFormat="false" ht="15" hidden="false" customHeight="false" outlineLevel="0" collapsed="false">
      <c r="A80" s="41" t="n">
        <v>55</v>
      </c>
      <c r="B80" s="3" t="s">
        <v>232</v>
      </c>
      <c r="C80" s="3" t="s">
        <v>142</v>
      </c>
      <c r="D80" s="3" t="s">
        <v>77</v>
      </c>
      <c r="E80" s="79" t="n">
        <v>42606</v>
      </c>
      <c r="F80" s="3" t="s">
        <v>143</v>
      </c>
      <c r="G80" s="3" t="n">
        <v>4</v>
      </c>
      <c r="H80" s="79" t="n">
        <v>42625</v>
      </c>
      <c r="I80" s="79" t="n">
        <v>42414</v>
      </c>
      <c r="J80" s="2" t="s">
        <v>77</v>
      </c>
      <c r="K80" s="66" t="n">
        <v>11.4641734403529</v>
      </c>
      <c r="L80" s="104" t="n">
        <v>0.119</v>
      </c>
    </row>
    <row r="81" customFormat="false" ht="15" hidden="false" customHeight="false" outlineLevel="0" collapsed="false">
      <c r="A81" s="41"/>
      <c r="B81" s="3" t="s">
        <v>232</v>
      </c>
      <c r="C81" s="3" t="s">
        <v>142</v>
      </c>
      <c r="D81" s="3" t="s">
        <v>78</v>
      </c>
      <c r="E81" s="79" t="n">
        <v>42606</v>
      </c>
      <c r="F81" s="3" t="s">
        <v>145</v>
      </c>
      <c r="G81" s="3"/>
      <c r="H81" s="79" t="n">
        <v>42625</v>
      </c>
      <c r="I81" s="79" t="n">
        <v>42414</v>
      </c>
      <c r="J81" s="2" t="s">
        <v>78</v>
      </c>
      <c r="K81" s="66" t="n">
        <v>15.2582451060052</v>
      </c>
      <c r="L81" s="104" t="n">
        <v>0.143</v>
      </c>
    </row>
    <row r="82" customFormat="false" ht="15" hidden="false" customHeight="false" outlineLevel="0" collapsed="false">
      <c r="A82" s="41" t="n">
        <v>56</v>
      </c>
      <c r="B82" s="3" t="s">
        <v>233</v>
      </c>
      <c r="C82" s="3" t="s">
        <v>142</v>
      </c>
      <c r="D82" s="3" t="s">
        <v>79</v>
      </c>
      <c r="E82" s="79" t="n">
        <v>42611</v>
      </c>
      <c r="F82" s="3" t="s">
        <v>143</v>
      </c>
      <c r="G82" s="3" t="n">
        <v>2</v>
      </c>
      <c r="H82" s="79" t="n">
        <v>42625</v>
      </c>
      <c r="I82" s="79" t="n">
        <v>42414</v>
      </c>
      <c r="J82" s="2" t="s">
        <v>79</v>
      </c>
      <c r="K82" s="66" t="n">
        <v>9.09287864932024</v>
      </c>
      <c r="L82" s="104" t="n">
        <v>0.104</v>
      </c>
    </row>
    <row r="83" customFormat="false" ht="15" hidden="false" customHeight="false" outlineLevel="0" collapsed="false">
      <c r="A83" s="41"/>
      <c r="B83" s="3" t="s">
        <v>233</v>
      </c>
      <c r="C83" s="3" t="s">
        <v>142</v>
      </c>
      <c r="D83" s="3" t="s">
        <v>80</v>
      </c>
      <c r="E83" s="79" t="n">
        <v>42611</v>
      </c>
      <c r="F83" s="3" t="s">
        <v>145</v>
      </c>
      <c r="G83" s="3"/>
      <c r="H83" s="79" t="n">
        <v>42625</v>
      </c>
      <c r="I83" s="79" t="n">
        <v>42414</v>
      </c>
      <c r="J83" s="2" t="s">
        <v>80</v>
      </c>
      <c r="K83" s="66" t="n">
        <v>11.9384323985595</v>
      </c>
      <c r="L83" s="104" t="n">
        <v>0.122</v>
      </c>
    </row>
    <row r="84" customFormat="false" ht="15" hidden="false" customHeight="false" outlineLevel="0" collapsed="false">
      <c r="A84" s="41"/>
      <c r="B84" s="3"/>
      <c r="C84" s="3"/>
      <c r="D84" s="3"/>
      <c r="E84" s="3"/>
      <c r="F84" s="3"/>
      <c r="G84" s="3"/>
      <c r="H84" s="3"/>
      <c r="I84" s="3"/>
      <c r="J84" s="0"/>
      <c r="K84" s="0"/>
      <c r="L84" s="0"/>
    </row>
    <row r="85" customFormat="false" ht="15" hidden="false" customHeight="false" outlineLevel="0" collapsed="false">
      <c r="A85" s="0"/>
      <c r="B85" s="0"/>
      <c r="C85" s="0"/>
      <c r="D85" s="0"/>
      <c r="E85" s="0"/>
      <c r="F85" s="0"/>
      <c r="G85" s="0"/>
      <c r="H85" s="0"/>
      <c r="I85" s="0"/>
      <c r="J85" s="0"/>
      <c r="K85" s="0"/>
      <c r="L85" s="0"/>
    </row>
    <row r="86" customFormat="false" ht="18.75" hidden="false" customHeight="false" outlineLevel="0" collapsed="false">
      <c r="A86" s="105"/>
      <c r="B86" s="105" t="s">
        <v>134</v>
      </c>
      <c r="C86" s="105"/>
      <c r="D86" s="105"/>
      <c r="E86" s="105"/>
      <c r="F86" s="105"/>
      <c r="G86" s="3"/>
      <c r="H86" s="106"/>
      <c r="I86" s="106"/>
      <c r="J86" s="0"/>
      <c r="K86" s="0"/>
      <c r="L86" s="0"/>
    </row>
    <row r="87" customFormat="false" ht="45" hidden="false" customHeight="false" outlineLevel="0" collapsed="false">
      <c r="A87" s="41" t="s">
        <v>135</v>
      </c>
      <c r="B87" s="41" t="s">
        <v>136</v>
      </c>
      <c r="E87" s="107" t="s">
        <v>138</v>
      </c>
      <c r="F87" s="107" t="s">
        <v>139</v>
      </c>
      <c r="G87" s="41" t="s">
        <v>140</v>
      </c>
      <c r="H87" s="41" t="s">
        <v>302</v>
      </c>
      <c r="I87" s="107" t="s">
        <v>282</v>
      </c>
      <c r="J87" s="107" t="s">
        <v>303</v>
      </c>
      <c r="K87" s="108" t="s">
        <v>304</v>
      </c>
      <c r="L87" s="109" t="s">
        <v>305</v>
      </c>
    </row>
    <row r="88" customFormat="false" ht="15" hidden="false" customHeight="false" outlineLevel="0" collapsed="false">
      <c r="A88" s="41" t="n">
        <v>1</v>
      </c>
      <c r="B88" s="3" t="s">
        <v>129</v>
      </c>
      <c r="E88" s="79" t="n">
        <v>42035</v>
      </c>
      <c r="F88" s="79" t="s">
        <v>145</v>
      </c>
      <c r="G88" s="3" t="n">
        <v>2</v>
      </c>
      <c r="H88" s="79" t="n">
        <v>42604</v>
      </c>
      <c r="I88" s="79" t="n">
        <v>42414</v>
      </c>
      <c r="J88" s="3" t="s">
        <v>306</v>
      </c>
      <c r="K88" s="66" t="n">
        <v>9.09287864932024</v>
      </c>
      <c r="L88" s="67" t="n">
        <v>0.104</v>
      </c>
    </row>
    <row r="89" customFormat="false" ht="15" hidden="false" customHeight="false" outlineLevel="0" collapsed="false">
      <c r="A89" s="41" t="n">
        <v>2</v>
      </c>
      <c r="B89" s="3" t="s">
        <v>130</v>
      </c>
      <c r="E89" s="79" t="n">
        <v>42048</v>
      </c>
      <c r="F89" s="79" t="s">
        <v>145</v>
      </c>
      <c r="G89" s="3" t="n">
        <v>1</v>
      </c>
      <c r="H89" s="79" t="n">
        <v>42604</v>
      </c>
      <c r="I89" s="79" t="n">
        <v>42414</v>
      </c>
      <c r="J89" s="3" t="s">
        <v>307</v>
      </c>
      <c r="K89" s="66" t="n">
        <v>8.30244705230935</v>
      </c>
      <c r="L89" s="67" t="n">
        <v>0.099</v>
      </c>
    </row>
    <row r="90" customFormat="false" ht="15" hidden="false" customHeight="false" outlineLevel="0" collapsed="false">
      <c r="A90" s="41" t="n">
        <v>3</v>
      </c>
      <c r="B90" s="3" t="s">
        <v>131</v>
      </c>
      <c r="E90" s="79" t="n">
        <v>42048</v>
      </c>
      <c r="F90" s="79" t="s">
        <v>145</v>
      </c>
      <c r="G90" s="3" t="n">
        <v>1</v>
      </c>
      <c r="H90" s="79" t="n">
        <v>42604</v>
      </c>
      <c r="I90" s="79" t="n">
        <v>42414</v>
      </c>
      <c r="J90" s="3" t="s">
        <v>308</v>
      </c>
      <c r="K90" s="66" t="n">
        <v>12.7288639955704</v>
      </c>
      <c r="L90" s="67" t="n">
        <v>0.127</v>
      </c>
    </row>
    <row r="91" customFormat="false" ht="15" hidden="false" customHeight="false" outlineLevel="0" collapsed="false">
      <c r="A91" s="41" t="n">
        <v>4</v>
      </c>
      <c r="B91" s="3" t="s">
        <v>132</v>
      </c>
      <c r="E91" s="79" t="n">
        <v>42048</v>
      </c>
      <c r="F91" s="79" t="s">
        <v>145</v>
      </c>
      <c r="G91" s="3" t="n">
        <v>1</v>
      </c>
      <c r="H91" s="79" t="n">
        <v>42604</v>
      </c>
      <c r="I91" s="79" t="n">
        <v>42414</v>
      </c>
      <c r="J91" s="3" t="s">
        <v>309</v>
      </c>
      <c r="K91" s="66" t="n">
        <v>9.72522392692896</v>
      </c>
      <c r="L91" s="67" t="n">
        <v>0.108</v>
      </c>
    </row>
    <row r="92" customFormat="false" ht="15" hidden="false" customHeight="false" outlineLevel="0" collapsed="false">
      <c r="A92" s="41" t="n">
        <v>5</v>
      </c>
      <c r="B92" s="3" t="s">
        <v>83</v>
      </c>
      <c r="E92" s="79" t="n">
        <v>42520</v>
      </c>
      <c r="F92" s="3" t="s">
        <v>145</v>
      </c>
      <c r="G92" s="3" t="n">
        <v>6</v>
      </c>
      <c r="H92" s="79" t="n">
        <v>42598</v>
      </c>
      <c r="I92" s="79" t="n">
        <v>42414</v>
      </c>
      <c r="J92" s="2" t="s">
        <v>310</v>
      </c>
      <c r="K92" s="66" t="n">
        <v>9.72522392692896</v>
      </c>
      <c r="L92" s="104" t="n">
        <v>0.108</v>
      </c>
    </row>
    <row r="93" customFormat="false" ht="15" hidden="false" customHeight="false" outlineLevel="0" collapsed="false">
      <c r="A93" s="41" t="n">
        <v>6</v>
      </c>
      <c r="B93" s="3" t="s">
        <v>84</v>
      </c>
      <c r="E93" s="79" t="n">
        <v>42520</v>
      </c>
      <c r="F93" s="3" t="s">
        <v>145</v>
      </c>
      <c r="G93" s="3" t="n">
        <v>4</v>
      </c>
      <c r="H93" s="79" t="n">
        <v>42598</v>
      </c>
      <c r="I93" s="79" t="n">
        <v>42414</v>
      </c>
      <c r="J93" s="2" t="s">
        <v>311</v>
      </c>
      <c r="K93" s="66" t="n">
        <v>12.0965187179616</v>
      </c>
      <c r="L93" s="67" t="n">
        <v>0.123</v>
      </c>
    </row>
    <row r="94" customFormat="false" ht="15" hidden="false" customHeight="false" outlineLevel="0" collapsed="false">
      <c r="A94" s="41" t="n">
        <v>7</v>
      </c>
      <c r="B94" s="3" t="s">
        <v>85</v>
      </c>
      <c r="E94" s="79" t="n">
        <v>42520</v>
      </c>
      <c r="F94" s="3" t="s">
        <v>145</v>
      </c>
      <c r="G94" s="3" t="n">
        <v>3</v>
      </c>
      <c r="H94" s="79" t="n">
        <v>42598</v>
      </c>
      <c r="I94" s="79" t="n">
        <v>42414</v>
      </c>
      <c r="J94" s="2" t="s">
        <v>312</v>
      </c>
      <c r="K94" s="66" t="n">
        <v>8.93479232991806</v>
      </c>
      <c r="L94" s="67" t="n">
        <v>0.103</v>
      </c>
    </row>
    <row r="95" customFormat="false" ht="15" hidden="false" customHeight="false" outlineLevel="0" collapsed="false">
      <c r="A95" s="41" t="n">
        <v>8</v>
      </c>
      <c r="B95" s="3" t="s">
        <v>86</v>
      </c>
      <c r="E95" s="79" t="n">
        <v>42520</v>
      </c>
      <c r="F95" s="3" t="s">
        <v>145</v>
      </c>
      <c r="G95" s="3" t="n">
        <v>3</v>
      </c>
      <c r="H95" s="79" t="n">
        <v>42598</v>
      </c>
      <c r="I95" s="79" t="n">
        <v>42414</v>
      </c>
      <c r="J95" s="3" t="s">
        <v>313</v>
      </c>
      <c r="K95" s="66" t="n">
        <v>11.4641734403529</v>
      </c>
      <c r="L95" s="67" t="n">
        <v>0.119</v>
      </c>
    </row>
    <row r="96" customFormat="false" ht="15" hidden="false" customHeight="false" outlineLevel="0" collapsed="false">
      <c r="A96" s="41" t="n">
        <v>9</v>
      </c>
      <c r="B96" s="3" t="s">
        <v>87</v>
      </c>
      <c r="E96" s="79" t="n">
        <v>42520</v>
      </c>
      <c r="F96" s="3" t="s">
        <v>145</v>
      </c>
      <c r="G96" s="3" t="n">
        <v>2</v>
      </c>
      <c r="H96" s="79" t="n">
        <v>42598</v>
      </c>
      <c r="I96" s="79" t="n">
        <v>42414</v>
      </c>
      <c r="J96" s="3" t="s">
        <v>314</v>
      </c>
      <c r="K96" s="66" t="n">
        <v>12.412691356766</v>
      </c>
      <c r="L96" s="67" t="n">
        <v>0.125</v>
      </c>
    </row>
    <row r="97" customFormat="false" ht="15" hidden="false" customHeight="false" outlineLevel="0" collapsed="false">
      <c r="A97" s="41"/>
      <c r="B97" s="3"/>
      <c r="E97" s="79"/>
      <c r="F97" s="3"/>
      <c r="G97" s="3"/>
      <c r="H97" s="3"/>
      <c r="I97" s="3"/>
      <c r="J97" s="0"/>
      <c r="K97" s="0"/>
      <c r="L97" s="0"/>
    </row>
    <row r="98" customFormat="false" ht="15" hidden="false" customHeight="false" outlineLevel="0" collapsed="false">
      <c r="A98" s="41" t="n">
        <v>10</v>
      </c>
      <c r="B98" s="3" t="s">
        <v>88</v>
      </c>
      <c r="E98" s="79" t="n">
        <v>42528</v>
      </c>
      <c r="F98" s="3" t="s">
        <v>145</v>
      </c>
      <c r="G98" s="3" t="n">
        <v>2</v>
      </c>
      <c r="H98" s="79" t="n">
        <v>42598</v>
      </c>
      <c r="I98" s="79" t="n">
        <v>42414</v>
      </c>
      <c r="J98" s="3" t="s">
        <v>315</v>
      </c>
      <c r="K98" s="66" t="n">
        <v>13.3612092731791</v>
      </c>
      <c r="L98" s="67" t="n">
        <v>0.131</v>
      </c>
    </row>
    <row r="99" customFormat="false" ht="15" hidden="false" customHeight="false" outlineLevel="0" collapsed="false">
      <c r="A99" s="41" t="n">
        <v>11</v>
      </c>
      <c r="B99" s="3" t="s">
        <v>89</v>
      </c>
      <c r="E99" s="79" t="n">
        <v>42528</v>
      </c>
      <c r="F99" s="3" t="s">
        <v>145</v>
      </c>
      <c r="G99" s="3" t="n">
        <v>2</v>
      </c>
      <c r="H99" s="79" t="n">
        <v>42598</v>
      </c>
      <c r="I99" s="79" t="n">
        <v>42414</v>
      </c>
      <c r="J99" s="3" t="s">
        <v>316</v>
      </c>
      <c r="K99" s="66" t="n">
        <v>14.7839861477987</v>
      </c>
      <c r="L99" s="67" t="n">
        <v>0.14</v>
      </c>
    </row>
    <row r="100" customFormat="false" ht="15" hidden="false" customHeight="false" outlineLevel="0" collapsed="false">
      <c r="A100" s="41" t="n">
        <v>12</v>
      </c>
      <c r="B100" s="3" t="s">
        <v>90</v>
      </c>
      <c r="E100" s="79" t="n">
        <v>42541</v>
      </c>
      <c r="F100" s="3" t="s">
        <v>145</v>
      </c>
      <c r="G100" s="3" t="n">
        <v>4</v>
      </c>
      <c r="H100" s="79" t="n">
        <v>42598</v>
      </c>
      <c r="I100" s="79" t="n">
        <v>42414</v>
      </c>
      <c r="J100" s="3" t="s">
        <v>317</v>
      </c>
      <c r="K100" s="66" t="n">
        <v>14.3097271895921</v>
      </c>
      <c r="L100" s="67" t="n">
        <v>0.137</v>
      </c>
    </row>
    <row r="101" customFormat="false" ht="15" hidden="false" customHeight="false" outlineLevel="0" collapsed="false">
      <c r="A101" s="41" t="n">
        <v>13</v>
      </c>
      <c r="B101" s="3" t="s">
        <v>91</v>
      </c>
      <c r="E101" s="79" t="n">
        <v>42541</v>
      </c>
      <c r="F101" s="3" t="s">
        <v>145</v>
      </c>
      <c r="G101" s="3" t="n">
        <v>2</v>
      </c>
      <c r="H101" s="79" t="n">
        <v>42598</v>
      </c>
      <c r="I101" s="79" t="n">
        <v>42414</v>
      </c>
      <c r="J101" s="3" t="s">
        <v>318</v>
      </c>
      <c r="K101" s="66" t="n">
        <v>9.25096496872242</v>
      </c>
      <c r="L101" s="67" t="n">
        <v>0.105</v>
      </c>
    </row>
    <row r="102" customFormat="false" ht="15" hidden="false" customHeight="false" outlineLevel="0" collapsed="false">
      <c r="A102" s="41" t="n">
        <v>14</v>
      </c>
      <c r="B102" s="3" t="s">
        <v>92</v>
      </c>
      <c r="E102" s="79" t="n">
        <v>42542</v>
      </c>
      <c r="F102" s="3" t="s">
        <v>145</v>
      </c>
      <c r="G102" s="3" t="n">
        <v>4</v>
      </c>
      <c r="H102" s="79" t="n">
        <v>42598</v>
      </c>
      <c r="I102" s="79" t="n">
        <v>42414</v>
      </c>
      <c r="J102" s="3" t="s">
        <v>319</v>
      </c>
      <c r="K102" s="66" t="n">
        <v>17.1552809388314</v>
      </c>
      <c r="L102" s="67" t="n">
        <v>0.155</v>
      </c>
    </row>
    <row r="103" customFormat="false" ht="15" hidden="false" customHeight="false" outlineLevel="0" collapsed="false">
      <c r="A103" s="41" t="n">
        <v>15</v>
      </c>
      <c r="B103" s="3" t="s">
        <v>93</v>
      </c>
      <c r="E103" s="79" t="n">
        <v>42542</v>
      </c>
      <c r="F103" s="3" t="s">
        <v>145</v>
      </c>
      <c r="G103" s="3" t="n">
        <v>2</v>
      </c>
      <c r="H103" s="79" t="n">
        <v>42598</v>
      </c>
      <c r="I103" s="79" t="n">
        <v>42414</v>
      </c>
      <c r="J103" s="3" t="s">
        <v>320</v>
      </c>
      <c r="K103" s="66" t="n">
        <v>16.6810219806248</v>
      </c>
      <c r="L103" s="67" t="n">
        <v>0.152</v>
      </c>
    </row>
    <row r="104" customFormat="false" ht="15" hidden="false" customHeight="false" outlineLevel="0" collapsed="false">
      <c r="A104" s="41" t="n">
        <v>16</v>
      </c>
      <c r="B104" s="3" t="s">
        <v>94</v>
      </c>
      <c r="E104" s="79" t="n">
        <v>42548</v>
      </c>
      <c r="F104" s="3" t="s">
        <v>145</v>
      </c>
      <c r="G104" s="3" t="n">
        <v>2</v>
      </c>
      <c r="H104" s="79" t="n">
        <v>42598</v>
      </c>
      <c r="I104" s="79" t="n">
        <v>42414</v>
      </c>
      <c r="J104" s="3" t="s">
        <v>321</v>
      </c>
      <c r="K104" s="66" t="n">
        <v>9.09287864932024</v>
      </c>
      <c r="L104" s="67" t="n">
        <v>0.104</v>
      </c>
    </row>
    <row r="105" customFormat="false" ht="15" hidden="false" customHeight="false" outlineLevel="0" collapsed="false">
      <c r="A105" s="41" t="n">
        <v>17</v>
      </c>
      <c r="B105" s="3" t="s">
        <v>95</v>
      </c>
      <c r="E105" s="79" t="n">
        <v>42548</v>
      </c>
      <c r="F105" s="3" t="s">
        <v>145</v>
      </c>
      <c r="G105" s="3" t="n">
        <v>2</v>
      </c>
      <c r="H105" s="79" t="n">
        <v>42598</v>
      </c>
      <c r="I105" s="79" t="n">
        <v>42414</v>
      </c>
      <c r="J105" s="3" t="s">
        <v>322</v>
      </c>
      <c r="K105" s="66" t="n">
        <v>7.51201545529845</v>
      </c>
      <c r="L105" s="67" t="n">
        <v>0.094</v>
      </c>
    </row>
    <row r="106" customFormat="false" ht="15" hidden="false" customHeight="false" outlineLevel="0" collapsed="false">
      <c r="A106" s="41" t="n">
        <v>18</v>
      </c>
      <c r="B106" s="3" t="s">
        <v>96</v>
      </c>
      <c r="E106" s="79" t="n">
        <v>42548</v>
      </c>
      <c r="F106" s="3" t="s">
        <v>145</v>
      </c>
      <c r="G106" s="3" t="n">
        <v>4</v>
      </c>
      <c r="H106" s="79" t="n">
        <v>42598</v>
      </c>
      <c r="I106" s="79" t="n">
        <v>42414</v>
      </c>
      <c r="J106" s="3" t="s">
        <v>323</v>
      </c>
      <c r="K106" s="66" t="n">
        <v>8.93479232991806</v>
      </c>
      <c r="L106" s="67" t="n">
        <v>0.103</v>
      </c>
    </row>
    <row r="107" customFormat="false" ht="15" hidden="false" customHeight="false" outlineLevel="0" collapsed="false">
      <c r="A107" s="41" t="n">
        <v>19</v>
      </c>
      <c r="B107" s="3" t="s">
        <v>97</v>
      </c>
      <c r="E107" s="79" t="n">
        <v>42556</v>
      </c>
      <c r="F107" s="3" t="s">
        <v>145</v>
      </c>
      <c r="G107" s="3" t="n">
        <v>4</v>
      </c>
      <c r="H107" s="79" t="n">
        <v>42598</v>
      </c>
      <c r="I107" s="79" t="n">
        <v>42414</v>
      </c>
      <c r="J107" s="3" t="s">
        <v>324</v>
      </c>
      <c r="K107" s="66" t="n">
        <v>7.98627441350499</v>
      </c>
      <c r="L107" s="67" t="n">
        <v>0.097</v>
      </c>
    </row>
    <row r="108" customFormat="false" ht="15" hidden="false" customHeight="false" outlineLevel="0" collapsed="false">
      <c r="A108" s="41" t="n">
        <v>20</v>
      </c>
      <c r="B108" s="3" t="s">
        <v>98</v>
      </c>
      <c r="E108" s="79" t="n">
        <v>42556</v>
      </c>
      <c r="F108" s="3" t="s">
        <v>145</v>
      </c>
      <c r="G108" s="3" t="n">
        <v>2</v>
      </c>
      <c r="H108" s="79" t="n">
        <v>42598</v>
      </c>
      <c r="I108" s="79" t="n">
        <v>42414</v>
      </c>
      <c r="J108" s="3" t="s">
        <v>325</v>
      </c>
      <c r="K108" s="66" t="n">
        <v>9.56713760752678</v>
      </c>
      <c r="L108" s="67" t="n">
        <v>0.107</v>
      </c>
    </row>
    <row r="109" customFormat="false" ht="15" hidden="false" customHeight="false" outlineLevel="0" collapsed="false">
      <c r="A109" s="41" t="n">
        <v>21</v>
      </c>
      <c r="B109" s="3" t="s">
        <v>99</v>
      </c>
      <c r="E109" s="79" t="n">
        <v>42556</v>
      </c>
      <c r="F109" s="3" t="s">
        <v>145</v>
      </c>
      <c r="G109" s="3" t="n">
        <v>2</v>
      </c>
      <c r="H109" s="79" t="n">
        <v>42598</v>
      </c>
      <c r="I109" s="79" t="n">
        <v>42414</v>
      </c>
      <c r="J109" s="3" t="s">
        <v>326</v>
      </c>
      <c r="K109" s="66" t="n">
        <v>16.839108300027</v>
      </c>
      <c r="L109" s="67" t="n">
        <v>0.153</v>
      </c>
    </row>
    <row r="110" customFormat="false" ht="15" hidden="false" customHeight="false" outlineLevel="0" collapsed="false">
      <c r="A110" s="41" t="n">
        <v>22</v>
      </c>
      <c r="B110" s="3" t="s">
        <v>100</v>
      </c>
      <c r="E110" s="79" t="n">
        <v>42556</v>
      </c>
      <c r="F110" s="3" t="s">
        <v>145</v>
      </c>
      <c r="G110" s="3" t="n">
        <v>6</v>
      </c>
      <c r="H110" s="79" t="n">
        <v>42598</v>
      </c>
      <c r="I110" s="79" t="n">
        <v>42414</v>
      </c>
      <c r="J110" s="3" t="s">
        <v>327</v>
      </c>
      <c r="K110" s="66" t="n">
        <v>20.4750936462771</v>
      </c>
      <c r="L110" s="67" t="n">
        <v>0.176</v>
      </c>
    </row>
    <row r="111" customFormat="false" ht="15" hidden="false" customHeight="false" outlineLevel="0" collapsed="false">
      <c r="A111" s="41" t="n">
        <v>23</v>
      </c>
      <c r="B111" s="3" t="s">
        <v>101</v>
      </c>
      <c r="E111" s="79" t="n">
        <v>42556</v>
      </c>
      <c r="F111" s="3" t="s">
        <v>145</v>
      </c>
      <c r="G111" s="3" t="n">
        <v>6</v>
      </c>
      <c r="H111" s="79" t="n">
        <v>42598</v>
      </c>
      <c r="I111" s="79" t="n">
        <v>42414</v>
      </c>
      <c r="J111" s="3" t="s">
        <v>328</v>
      </c>
      <c r="K111" s="66" t="n">
        <v>12.2546050373638</v>
      </c>
      <c r="L111" s="67" t="n">
        <v>0.124</v>
      </c>
    </row>
    <row r="112" customFormat="false" ht="15" hidden="false" customHeight="false" outlineLevel="0" collapsed="false">
      <c r="A112" s="41" t="n">
        <v>24</v>
      </c>
      <c r="B112" s="3" t="s">
        <v>102</v>
      </c>
      <c r="E112" s="79" t="n">
        <v>42556</v>
      </c>
      <c r="F112" s="3" t="s">
        <v>145</v>
      </c>
      <c r="G112" s="3" t="n">
        <v>5</v>
      </c>
      <c r="H112" s="79" t="n">
        <v>42598</v>
      </c>
      <c r="I112" s="79" t="n">
        <v>42414</v>
      </c>
      <c r="J112" s="3" t="s">
        <v>329</v>
      </c>
      <c r="K112" s="66" t="n">
        <v>13.9935545507878</v>
      </c>
      <c r="L112" s="67" t="n">
        <v>0.135</v>
      </c>
    </row>
    <row r="113" customFormat="false" ht="15" hidden="false" customHeight="false" outlineLevel="0" collapsed="false">
      <c r="A113" s="41" t="n">
        <v>25</v>
      </c>
      <c r="B113" s="3" t="s">
        <v>103</v>
      </c>
      <c r="E113" s="79" t="n">
        <v>42556</v>
      </c>
      <c r="F113" s="3" t="s">
        <v>145</v>
      </c>
      <c r="G113" s="3" t="n">
        <v>3</v>
      </c>
      <c r="H113" s="79" t="n">
        <v>42598</v>
      </c>
      <c r="I113" s="79" t="n">
        <v>42414</v>
      </c>
      <c r="J113" s="3" t="s">
        <v>330</v>
      </c>
      <c r="K113" s="66" t="n">
        <v>23.6368200343207</v>
      </c>
      <c r="L113" s="67" t="n">
        <v>0.196</v>
      </c>
    </row>
    <row r="114" customFormat="false" ht="15" hidden="false" customHeight="false" outlineLevel="0" collapsed="false">
      <c r="A114" s="41" t="n">
        <v>26</v>
      </c>
      <c r="B114" s="3" t="s">
        <v>104</v>
      </c>
      <c r="E114" s="79" t="n">
        <v>42563</v>
      </c>
      <c r="F114" s="3" t="s">
        <v>145</v>
      </c>
      <c r="G114" s="3" t="n">
        <v>6</v>
      </c>
      <c r="H114" s="79" t="n">
        <v>42598</v>
      </c>
      <c r="I114" s="79" t="n">
        <v>42414</v>
      </c>
      <c r="J114" s="3" t="s">
        <v>331</v>
      </c>
      <c r="K114" s="66" t="n">
        <v>14.6258998283965</v>
      </c>
      <c r="L114" s="67" t="n">
        <v>0.139</v>
      </c>
    </row>
    <row r="115" customFormat="false" ht="15" hidden="false" customHeight="false" outlineLevel="0" collapsed="false">
      <c r="A115" s="41" t="n">
        <v>27</v>
      </c>
      <c r="B115" s="3" t="s">
        <v>105</v>
      </c>
      <c r="E115" s="79" t="n">
        <v>42563</v>
      </c>
      <c r="F115" s="3" t="s">
        <v>145</v>
      </c>
      <c r="G115" s="3" t="n">
        <v>6</v>
      </c>
      <c r="H115" s="79" t="n">
        <v>42598</v>
      </c>
      <c r="I115" s="79" t="n">
        <v>42414</v>
      </c>
      <c r="J115" s="3" t="s">
        <v>332</v>
      </c>
      <c r="K115" s="66" t="n">
        <v>4.98263434486359</v>
      </c>
      <c r="L115" s="67" t="n">
        <v>0.078</v>
      </c>
    </row>
    <row r="116" customFormat="false" ht="15" hidden="false" customHeight="false" outlineLevel="0" collapsed="false">
      <c r="A116" s="41" t="n">
        <v>28</v>
      </c>
      <c r="B116" s="3" t="s">
        <v>106</v>
      </c>
      <c r="E116" s="79" t="n">
        <v>42563</v>
      </c>
      <c r="F116" s="3" t="s">
        <v>145</v>
      </c>
      <c r="G116" s="3" t="n">
        <v>6</v>
      </c>
      <c r="H116" s="79" t="n">
        <v>42598</v>
      </c>
      <c r="I116" s="79" t="n">
        <v>42414</v>
      </c>
      <c r="J116" s="3" t="s">
        <v>333</v>
      </c>
      <c r="K116" s="66" t="n">
        <v>9.56713760752678</v>
      </c>
      <c r="L116" s="67" t="n">
        <v>0.107</v>
      </c>
    </row>
    <row r="117" customFormat="false" ht="15" hidden="false" customHeight="false" outlineLevel="0" collapsed="false">
      <c r="A117" s="41" t="n">
        <v>29</v>
      </c>
      <c r="B117" s="3" t="s">
        <v>107</v>
      </c>
      <c r="E117" s="79" t="n">
        <v>42563</v>
      </c>
      <c r="F117" s="3" t="s">
        <v>145</v>
      </c>
      <c r="G117" s="3" t="n">
        <v>6</v>
      </c>
      <c r="H117" s="79" t="n">
        <v>42598</v>
      </c>
      <c r="I117" s="79" t="n">
        <v>42414</v>
      </c>
      <c r="J117" s="3" t="s">
        <v>334</v>
      </c>
      <c r="K117" s="66" t="n">
        <v>19.3684894104619</v>
      </c>
      <c r="L117" s="67" t="n">
        <v>0.169</v>
      </c>
    </row>
    <row r="118" customFormat="false" ht="15" hidden="false" customHeight="false" outlineLevel="0" collapsed="false">
      <c r="A118" s="41" t="n">
        <v>30</v>
      </c>
      <c r="B118" s="3" t="s">
        <v>108</v>
      </c>
      <c r="E118" s="79" t="n">
        <v>42563</v>
      </c>
      <c r="F118" s="3" t="s">
        <v>145</v>
      </c>
      <c r="G118" s="3" t="n">
        <v>6</v>
      </c>
      <c r="H118" s="79" t="n">
        <v>42598</v>
      </c>
      <c r="I118" s="79" t="n">
        <v>42414</v>
      </c>
      <c r="J118" s="3" t="s">
        <v>335</v>
      </c>
      <c r="K118" s="66" t="n">
        <v>9.4090512881246</v>
      </c>
      <c r="L118" s="67" t="n">
        <v>0.106</v>
      </c>
    </row>
    <row r="119" customFormat="false" ht="15" hidden="false" customHeight="false" outlineLevel="0" collapsed="false">
      <c r="A119" s="41" t="n">
        <v>31</v>
      </c>
      <c r="B119" s="3" t="s">
        <v>109</v>
      </c>
      <c r="E119" s="79" t="n">
        <v>42563</v>
      </c>
      <c r="F119" s="3" t="s">
        <v>145</v>
      </c>
      <c r="G119" s="3" t="n">
        <v>5</v>
      </c>
      <c r="H119" s="79" t="n">
        <v>42598</v>
      </c>
      <c r="I119" s="79" t="n">
        <v>42414</v>
      </c>
      <c r="J119" s="3" t="s">
        <v>336</v>
      </c>
      <c r="K119" s="66" t="n">
        <v>32.8058265596471</v>
      </c>
      <c r="L119" s="67" t="n">
        <v>0.254</v>
      </c>
    </row>
    <row r="120" customFormat="false" ht="15" hidden="false" customHeight="false" outlineLevel="0" collapsed="false">
      <c r="A120" s="41" t="n">
        <v>32</v>
      </c>
      <c r="B120" s="3" t="s">
        <v>171</v>
      </c>
      <c r="E120" s="79" t="n">
        <v>42563</v>
      </c>
      <c r="F120" s="3" t="s">
        <v>145</v>
      </c>
      <c r="G120" s="3" t="n">
        <v>2</v>
      </c>
      <c r="H120" s="79" t="n">
        <v>42598</v>
      </c>
      <c r="I120" s="79" t="n">
        <v>42414</v>
      </c>
      <c r="J120" s="3" t="s">
        <v>337</v>
      </c>
      <c r="K120" s="66" t="n">
        <v>11.9384323985595</v>
      </c>
      <c r="L120" s="67" t="n">
        <v>0.122</v>
      </c>
    </row>
    <row r="121" customFormat="false" ht="15" hidden="false" customHeight="false" outlineLevel="0" collapsed="false">
      <c r="A121" s="41"/>
      <c r="B121" s="3" t="s">
        <v>173</v>
      </c>
      <c r="E121" s="79" t="n">
        <v>42598</v>
      </c>
      <c r="F121" s="3"/>
      <c r="G121" s="3"/>
      <c r="H121" s="79" t="n">
        <v>42625</v>
      </c>
      <c r="I121" s="79" t="n">
        <v>42414</v>
      </c>
      <c r="J121" s="3" t="s">
        <v>111</v>
      </c>
      <c r="K121" s="66" t="n">
        <v>8.6186196911137</v>
      </c>
      <c r="L121" s="67" t="n">
        <v>0.101</v>
      </c>
    </row>
    <row r="122" customFormat="false" ht="15" hidden="false" customHeight="false" outlineLevel="0" collapsed="false">
      <c r="A122" s="41" t="n">
        <v>33</v>
      </c>
      <c r="B122" s="3" t="s">
        <v>175</v>
      </c>
      <c r="E122" s="79" t="n">
        <v>42598</v>
      </c>
      <c r="F122" s="3" t="s">
        <v>145</v>
      </c>
      <c r="G122" s="3" t="n">
        <v>2</v>
      </c>
      <c r="H122" s="79" t="n">
        <v>42625</v>
      </c>
      <c r="I122" s="79" t="n">
        <v>42414</v>
      </c>
      <c r="J122" s="3" t="s">
        <v>112</v>
      </c>
      <c r="K122" s="66" t="n">
        <v>10.5156555239399</v>
      </c>
      <c r="L122" s="67" t="n">
        <v>0.113</v>
      </c>
    </row>
    <row r="123" customFormat="false" ht="15" hidden="false" customHeight="false" outlineLevel="0" collapsed="false">
      <c r="A123" s="41" t="n">
        <v>34</v>
      </c>
      <c r="B123" s="3" t="s">
        <v>177</v>
      </c>
      <c r="E123" s="79" t="n">
        <v>42598</v>
      </c>
      <c r="F123" s="3" t="s">
        <v>145</v>
      </c>
      <c r="G123" s="3" t="n">
        <v>2</v>
      </c>
      <c r="H123" s="79" t="n">
        <v>42625</v>
      </c>
      <c r="I123" s="79" t="n">
        <v>42414</v>
      </c>
      <c r="J123" s="3" t="s">
        <v>113</v>
      </c>
      <c r="K123" s="66" t="n">
        <v>16.3648493418205</v>
      </c>
      <c r="L123" s="67" t="n">
        <v>0.15</v>
      </c>
    </row>
    <row r="124" customFormat="false" ht="15" hidden="false" customHeight="false" outlineLevel="0" collapsed="false">
      <c r="A124" s="41" t="n">
        <v>35</v>
      </c>
      <c r="B124" s="3" t="s">
        <v>179</v>
      </c>
      <c r="E124" s="79" t="n">
        <v>42598</v>
      </c>
      <c r="F124" s="3" t="s">
        <v>145</v>
      </c>
      <c r="G124" s="3" t="n">
        <v>2</v>
      </c>
      <c r="H124" s="79" t="n">
        <v>42625</v>
      </c>
      <c r="I124" s="79" t="n">
        <v>42414</v>
      </c>
      <c r="J124" s="3" t="s">
        <v>114</v>
      </c>
      <c r="K124" s="66" t="n">
        <v>13.6773819119834</v>
      </c>
      <c r="L124" s="67" t="n">
        <v>0.133</v>
      </c>
    </row>
    <row r="125" customFormat="false" ht="15" hidden="false" customHeight="false" outlineLevel="0" collapsed="false">
      <c r="A125" s="41" t="n">
        <v>36</v>
      </c>
      <c r="B125" s="3" t="s">
        <v>181</v>
      </c>
      <c r="E125" s="79" t="n">
        <v>42608</v>
      </c>
      <c r="F125" s="3" t="s">
        <v>145</v>
      </c>
      <c r="G125" s="3" t="n">
        <v>4</v>
      </c>
      <c r="H125" s="79" t="n">
        <v>42625</v>
      </c>
      <c r="I125" s="79" t="n">
        <v>42414</v>
      </c>
      <c r="J125" s="3" t="s">
        <v>115</v>
      </c>
      <c r="K125" s="66" t="n">
        <v>7.98627441350499</v>
      </c>
      <c r="L125" s="67" t="n">
        <v>0.097</v>
      </c>
    </row>
    <row r="126" customFormat="false" ht="15" hidden="false" customHeight="false" outlineLevel="0" collapsed="false">
      <c r="A126" s="41" t="n">
        <v>37</v>
      </c>
      <c r="B126" s="3" t="s">
        <v>182</v>
      </c>
      <c r="E126" s="79" t="n">
        <v>42608</v>
      </c>
      <c r="F126" s="3" t="s">
        <v>145</v>
      </c>
      <c r="G126" s="3" t="n">
        <v>4</v>
      </c>
      <c r="H126" s="79" t="n">
        <v>42625</v>
      </c>
      <c r="I126" s="79" t="n">
        <v>42414</v>
      </c>
      <c r="J126" s="3" t="s">
        <v>116</v>
      </c>
      <c r="K126" s="66" t="n">
        <v>8.77670601051588</v>
      </c>
      <c r="L126" s="67" t="n">
        <v>0.102</v>
      </c>
    </row>
    <row r="127" customFormat="false" ht="15" hidden="false" customHeight="false" outlineLevel="0" collapsed="false">
      <c r="A127" s="41" t="n">
        <v>38</v>
      </c>
      <c r="B127" s="3" t="s">
        <v>184</v>
      </c>
      <c r="E127" s="79" t="n">
        <v>42609</v>
      </c>
      <c r="F127" s="3" t="s">
        <v>145</v>
      </c>
      <c r="G127" s="3" t="n">
        <v>2</v>
      </c>
      <c r="H127" s="79" t="n">
        <v>42625</v>
      </c>
      <c r="I127" s="79" t="n">
        <v>42414</v>
      </c>
      <c r="J127" s="3" t="s">
        <v>117</v>
      </c>
      <c r="K127" s="66" t="n">
        <v>4.98263434486359</v>
      </c>
      <c r="L127" s="67" t="n">
        <v>0.078</v>
      </c>
    </row>
    <row r="128" customFormat="false" ht="15" hidden="false" customHeight="false" outlineLevel="0" collapsed="false">
      <c r="A128" s="41" t="n">
        <v>39</v>
      </c>
      <c r="B128" s="3" t="s">
        <v>187</v>
      </c>
      <c r="E128" s="79" t="n">
        <v>42609</v>
      </c>
      <c r="F128" s="3" t="s">
        <v>145</v>
      </c>
      <c r="G128" s="3" t="n">
        <v>4</v>
      </c>
      <c r="H128" s="79" t="n">
        <v>42625</v>
      </c>
      <c r="I128" s="79" t="n">
        <v>42414</v>
      </c>
      <c r="J128" s="3" t="s">
        <v>118</v>
      </c>
      <c r="K128" s="66" t="n">
        <v>6.24732490008102</v>
      </c>
      <c r="L128" s="67" t="n">
        <v>0.086</v>
      </c>
    </row>
    <row r="129" customFormat="false" ht="15" hidden="false" customHeight="false" outlineLevel="0" collapsed="false">
      <c r="A129" s="41" t="n">
        <v>40</v>
      </c>
      <c r="B129" s="3" t="s">
        <v>188</v>
      </c>
      <c r="E129" s="79" t="n">
        <v>42609</v>
      </c>
      <c r="F129" s="3" t="s">
        <v>145</v>
      </c>
      <c r="G129" s="3" t="n">
        <v>4</v>
      </c>
      <c r="H129" s="79" t="n">
        <v>42625</v>
      </c>
      <c r="I129" s="79" t="n">
        <v>42414</v>
      </c>
      <c r="J129" s="3" t="s">
        <v>119</v>
      </c>
      <c r="K129" s="66" t="n">
        <v>32.9639128790493</v>
      </c>
      <c r="L129" s="67" t="n">
        <v>0.255</v>
      </c>
    </row>
    <row r="130" customFormat="false" ht="15" hidden="false" customHeight="false" outlineLevel="0" collapsed="false">
      <c r="A130" s="41" t="n">
        <v>41</v>
      </c>
      <c r="B130" s="3" t="s">
        <v>190</v>
      </c>
      <c r="E130" s="79" t="n">
        <v>42609</v>
      </c>
      <c r="F130" s="3" t="s">
        <v>145</v>
      </c>
      <c r="G130" s="3" t="n">
        <v>4</v>
      </c>
      <c r="H130" s="79" t="n">
        <v>42625</v>
      </c>
      <c r="I130" s="79" t="n">
        <v>42414</v>
      </c>
      <c r="J130" s="3" t="s">
        <v>120</v>
      </c>
      <c r="K130" s="66" t="n">
        <v>7.98627441350499</v>
      </c>
      <c r="L130" s="67" t="n">
        <v>0.097</v>
      </c>
    </row>
    <row r="131" customFormat="false" ht="15" hidden="false" customHeight="false" outlineLevel="0" collapsed="false">
      <c r="A131" s="41" t="n">
        <v>42</v>
      </c>
      <c r="B131" s="3" t="s">
        <v>192</v>
      </c>
      <c r="E131" s="79" t="n">
        <v>42609</v>
      </c>
      <c r="F131" s="3" t="s">
        <v>145</v>
      </c>
      <c r="G131" s="3" t="n">
        <v>4</v>
      </c>
      <c r="H131" s="79" t="n">
        <v>42625</v>
      </c>
      <c r="I131" s="79" t="n">
        <v>42414</v>
      </c>
      <c r="J131" s="3" t="s">
        <v>121</v>
      </c>
      <c r="K131" s="66" t="n">
        <v>8.46053337171153</v>
      </c>
      <c r="L131" s="67" t="n">
        <v>0.1</v>
      </c>
    </row>
    <row r="132" customFormat="false" ht="15" hidden="false" customHeight="false" outlineLevel="0" collapsed="false">
      <c r="A132" s="41" t="n">
        <v>43</v>
      </c>
      <c r="B132" s="3" t="s">
        <v>193</v>
      </c>
      <c r="E132" s="79" t="n">
        <v>42609</v>
      </c>
      <c r="F132" s="3" t="s">
        <v>145</v>
      </c>
      <c r="G132" s="3" t="n">
        <v>2</v>
      </c>
      <c r="H132" s="3"/>
      <c r="I132" s="79"/>
      <c r="J132" s="0"/>
      <c r="K132" s="0"/>
      <c r="L132" s="0"/>
    </row>
    <row r="133" customFormat="false" ht="15" hidden="false" customHeight="false" outlineLevel="0" collapsed="false">
      <c r="A133" s="41" t="n">
        <v>44</v>
      </c>
      <c r="B133" s="3" t="s">
        <v>196</v>
      </c>
      <c r="E133" s="79" t="n">
        <v>42611</v>
      </c>
      <c r="F133" s="3" t="s">
        <v>145</v>
      </c>
      <c r="G133" s="3" t="n">
        <v>2</v>
      </c>
      <c r="H133" s="79" t="n">
        <v>42625</v>
      </c>
      <c r="I133" s="79" t="n">
        <v>42414</v>
      </c>
      <c r="J133" s="3" t="s">
        <v>122</v>
      </c>
      <c r="K133" s="66" t="n">
        <v>12.2546050373638</v>
      </c>
      <c r="L133" s="67" t="n">
        <v>0.124</v>
      </c>
    </row>
    <row r="134" customFormat="false" ht="15" hidden="false" customHeight="false" outlineLevel="0" collapsed="false">
      <c r="A134" s="41" t="n">
        <v>45</v>
      </c>
      <c r="B134" s="3" t="s">
        <v>197</v>
      </c>
      <c r="E134" s="79" t="n">
        <v>42612</v>
      </c>
      <c r="F134" s="3" t="s">
        <v>145</v>
      </c>
      <c r="G134" s="3" t="n">
        <v>6</v>
      </c>
      <c r="H134" s="79" t="n">
        <v>42625</v>
      </c>
      <c r="I134" s="79" t="n">
        <v>42414</v>
      </c>
      <c r="J134" s="3" t="s">
        <v>123</v>
      </c>
      <c r="K134" s="66" t="n">
        <v>3.87603010904834</v>
      </c>
      <c r="L134" s="67" t="n">
        <v>0.071</v>
      </c>
    </row>
    <row r="135" customFormat="false" ht="15" hidden="false" customHeight="false" outlineLevel="0" collapsed="false">
      <c r="A135" s="41" t="n">
        <v>46</v>
      </c>
      <c r="B135" s="3" t="s">
        <v>199</v>
      </c>
      <c r="E135" s="79" t="n">
        <v>42612</v>
      </c>
      <c r="F135" s="3" t="s">
        <v>145</v>
      </c>
      <c r="G135" s="3" t="n">
        <v>4</v>
      </c>
      <c r="H135" s="79" t="n">
        <v>42625</v>
      </c>
      <c r="I135" s="79" t="n">
        <v>42414</v>
      </c>
      <c r="J135" s="3" t="s">
        <v>124</v>
      </c>
      <c r="K135" s="66" t="n">
        <v>14.3097271895921</v>
      </c>
      <c r="L135" s="67" t="n">
        <v>0.137</v>
      </c>
    </row>
    <row r="136" customFormat="false" ht="15" hidden="false" customHeight="false" outlineLevel="0" collapsed="false">
      <c r="A136" s="41" t="n">
        <v>47</v>
      </c>
      <c r="B136" s="3" t="s">
        <v>200</v>
      </c>
      <c r="E136" s="79" t="n">
        <v>42612</v>
      </c>
      <c r="F136" s="3" t="s">
        <v>145</v>
      </c>
      <c r="G136" s="3" t="n">
        <v>2</v>
      </c>
      <c r="H136" s="79" t="n">
        <v>42625</v>
      </c>
      <c r="I136" s="79" t="n">
        <v>42414</v>
      </c>
      <c r="J136" s="3" t="s">
        <v>125</v>
      </c>
      <c r="K136" s="66" t="n">
        <v>12.412691356766</v>
      </c>
      <c r="L136" s="67" t="n">
        <v>0.125</v>
      </c>
    </row>
    <row r="137" customFormat="false" ht="15" hidden="false" customHeight="false" outlineLevel="0" collapsed="false">
      <c r="A137" s="41" t="n">
        <v>48</v>
      </c>
      <c r="B137" s="3" t="s">
        <v>202</v>
      </c>
      <c r="E137" s="79" t="n">
        <v>42612</v>
      </c>
      <c r="F137" s="3" t="s">
        <v>145</v>
      </c>
      <c r="G137" s="3" t="n">
        <v>2</v>
      </c>
      <c r="H137" s="79" t="n">
        <v>42625</v>
      </c>
      <c r="I137" s="79" t="n">
        <v>42414</v>
      </c>
      <c r="J137" s="3" t="s">
        <v>126</v>
      </c>
      <c r="K137" s="66" t="n">
        <v>17.9457125358423</v>
      </c>
      <c r="L137" s="67" t="n">
        <v>0.16</v>
      </c>
    </row>
    <row r="138" customFormat="false" ht="15" hidden="false" customHeight="false" outlineLevel="0" collapsed="false">
      <c r="A138" s="41" t="n">
        <v>49</v>
      </c>
      <c r="B138" s="3" t="s">
        <v>204</v>
      </c>
      <c r="E138" s="79" t="n">
        <v>42612</v>
      </c>
      <c r="F138" s="3" t="s">
        <v>145</v>
      </c>
      <c r="G138" s="3" t="n">
        <v>2</v>
      </c>
      <c r="H138" s="79" t="n">
        <v>42625</v>
      </c>
      <c r="I138" s="79" t="n">
        <v>42414</v>
      </c>
      <c r="J138" s="3" t="s">
        <v>127</v>
      </c>
      <c r="K138" s="66" t="n">
        <v>15.100158786603</v>
      </c>
      <c r="L138" s="67" t="n">
        <v>0.142</v>
      </c>
    </row>
    <row r="139" customFormat="false" ht="15" hidden="false" customHeight="false" outlineLevel="0" collapsed="false">
      <c r="A139" s="41" t="n">
        <v>50</v>
      </c>
      <c r="B139" s="3" t="s">
        <v>206</v>
      </c>
      <c r="E139" s="79" t="n">
        <v>42612</v>
      </c>
      <c r="F139" s="3" t="s">
        <v>145</v>
      </c>
      <c r="G139" s="3" t="n">
        <v>2</v>
      </c>
      <c r="H139" s="79" t="n">
        <v>42625</v>
      </c>
      <c r="I139" s="79" t="n">
        <v>42414</v>
      </c>
      <c r="J139" s="3" t="s">
        <v>128</v>
      </c>
      <c r="K139" s="66" t="n">
        <v>15.2582451060052</v>
      </c>
      <c r="L139" s="67" t="n">
        <v>0.143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tabColor rgb="FFFFC000"/>
    <pageSetUpPr fitToPage="false"/>
  </sheetPr>
  <dimension ref="A1:BV136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0" ySplit="3" topLeftCell="A4" activePane="bottomLeft" state="frozen"/>
      <selection pane="topLeft" activeCell="A1" activeCellId="0" sqref="A1"/>
      <selection pane="bottomLeft" activeCell="F36" activeCellId="0" sqref="F36"/>
    </sheetView>
  </sheetViews>
  <sheetFormatPr defaultRowHeight="15"/>
  <cols>
    <col collapsed="false" hidden="false" max="1" min="1" style="0" width="5.67611336032389"/>
    <col collapsed="false" hidden="false" max="2" min="2" style="1" width="13.3886639676113"/>
    <col collapsed="false" hidden="false" max="3" min="3" style="1" width="11.4615384615385"/>
    <col collapsed="false" hidden="false" max="4" min="4" style="1" width="7.39271255060729"/>
    <col collapsed="false" hidden="false" max="5" min="5" style="1" width="9.96356275303644"/>
    <col collapsed="false" hidden="false" max="6" min="6" style="2" width="11.3562753036437"/>
    <col collapsed="false" hidden="false" max="7" min="7" style="1" width="6"/>
    <col collapsed="false" hidden="false" max="9" min="8" style="0" width="10.9271255060729"/>
    <col collapsed="false" hidden="false" max="10" min="10" style="0" width="9.96356275303644"/>
    <col collapsed="false" hidden="false" max="11" min="11" style="110" width="10.9271255060729"/>
    <col collapsed="false" hidden="false" max="19" min="12" style="111" width="9.96356275303644"/>
    <col collapsed="false" hidden="false" max="20" min="20" style="111" width="12.1052631578947"/>
    <col collapsed="false" hidden="false" max="21" min="21" style="2" width="9.96356275303644"/>
    <col collapsed="false" hidden="false" max="25" min="22" style="111" width="9.96356275303644"/>
    <col collapsed="false" hidden="false" max="26" min="26" style="111" width="11.4615384615385"/>
    <col collapsed="false" hidden="false" max="30" min="27" style="112" width="9.96356275303644"/>
    <col collapsed="false" hidden="false" max="31" min="31" style="111" width="8.03238866396761"/>
    <col collapsed="false" hidden="false" max="32" min="32" style="111" width="9.31983805668016"/>
    <col collapsed="false" hidden="false" max="34" min="33" style="112" width="9.96356275303644"/>
    <col collapsed="false" hidden="false" max="35" min="35" style="111" width="10.7125506072875"/>
    <col collapsed="false" hidden="false" max="36" min="36" style="111" width="9.96356275303644"/>
    <col collapsed="false" hidden="false" max="37" min="37" style="112" width="9.96356275303644"/>
    <col collapsed="false" hidden="false" max="39" min="38" style="111" width="9.96356275303644"/>
    <col collapsed="false" hidden="false" max="40" min="40" style="112" width="9.96356275303644"/>
    <col collapsed="false" hidden="false" max="41" min="41" style="113" width="6"/>
    <col collapsed="false" hidden="false" max="42" min="42" style="1" width="13.3886639676113"/>
    <col collapsed="false" hidden="false" max="43" min="43" style="1" width="7.39271255060729"/>
    <col collapsed="false" hidden="false" max="44" min="44" style="2" width="11.3562753036437"/>
    <col collapsed="false" hidden="false" max="45" min="45" style="1" width="6"/>
    <col collapsed="false" hidden="false" max="51" min="46" style="114" width="8.89068825910931"/>
    <col collapsed="false" hidden="false" max="52" min="52" style="114" width="9"/>
    <col collapsed="false" hidden="false" max="53" min="53" style="114" width="8.89068825910931"/>
    <col collapsed="false" hidden="false" max="54" min="54" style="0" width="11.1417004048583"/>
    <col collapsed="false" hidden="false" max="55" min="55" style="0" width="8.57085020242915"/>
    <col collapsed="false" hidden="false" max="56" min="56" style="114" width="8.89068825910931"/>
    <col collapsed="false" hidden="false" max="59" min="57" style="114" width="9"/>
    <col collapsed="false" hidden="false" max="60" min="60" style="114" width="9.4251012145749"/>
    <col collapsed="false" hidden="false" max="68" min="61" style="114" width="9"/>
    <col collapsed="false" hidden="false" max="69" min="69" style="114" width="10.497975708502"/>
    <col collapsed="false" hidden="false" max="74" min="70" style="114" width="9"/>
    <col collapsed="false" hidden="false" max="1025" min="75" style="0" width="8.57085020242915"/>
  </cols>
  <sheetData>
    <row r="1" customFormat="false" ht="18.75" hidden="false" customHeight="false" outlineLevel="0" collapsed="false">
      <c r="B1" s="0"/>
      <c r="C1" s="0"/>
      <c r="D1" s="0"/>
      <c r="E1" s="0"/>
      <c r="F1" s="0"/>
      <c r="G1" s="0"/>
      <c r="K1" s="0"/>
      <c r="L1" s="115" t="s">
        <v>338</v>
      </c>
      <c r="M1" s="115"/>
      <c r="N1" s="115"/>
      <c r="O1" s="115"/>
      <c r="P1" s="115"/>
      <c r="Q1" s="115"/>
      <c r="R1" s="115"/>
      <c r="S1" s="115"/>
      <c r="T1" s="115"/>
      <c r="U1" s="115"/>
      <c r="V1" s="115"/>
      <c r="W1" s="115"/>
      <c r="X1" s="115"/>
      <c r="Y1" s="115"/>
      <c r="Z1" s="115"/>
      <c r="AA1" s="115"/>
      <c r="AB1" s="115"/>
      <c r="AC1" s="115"/>
      <c r="AD1" s="115"/>
      <c r="AE1" s="115"/>
      <c r="AF1" s="115"/>
      <c r="AG1" s="115"/>
      <c r="AH1" s="115"/>
      <c r="AI1" s="115"/>
      <c r="AJ1" s="115"/>
      <c r="AK1" s="115"/>
      <c r="AL1" s="115"/>
      <c r="AM1" s="115"/>
      <c r="AN1" s="115"/>
      <c r="AO1" s="0"/>
      <c r="AP1" s="0"/>
      <c r="AQ1" s="0"/>
      <c r="AR1" s="0"/>
      <c r="AS1" s="0"/>
      <c r="AT1" s="116" t="s">
        <v>339</v>
      </c>
      <c r="AU1" s="116"/>
      <c r="AV1" s="116"/>
      <c r="AW1" s="116"/>
      <c r="AX1" s="116"/>
      <c r="AY1" s="116"/>
      <c r="AZ1" s="116"/>
      <c r="BA1" s="116"/>
      <c r="BB1" s="116"/>
      <c r="BC1" s="116"/>
      <c r="BD1" s="116"/>
      <c r="BE1" s="116"/>
      <c r="BF1" s="116"/>
      <c r="BG1" s="116"/>
      <c r="BH1" s="116"/>
      <c r="BI1" s="116"/>
      <c r="BJ1" s="116"/>
      <c r="BK1" s="116"/>
      <c r="BL1" s="116"/>
      <c r="BM1" s="116"/>
      <c r="BN1" s="116"/>
      <c r="BO1" s="116"/>
      <c r="BP1" s="116"/>
      <c r="BQ1" s="116"/>
      <c r="BR1" s="116"/>
      <c r="BS1" s="116"/>
      <c r="BT1" s="116"/>
      <c r="BU1" s="116"/>
      <c r="BV1" s="116"/>
    </row>
    <row r="2" customFormat="false" ht="18.75" hidden="false" customHeight="false" outlineLevel="0" collapsed="false">
      <c r="B2" s="0"/>
      <c r="C2" s="0"/>
      <c r="D2" s="0"/>
      <c r="E2" s="0"/>
      <c r="F2" s="0"/>
      <c r="G2" s="0"/>
      <c r="K2" s="0"/>
      <c r="L2" s="117" t="s">
        <v>340</v>
      </c>
      <c r="M2" s="117"/>
      <c r="N2" s="117"/>
      <c r="O2" s="117"/>
      <c r="P2" s="117"/>
      <c r="Q2" s="117"/>
      <c r="R2" s="117"/>
      <c r="S2" s="118" t="s">
        <v>341</v>
      </c>
      <c r="T2" s="118"/>
      <c r="U2" s="118"/>
      <c r="V2" s="118"/>
      <c r="W2" s="118"/>
      <c r="X2" s="118"/>
      <c r="Y2" s="118"/>
      <c r="Z2" s="118"/>
      <c r="AA2" s="119" t="s">
        <v>342</v>
      </c>
      <c r="AB2" s="119"/>
      <c r="AC2" s="119"/>
      <c r="AD2" s="119"/>
      <c r="AE2" s="120"/>
      <c r="AF2" s="120"/>
      <c r="AG2" s="120"/>
      <c r="AH2" s="120"/>
      <c r="AI2" s="120"/>
      <c r="AJ2" s="120"/>
      <c r="AK2" s="120"/>
      <c r="AL2" s="120"/>
      <c r="AM2" s="120"/>
      <c r="AN2" s="120"/>
      <c r="AO2" s="0"/>
      <c r="AP2" s="0"/>
      <c r="AQ2" s="0"/>
      <c r="AR2" s="0"/>
      <c r="AS2" s="0"/>
      <c r="AT2" s="121" t="s">
        <v>340</v>
      </c>
      <c r="AU2" s="121"/>
      <c r="AV2" s="121"/>
      <c r="AW2" s="121"/>
      <c r="AX2" s="121"/>
      <c r="AY2" s="121"/>
      <c r="AZ2" s="121"/>
      <c r="BA2" s="118" t="s">
        <v>341</v>
      </c>
      <c r="BB2" s="118"/>
      <c r="BC2" s="118"/>
      <c r="BD2" s="118"/>
      <c r="BE2" s="118"/>
      <c r="BF2" s="118"/>
      <c r="BG2" s="118"/>
      <c r="BH2" s="118"/>
      <c r="BI2" s="122" t="s">
        <v>342</v>
      </c>
      <c r="BJ2" s="122"/>
      <c r="BK2" s="122"/>
      <c r="BL2" s="122"/>
      <c r="BM2" s="120"/>
      <c r="BN2" s="120"/>
      <c r="BO2" s="120"/>
      <c r="BP2" s="120"/>
      <c r="BQ2" s="120"/>
      <c r="BR2" s="120"/>
      <c r="BS2" s="120"/>
      <c r="BT2" s="120"/>
      <c r="BU2" s="120"/>
      <c r="BV2" s="120"/>
    </row>
    <row r="3" s="123" customFormat="true" ht="42.6" hidden="false" customHeight="true" outlineLevel="0" collapsed="false">
      <c r="A3" s="123" t="s">
        <v>249</v>
      </c>
      <c r="B3" s="124" t="s">
        <v>343</v>
      </c>
      <c r="C3" s="124" t="s">
        <v>344</v>
      </c>
      <c r="D3" s="74" t="s">
        <v>137</v>
      </c>
      <c r="E3" s="74" t="s">
        <v>138</v>
      </c>
      <c r="F3" s="74" t="s">
        <v>345</v>
      </c>
      <c r="G3" s="74" t="s">
        <v>346</v>
      </c>
      <c r="H3" s="74" t="s">
        <v>347</v>
      </c>
      <c r="I3" s="74" t="s">
        <v>348</v>
      </c>
      <c r="J3" s="77" t="s">
        <v>284</v>
      </c>
      <c r="K3" s="125" t="s">
        <v>349</v>
      </c>
      <c r="L3" s="126" t="s">
        <v>255</v>
      </c>
      <c r="M3" s="126" t="s">
        <v>256</v>
      </c>
      <c r="N3" s="126" t="s">
        <v>257</v>
      </c>
      <c r="O3" s="126" t="s">
        <v>258</v>
      </c>
      <c r="P3" s="126" t="s">
        <v>259</v>
      </c>
      <c r="Q3" s="126" t="s">
        <v>260</v>
      </c>
      <c r="R3" s="127" t="s">
        <v>254</v>
      </c>
      <c r="S3" s="128" t="s">
        <v>261</v>
      </c>
      <c r="T3" s="128" t="s">
        <v>262</v>
      </c>
      <c r="U3" s="129" t="s">
        <v>266</v>
      </c>
      <c r="V3" s="128" t="s">
        <v>267</v>
      </c>
      <c r="W3" s="128" t="s">
        <v>268</v>
      </c>
      <c r="X3" s="128" t="s">
        <v>263</v>
      </c>
      <c r="Y3" s="128" t="s">
        <v>264</v>
      </c>
      <c r="Z3" s="128" t="s">
        <v>250</v>
      </c>
      <c r="AA3" s="130" t="s">
        <v>273</v>
      </c>
      <c r="AB3" s="130" t="s">
        <v>274</v>
      </c>
      <c r="AC3" s="131" t="s">
        <v>253</v>
      </c>
      <c r="AD3" s="131" t="s">
        <v>272</v>
      </c>
      <c r="AE3" s="132" t="s">
        <v>251</v>
      </c>
      <c r="AF3" s="132" t="s">
        <v>252</v>
      </c>
      <c r="AG3" s="132" t="s">
        <v>275</v>
      </c>
      <c r="AH3" s="132" t="s">
        <v>276</v>
      </c>
      <c r="AI3" s="133" t="s">
        <v>350</v>
      </c>
      <c r="AJ3" s="132" t="s">
        <v>270</v>
      </c>
      <c r="AK3" s="132" t="s">
        <v>271</v>
      </c>
      <c r="AL3" s="132" t="s">
        <v>265</v>
      </c>
      <c r="AM3" s="132" t="s">
        <v>269</v>
      </c>
      <c r="AN3" s="134" t="s">
        <v>277</v>
      </c>
      <c r="AO3" s="135"/>
      <c r="AP3" s="124" t="s">
        <v>343</v>
      </c>
      <c r="AQ3" s="74" t="s">
        <v>137</v>
      </c>
      <c r="AR3" s="74" t="s">
        <v>345</v>
      </c>
      <c r="AS3" s="74" t="s">
        <v>346</v>
      </c>
      <c r="AT3" s="136" t="s">
        <v>255</v>
      </c>
      <c r="AU3" s="137" t="s">
        <v>256</v>
      </c>
      <c r="AV3" s="137" t="s">
        <v>257</v>
      </c>
      <c r="AW3" s="137" t="s">
        <v>258</v>
      </c>
      <c r="AX3" s="137" t="s">
        <v>259</v>
      </c>
      <c r="AY3" s="137" t="s">
        <v>260</v>
      </c>
      <c r="AZ3" s="138" t="s">
        <v>254</v>
      </c>
      <c r="BA3" s="139" t="s">
        <v>261</v>
      </c>
      <c r="BB3" s="129" t="s">
        <v>262</v>
      </c>
      <c r="BC3" s="129" t="s">
        <v>266</v>
      </c>
      <c r="BD3" s="139" t="s">
        <v>267</v>
      </c>
      <c r="BE3" s="139" t="s">
        <v>268</v>
      </c>
      <c r="BF3" s="139" t="s">
        <v>263</v>
      </c>
      <c r="BG3" s="139" t="s">
        <v>264</v>
      </c>
      <c r="BH3" s="139" t="s">
        <v>250</v>
      </c>
      <c r="BI3" s="140" t="s">
        <v>273</v>
      </c>
      <c r="BJ3" s="140" t="s">
        <v>274</v>
      </c>
      <c r="BK3" s="141" t="s">
        <v>253</v>
      </c>
      <c r="BL3" s="141" t="s">
        <v>272</v>
      </c>
      <c r="BM3" s="142" t="s">
        <v>251</v>
      </c>
      <c r="BN3" s="142" t="s">
        <v>252</v>
      </c>
      <c r="BO3" s="142" t="s">
        <v>275</v>
      </c>
      <c r="BP3" s="142" t="s">
        <v>276</v>
      </c>
      <c r="BQ3" s="143" t="s">
        <v>350</v>
      </c>
      <c r="BR3" s="142" t="s">
        <v>270</v>
      </c>
      <c r="BS3" s="142" t="s">
        <v>271</v>
      </c>
      <c r="BT3" s="142" t="s">
        <v>265</v>
      </c>
      <c r="BU3" s="142" t="s">
        <v>269</v>
      </c>
      <c r="BV3" s="142" t="s">
        <v>277</v>
      </c>
    </row>
    <row r="4" s="167" customFormat="true" ht="15.75" hidden="false" customHeight="false" outlineLevel="0" collapsed="false">
      <c r="A4" s="144" t="n">
        <v>5</v>
      </c>
      <c r="B4" s="145" t="s">
        <v>8</v>
      </c>
      <c r="C4" s="146" t="s">
        <v>152</v>
      </c>
      <c r="D4" s="144" t="s">
        <v>142</v>
      </c>
      <c r="E4" s="147" t="n">
        <v>42045</v>
      </c>
      <c r="F4" s="146" t="s">
        <v>351</v>
      </c>
      <c r="G4" s="144" t="n">
        <v>1</v>
      </c>
      <c r="H4" s="147" t="n">
        <v>42599</v>
      </c>
      <c r="I4" s="147" t="n">
        <v>42414</v>
      </c>
      <c r="J4" s="148" t="n">
        <v>0.106</v>
      </c>
      <c r="K4" s="149" t="n">
        <v>8.74901564545031</v>
      </c>
      <c r="L4" s="150" t="n">
        <v>0</v>
      </c>
      <c r="M4" s="151" t="n">
        <v>3.15164369183416</v>
      </c>
      <c r="N4" s="150" t="n">
        <v>0</v>
      </c>
      <c r="O4" s="150" t="n">
        <v>0</v>
      </c>
      <c r="P4" s="150" t="n">
        <v>0</v>
      </c>
      <c r="Q4" s="151" t="n">
        <v>0.422870022435045</v>
      </c>
      <c r="R4" s="151" t="n">
        <v>0.371282947714623</v>
      </c>
      <c r="S4" s="151" t="n">
        <v>0.0894732634227049</v>
      </c>
      <c r="T4" s="151" t="s">
        <v>278</v>
      </c>
      <c r="U4" s="152" t="n">
        <v>105.705753778053</v>
      </c>
      <c r="V4" s="151" t="n">
        <v>0.107582953371755</v>
      </c>
      <c r="W4" s="150" t="n">
        <v>0</v>
      </c>
      <c r="X4" s="151" t="n">
        <v>0.0014215161351095</v>
      </c>
      <c r="Y4" s="151" t="n">
        <v>5.84712105093309</v>
      </c>
      <c r="Z4" s="151" t="n">
        <v>0.190918220888703</v>
      </c>
      <c r="AA4" s="151" t="n">
        <v>0.0555190569723227</v>
      </c>
      <c r="AB4" s="150" t="n">
        <v>0</v>
      </c>
      <c r="AC4" s="151" t="n">
        <v>0.0164044415038513</v>
      </c>
      <c r="AD4" s="150" t="n">
        <v>0</v>
      </c>
      <c r="AE4" s="151" t="n">
        <v>2.67600254753868</v>
      </c>
      <c r="AF4" s="150" t="n">
        <v>0</v>
      </c>
      <c r="AG4" s="151" t="n">
        <v>0.0174639523402796</v>
      </c>
      <c r="AH4" s="151" t="n">
        <v>0.0049040324662654</v>
      </c>
      <c r="AI4" s="150" t="n">
        <v>0</v>
      </c>
      <c r="AJ4" s="150" t="n">
        <v>0</v>
      </c>
      <c r="AK4" s="150" t="n">
        <v>0</v>
      </c>
      <c r="AL4" s="150" t="n">
        <v>0</v>
      </c>
      <c r="AM4" s="151" t="n">
        <v>0.612260594050962</v>
      </c>
      <c r="AN4" s="153" t="n">
        <v>0</v>
      </c>
      <c r="AO4" s="154"/>
      <c r="AP4" s="145" t="s">
        <v>8</v>
      </c>
      <c r="AQ4" s="144" t="s">
        <v>142</v>
      </c>
      <c r="AR4" s="146" t="s">
        <v>351</v>
      </c>
      <c r="AS4" s="144" t="n">
        <v>1</v>
      </c>
      <c r="AT4" s="155" t="n">
        <f aca="false">L4/K4</f>
        <v>0</v>
      </c>
      <c r="AU4" s="156" t="n">
        <f aca="false">M4/K4</f>
        <v>0.360228375345641</v>
      </c>
      <c r="AV4" s="157" t="n">
        <f aca="false">N4/K4</f>
        <v>0</v>
      </c>
      <c r="AW4" s="157" t="n">
        <f aca="false">O4/K4</f>
        <v>0</v>
      </c>
      <c r="AX4" s="157" t="n">
        <f aca="false">P4/K4</f>
        <v>0</v>
      </c>
      <c r="AY4" s="156" t="n">
        <f aca="false">Q4/K4</f>
        <v>0.0483334399630371</v>
      </c>
      <c r="AZ4" s="158" t="n">
        <f aca="false">R4/K4</f>
        <v>0.0424371109574708</v>
      </c>
      <c r="BA4" s="159" t="n">
        <f aca="false">S4/K4</f>
        <v>0.0102266662957944</v>
      </c>
      <c r="BB4" s="160" t="s">
        <v>278</v>
      </c>
      <c r="BC4" s="161" t="n">
        <f aca="false">U4/K4</f>
        <v>12.0820167732838</v>
      </c>
      <c r="BD4" s="159" t="n">
        <f aca="false">V4/K4</f>
        <v>0.0122965780073442</v>
      </c>
      <c r="BE4" s="162" t="n">
        <f aca="false">W4/K4</f>
        <v>0</v>
      </c>
      <c r="BF4" s="159" t="n">
        <f aca="false">X4/K4</f>
        <v>0.000162477265182252</v>
      </c>
      <c r="BG4" s="159" t="n">
        <f aca="false">Y4/K4</f>
        <v>0.668317589987821</v>
      </c>
      <c r="BH4" s="159" t="n">
        <f aca="false">Z4/K4</f>
        <v>0.0218216801324369</v>
      </c>
      <c r="BI4" s="163" t="n">
        <f aca="false">AA4/K4</f>
        <v>0.00634574896447852</v>
      </c>
      <c r="BJ4" s="164" t="n">
        <f aca="false">AB4/K4</f>
        <v>0</v>
      </c>
      <c r="BK4" s="163" t="n">
        <f aca="false">AC4/K4</f>
        <v>0.00187500424832158</v>
      </c>
      <c r="BL4" s="164" t="n">
        <f aca="false">AD4/K4</f>
        <v>0</v>
      </c>
      <c r="BM4" s="165" t="n">
        <f aca="false">AE4/K4</f>
        <v>0.305863271479034</v>
      </c>
      <c r="BN4" s="166" t="n">
        <f aca="false">AF4/K4</f>
        <v>0</v>
      </c>
      <c r="BO4" s="165" t="n">
        <f aca="false">AG4/K4</f>
        <v>0.00199610482458804</v>
      </c>
      <c r="BP4" s="165" t="n">
        <f aca="false">AH4/K4</f>
        <v>0.000560523910917408</v>
      </c>
      <c r="BQ4" s="166" t="n">
        <f aca="false">AI4/K4</f>
        <v>0</v>
      </c>
      <c r="BR4" s="166" t="n">
        <f aca="false">AJ4/K4</f>
        <v>0</v>
      </c>
      <c r="BS4" s="166" t="n">
        <f aca="false">AK4/K4</f>
        <v>0</v>
      </c>
      <c r="BT4" s="166" t="n">
        <f aca="false">AL4/K4</f>
        <v>0</v>
      </c>
      <c r="BU4" s="165" t="n">
        <f aca="false">AM4/K4</f>
        <v>0.069980511964149</v>
      </c>
      <c r="BV4" s="166" t="n">
        <f aca="false">AN4/K4</f>
        <v>0</v>
      </c>
    </row>
    <row r="5" s="189" customFormat="true" ht="15" hidden="false" customHeight="false" outlineLevel="0" collapsed="false">
      <c r="A5" s="168" t="n">
        <v>18</v>
      </c>
      <c r="B5" s="169" t="s">
        <v>21</v>
      </c>
      <c r="C5" s="170" t="s">
        <v>163</v>
      </c>
      <c r="D5" s="168" t="s">
        <v>142</v>
      </c>
      <c r="E5" s="171" t="n">
        <v>42146</v>
      </c>
      <c r="F5" s="170" t="s">
        <v>351</v>
      </c>
      <c r="G5" s="168" t="n">
        <v>1</v>
      </c>
      <c r="H5" s="171" t="n">
        <v>42599</v>
      </c>
      <c r="I5" s="171" t="n">
        <v>42414</v>
      </c>
      <c r="J5" s="172" t="n">
        <v>0.13</v>
      </c>
      <c r="K5" s="173" t="n">
        <v>12.3836763878548</v>
      </c>
      <c r="L5" s="174" t="n">
        <v>0</v>
      </c>
      <c r="M5" s="175" t="n">
        <v>1.45869933484654</v>
      </c>
      <c r="N5" s="174" t="n">
        <v>0</v>
      </c>
      <c r="O5" s="175" t="n">
        <v>2.40215562004407</v>
      </c>
      <c r="P5" s="174" t="n">
        <v>0</v>
      </c>
      <c r="Q5" s="175" t="n">
        <v>0.33167524654081</v>
      </c>
      <c r="R5" s="175" t="n">
        <v>0.0667013136509868</v>
      </c>
      <c r="S5" s="174" t="n">
        <v>0</v>
      </c>
      <c r="T5" s="175" t="s">
        <v>278</v>
      </c>
      <c r="U5" s="176" t="n">
        <v>22.8525329859681</v>
      </c>
      <c r="V5" s="175" t="n">
        <v>0.0810338331107044</v>
      </c>
      <c r="W5" s="174" t="n">
        <v>0</v>
      </c>
      <c r="X5" s="174" t="n">
        <v>0</v>
      </c>
      <c r="Y5" s="175" t="n">
        <v>4.15353136681653</v>
      </c>
      <c r="Z5" s="175" t="n">
        <v>0.177824540482685</v>
      </c>
      <c r="AA5" s="175" t="n">
        <v>0.0918313857876373</v>
      </c>
      <c r="AB5" s="174" t="n">
        <v>0</v>
      </c>
      <c r="AC5" s="175" t="n">
        <v>0.12154314756616</v>
      </c>
      <c r="AD5" s="175" t="n">
        <v>2.03368759338069</v>
      </c>
      <c r="AE5" s="175" t="n">
        <v>5.22516991267555</v>
      </c>
      <c r="AF5" s="174" t="n">
        <v>0</v>
      </c>
      <c r="AG5" s="174" t="n">
        <v>0</v>
      </c>
      <c r="AH5" s="174" t="n">
        <v>0</v>
      </c>
      <c r="AI5" s="175" t="n">
        <v>308.52267539622</v>
      </c>
      <c r="AJ5" s="174" t="n">
        <v>0</v>
      </c>
      <c r="AK5" s="174" t="n">
        <v>0</v>
      </c>
      <c r="AL5" s="174" t="n">
        <v>0</v>
      </c>
      <c r="AM5" s="174" t="n">
        <v>0</v>
      </c>
      <c r="AN5" s="177" t="n">
        <v>0</v>
      </c>
      <c r="AO5" s="178"/>
      <c r="AP5" s="169" t="s">
        <v>21</v>
      </c>
      <c r="AQ5" s="168" t="s">
        <v>142</v>
      </c>
      <c r="AR5" s="170" t="s">
        <v>351</v>
      </c>
      <c r="AS5" s="168" t="n">
        <v>1</v>
      </c>
      <c r="AT5" s="179" t="n">
        <f aca="false">L5/K5</f>
        <v>0</v>
      </c>
      <c r="AU5" s="158" t="n">
        <f aca="false">M5/K5</f>
        <v>0.117792107057735</v>
      </c>
      <c r="AV5" s="180" t="n">
        <f aca="false">N5/K5</f>
        <v>0</v>
      </c>
      <c r="AW5" s="158" t="n">
        <f aca="false">O5/K5</f>
        <v>0.19397758345817</v>
      </c>
      <c r="AX5" s="180" t="n">
        <f aca="false">P5/K5</f>
        <v>0</v>
      </c>
      <c r="AY5" s="158" t="n">
        <f aca="false">Q5/K5</f>
        <v>0.0267832617837218</v>
      </c>
      <c r="AZ5" s="158" t="n">
        <f aca="false">R5/K5</f>
        <v>0.00538622873869699</v>
      </c>
      <c r="BA5" s="181" t="n">
        <f aca="false">S5/K5</f>
        <v>0</v>
      </c>
      <c r="BB5" s="182" t="s">
        <v>278</v>
      </c>
      <c r="BC5" s="183" t="n">
        <f aca="false">U5/K5</f>
        <v>1.84537549837628</v>
      </c>
      <c r="BD5" s="184" t="n">
        <f aca="false">V5/K5</f>
        <v>0.00654360067016752</v>
      </c>
      <c r="BE5" s="181" t="n">
        <f aca="false">W5/K5</f>
        <v>0</v>
      </c>
      <c r="BF5" s="181" t="n">
        <f aca="false">X5/K5</f>
        <v>0</v>
      </c>
      <c r="BG5" s="184" t="n">
        <f aca="false">Y5/K5</f>
        <v>0.33540373930395</v>
      </c>
      <c r="BH5" s="184" t="n">
        <f aca="false">Z5/K5</f>
        <v>0.0143595920075144</v>
      </c>
      <c r="BI5" s="185" t="n">
        <f aca="false">AA5/K5</f>
        <v>0.00741551885817206</v>
      </c>
      <c r="BJ5" s="186" t="n">
        <f aca="false">AB5/K5</f>
        <v>0</v>
      </c>
      <c r="BK5" s="185" t="n">
        <f aca="false">AC5/K5</f>
        <v>0.00981478712455395</v>
      </c>
      <c r="BL5" s="185" t="n">
        <f aca="false">AD5/K5</f>
        <v>0.164223250809042</v>
      </c>
      <c r="BM5" s="187" t="n">
        <f aca="false">AE5/K5</f>
        <v>0.421940120932108</v>
      </c>
      <c r="BN5" s="188" t="n">
        <f aca="false">AF5/K5</f>
        <v>0</v>
      </c>
      <c r="BO5" s="188" t="n">
        <f aca="false">AG5/K5</f>
        <v>0</v>
      </c>
      <c r="BP5" s="188" t="n">
        <f aca="false">AH5/K5</f>
        <v>0</v>
      </c>
      <c r="BQ5" s="187" t="n">
        <f aca="false">AI5/K5</f>
        <v>24.913657764733</v>
      </c>
      <c r="BR5" s="188" t="n">
        <f aca="false">AJ5/K5</f>
        <v>0</v>
      </c>
      <c r="BS5" s="188" t="n">
        <f aca="false">AK5/K5</f>
        <v>0</v>
      </c>
      <c r="BT5" s="188" t="n">
        <f aca="false">AL5/K5</f>
        <v>0</v>
      </c>
      <c r="BU5" s="188" t="n">
        <f aca="false">AM5/K5</f>
        <v>0</v>
      </c>
      <c r="BV5" s="188" t="n">
        <f aca="false">AN5/K5</f>
        <v>0</v>
      </c>
    </row>
    <row r="6" customFormat="false" ht="15" hidden="false" customHeight="false" outlineLevel="0" collapsed="false">
      <c r="A6" s="168" t="n">
        <v>12</v>
      </c>
      <c r="B6" s="169" t="s">
        <v>15</v>
      </c>
      <c r="C6" s="170" t="s">
        <v>157</v>
      </c>
      <c r="D6" s="168" t="s">
        <v>142</v>
      </c>
      <c r="E6" s="171" t="n">
        <v>42059</v>
      </c>
      <c r="F6" s="170" t="s">
        <v>351</v>
      </c>
      <c r="G6" s="168" t="n">
        <v>2</v>
      </c>
      <c r="H6" s="171" t="n">
        <v>42599</v>
      </c>
      <c r="I6" s="171" t="n">
        <v>42414</v>
      </c>
      <c r="J6" s="172" t="n">
        <v>0.075</v>
      </c>
      <c r="K6" s="173" t="n">
        <v>4.05424551984458</v>
      </c>
      <c r="L6" s="174" t="n">
        <v>0</v>
      </c>
      <c r="M6" s="174" t="n">
        <v>0</v>
      </c>
      <c r="N6" s="174" t="n">
        <v>0</v>
      </c>
      <c r="O6" s="174" t="n">
        <v>0</v>
      </c>
      <c r="P6" s="174" t="n">
        <v>0</v>
      </c>
      <c r="Q6" s="175" t="n">
        <v>0.183160132497242</v>
      </c>
      <c r="R6" s="175" t="n">
        <v>0.0188233267344799</v>
      </c>
      <c r="S6" s="174" t="n">
        <v>0</v>
      </c>
      <c r="T6" s="175" t="s">
        <v>278</v>
      </c>
      <c r="U6" s="176" t="n">
        <v>11.9706943789972</v>
      </c>
      <c r="V6" s="175" t="n">
        <v>0.087659129107046</v>
      </c>
      <c r="W6" s="174" t="n">
        <v>0</v>
      </c>
      <c r="X6" s="174" t="n">
        <v>0</v>
      </c>
      <c r="Y6" s="175" t="n">
        <v>4.2793725670448</v>
      </c>
      <c r="Z6" s="175" t="n">
        <v>0.282724391298535</v>
      </c>
      <c r="AA6" s="175" t="n">
        <v>0.831295737091271</v>
      </c>
      <c r="AB6" s="175" t="n">
        <v>0.0239289884987409</v>
      </c>
      <c r="AC6" s="175" t="n">
        <v>0.382506112944028</v>
      </c>
      <c r="AD6" s="175" t="n">
        <v>1.40525552928829</v>
      </c>
      <c r="AE6" s="174" t="n">
        <v>0</v>
      </c>
      <c r="AF6" s="174" t="n">
        <v>0</v>
      </c>
      <c r="AG6" s="174" t="n">
        <v>0</v>
      </c>
      <c r="AH6" s="175" t="n">
        <v>0.0145713606691299</v>
      </c>
      <c r="AI6" s="174" t="n">
        <v>0</v>
      </c>
      <c r="AJ6" s="175" t="n">
        <v>0.00499519693622377</v>
      </c>
      <c r="AK6" s="174" t="n">
        <v>0</v>
      </c>
      <c r="AL6" s="174" t="n">
        <v>0</v>
      </c>
      <c r="AM6" s="174" t="n">
        <v>0</v>
      </c>
      <c r="AN6" s="177" t="n">
        <v>0</v>
      </c>
      <c r="AO6" s="178"/>
      <c r="AP6" s="169" t="s">
        <v>15</v>
      </c>
      <c r="AQ6" s="168" t="s">
        <v>142</v>
      </c>
      <c r="AR6" s="170" t="s">
        <v>351</v>
      </c>
      <c r="AS6" s="168" t="n">
        <v>2</v>
      </c>
      <c r="AT6" s="179" t="n">
        <f aca="false">L6/K6</f>
        <v>0</v>
      </c>
      <c r="AU6" s="180" t="n">
        <f aca="false">M6/K6</f>
        <v>0</v>
      </c>
      <c r="AV6" s="180" t="n">
        <f aca="false">N6/K6</f>
        <v>0</v>
      </c>
      <c r="AW6" s="180" t="n">
        <f aca="false">O6/K6</f>
        <v>0</v>
      </c>
      <c r="AX6" s="180" t="n">
        <f aca="false">P6/K6</f>
        <v>0</v>
      </c>
      <c r="AY6" s="158" t="n">
        <f aca="false">Q6/K6</f>
        <v>0.045177365702377</v>
      </c>
      <c r="AZ6" s="158" t="n">
        <f aca="false">R6/K6</f>
        <v>0.00464286798674233</v>
      </c>
      <c r="BA6" s="181" t="n">
        <f aca="false">S6/K6</f>
        <v>0</v>
      </c>
      <c r="BB6" s="182" t="s">
        <v>278</v>
      </c>
      <c r="BC6" s="183" t="n">
        <f aca="false">U6/K6</f>
        <v>2.95263183258228</v>
      </c>
      <c r="BD6" s="184" t="n">
        <f aca="false">V6/K6</f>
        <v>0.0216215640315751</v>
      </c>
      <c r="BE6" s="181" t="n">
        <f aca="false">W6/K6</f>
        <v>0</v>
      </c>
      <c r="BF6" s="181" t="n">
        <f aca="false">X6/K6</f>
        <v>0</v>
      </c>
      <c r="BG6" s="184" t="n">
        <f aca="false">Y6/K6</f>
        <v>1.05552871578652</v>
      </c>
      <c r="BH6" s="184" t="n">
        <f aca="false">Z6/K6</f>
        <v>0.0697353897080642</v>
      </c>
      <c r="BI6" s="185" t="n">
        <f aca="false">AA6/K6</f>
        <v>0.205043264652393</v>
      </c>
      <c r="BJ6" s="185" t="n">
        <f aca="false">AB6/K6</f>
        <v>0.0059022050790003</v>
      </c>
      <c r="BK6" s="185" t="n">
        <f aca="false">AC6/K6</f>
        <v>0.0943470520154121</v>
      </c>
      <c r="BL6" s="185" t="n">
        <f aca="false">AD6/K6</f>
        <v>0.346613327291081</v>
      </c>
      <c r="BM6" s="188" t="n">
        <f aca="false">AE6/K6</f>
        <v>0</v>
      </c>
      <c r="BN6" s="188" t="n">
        <f aca="false">AF6/K6</f>
        <v>0</v>
      </c>
      <c r="BO6" s="188" t="n">
        <f aca="false">AG6/K6</f>
        <v>0</v>
      </c>
      <c r="BP6" s="187" t="n">
        <f aca="false">AH6/K6</f>
        <v>0.00359409922211334</v>
      </c>
      <c r="BQ6" s="188" t="n">
        <f aca="false">AI6/K6</f>
        <v>0</v>
      </c>
      <c r="BR6" s="187" t="n">
        <f aca="false">AJ6/K6</f>
        <v>0.00123209038815569</v>
      </c>
      <c r="BS6" s="188" t="n">
        <f aca="false">AK6/K6</f>
        <v>0</v>
      </c>
      <c r="BT6" s="188" t="n">
        <f aca="false">AL6/K6</f>
        <v>0</v>
      </c>
      <c r="BU6" s="188" t="n">
        <f aca="false">AM6/K6</f>
        <v>0</v>
      </c>
      <c r="BV6" s="188" t="n">
        <f aca="false">AN6/K6</f>
        <v>0</v>
      </c>
    </row>
    <row r="7" customFormat="false" ht="15" hidden="false" customHeight="false" outlineLevel="0" collapsed="false">
      <c r="A7" s="168" t="n">
        <v>13</v>
      </c>
      <c r="B7" s="169" t="s">
        <v>16</v>
      </c>
      <c r="C7" s="170" t="s">
        <v>158</v>
      </c>
      <c r="D7" s="168" t="s">
        <v>142</v>
      </c>
      <c r="E7" s="171" t="n">
        <v>42060</v>
      </c>
      <c r="F7" s="170" t="s">
        <v>351</v>
      </c>
      <c r="G7" s="168" t="n">
        <v>2</v>
      </c>
      <c r="H7" s="171" t="n">
        <v>42599</v>
      </c>
      <c r="I7" s="171" t="n">
        <v>42414</v>
      </c>
      <c r="J7" s="172" t="n">
        <v>0.121</v>
      </c>
      <c r="K7" s="173" t="n">
        <v>11.0206786094531</v>
      </c>
      <c r="L7" s="174" t="n">
        <v>0</v>
      </c>
      <c r="M7" s="175" t="n">
        <v>1.49175320194041</v>
      </c>
      <c r="N7" s="174" t="n">
        <v>0</v>
      </c>
      <c r="O7" s="174" t="n">
        <v>0</v>
      </c>
      <c r="P7" s="175" t="n">
        <v>0.208047082597345</v>
      </c>
      <c r="Q7" s="175" t="n">
        <v>0.0727401470777261</v>
      </c>
      <c r="R7" s="175" t="n">
        <v>0.064407802935009</v>
      </c>
      <c r="S7" s="175" t="n">
        <v>0.0368896963867626</v>
      </c>
      <c r="T7" s="175" t="s">
        <v>278</v>
      </c>
      <c r="U7" s="176" t="n">
        <v>70.4488298613942</v>
      </c>
      <c r="V7" s="175" t="n">
        <v>0.120900590361238</v>
      </c>
      <c r="W7" s="175" t="n">
        <v>0.0410178338675512</v>
      </c>
      <c r="X7" s="174" t="n">
        <v>0</v>
      </c>
      <c r="Y7" s="174" t="n">
        <v>0</v>
      </c>
      <c r="Z7" s="175" t="n">
        <v>0.0863863409800135</v>
      </c>
      <c r="AA7" s="175" t="n">
        <v>0.0994810638098432</v>
      </c>
      <c r="AB7" s="174" t="n">
        <v>0</v>
      </c>
      <c r="AC7" s="174" t="n">
        <v>0</v>
      </c>
      <c r="AD7" s="175" t="n">
        <v>0.257170839912845</v>
      </c>
      <c r="AE7" s="175" t="n">
        <v>3.90343283791016</v>
      </c>
      <c r="AF7" s="174" t="n">
        <v>0</v>
      </c>
      <c r="AG7" s="174" t="n">
        <v>0</v>
      </c>
      <c r="AH7" s="174" t="n">
        <v>0</v>
      </c>
      <c r="AI7" s="174" t="n">
        <v>0</v>
      </c>
      <c r="AJ7" s="174" t="n">
        <v>0</v>
      </c>
      <c r="AK7" s="174" t="n">
        <v>0</v>
      </c>
      <c r="AL7" s="175" t="n">
        <v>0.19075091588705</v>
      </c>
      <c r="AM7" s="175" t="n">
        <v>0.09462157612151</v>
      </c>
      <c r="AN7" s="177" t="n">
        <v>0</v>
      </c>
      <c r="AO7" s="178"/>
      <c r="AP7" s="169" t="s">
        <v>16</v>
      </c>
      <c r="AQ7" s="168" t="s">
        <v>142</v>
      </c>
      <c r="AR7" s="170" t="s">
        <v>351</v>
      </c>
      <c r="AS7" s="168" t="n">
        <v>2</v>
      </c>
      <c r="AT7" s="179" t="n">
        <f aca="false">L7/K7</f>
        <v>0</v>
      </c>
      <c r="AU7" s="158" t="n">
        <f aca="false">M7/K7</f>
        <v>0.135359468759106</v>
      </c>
      <c r="AV7" s="180" t="n">
        <f aca="false">N7/K7</f>
        <v>0</v>
      </c>
      <c r="AW7" s="180" t="n">
        <f aca="false">O7/K7</f>
        <v>0</v>
      </c>
      <c r="AX7" s="158" t="n">
        <f aca="false">P7/K7</f>
        <v>0.0188778831113803</v>
      </c>
      <c r="AY7" s="158" t="n">
        <f aca="false">Q7/K7</f>
        <v>0.00660033285203803</v>
      </c>
      <c r="AZ7" s="158" t="n">
        <f aca="false">R7/K7</f>
        <v>0.00584426832661308</v>
      </c>
      <c r="BA7" s="184" t="n">
        <f aca="false">S7/K7</f>
        <v>0.00334731623106404</v>
      </c>
      <c r="BB7" s="182" t="s">
        <v>278</v>
      </c>
      <c r="BC7" s="183" t="n">
        <f aca="false">U7/K7</f>
        <v>6.39242213278645</v>
      </c>
      <c r="BD7" s="184" t="n">
        <f aca="false">V7/K7</f>
        <v>0.0109703399078832</v>
      </c>
      <c r="BE7" s="184" t="n">
        <f aca="false">W7/K7</f>
        <v>0.00372189729154861</v>
      </c>
      <c r="BF7" s="181" t="n">
        <f aca="false">X7/K7</f>
        <v>0</v>
      </c>
      <c r="BG7" s="181" t="n">
        <f aca="false">Y7/K7</f>
        <v>0</v>
      </c>
      <c r="BH7" s="184" t="n">
        <f aca="false">Z7/K7</f>
        <v>0.0078385682081242</v>
      </c>
      <c r="BI7" s="185" t="n">
        <f aca="false">AA7/K7</f>
        <v>0.00902676389859625</v>
      </c>
      <c r="BJ7" s="186" t="n">
        <f aca="false">AB7/K7</f>
        <v>0</v>
      </c>
      <c r="BK7" s="186" t="n">
        <f aca="false">AC7/K7</f>
        <v>0</v>
      </c>
      <c r="BL7" s="185" t="n">
        <f aca="false">AD7/K7</f>
        <v>0.0233352998509778</v>
      </c>
      <c r="BM7" s="187" t="n">
        <f aca="false">AE7/K7</f>
        <v>0.354191695106865</v>
      </c>
      <c r="BN7" s="188" t="n">
        <f aca="false">AF7/K7</f>
        <v>0</v>
      </c>
      <c r="BO7" s="188" t="n">
        <f aca="false">AG7/K7</f>
        <v>0</v>
      </c>
      <c r="BP7" s="188" t="n">
        <f aca="false">AH7/K7</f>
        <v>0</v>
      </c>
      <c r="BQ7" s="188" t="n">
        <f aca="false">AI7/K7</f>
        <v>0</v>
      </c>
      <c r="BR7" s="188" t="n">
        <f aca="false">AJ7/K7</f>
        <v>0</v>
      </c>
      <c r="BS7" s="188" t="n">
        <f aca="false">AK7/K7</f>
        <v>0</v>
      </c>
      <c r="BT7" s="187" t="n">
        <f aca="false">AL7/K7</f>
        <v>0.0173084546466523</v>
      </c>
      <c r="BU7" s="187" t="n">
        <f aca="false">AM7/K7</f>
        <v>0.00858582120708496</v>
      </c>
      <c r="BV7" s="188" t="n">
        <f aca="false">AN7/K7</f>
        <v>0</v>
      </c>
    </row>
    <row r="8" customFormat="false" ht="15" hidden="false" customHeight="false" outlineLevel="0" collapsed="false">
      <c r="A8" s="168" t="n">
        <v>14</v>
      </c>
      <c r="B8" s="169" t="s">
        <v>17</v>
      </c>
      <c r="C8" s="170" t="s">
        <v>159</v>
      </c>
      <c r="D8" s="168" t="s">
        <v>142</v>
      </c>
      <c r="E8" s="171" t="n">
        <v>42079</v>
      </c>
      <c r="F8" s="170" t="s">
        <v>351</v>
      </c>
      <c r="G8" s="168" t="n">
        <v>2</v>
      </c>
      <c r="H8" s="171" t="n">
        <v>42599</v>
      </c>
      <c r="I8" s="171" t="n">
        <v>42414</v>
      </c>
      <c r="J8" s="172" t="n">
        <v>0.138</v>
      </c>
      <c r="K8" s="173" t="n">
        <v>13.5952299686562</v>
      </c>
      <c r="L8" s="175" t="n">
        <v>0.00307702404366986</v>
      </c>
      <c r="M8" s="174" t="n">
        <v>0</v>
      </c>
      <c r="N8" s="174" t="n">
        <v>0</v>
      </c>
      <c r="O8" s="175" t="n">
        <v>2.28003489725564</v>
      </c>
      <c r="P8" s="175" t="n">
        <v>1.11430516324283</v>
      </c>
      <c r="Q8" s="175" t="n">
        <v>0.240787858861981</v>
      </c>
      <c r="R8" s="175" t="n">
        <v>0.112742140176136</v>
      </c>
      <c r="S8" s="175" t="n">
        <v>0.102660857074148</v>
      </c>
      <c r="T8" s="175" t="s">
        <v>278</v>
      </c>
      <c r="U8" s="176" t="n">
        <v>111.415049257576</v>
      </c>
      <c r="V8" s="175" t="n">
        <v>0.147607066849726</v>
      </c>
      <c r="W8" s="175" t="n">
        <v>0.183225181016402</v>
      </c>
      <c r="X8" s="175" t="n">
        <v>0.134609854434535</v>
      </c>
      <c r="Y8" s="175" t="n">
        <v>4.52848252190922</v>
      </c>
      <c r="Z8" s="174" t="n">
        <v>0</v>
      </c>
      <c r="AA8" s="175" t="n">
        <v>0.391419607525136</v>
      </c>
      <c r="AB8" s="174" t="n">
        <v>0</v>
      </c>
      <c r="AC8" s="175" t="n">
        <v>0.0954456494192762</v>
      </c>
      <c r="AD8" s="175" t="n">
        <v>3.68916460641269</v>
      </c>
      <c r="AE8" s="174" t="n">
        <v>0</v>
      </c>
      <c r="AF8" s="174" t="n">
        <v>0</v>
      </c>
      <c r="AG8" s="174" t="n">
        <v>0</v>
      </c>
      <c r="AH8" s="174" t="n">
        <v>0</v>
      </c>
      <c r="AI8" s="174" t="n">
        <v>0</v>
      </c>
      <c r="AJ8" s="174" t="n">
        <v>0</v>
      </c>
      <c r="AK8" s="174" t="n">
        <v>0</v>
      </c>
      <c r="AL8" s="175" t="n">
        <v>0.594809657589043</v>
      </c>
      <c r="AM8" s="174" t="n">
        <v>0</v>
      </c>
      <c r="AN8" s="177" t="n">
        <v>0</v>
      </c>
      <c r="AO8" s="178"/>
      <c r="AP8" s="169" t="s">
        <v>17</v>
      </c>
      <c r="AQ8" s="168" t="s">
        <v>142</v>
      </c>
      <c r="AR8" s="170" t="s">
        <v>351</v>
      </c>
      <c r="AS8" s="168" t="n">
        <v>2</v>
      </c>
      <c r="AT8" s="190" t="n">
        <f aca="false">L8/K8</f>
        <v>0.000226331150761255</v>
      </c>
      <c r="AU8" s="180" t="n">
        <f aca="false">M8/K8</f>
        <v>0</v>
      </c>
      <c r="AV8" s="180" t="n">
        <f aca="false">N8/K8</f>
        <v>0</v>
      </c>
      <c r="AW8" s="158" t="n">
        <f aca="false">O8/K8</f>
        <v>0.167708446456019</v>
      </c>
      <c r="AX8" s="158" t="n">
        <f aca="false">P8/K8</f>
        <v>0.0819629506681285</v>
      </c>
      <c r="AY8" s="158" t="n">
        <f aca="false">Q8/K8</f>
        <v>0.017711201606528</v>
      </c>
      <c r="AZ8" s="158" t="n">
        <f aca="false">R8/K8</f>
        <v>0.00829277183512622</v>
      </c>
      <c r="BA8" s="184" t="n">
        <f aca="false">S8/K8</f>
        <v>0.00755124093603658</v>
      </c>
      <c r="BB8" s="182" t="s">
        <v>278</v>
      </c>
      <c r="BC8" s="183" t="n">
        <f aca="false">U8/K8</f>
        <v>8.19515738346783</v>
      </c>
      <c r="BD8" s="184" t="n">
        <f aca="false">V8/K8</f>
        <v>0.0108572688501801</v>
      </c>
      <c r="BE8" s="184" t="n">
        <f aca="false">W8/K8</f>
        <v>0.0134771667297153</v>
      </c>
      <c r="BF8" s="184" t="n">
        <f aca="false">X8/K8</f>
        <v>0.00990125615711378</v>
      </c>
      <c r="BG8" s="184" t="n">
        <f aca="false">Y8/K8</f>
        <v>0.333093484431645</v>
      </c>
      <c r="BH8" s="181" t="n">
        <f aca="false">Z8/K8</f>
        <v>0</v>
      </c>
      <c r="BI8" s="185" t="n">
        <f aca="false">AA8/K8</f>
        <v>0.0287909515637142</v>
      </c>
      <c r="BJ8" s="186" t="n">
        <f aca="false">AB8/K8</f>
        <v>0</v>
      </c>
      <c r="BK8" s="185" t="n">
        <f aca="false">AC8/K8</f>
        <v>0.00702052481931723</v>
      </c>
      <c r="BL8" s="185" t="n">
        <f aca="false">AD8/K8</f>
        <v>0.271357278613018</v>
      </c>
      <c r="BM8" s="188" t="n">
        <f aca="false">AE8/K8</f>
        <v>0</v>
      </c>
      <c r="BN8" s="188" t="n">
        <f aca="false">AF8/K8</f>
        <v>0</v>
      </c>
      <c r="BO8" s="188" t="n">
        <f aca="false">AG8/K8</f>
        <v>0</v>
      </c>
      <c r="BP8" s="188" t="n">
        <f aca="false">AH8/K8</f>
        <v>0</v>
      </c>
      <c r="BQ8" s="188" t="n">
        <f aca="false">AI8/K8</f>
        <v>0</v>
      </c>
      <c r="BR8" s="188" t="n">
        <f aca="false">AJ8/K8</f>
        <v>0</v>
      </c>
      <c r="BS8" s="188" t="n">
        <f aca="false">AK8/K8</f>
        <v>0</v>
      </c>
      <c r="BT8" s="187" t="n">
        <f aca="false">AL8/K8</f>
        <v>0.0437513494777489</v>
      </c>
      <c r="BU8" s="188" t="n">
        <f aca="false">AM8/K8</f>
        <v>0</v>
      </c>
      <c r="BV8" s="188" t="n">
        <f aca="false">AN8/K8</f>
        <v>0</v>
      </c>
    </row>
    <row r="9" customFormat="false" ht="15" hidden="false" customHeight="false" outlineLevel="0" collapsed="false">
      <c r="A9" s="168" t="n">
        <v>16</v>
      </c>
      <c r="B9" s="169" t="s">
        <v>19</v>
      </c>
      <c r="C9" s="170" t="s">
        <v>161</v>
      </c>
      <c r="D9" s="168" t="s">
        <v>142</v>
      </c>
      <c r="E9" s="171" t="n">
        <v>42108</v>
      </c>
      <c r="F9" s="170" t="s">
        <v>351</v>
      </c>
      <c r="G9" s="168" t="n">
        <v>2</v>
      </c>
      <c r="H9" s="171" t="n">
        <v>42599</v>
      </c>
      <c r="I9" s="171" t="n">
        <v>42414</v>
      </c>
      <c r="J9" s="172" t="n">
        <v>0.201</v>
      </c>
      <c r="K9" s="173" t="n">
        <v>23.1362144174679</v>
      </c>
      <c r="L9" s="175" t="n">
        <v>0.456923048809174</v>
      </c>
      <c r="M9" s="175" t="n">
        <v>0.0861541358165962</v>
      </c>
      <c r="N9" s="175" t="n">
        <v>32.8084889641699</v>
      </c>
      <c r="O9" s="175" t="n">
        <v>2.57901726380617</v>
      </c>
      <c r="P9" s="175" t="n">
        <v>1.04601537208799</v>
      </c>
      <c r="Q9" s="175" t="n">
        <v>2.75258570776487</v>
      </c>
      <c r="R9" s="175" t="n">
        <v>0.655916460915353</v>
      </c>
      <c r="S9" s="174" t="n">
        <v>0</v>
      </c>
      <c r="T9" s="175" t="s">
        <v>278</v>
      </c>
      <c r="U9" s="176" t="n">
        <v>6.67248665977127</v>
      </c>
      <c r="V9" s="175" t="n">
        <v>0.107582953371755</v>
      </c>
      <c r="W9" s="174" t="n">
        <v>0</v>
      </c>
      <c r="X9" s="175" t="n">
        <v>0.0630591064966572</v>
      </c>
      <c r="Y9" s="175" t="n">
        <v>7.97582072362175</v>
      </c>
      <c r="Z9" s="175" t="n">
        <v>465.523590001605</v>
      </c>
      <c r="AA9" s="175" t="n">
        <v>0.16008407657143</v>
      </c>
      <c r="AB9" s="175" t="n">
        <v>0.0295287244391826</v>
      </c>
      <c r="AC9" s="175" t="n">
        <v>17.0944144412615</v>
      </c>
      <c r="AD9" s="175" t="n">
        <v>0.563340950979597</v>
      </c>
      <c r="AE9" s="175" t="n">
        <v>2.1145674991774</v>
      </c>
      <c r="AF9" s="175" t="n">
        <v>1.06969517690654</v>
      </c>
      <c r="AG9" s="175" t="n">
        <v>0.00276937924200693</v>
      </c>
      <c r="AH9" s="174" t="n">
        <v>0</v>
      </c>
      <c r="AI9" s="174" t="n">
        <v>0</v>
      </c>
      <c r="AJ9" s="174" t="n">
        <v>0</v>
      </c>
      <c r="AK9" s="174" t="n">
        <v>0</v>
      </c>
      <c r="AL9" s="174" t="n">
        <v>0</v>
      </c>
      <c r="AM9" s="175" t="n">
        <v>0.683253242025088</v>
      </c>
      <c r="AN9" s="177" t="n">
        <v>0</v>
      </c>
      <c r="AO9" s="178"/>
      <c r="AP9" s="169" t="s">
        <v>19</v>
      </c>
      <c r="AQ9" s="168" t="s">
        <v>142</v>
      </c>
      <c r="AR9" s="170" t="s">
        <v>351</v>
      </c>
      <c r="AS9" s="168" t="n">
        <v>2</v>
      </c>
      <c r="AT9" s="190" t="n">
        <f aca="false">L9/K9</f>
        <v>0.0197492571846238</v>
      </c>
      <c r="AU9" s="158" t="n">
        <f aca="false">M9/K9</f>
        <v>0.00372377841344475</v>
      </c>
      <c r="AV9" s="158" t="n">
        <f aca="false">N9/K9</f>
        <v>1.41805778474284</v>
      </c>
      <c r="AW9" s="158" t="n">
        <f aca="false">O9/K9</f>
        <v>0.111471013246619</v>
      </c>
      <c r="AX9" s="158" t="n">
        <f aca="false">P9/K9</f>
        <v>0.0452111721137165</v>
      </c>
      <c r="AY9" s="158" t="n">
        <f aca="false">Q9/K9</f>
        <v>0.118973037598003</v>
      </c>
      <c r="AZ9" s="158" t="n">
        <f aca="false">R9/K9</f>
        <v>0.0283502066967418</v>
      </c>
      <c r="BA9" s="181" t="n">
        <f aca="false">S9/K9</f>
        <v>0</v>
      </c>
      <c r="BB9" s="182" t="s">
        <v>278</v>
      </c>
      <c r="BC9" s="183" t="n">
        <f aca="false">U9/K9</f>
        <v>0.28840010467458</v>
      </c>
      <c r="BD9" s="184" t="n">
        <f aca="false">V9/K9</f>
        <v>0.00464998082359271</v>
      </c>
      <c r="BE9" s="181" t="n">
        <f aca="false">W9/K9</f>
        <v>0</v>
      </c>
      <c r="BF9" s="184" t="n">
        <f aca="false">X9/K9</f>
        <v>0.00272555852737289</v>
      </c>
      <c r="BG9" s="184" t="n">
        <f aca="false">Y9/K9</f>
        <v>0.344733178025874</v>
      </c>
      <c r="BH9" s="184" t="n">
        <f aca="false">Z9/K9</f>
        <v>20.1209922073567</v>
      </c>
      <c r="BI9" s="185" t="n">
        <f aca="false">AA9/K9</f>
        <v>0.0069191992122344</v>
      </c>
      <c r="BJ9" s="185" t="n">
        <f aca="false">AB9/K9</f>
        <v>0.00127629887527704</v>
      </c>
      <c r="BK9" s="185" t="n">
        <f aca="false">AC9/K9</f>
        <v>0.738859613453235</v>
      </c>
      <c r="BL9" s="185" t="n">
        <f aca="false">AD9/K9</f>
        <v>0.0243488818358406</v>
      </c>
      <c r="BM9" s="187" t="n">
        <f aca="false">AE9/K9</f>
        <v>0.0913964342230895</v>
      </c>
      <c r="BN9" s="187" t="n">
        <f aca="false">AF9/K9</f>
        <v>0.0462346673317013</v>
      </c>
      <c r="BO9" s="187" t="n">
        <f aca="false">AG9/K9</f>
        <v>0.00011969889248243</v>
      </c>
      <c r="BP9" s="188" t="n">
        <f aca="false">AH9/K9</f>
        <v>0</v>
      </c>
      <c r="BQ9" s="188" t="n">
        <f aca="false">AI9/K9</f>
        <v>0</v>
      </c>
      <c r="BR9" s="188" t="n">
        <f aca="false">AJ9/K9</f>
        <v>0</v>
      </c>
      <c r="BS9" s="188" t="n">
        <f aca="false">AK9/K9</f>
        <v>0</v>
      </c>
      <c r="BT9" s="188" t="n">
        <f aca="false">AL9/K9</f>
        <v>0</v>
      </c>
      <c r="BU9" s="187" t="n">
        <f aca="false">AM9/K9</f>
        <v>0.0295317647777862</v>
      </c>
      <c r="BV9" s="188" t="n">
        <f aca="false">AN9/K9</f>
        <v>0</v>
      </c>
    </row>
    <row r="10" customFormat="false" ht="15" hidden="false" customHeight="false" outlineLevel="0" collapsed="false">
      <c r="A10" s="168" t="n">
        <v>19</v>
      </c>
      <c r="B10" s="169" t="s">
        <v>22</v>
      </c>
      <c r="C10" s="170" t="s">
        <v>164</v>
      </c>
      <c r="D10" s="168" t="s">
        <v>142</v>
      </c>
      <c r="E10" s="171" t="n">
        <v>42153</v>
      </c>
      <c r="F10" s="170" t="s">
        <v>351</v>
      </c>
      <c r="G10" s="168" t="n">
        <v>2</v>
      </c>
      <c r="H10" s="171" t="n">
        <v>42599</v>
      </c>
      <c r="I10" s="171" t="n">
        <v>42414</v>
      </c>
      <c r="J10" s="172" t="n">
        <v>0.11</v>
      </c>
      <c r="K10" s="173" t="n">
        <v>9.35479243585105</v>
      </c>
      <c r="L10" s="174" t="n">
        <v>0</v>
      </c>
      <c r="M10" s="175" t="n">
        <v>0.760595522950714</v>
      </c>
      <c r="N10" s="174" t="n">
        <v>0</v>
      </c>
      <c r="O10" s="175" t="n">
        <v>0.541794069720375</v>
      </c>
      <c r="P10" s="174" t="n">
        <v>0</v>
      </c>
      <c r="Q10" s="174" t="n">
        <v>0</v>
      </c>
      <c r="R10" s="175" t="n">
        <v>0.0438162118074566</v>
      </c>
      <c r="S10" s="175" t="n">
        <v>0.155519092033586</v>
      </c>
      <c r="T10" s="175" t="s">
        <v>278</v>
      </c>
      <c r="U10" s="176" t="n">
        <v>133.110219415666</v>
      </c>
      <c r="V10" s="175" t="n">
        <v>0.0722142636339672</v>
      </c>
      <c r="W10" s="174" t="n">
        <v>0</v>
      </c>
      <c r="X10" s="174" t="n">
        <v>0</v>
      </c>
      <c r="Y10" s="175" t="n">
        <v>4.15353136681653</v>
      </c>
      <c r="Z10" s="175" t="n">
        <v>0.0994198618952967</v>
      </c>
      <c r="AA10" s="175" t="n">
        <v>0.0268921097709125</v>
      </c>
      <c r="AB10" s="175" t="n">
        <v>0.0378986899045218</v>
      </c>
      <c r="AC10" s="174" t="n">
        <v>0</v>
      </c>
      <c r="AD10" s="174" t="n">
        <v>0</v>
      </c>
      <c r="AE10" s="174" t="n">
        <v>0</v>
      </c>
      <c r="AF10" s="174" t="n">
        <v>0</v>
      </c>
      <c r="AG10" s="174" t="n">
        <v>0</v>
      </c>
      <c r="AH10" s="175" t="n">
        <v>0.0207126907443581</v>
      </c>
      <c r="AI10" s="174" t="n">
        <v>0</v>
      </c>
      <c r="AJ10" s="174" t="n">
        <v>0</v>
      </c>
      <c r="AK10" s="174" t="n">
        <v>0</v>
      </c>
      <c r="AL10" s="174" t="n">
        <v>0</v>
      </c>
      <c r="AM10" s="175" t="n">
        <v>0.0294255404029077</v>
      </c>
      <c r="AN10" s="177" t="n">
        <v>0</v>
      </c>
      <c r="AO10" s="178"/>
      <c r="AP10" s="169" t="s">
        <v>22</v>
      </c>
      <c r="AQ10" s="168" t="s">
        <v>142</v>
      </c>
      <c r="AR10" s="170" t="s">
        <v>351</v>
      </c>
      <c r="AS10" s="168" t="n">
        <v>2</v>
      </c>
      <c r="AT10" s="179" t="n">
        <f aca="false">L10/K10</f>
        <v>0</v>
      </c>
      <c r="AU10" s="158" t="n">
        <f aca="false">M10/K10</f>
        <v>0.081305440838626</v>
      </c>
      <c r="AV10" s="180" t="n">
        <f aca="false">N10/K10</f>
        <v>0</v>
      </c>
      <c r="AW10" s="158" t="n">
        <f aca="false">O10/K10</f>
        <v>0.0579162042809222</v>
      </c>
      <c r="AX10" s="180" t="n">
        <f aca="false">P10/K10</f>
        <v>0</v>
      </c>
      <c r="AY10" s="180" t="n">
        <f aca="false">Q10/K10</f>
        <v>0</v>
      </c>
      <c r="AZ10" s="158" t="n">
        <f aca="false">R10/K10</f>
        <v>0.00468382512043095</v>
      </c>
      <c r="BA10" s="184" t="n">
        <f aca="false">S10/K10</f>
        <v>0.0166245368991383</v>
      </c>
      <c r="BB10" s="182" t="s">
        <v>278</v>
      </c>
      <c r="BC10" s="183" t="n">
        <f aca="false">U10/K10</f>
        <v>14.2290938391683</v>
      </c>
      <c r="BD10" s="184" t="n">
        <f aca="false">V10/K10</f>
        <v>0.00771949395234204</v>
      </c>
      <c r="BE10" s="181" t="n">
        <f aca="false">W10/K10</f>
        <v>0</v>
      </c>
      <c r="BF10" s="181" t="n">
        <f aca="false">X10/K10</f>
        <v>0</v>
      </c>
      <c r="BG10" s="184" t="n">
        <f aca="false">Y10/K10</f>
        <v>0.444000376844135</v>
      </c>
      <c r="BH10" s="184" t="n">
        <f aca="false">Z10/K10</f>
        <v>0.0106276929795131</v>
      </c>
      <c r="BI10" s="185" t="n">
        <f aca="false">AA10/K10</f>
        <v>0.00287468802277771</v>
      </c>
      <c r="BJ10" s="185" t="n">
        <f aca="false">AB10/K10</f>
        <v>0.00405125930526047</v>
      </c>
      <c r="BK10" s="186" t="n">
        <f aca="false">AC10/K10</f>
        <v>0</v>
      </c>
      <c r="BL10" s="186" t="n">
        <f aca="false">AD10/K10</f>
        <v>0</v>
      </c>
      <c r="BM10" s="188" t="n">
        <f aca="false">AE10/K10</f>
        <v>0</v>
      </c>
      <c r="BN10" s="188" t="n">
        <f aca="false">AF10/K10</f>
        <v>0</v>
      </c>
      <c r="BO10" s="188" t="n">
        <f aca="false">AG10/K10</f>
        <v>0</v>
      </c>
      <c r="BP10" s="187" t="n">
        <f aca="false">AH10/K10</f>
        <v>0.00221412616970307</v>
      </c>
      <c r="BQ10" s="188" t="n">
        <f aca="false">AI10/K10</f>
        <v>0</v>
      </c>
      <c r="BR10" s="188" t="n">
        <f aca="false">AJ10/K10</f>
        <v>0</v>
      </c>
      <c r="BS10" s="188" t="n">
        <f aca="false">AK10/K10</f>
        <v>0</v>
      </c>
      <c r="BT10" s="188" t="n">
        <f aca="false">AL10/K10</f>
        <v>0</v>
      </c>
      <c r="BU10" s="187" t="n">
        <f aca="false">AM10/K10</f>
        <v>0.00314550436096669</v>
      </c>
      <c r="BV10" s="188" t="n">
        <f aca="false">AN10/K10</f>
        <v>0</v>
      </c>
    </row>
    <row r="11" customFormat="false" ht="15" hidden="false" customHeight="false" outlineLevel="0" collapsed="false">
      <c r="A11" s="168" t="n">
        <v>20</v>
      </c>
      <c r="B11" s="169" t="s">
        <v>23</v>
      </c>
      <c r="C11" s="170" t="s">
        <v>165</v>
      </c>
      <c r="D11" s="168" t="s">
        <v>142</v>
      </c>
      <c r="E11" s="171" t="n">
        <v>42172</v>
      </c>
      <c r="F11" s="170" t="s">
        <v>351</v>
      </c>
      <c r="G11" s="168" t="n">
        <v>2</v>
      </c>
      <c r="H11" s="171" t="n">
        <v>42599</v>
      </c>
      <c r="I11" s="171" t="n">
        <v>42414</v>
      </c>
      <c r="J11" s="172" t="n">
        <v>0.109</v>
      </c>
      <c r="K11" s="173" t="n">
        <v>9.20334823825087</v>
      </c>
      <c r="L11" s="175" t="n">
        <v>0.130478348976084</v>
      </c>
      <c r="M11" s="175" t="n">
        <v>0.662073475921493</v>
      </c>
      <c r="N11" s="174" t="n">
        <v>0</v>
      </c>
      <c r="O11" s="175" t="n">
        <v>1.27772312461167</v>
      </c>
      <c r="P11" s="175" t="n">
        <v>0.784780155946606</v>
      </c>
      <c r="Q11" s="174" t="n">
        <v>0</v>
      </c>
      <c r="R11" s="175" t="n">
        <v>0.135857769477165</v>
      </c>
      <c r="S11" s="174" t="n">
        <v>0</v>
      </c>
      <c r="T11" s="175" t="s">
        <v>278</v>
      </c>
      <c r="U11" s="176" t="n">
        <v>43.5197796024156</v>
      </c>
      <c r="V11" s="175" t="n">
        <v>0.13869516492712</v>
      </c>
      <c r="W11" s="174" t="n">
        <v>0</v>
      </c>
      <c r="X11" s="174" t="n">
        <v>0</v>
      </c>
      <c r="Y11" s="175" t="n">
        <v>4.2793725670448</v>
      </c>
      <c r="Z11" s="175" t="n">
        <v>0.125520114291964</v>
      </c>
      <c r="AA11" s="175" t="n">
        <v>0.0720771523493848</v>
      </c>
      <c r="AB11" s="175" t="n">
        <v>0.0295287244391826</v>
      </c>
      <c r="AC11" s="175" t="n">
        <v>0.390211410471131</v>
      </c>
      <c r="AD11" s="174" t="n">
        <v>0</v>
      </c>
      <c r="AE11" s="174" t="n">
        <v>0</v>
      </c>
      <c r="AF11" s="174" t="n">
        <v>0</v>
      </c>
      <c r="AG11" s="175" t="n">
        <v>0.0062718703733835</v>
      </c>
      <c r="AH11" s="174" t="n">
        <v>0</v>
      </c>
      <c r="AI11" s="174" t="n">
        <v>0</v>
      </c>
      <c r="AJ11" s="174" t="n">
        <v>0</v>
      </c>
      <c r="AK11" s="174" t="n">
        <v>0</v>
      </c>
      <c r="AL11" s="175" t="n">
        <v>0.00726757443812393</v>
      </c>
      <c r="AM11" s="175" t="n">
        <v>0.598006604210847</v>
      </c>
      <c r="AN11" s="177" t="n">
        <v>0</v>
      </c>
      <c r="AO11" s="178"/>
      <c r="AP11" s="169" t="s">
        <v>23</v>
      </c>
      <c r="AQ11" s="168" t="s">
        <v>142</v>
      </c>
      <c r="AR11" s="170" t="s">
        <v>351</v>
      </c>
      <c r="AS11" s="168" t="n">
        <v>2</v>
      </c>
      <c r="AT11" s="190" t="n">
        <f aca="false">L11/K11</f>
        <v>0.0141772695760648</v>
      </c>
      <c r="AU11" s="158" t="n">
        <f aca="false">M11/K11</f>
        <v>0.0719383270938059</v>
      </c>
      <c r="AV11" s="180" t="n">
        <f aca="false">N11/K11</f>
        <v>0</v>
      </c>
      <c r="AW11" s="158" t="n">
        <f aca="false">O11/K11</f>
        <v>0.138832421802884</v>
      </c>
      <c r="AX11" s="158" t="n">
        <f aca="false">P11/K11</f>
        <v>0.0852711573691095</v>
      </c>
      <c r="AY11" s="180" t="n">
        <f aca="false">Q11/K11</f>
        <v>0</v>
      </c>
      <c r="AZ11" s="158" t="n">
        <f aca="false">R11/K11</f>
        <v>0.0147617764709276</v>
      </c>
      <c r="BA11" s="181" t="n">
        <f aca="false">S11/K11</f>
        <v>0</v>
      </c>
      <c r="BB11" s="182" t="s">
        <v>278</v>
      </c>
      <c r="BC11" s="183" t="n">
        <f aca="false">U11/K11</f>
        <v>4.72868987196845</v>
      </c>
      <c r="BD11" s="184" t="n">
        <f aca="false">V11/K11</f>
        <v>0.0150700768173344</v>
      </c>
      <c r="BE11" s="181" t="n">
        <f aca="false">W11/K11</f>
        <v>0</v>
      </c>
      <c r="BF11" s="181" t="n">
        <f aca="false">X11/K11</f>
        <v>0</v>
      </c>
      <c r="BG11" s="184" t="n">
        <f aca="false">Y11/K11</f>
        <v>0.464979967753357</v>
      </c>
      <c r="BH11" s="184" t="n">
        <f aca="false">Z11/K11</f>
        <v>0.0136385270928116</v>
      </c>
      <c r="BI11" s="185" t="n">
        <f aca="false">AA11/K11</f>
        <v>0.00783162284893431</v>
      </c>
      <c r="BJ11" s="185" t="n">
        <f aca="false">AB11/K11</f>
        <v>0.00320847627132652</v>
      </c>
      <c r="BK11" s="185" t="n">
        <f aca="false">AC11/K11</f>
        <v>0.0423988531531751</v>
      </c>
      <c r="BL11" s="186" t="n">
        <f aca="false">AD11/K11</f>
        <v>0</v>
      </c>
      <c r="BM11" s="188" t="n">
        <f aca="false">AE11/K11</f>
        <v>0</v>
      </c>
      <c r="BN11" s="188" t="n">
        <f aca="false">AF11/K11</f>
        <v>0</v>
      </c>
      <c r="BO11" s="187" t="n">
        <f aca="false">AG11/K11</f>
        <v>0.000681477024558998</v>
      </c>
      <c r="BP11" s="188" t="n">
        <f aca="false">AH11/K11</f>
        <v>0</v>
      </c>
      <c r="BQ11" s="188" t="n">
        <f aca="false">AI11/K11</f>
        <v>0</v>
      </c>
      <c r="BR11" s="188" t="n">
        <f aca="false">AJ11/K11</f>
        <v>0</v>
      </c>
      <c r="BS11" s="188" t="n">
        <f aca="false">AK11/K11</f>
        <v>0</v>
      </c>
      <c r="BT11" s="187" t="n">
        <f aca="false">AL11/K11</f>
        <v>0.000789666352938652</v>
      </c>
      <c r="BU11" s="187" t="n">
        <f aca="false">AM11/K11</f>
        <v>0.0649770701629454</v>
      </c>
      <c r="BV11" s="188" t="n">
        <f aca="false">AN11/K11</f>
        <v>0</v>
      </c>
    </row>
    <row r="12" customFormat="false" ht="15" hidden="false" customHeight="false" outlineLevel="0" collapsed="false">
      <c r="A12" s="168" t="n">
        <v>21</v>
      </c>
      <c r="B12" s="169" t="s">
        <v>24</v>
      </c>
      <c r="C12" s="170" t="s">
        <v>166</v>
      </c>
      <c r="D12" s="168" t="s">
        <v>142</v>
      </c>
      <c r="E12" s="171" t="n">
        <v>42258</v>
      </c>
      <c r="F12" s="170" t="s">
        <v>351</v>
      </c>
      <c r="G12" s="168" t="n">
        <v>2</v>
      </c>
      <c r="H12" s="171" t="n">
        <v>42599</v>
      </c>
      <c r="I12" s="171" t="n">
        <v>42414</v>
      </c>
      <c r="J12" s="172" t="n">
        <v>0.108</v>
      </c>
      <c r="K12" s="173" t="n">
        <v>9.05190404065068</v>
      </c>
      <c r="L12" s="174" t="n">
        <v>0</v>
      </c>
      <c r="M12" s="175" t="n">
        <v>1.55669140880135</v>
      </c>
      <c r="N12" s="175" t="n">
        <v>2.23929364284103</v>
      </c>
      <c r="O12" s="175" t="n">
        <v>0.388869595135664</v>
      </c>
      <c r="P12" s="175" t="n">
        <v>0.565285134726266</v>
      </c>
      <c r="Q12" s="175" t="n">
        <v>0.187269817496636</v>
      </c>
      <c r="R12" s="175" t="n">
        <v>0.101205509229627</v>
      </c>
      <c r="S12" s="175" t="n">
        <v>0.158827499180242</v>
      </c>
      <c r="T12" s="175" t="s">
        <v>278</v>
      </c>
      <c r="U12" s="176" t="n">
        <v>59.7737586848686</v>
      </c>
      <c r="V12" s="175" t="n">
        <v>0.087659129107046</v>
      </c>
      <c r="W12" s="174" t="n">
        <v>0</v>
      </c>
      <c r="X12" s="174" t="n">
        <v>0</v>
      </c>
      <c r="Y12" s="175" t="n">
        <v>5.67178304086503</v>
      </c>
      <c r="Z12" s="175" t="n">
        <v>1.03517042695759</v>
      </c>
      <c r="AA12" s="175" t="n">
        <v>0.20924676481395</v>
      </c>
      <c r="AB12" s="174" t="n">
        <v>0</v>
      </c>
      <c r="AC12" s="175" t="n">
        <v>0.183912659649977</v>
      </c>
      <c r="AD12" s="174" t="n">
        <v>0</v>
      </c>
      <c r="AE12" s="175" t="n">
        <v>2.46584162251483</v>
      </c>
      <c r="AF12" s="174" t="n">
        <v>0</v>
      </c>
      <c r="AG12" s="174" t="n">
        <v>0</v>
      </c>
      <c r="AH12" s="174" t="n">
        <v>0</v>
      </c>
      <c r="AI12" s="174" t="n">
        <v>0</v>
      </c>
      <c r="AJ12" s="175" t="n">
        <v>0.00241829332079404</v>
      </c>
      <c r="AK12" s="174" t="n">
        <v>0</v>
      </c>
      <c r="AL12" s="175" t="n">
        <v>0.460760701417882</v>
      </c>
      <c r="AM12" s="175" t="n">
        <v>0.483219412493015</v>
      </c>
      <c r="AN12" s="191" t="n">
        <v>0.0413365985088313</v>
      </c>
      <c r="AO12" s="178"/>
      <c r="AP12" s="169" t="s">
        <v>24</v>
      </c>
      <c r="AQ12" s="168" t="s">
        <v>142</v>
      </c>
      <c r="AR12" s="170" t="s">
        <v>351</v>
      </c>
      <c r="AS12" s="168" t="n">
        <v>2</v>
      </c>
      <c r="AT12" s="179" t="n">
        <f aca="false">L12/K12</f>
        <v>0</v>
      </c>
      <c r="AU12" s="158" t="n">
        <f aca="false">M12/K12</f>
        <v>0.171973918615409</v>
      </c>
      <c r="AV12" s="158" t="n">
        <f aca="false">N12/K12</f>
        <v>0.24738371427544</v>
      </c>
      <c r="AW12" s="158" t="n">
        <f aca="false">O12/K12</f>
        <v>0.0429599776344636</v>
      </c>
      <c r="AX12" s="158" t="n">
        <f aca="false">P12/K12</f>
        <v>0.0624493070394537</v>
      </c>
      <c r="AY12" s="158" t="n">
        <f aca="false">Q12/K12</f>
        <v>0.0206884448460387</v>
      </c>
      <c r="AZ12" s="158" t="n">
        <f aca="false">R12/K12</f>
        <v>0.0111805769012938</v>
      </c>
      <c r="BA12" s="184" t="n">
        <f aca="false">S12/K12</f>
        <v>0.0175463083199924</v>
      </c>
      <c r="BB12" s="182" t="s">
        <v>278</v>
      </c>
      <c r="BC12" s="183" t="n">
        <f aca="false">U12/K12</f>
        <v>6.6034459066771</v>
      </c>
      <c r="BD12" s="184" t="n">
        <f aca="false">V12/K12</f>
        <v>0.00968405417394867</v>
      </c>
      <c r="BE12" s="181" t="n">
        <f aca="false">W12/K12</f>
        <v>0</v>
      </c>
      <c r="BF12" s="181" t="n">
        <f aca="false">X12/K12</f>
        <v>0</v>
      </c>
      <c r="BG12" s="184" t="n">
        <f aca="false">Y12/K12</f>
        <v>0.626584530215294</v>
      </c>
      <c r="BH12" s="184" t="n">
        <f aca="false">Z12/K12</f>
        <v>0.114359412374325</v>
      </c>
      <c r="BI12" s="185" t="n">
        <f aca="false">AA12/K12</f>
        <v>0.0231163260098931</v>
      </c>
      <c r="BJ12" s="186" t="n">
        <f aca="false">AB12/K12</f>
        <v>0</v>
      </c>
      <c r="BK12" s="185" t="n">
        <f aca="false">AC12/K12</f>
        <v>0.0203175662075133</v>
      </c>
      <c r="BL12" s="186" t="n">
        <f aca="false">AD12/K12</f>
        <v>0</v>
      </c>
      <c r="BM12" s="187" t="n">
        <f aca="false">AE12/K12</f>
        <v>0.272411374605953</v>
      </c>
      <c r="BN12" s="188" t="n">
        <f aca="false">AF12/K12</f>
        <v>0</v>
      </c>
      <c r="BO12" s="188" t="n">
        <f aca="false">AG12/K12</f>
        <v>0</v>
      </c>
      <c r="BP12" s="188" t="n">
        <f aca="false">AH12/K12</f>
        <v>0</v>
      </c>
      <c r="BQ12" s="188" t="n">
        <f aca="false">AI12/K12</f>
        <v>0</v>
      </c>
      <c r="BR12" s="187" t="n">
        <f aca="false">AJ12/K12</f>
        <v>0.000267158523768465</v>
      </c>
      <c r="BS12" s="188" t="n">
        <f aca="false">AK12/K12</f>
        <v>0</v>
      </c>
      <c r="BT12" s="187" t="n">
        <f aca="false">AL12/K12</f>
        <v>0.0509020753367113</v>
      </c>
      <c r="BU12" s="187" t="n">
        <f aca="false">AM12/K12</f>
        <v>0.0533831788674463</v>
      </c>
      <c r="BV12" s="187" t="n">
        <f aca="false">AN12/K12</f>
        <v>0.00456661916909361</v>
      </c>
    </row>
    <row r="13" customFormat="false" ht="15" hidden="false" customHeight="false" outlineLevel="0" collapsed="false">
      <c r="A13" s="168" t="n">
        <v>27</v>
      </c>
      <c r="B13" s="169" t="s">
        <v>30</v>
      </c>
      <c r="C13" s="170" t="s">
        <v>169</v>
      </c>
      <c r="D13" s="168" t="s">
        <v>142</v>
      </c>
      <c r="E13" s="171" t="n">
        <v>42508</v>
      </c>
      <c r="F13" s="170" t="s">
        <v>351</v>
      </c>
      <c r="G13" s="168" t="n">
        <v>2</v>
      </c>
      <c r="H13" s="171" t="n">
        <v>42599</v>
      </c>
      <c r="I13" s="171" t="n">
        <v>42414</v>
      </c>
      <c r="J13" s="172" t="n">
        <v>0.102</v>
      </c>
      <c r="K13" s="173" t="n">
        <v>8.14323885504957</v>
      </c>
      <c r="L13" s="175" t="n">
        <v>0.0167434817488586</v>
      </c>
      <c r="M13" s="174" t="n">
        <v>0</v>
      </c>
      <c r="N13" s="174" t="n">
        <v>0</v>
      </c>
      <c r="O13" s="175" t="n">
        <v>1.00195880286285</v>
      </c>
      <c r="P13" s="174" t="n">
        <v>0</v>
      </c>
      <c r="Q13" s="175" t="n">
        <v>0.00434963517231132</v>
      </c>
      <c r="R13" s="175" t="n">
        <v>0</v>
      </c>
      <c r="S13" s="175" t="n">
        <v>0.0500034101344517</v>
      </c>
      <c r="T13" s="175" t="s">
        <v>278</v>
      </c>
      <c r="U13" s="176" t="n">
        <v>24.4548977695901</v>
      </c>
      <c r="V13" s="175" t="n">
        <v>0.0284483933513176</v>
      </c>
      <c r="W13" s="174" t="n">
        <v>0</v>
      </c>
      <c r="X13" s="174" t="n">
        <v>0</v>
      </c>
      <c r="Y13" s="174" t="n">
        <v>0</v>
      </c>
      <c r="Z13" s="175" t="n">
        <v>0.295857751529838</v>
      </c>
      <c r="AA13" s="175" t="n">
        <v>0.254603555379179</v>
      </c>
      <c r="AB13" s="174" t="n">
        <v>0</v>
      </c>
      <c r="AC13" s="175" t="n">
        <v>0.116329810598054</v>
      </c>
      <c r="AD13" s="175" t="n">
        <v>2.5494804129777</v>
      </c>
      <c r="AE13" s="175" t="n">
        <v>3.3113028921578</v>
      </c>
      <c r="AF13" s="174" t="n">
        <v>0</v>
      </c>
      <c r="AG13" s="174" t="n">
        <v>0</v>
      </c>
      <c r="AH13" s="175" t="n">
        <v>0.0326160432833659</v>
      </c>
      <c r="AI13" s="174" t="n">
        <v>0</v>
      </c>
      <c r="AJ13" s="174" t="n">
        <v>0</v>
      </c>
      <c r="AK13" s="174" t="n">
        <v>0</v>
      </c>
      <c r="AL13" s="175" t="n">
        <v>0.0445999381403237</v>
      </c>
      <c r="AM13" s="175" t="n">
        <v>0.202940965918205</v>
      </c>
      <c r="AN13" s="191" t="n">
        <v>0.044101595773739</v>
      </c>
      <c r="AO13" s="178"/>
      <c r="AP13" s="169" t="s">
        <v>30</v>
      </c>
      <c r="AQ13" s="168" t="s">
        <v>142</v>
      </c>
      <c r="AR13" s="170" t="s">
        <v>351</v>
      </c>
      <c r="AS13" s="168" t="n">
        <v>2</v>
      </c>
      <c r="AT13" s="190" t="n">
        <f aca="false">L13/K13</f>
        <v>0.00205612067224039</v>
      </c>
      <c r="AU13" s="180" t="n">
        <f aca="false">M13/K13</f>
        <v>0</v>
      </c>
      <c r="AV13" s="180" t="n">
        <f aca="false">N13/K13</f>
        <v>0</v>
      </c>
      <c r="AW13" s="158" t="n">
        <f aca="false">O13/K13</f>
        <v>0.123041804458621</v>
      </c>
      <c r="AX13" s="180" t="n">
        <f aca="false">P13/K13</f>
        <v>0</v>
      </c>
      <c r="AY13" s="158" t="n">
        <f aca="false">Q13/K13</f>
        <v>0.000534140684036812</v>
      </c>
      <c r="AZ13" s="180" t="n">
        <f aca="false">R13/K13</f>
        <v>0</v>
      </c>
      <c r="BA13" s="184" t="n">
        <f aca="false">S13/K13</f>
        <v>0.00614048181866174</v>
      </c>
      <c r="BB13" s="182" t="s">
        <v>278</v>
      </c>
      <c r="BC13" s="183" t="n">
        <f aca="false">U13/K13</f>
        <v>3.00309228365883</v>
      </c>
      <c r="BD13" s="184" t="n">
        <f aca="false">V13/K13</f>
        <v>0.00349349857688098</v>
      </c>
      <c r="BE13" s="181" t="n">
        <f aca="false">W13/K13</f>
        <v>0</v>
      </c>
      <c r="BF13" s="181" t="n">
        <f aca="false">X13/K13</f>
        <v>0</v>
      </c>
      <c r="BG13" s="181" t="n">
        <f aca="false">Y13/K13</f>
        <v>0</v>
      </c>
      <c r="BH13" s="184" t="n">
        <f aca="false">Z13/K13</f>
        <v>0.0363317049636065</v>
      </c>
      <c r="BI13" s="185" t="n">
        <f aca="false">AA13/K13</f>
        <v>0.0312656376548873</v>
      </c>
      <c r="BJ13" s="186" t="n">
        <f aca="false">AB13/K13</f>
        <v>0</v>
      </c>
      <c r="BK13" s="185" t="n">
        <f aca="false">AC13/K13</f>
        <v>0.0142854474329853</v>
      </c>
      <c r="BL13" s="185" t="n">
        <f aca="false">AD13/K13</f>
        <v>0.31307940960086</v>
      </c>
      <c r="BM13" s="187" t="n">
        <f aca="false">AE13/K13</f>
        <v>0.40663217070005</v>
      </c>
      <c r="BN13" s="188" t="n">
        <f aca="false">AF13/K13</f>
        <v>0</v>
      </c>
      <c r="BO13" s="188" t="n">
        <f aca="false">AG13/K13</f>
        <v>0</v>
      </c>
      <c r="BP13" s="187" t="n">
        <f aca="false">AH13/K13</f>
        <v>0.00400529124393065</v>
      </c>
      <c r="BQ13" s="188" t="n">
        <f aca="false">AI13/K13</f>
        <v>0</v>
      </c>
      <c r="BR13" s="188" t="n">
        <f aca="false">AJ13/K13</f>
        <v>0</v>
      </c>
      <c r="BS13" s="188" t="n">
        <f aca="false">AK13/K13</f>
        <v>0</v>
      </c>
      <c r="BT13" s="187" t="n">
        <f aca="false">AL13/K13</f>
        <v>0.00547692864402075</v>
      </c>
      <c r="BU13" s="187" t="n">
        <f aca="false">AM13/K13</f>
        <v>0.0249214065227084</v>
      </c>
      <c r="BV13" s="187" t="n">
        <f aca="false">AN13/K13</f>
        <v>0.00541573157299591</v>
      </c>
    </row>
    <row r="14" customFormat="false" ht="15" hidden="false" customHeight="false" outlineLevel="0" collapsed="false">
      <c r="A14" s="168" t="n">
        <v>32</v>
      </c>
      <c r="B14" s="169" t="s">
        <v>35</v>
      </c>
      <c r="C14" s="170" t="s">
        <v>176</v>
      </c>
      <c r="D14" s="168" t="s">
        <v>142</v>
      </c>
      <c r="E14" s="171" t="n">
        <v>42515</v>
      </c>
      <c r="F14" s="170" t="s">
        <v>351</v>
      </c>
      <c r="G14" s="168" t="n">
        <v>2</v>
      </c>
      <c r="H14" s="171" t="n">
        <v>42604</v>
      </c>
      <c r="I14" s="171" t="n">
        <v>42414</v>
      </c>
      <c r="J14" s="172" t="n">
        <v>0.171</v>
      </c>
      <c r="K14" s="173" t="n">
        <v>18.5928884894623</v>
      </c>
      <c r="L14" s="175" t="n">
        <v>0.0285759190326552</v>
      </c>
      <c r="M14" s="175" t="n">
        <v>0.896562217320462</v>
      </c>
      <c r="N14" s="174" t="n">
        <v>0</v>
      </c>
      <c r="O14" s="175" t="n">
        <v>0.541794069720375</v>
      </c>
      <c r="P14" s="174" t="n">
        <v>0</v>
      </c>
      <c r="Q14" s="174" t="n">
        <v>0</v>
      </c>
      <c r="R14" s="175" t="n">
        <v>0.165979916697391</v>
      </c>
      <c r="S14" s="175" t="n">
        <v>0.0107824693607692</v>
      </c>
      <c r="T14" s="175" t="s">
        <v>278</v>
      </c>
      <c r="U14" s="176" t="n">
        <v>175.946222702783</v>
      </c>
      <c r="V14" s="175" t="n">
        <v>0.129792795268628</v>
      </c>
      <c r="W14" s="174" t="n">
        <v>0</v>
      </c>
      <c r="X14" s="175" t="n">
        <v>0.169984161818038</v>
      </c>
      <c r="Y14" s="174" t="n">
        <v>0</v>
      </c>
      <c r="Z14" s="175" t="n">
        <v>5.94675497791031</v>
      </c>
      <c r="AA14" s="175" t="n">
        <v>0.608378943042872</v>
      </c>
      <c r="AB14" s="174" t="n">
        <v>0</v>
      </c>
      <c r="AC14" s="175" t="n">
        <v>0.83212598836972</v>
      </c>
      <c r="AD14" s="174" t="n">
        <v>0</v>
      </c>
      <c r="AE14" s="175" t="n">
        <v>4.66656778812912</v>
      </c>
      <c r="AF14" s="174" t="n">
        <v>0</v>
      </c>
      <c r="AG14" s="174" t="n">
        <v>0</v>
      </c>
      <c r="AH14" s="174" t="n">
        <v>0</v>
      </c>
      <c r="AI14" s="174" t="n">
        <v>0</v>
      </c>
      <c r="AJ14" s="174" t="n">
        <v>0</v>
      </c>
      <c r="AK14" s="175" t="n">
        <v>0.0302235711446109</v>
      </c>
      <c r="AL14" s="174" t="n">
        <v>0</v>
      </c>
      <c r="AM14" s="175" t="n">
        <v>0.352132554859587</v>
      </c>
      <c r="AN14" s="177" t="n">
        <v>0</v>
      </c>
      <c r="AO14" s="178"/>
      <c r="AP14" s="169" t="s">
        <v>35</v>
      </c>
      <c r="AQ14" s="168" t="s">
        <v>142</v>
      </c>
      <c r="AR14" s="170" t="s">
        <v>351</v>
      </c>
      <c r="AS14" s="168" t="n">
        <v>2</v>
      </c>
      <c r="AT14" s="190" t="n">
        <f aca="false">L14/K14</f>
        <v>0.00153692736063312</v>
      </c>
      <c r="AU14" s="158" t="n">
        <f aca="false">M14/K14</f>
        <v>0.0482207064184028</v>
      </c>
      <c r="AV14" s="180" t="n">
        <f aca="false">N14/K14</f>
        <v>0</v>
      </c>
      <c r="AW14" s="158" t="n">
        <f aca="false">O14/K14</f>
        <v>0.0291398547367958</v>
      </c>
      <c r="AX14" s="180" t="n">
        <f aca="false">P14/K14</f>
        <v>0</v>
      </c>
      <c r="AY14" s="180" t="n">
        <f aca="false">Q14/K14</f>
        <v>0</v>
      </c>
      <c r="AZ14" s="158" t="n">
        <f aca="false">R14/K14</f>
        <v>0.0089270646027626</v>
      </c>
      <c r="BA14" s="184" t="n">
        <f aca="false">S14/K14</f>
        <v>0.000579924381673147</v>
      </c>
      <c r="BB14" s="182" t="s">
        <v>278</v>
      </c>
      <c r="BC14" s="183" t="n">
        <f aca="false">U14/K14</f>
        <v>9.46309245077774</v>
      </c>
      <c r="BD14" s="184" t="n">
        <f aca="false">V14/K14</f>
        <v>0.00698077629746391</v>
      </c>
      <c r="BE14" s="181" t="n">
        <f aca="false">W14/K14</f>
        <v>0</v>
      </c>
      <c r="BF14" s="184" t="n">
        <f aca="false">X14/K14</f>
        <v>0.00914242894074141</v>
      </c>
      <c r="BG14" s="181" t="n">
        <f aca="false">Y14/K14</f>
        <v>0</v>
      </c>
      <c r="BH14" s="184" t="n">
        <f aca="false">Z14/K14</f>
        <v>0.319840297072759</v>
      </c>
      <c r="BI14" s="185" t="n">
        <f aca="false">AA14/K14</f>
        <v>0.032721055869704</v>
      </c>
      <c r="BJ14" s="186" t="n">
        <f aca="false">AB14/K14</f>
        <v>0</v>
      </c>
      <c r="BK14" s="185" t="n">
        <f aca="false">AC14/K14</f>
        <v>0.0447550679842637</v>
      </c>
      <c r="BL14" s="186" t="n">
        <f aca="false">AD14/K14</f>
        <v>0</v>
      </c>
      <c r="BM14" s="187" t="n">
        <f aca="false">AE14/K14</f>
        <v>0.250986703371773</v>
      </c>
      <c r="BN14" s="188" t="n">
        <f aca="false">AF14/K14</f>
        <v>0</v>
      </c>
      <c r="BO14" s="188" t="n">
        <f aca="false">AG14/K14</f>
        <v>0</v>
      </c>
      <c r="BP14" s="188" t="n">
        <f aca="false">AH14/K14</f>
        <v>0</v>
      </c>
      <c r="BQ14" s="188" t="n">
        <f aca="false">AI14/K14</f>
        <v>0</v>
      </c>
      <c r="BR14" s="188" t="n">
        <f aca="false">AJ14/K14</f>
        <v>0</v>
      </c>
      <c r="BS14" s="187" t="n">
        <f aca="false">AK14/K14</f>
        <v>0.0016255446893978</v>
      </c>
      <c r="BT14" s="188" t="n">
        <f aca="false">AL14/K14</f>
        <v>0</v>
      </c>
      <c r="BU14" s="187" t="n">
        <f aca="false">AM14/K14</f>
        <v>0.0189390989495345</v>
      </c>
      <c r="BV14" s="188" t="n">
        <f aca="false">AN14/K14</f>
        <v>0</v>
      </c>
    </row>
    <row r="15" customFormat="false" ht="15" hidden="false" customHeight="false" outlineLevel="0" collapsed="false">
      <c r="A15" s="168" t="n">
        <v>33</v>
      </c>
      <c r="B15" s="169" t="s">
        <v>36</v>
      </c>
      <c r="C15" s="170" t="s">
        <v>178</v>
      </c>
      <c r="D15" s="168" t="s">
        <v>142</v>
      </c>
      <c r="E15" s="171" t="n">
        <v>42515</v>
      </c>
      <c r="F15" s="170" t="s">
        <v>351</v>
      </c>
      <c r="G15" s="168" t="n">
        <v>2</v>
      </c>
      <c r="H15" s="171" t="n">
        <v>42599</v>
      </c>
      <c r="I15" s="171" t="n">
        <v>42414</v>
      </c>
      <c r="J15" s="172" t="n">
        <v>0.197</v>
      </c>
      <c r="K15" s="173" t="n">
        <v>22.5304376270672</v>
      </c>
      <c r="L15" s="175" t="n">
        <v>0.21720727252019</v>
      </c>
      <c r="M15" s="175" t="n">
        <v>2.114512417385</v>
      </c>
      <c r="N15" s="174" t="n">
        <v>0</v>
      </c>
      <c r="O15" s="175" t="n">
        <v>2.96733262521305</v>
      </c>
      <c r="P15" s="174" t="n">
        <v>0</v>
      </c>
      <c r="Q15" s="175" t="n">
        <v>0.0162450307329828</v>
      </c>
      <c r="R15" s="175" t="n">
        <v>0.249720128556179</v>
      </c>
      <c r="S15" s="174" t="n">
        <v>0</v>
      </c>
      <c r="T15" s="175" t="s">
        <v>278</v>
      </c>
      <c r="U15" s="176" t="n">
        <v>47.5785221341848</v>
      </c>
      <c r="V15" s="175" t="n">
        <v>0.152066415847693</v>
      </c>
      <c r="W15" s="174" t="n">
        <v>0</v>
      </c>
      <c r="X15" s="174" t="n">
        <v>0</v>
      </c>
      <c r="Y15" s="175" t="n">
        <v>2.19646045118145</v>
      </c>
      <c r="Z15" s="175" t="n">
        <v>0.282724391298535</v>
      </c>
      <c r="AA15" s="175" t="n">
        <v>0.742237336930758</v>
      </c>
      <c r="AB15" s="175" t="n">
        <v>0.0406820638198147</v>
      </c>
      <c r="AC15" s="175" t="n">
        <v>0.745577037997115</v>
      </c>
      <c r="AD15" s="174" t="n">
        <v>0</v>
      </c>
      <c r="AE15" s="174" t="n">
        <v>0</v>
      </c>
      <c r="AF15" s="174" t="n">
        <v>0</v>
      </c>
      <c r="AG15" s="174" t="n">
        <v>0</v>
      </c>
      <c r="AH15" s="175" t="n">
        <v>0.0441879778608322</v>
      </c>
      <c r="AI15" s="174" t="n">
        <v>0</v>
      </c>
      <c r="AJ15" s="175" t="n">
        <v>0.0146632377854532</v>
      </c>
      <c r="AK15" s="174" t="n">
        <v>0</v>
      </c>
      <c r="AL15" s="175" t="n">
        <v>0.344143676096759</v>
      </c>
      <c r="AM15" s="175" t="n">
        <v>0.0120830577307373</v>
      </c>
      <c r="AN15" s="177" t="n">
        <v>0</v>
      </c>
      <c r="AO15" s="178"/>
      <c r="AP15" s="169" t="s">
        <v>36</v>
      </c>
      <c r="AQ15" s="168" t="s">
        <v>142</v>
      </c>
      <c r="AR15" s="170" t="s">
        <v>351</v>
      </c>
      <c r="AS15" s="168" t="n">
        <v>2</v>
      </c>
      <c r="AT15" s="190" t="n">
        <f aca="false">L15/K15</f>
        <v>0.0096406148924176</v>
      </c>
      <c r="AU15" s="158" t="n">
        <f aca="false">M15/K15</f>
        <v>0.0938513690850242</v>
      </c>
      <c r="AV15" s="180" t="n">
        <f aca="false">N15/K15</f>
        <v>0</v>
      </c>
      <c r="AW15" s="158" t="n">
        <f aca="false">O15/K15</f>
        <v>0.131703283989842</v>
      </c>
      <c r="AX15" s="180" t="n">
        <f aca="false">P15/K15</f>
        <v>0</v>
      </c>
      <c r="AY15" s="158" t="n">
        <f aca="false">Q15/K15</f>
        <v>0.000721025973923678</v>
      </c>
      <c r="AZ15" s="158" t="n">
        <f aca="false">R15/K15</f>
        <v>0.0110836785636234</v>
      </c>
      <c r="BA15" s="181" t="n">
        <f aca="false">S15/K15</f>
        <v>0</v>
      </c>
      <c r="BB15" s="182" t="s">
        <v>278</v>
      </c>
      <c r="BC15" s="183" t="n">
        <f aca="false">U15/K15</f>
        <v>2.11174425112035</v>
      </c>
      <c r="BD15" s="184" t="n">
        <f aca="false">V15/K15</f>
        <v>0.00674937692577291</v>
      </c>
      <c r="BE15" s="181" t="n">
        <f aca="false">W15/K15</f>
        <v>0</v>
      </c>
      <c r="BF15" s="181" t="n">
        <f aca="false">X15/K15</f>
        <v>0</v>
      </c>
      <c r="BG15" s="184" t="n">
        <f aca="false">Y15/K15</f>
        <v>0.0974885835569704</v>
      </c>
      <c r="BH15" s="184" t="n">
        <f aca="false">Z15/K15</f>
        <v>0.012548553027611</v>
      </c>
      <c r="BI15" s="185" t="n">
        <f aca="false">AA15/K15</f>
        <v>0.0329437603128961</v>
      </c>
      <c r="BJ15" s="185" t="n">
        <f aca="false">AB15/K15</f>
        <v>0.00180564907318715</v>
      </c>
      <c r="BK15" s="185" t="n">
        <f aca="false">AC15/K15</f>
        <v>0.0330919909474553</v>
      </c>
      <c r="BL15" s="186" t="n">
        <f aca="false">AD15/K15</f>
        <v>0</v>
      </c>
      <c r="BM15" s="188" t="n">
        <f aca="false">AE15/K15</f>
        <v>0</v>
      </c>
      <c r="BN15" s="188" t="n">
        <f aca="false">AF15/K15</f>
        <v>0</v>
      </c>
      <c r="BO15" s="188" t="n">
        <f aca="false">AG15/K15</f>
        <v>0</v>
      </c>
      <c r="BP15" s="187" t="n">
        <f aca="false">AH15/K15</f>
        <v>0.00196125697122485</v>
      </c>
      <c r="BQ15" s="188" t="n">
        <f aca="false">AI15/K15</f>
        <v>0</v>
      </c>
      <c r="BR15" s="187" t="n">
        <f aca="false">AJ15/K15</f>
        <v>0.000650819039921238</v>
      </c>
      <c r="BS15" s="188" t="n">
        <f aca="false">AK15/K15</f>
        <v>0</v>
      </c>
      <c r="BT15" s="187" t="n">
        <f aca="false">AL15/K15</f>
        <v>0.0152746112522607</v>
      </c>
      <c r="BU15" s="187" t="n">
        <f aca="false">AM15/K15</f>
        <v>0.000536299291240627</v>
      </c>
      <c r="BV15" s="188" t="n">
        <f aca="false">AN15/K15</f>
        <v>0</v>
      </c>
    </row>
    <row r="16" customFormat="false" ht="15" hidden="false" customHeight="false" outlineLevel="0" collapsed="false">
      <c r="A16" s="168" t="n">
        <v>35</v>
      </c>
      <c r="B16" s="169" t="s">
        <v>38</v>
      </c>
      <c r="C16" s="170" t="s">
        <v>180</v>
      </c>
      <c r="D16" s="168" t="s">
        <v>142</v>
      </c>
      <c r="E16" s="171" t="n">
        <v>42515</v>
      </c>
      <c r="F16" s="170" t="s">
        <v>351</v>
      </c>
      <c r="G16" s="168" t="n">
        <v>2</v>
      </c>
      <c r="H16" s="171" t="n">
        <v>42599</v>
      </c>
      <c r="I16" s="171" t="n">
        <v>42414</v>
      </c>
      <c r="J16" s="172" t="n">
        <v>0.129</v>
      </c>
      <c r="K16" s="173" t="n">
        <v>12.2322321902546</v>
      </c>
      <c r="L16" s="175" t="n">
        <v>0.0683416975066707</v>
      </c>
      <c r="M16" s="175" t="n">
        <v>1.83253456130612</v>
      </c>
      <c r="N16" s="174" t="n">
        <v>0</v>
      </c>
      <c r="O16" s="175" t="n">
        <v>1.18989127148799</v>
      </c>
      <c r="P16" s="174" t="n">
        <v>0</v>
      </c>
      <c r="Q16" s="174" t="n">
        <v>0</v>
      </c>
      <c r="R16" s="174" t="n">
        <v>0</v>
      </c>
      <c r="S16" s="175" t="n">
        <v>0.023809458549619</v>
      </c>
      <c r="T16" s="175" t="s">
        <v>278</v>
      </c>
      <c r="U16" s="176" t="n">
        <v>289.345743784806</v>
      </c>
      <c r="V16" s="175" t="n">
        <v>0.132017460989382</v>
      </c>
      <c r="W16" s="174" t="n">
        <v>0</v>
      </c>
      <c r="X16" s="175" t="n">
        <v>0.0428806823084139</v>
      </c>
      <c r="Y16" s="174" t="n">
        <v>0</v>
      </c>
      <c r="Z16" s="175" t="n">
        <v>0.0733660550137361</v>
      </c>
      <c r="AA16" s="175" t="n">
        <v>0.214995006522612</v>
      </c>
      <c r="AB16" s="174" t="n">
        <v>0</v>
      </c>
      <c r="AC16" s="175" t="n">
        <v>0.307914510365318</v>
      </c>
      <c r="AD16" s="175" t="n">
        <v>2.88324501772524</v>
      </c>
      <c r="AE16" s="175" t="n">
        <v>1.69070932298071</v>
      </c>
      <c r="AF16" s="174" t="n">
        <v>0</v>
      </c>
      <c r="AG16" s="175" t="n">
        <v>0.0107167504573358</v>
      </c>
      <c r="AH16" s="174" t="n">
        <v>0</v>
      </c>
      <c r="AI16" s="174" t="n">
        <v>0</v>
      </c>
      <c r="AJ16" s="175" t="n">
        <v>0.00241829332079404</v>
      </c>
      <c r="AK16" s="174" t="n">
        <v>0</v>
      </c>
      <c r="AL16" s="175" t="n">
        <v>0.254065967633133</v>
      </c>
      <c r="AM16" s="174" t="n">
        <v>0</v>
      </c>
      <c r="AN16" s="191" t="n">
        <v>0.00786427966672387</v>
      </c>
      <c r="AO16" s="178"/>
      <c r="AP16" s="169" t="s">
        <v>38</v>
      </c>
      <c r="AQ16" s="168" t="s">
        <v>142</v>
      </c>
      <c r="AR16" s="170" t="s">
        <v>351</v>
      </c>
      <c r="AS16" s="168" t="n">
        <v>2</v>
      </c>
      <c r="AT16" s="190" t="n">
        <f aca="false">L16/K16</f>
        <v>0.00558701767949749</v>
      </c>
      <c r="AU16" s="158" t="n">
        <f aca="false">M16/K16</f>
        <v>0.149811950329564</v>
      </c>
      <c r="AV16" s="180" t="n">
        <f aca="false">N16/K16</f>
        <v>0</v>
      </c>
      <c r="AW16" s="158" t="n">
        <f aca="false">O16/K16</f>
        <v>0.0972750723646314</v>
      </c>
      <c r="AX16" s="180" t="n">
        <f aca="false">P16/K16</f>
        <v>0</v>
      </c>
      <c r="AY16" s="180" t="n">
        <f aca="false">Q16/K16</f>
        <v>0</v>
      </c>
      <c r="AZ16" s="180" t="n">
        <f aca="false">R16/K16</f>
        <v>0</v>
      </c>
      <c r="BA16" s="184" t="n">
        <f aca="false">S16/K16</f>
        <v>0.00194645246912399</v>
      </c>
      <c r="BB16" s="182" t="s">
        <v>278</v>
      </c>
      <c r="BC16" s="183" t="n">
        <f aca="false">U16/K16</f>
        <v>23.6543698062997</v>
      </c>
      <c r="BD16" s="184" t="n">
        <f aca="false">V16/K16</f>
        <v>0.0107925895238124</v>
      </c>
      <c r="BE16" s="181" t="n">
        <f aca="false">W16/K16</f>
        <v>0</v>
      </c>
      <c r="BF16" s="184" t="n">
        <f aca="false">X16/K16</f>
        <v>0.00350554842660499</v>
      </c>
      <c r="BG16" s="181" t="n">
        <f aca="false">Y16/K16</f>
        <v>0</v>
      </c>
      <c r="BH16" s="184" t="n">
        <f aca="false">Z16/K16</f>
        <v>0.00599776507448794</v>
      </c>
      <c r="BI16" s="185" t="n">
        <f aca="false">AA16/K16</f>
        <v>0.0175761057490307</v>
      </c>
      <c r="BJ16" s="186" t="n">
        <f aca="false">AB16/K16</f>
        <v>0</v>
      </c>
      <c r="BK16" s="185" t="n">
        <f aca="false">AC16/K16</f>
        <v>0.025172389272551</v>
      </c>
      <c r="BL16" s="185" t="n">
        <f aca="false">AD16/K16</f>
        <v>0.235708820179388</v>
      </c>
      <c r="BM16" s="187" t="n">
        <f aca="false">AE16/K16</f>
        <v>0.138217562966774</v>
      </c>
      <c r="BN16" s="188" t="n">
        <f aca="false">AF16/K16</f>
        <v>0</v>
      </c>
      <c r="BO16" s="187" t="n">
        <f aca="false">AG16/K16</f>
        <v>0.000876107507661097</v>
      </c>
      <c r="BP16" s="188" t="n">
        <f aca="false">AH16/K16</f>
        <v>0</v>
      </c>
      <c r="BQ16" s="188" t="n">
        <f aca="false">AI16/K16</f>
        <v>0</v>
      </c>
      <c r="BR16" s="187" t="n">
        <f aca="false">AJ16/K16</f>
        <v>0.000197698448098516</v>
      </c>
      <c r="BS16" s="188" t="n">
        <f aca="false">AK16/K16</f>
        <v>0</v>
      </c>
      <c r="BT16" s="187" t="n">
        <f aca="false">AL16/K16</f>
        <v>0.0207702047902219</v>
      </c>
      <c r="BU16" s="188" t="n">
        <f aca="false">AM16/K16</f>
        <v>0</v>
      </c>
      <c r="BV16" s="187" t="n">
        <f aca="false">AN16/K16</f>
        <v>0.000642914518332094</v>
      </c>
    </row>
    <row r="17" customFormat="false" ht="15" hidden="false" customHeight="false" outlineLevel="0" collapsed="false">
      <c r="A17" s="168" t="n">
        <v>47</v>
      </c>
      <c r="B17" s="169" t="s">
        <v>50</v>
      </c>
      <c r="C17" s="170" t="s">
        <v>203</v>
      </c>
      <c r="D17" s="168" t="s">
        <v>142</v>
      </c>
      <c r="E17" s="171" t="n">
        <v>42542</v>
      </c>
      <c r="F17" s="170" t="s">
        <v>351</v>
      </c>
      <c r="G17" s="168" t="n">
        <v>2</v>
      </c>
      <c r="H17" s="171" t="n">
        <v>42599</v>
      </c>
      <c r="I17" s="171" t="n">
        <v>42414</v>
      </c>
      <c r="J17" s="172" t="n">
        <v>0.231</v>
      </c>
      <c r="K17" s="173" t="n">
        <v>27.6795403454734</v>
      </c>
      <c r="L17" s="175" t="n">
        <v>0.162691956737457</v>
      </c>
      <c r="M17" s="175" t="n">
        <v>0.662073475921493</v>
      </c>
      <c r="N17" s="175" t="n">
        <v>4.17984230317871</v>
      </c>
      <c r="O17" s="175" t="n">
        <v>3.57362039092753</v>
      </c>
      <c r="P17" s="174" t="n">
        <v>0</v>
      </c>
      <c r="Q17" s="175" t="n">
        <v>0.133939285196497</v>
      </c>
      <c r="R17" s="175" t="n">
        <v>0.317441708393426</v>
      </c>
      <c r="S17" s="175" t="n">
        <v>0.0500034101344517</v>
      </c>
      <c r="T17" s="175" t="s">
        <v>278</v>
      </c>
      <c r="U17" s="176" t="n">
        <v>107.458096148761</v>
      </c>
      <c r="V17" s="175" t="n">
        <v>0.0744175554434946</v>
      </c>
      <c r="W17" s="174" t="n">
        <v>0</v>
      </c>
      <c r="X17" s="175" t="n">
        <v>0.00997684263141686</v>
      </c>
      <c r="Y17" s="174" t="n">
        <v>0</v>
      </c>
      <c r="Z17" s="175" t="n">
        <v>15.3517214842156</v>
      </c>
      <c r="AA17" s="175" t="n">
        <v>3.17993839818066</v>
      </c>
      <c r="AB17" s="174" t="n">
        <v>0</v>
      </c>
      <c r="AC17" s="175" t="n">
        <v>1.32914188534028</v>
      </c>
      <c r="AD17" s="174" t="n">
        <v>0</v>
      </c>
      <c r="AE17" s="175" t="n">
        <v>2.42300616646753</v>
      </c>
      <c r="AF17" s="175" t="n">
        <v>1.96673819493549</v>
      </c>
      <c r="AG17" s="175" t="n">
        <v>0.00105350954150072</v>
      </c>
      <c r="AH17" s="174" t="n">
        <v>0</v>
      </c>
      <c r="AI17" s="174" t="n">
        <v>0</v>
      </c>
      <c r="AJ17" s="175" t="n">
        <v>0.0254011896499729</v>
      </c>
      <c r="AK17" s="174" t="n">
        <v>0</v>
      </c>
      <c r="AL17" s="174" t="n">
        <v>0</v>
      </c>
      <c r="AM17" s="175" t="n">
        <v>0.09462157612151</v>
      </c>
      <c r="AN17" s="177" t="n">
        <v>0</v>
      </c>
      <c r="AO17" s="178"/>
      <c r="AP17" s="169" t="s">
        <v>50</v>
      </c>
      <c r="AQ17" s="168" t="s">
        <v>142</v>
      </c>
      <c r="AR17" s="170" t="s">
        <v>351</v>
      </c>
      <c r="AS17" s="168" t="n">
        <v>2</v>
      </c>
      <c r="AT17" s="190" t="n">
        <f aca="false">L17/K17</f>
        <v>0.00587769719825073</v>
      </c>
      <c r="AU17" s="158" t="n">
        <f aca="false">M17/K17</f>
        <v>0.0239192366512606</v>
      </c>
      <c r="AV17" s="158" t="n">
        <f aca="false">N17/K17</f>
        <v>0.151008371201593</v>
      </c>
      <c r="AW17" s="158" t="n">
        <f aca="false">O17/K17</f>
        <v>0.129106926860942</v>
      </c>
      <c r="AX17" s="180" t="n">
        <f aca="false">P17/K17</f>
        <v>0</v>
      </c>
      <c r="AY17" s="158" t="n">
        <f aca="false">Q17/K17</f>
        <v>0.00483892736384984</v>
      </c>
      <c r="AZ17" s="158" t="n">
        <f aca="false">R17/K17</f>
        <v>0.0114684602573373</v>
      </c>
      <c r="BA17" s="184" t="n">
        <f aca="false">S17/K17</f>
        <v>0.0018065115789623</v>
      </c>
      <c r="BB17" s="182" t="s">
        <v>278</v>
      </c>
      <c r="BC17" s="183" t="n">
        <f aca="false">U17/K17</f>
        <v>3.88222112099973</v>
      </c>
      <c r="BD17" s="184" t="n">
        <f aca="false">V17/K17</f>
        <v>0.00268854014606729</v>
      </c>
      <c r="BE17" s="181" t="n">
        <f aca="false">W17/K17</f>
        <v>0</v>
      </c>
      <c r="BF17" s="184" t="n">
        <f aca="false">X17/K17</f>
        <v>0.000360441051653823</v>
      </c>
      <c r="BG17" s="181" t="n">
        <f aca="false">Y17/K17</f>
        <v>0</v>
      </c>
      <c r="BH17" s="184" t="n">
        <f aca="false">Z17/K17</f>
        <v>0.55462342555577</v>
      </c>
      <c r="BI17" s="185" t="n">
        <f aca="false">AA17/K17</f>
        <v>0.114884075331139</v>
      </c>
      <c r="BJ17" s="186" t="n">
        <f aca="false">AB17/K17</f>
        <v>0</v>
      </c>
      <c r="BK17" s="185" t="n">
        <f aca="false">AC17/K17</f>
        <v>0.0480189290989307</v>
      </c>
      <c r="BL17" s="186" t="n">
        <f aca="false">AD17/K17</f>
        <v>0</v>
      </c>
      <c r="BM17" s="187" t="n">
        <f aca="false">AE17/K17</f>
        <v>0.0875378035988151</v>
      </c>
      <c r="BN17" s="187" t="n">
        <f aca="false">AF17/K17</f>
        <v>0.0710538603744235</v>
      </c>
      <c r="BO17" s="187" t="n">
        <f aca="false">AG17/K17</f>
        <v>3.80609478463759E-005</v>
      </c>
      <c r="BP17" s="188" t="n">
        <f aca="false">AH17/K17</f>
        <v>0</v>
      </c>
      <c r="BQ17" s="188" t="n">
        <f aca="false">AI17/K17</f>
        <v>0</v>
      </c>
      <c r="BR17" s="187" t="n">
        <f aca="false">AJ17/K17</f>
        <v>0.000917688275633772</v>
      </c>
      <c r="BS17" s="188" t="n">
        <f aca="false">AK17/K17</f>
        <v>0</v>
      </c>
      <c r="BT17" s="188" t="n">
        <f aca="false">AL17/K17</f>
        <v>0</v>
      </c>
      <c r="BU17" s="187" t="n">
        <f aca="false">AM17/K17</f>
        <v>0.00341846630906875</v>
      </c>
      <c r="BV17" s="188" t="n">
        <f aca="false">AN17/K17</f>
        <v>0</v>
      </c>
    </row>
    <row r="18" customFormat="false" ht="15" hidden="false" customHeight="false" outlineLevel="0" collapsed="false">
      <c r="A18" s="168" t="n">
        <v>49</v>
      </c>
      <c r="B18" s="169" t="s">
        <v>52</v>
      </c>
      <c r="C18" s="170" t="s">
        <v>205</v>
      </c>
      <c r="D18" s="168" t="s">
        <v>142</v>
      </c>
      <c r="E18" s="171" t="n">
        <v>42563</v>
      </c>
      <c r="F18" s="170" t="s">
        <v>351</v>
      </c>
      <c r="G18" s="168" t="n">
        <v>2</v>
      </c>
      <c r="H18" s="171" t="n">
        <v>42604</v>
      </c>
      <c r="I18" s="171" t="n">
        <v>42414</v>
      </c>
      <c r="J18" s="172" t="n">
        <v>0.278</v>
      </c>
      <c r="K18" s="173" t="n">
        <v>34.7974176326821</v>
      </c>
      <c r="L18" s="175" t="n">
        <v>0.0703385246080121</v>
      </c>
      <c r="M18" s="175" t="n">
        <v>2.03218671222248</v>
      </c>
      <c r="N18" s="174" t="n">
        <v>0</v>
      </c>
      <c r="O18" s="175" t="n">
        <v>2.57901726380617</v>
      </c>
      <c r="P18" s="174" t="n">
        <v>0</v>
      </c>
      <c r="Q18" s="175" t="n">
        <v>0.00434963517231132</v>
      </c>
      <c r="R18" s="175" t="n">
        <v>0.261381506334782</v>
      </c>
      <c r="S18" s="174" t="n">
        <v>0</v>
      </c>
      <c r="T18" s="175" t="s">
        <v>278</v>
      </c>
      <c r="U18" s="176" t="n">
        <v>103.859265607994</v>
      </c>
      <c r="V18" s="175" t="n">
        <v>0.0219553245172012</v>
      </c>
      <c r="W18" s="174" t="n">
        <v>0</v>
      </c>
      <c r="X18" s="175" t="n">
        <v>0.110900301142588</v>
      </c>
      <c r="Y18" s="175" t="n">
        <v>1.89781769871615</v>
      </c>
      <c r="Z18" s="175" t="n">
        <v>0.0473755487631483</v>
      </c>
      <c r="AA18" s="175" t="n">
        <v>0.242463762652167</v>
      </c>
      <c r="AB18" s="174" t="n">
        <v>0</v>
      </c>
      <c r="AC18" s="175" t="n">
        <v>0.620617971805374</v>
      </c>
      <c r="AD18" s="175" t="n">
        <v>2.230670529451</v>
      </c>
      <c r="AE18" s="175" t="n">
        <v>3.19590937735773</v>
      </c>
      <c r="AF18" s="174" t="n">
        <v>0</v>
      </c>
      <c r="AG18" s="175" t="n">
        <v>0.00363844706562345</v>
      </c>
      <c r="AH18" s="174" t="n">
        <v>0</v>
      </c>
      <c r="AI18" s="174" t="n">
        <v>0</v>
      </c>
      <c r="AJ18" s="174" t="n">
        <v>0</v>
      </c>
      <c r="AK18" s="175" t="n">
        <v>0.0112969169785189</v>
      </c>
      <c r="AL18" s="175" t="n">
        <v>0.326157603775976</v>
      </c>
      <c r="AM18" s="174" t="n">
        <v>0</v>
      </c>
      <c r="AN18" s="191" t="n">
        <v>0.00216528611437109</v>
      </c>
      <c r="AO18" s="178"/>
      <c r="AP18" s="169" t="s">
        <v>52</v>
      </c>
      <c r="AQ18" s="168" t="s">
        <v>142</v>
      </c>
      <c r="AR18" s="170" t="s">
        <v>351</v>
      </c>
      <c r="AS18" s="168" t="n">
        <v>2</v>
      </c>
      <c r="AT18" s="190" t="n">
        <f aca="false">L18/K18</f>
        <v>0.00202137196933687</v>
      </c>
      <c r="AU18" s="158" t="n">
        <f aca="false">M18/K18</f>
        <v>0.0584005035567303</v>
      </c>
      <c r="AV18" s="180" t="n">
        <f aca="false">N18/K18</f>
        <v>0</v>
      </c>
      <c r="AW18" s="158" t="n">
        <f aca="false">O18/K18</f>
        <v>0.0741151912774105</v>
      </c>
      <c r="AX18" s="180" t="n">
        <f aca="false">P18/K18</f>
        <v>0</v>
      </c>
      <c r="AY18" s="158" t="n">
        <f aca="false">Q18/K18</f>
        <v>0.000124998792100771</v>
      </c>
      <c r="AZ18" s="158" t="n">
        <f aca="false">R18/K18</f>
        <v>0.00751152022526205</v>
      </c>
      <c r="BA18" s="181" t="n">
        <f aca="false">S18/K18</f>
        <v>0</v>
      </c>
      <c r="BB18" s="182" t="s">
        <v>278</v>
      </c>
      <c r="BC18" s="183" t="n">
        <f aca="false">U18/K18</f>
        <v>2.98468313667185</v>
      </c>
      <c r="BD18" s="184" t="n">
        <f aca="false">V18/K18</f>
        <v>0.00063094694982712</v>
      </c>
      <c r="BE18" s="181" t="n">
        <f aca="false">W18/K18</f>
        <v>0</v>
      </c>
      <c r="BF18" s="184" t="n">
        <f aca="false">X18/K18</f>
        <v>0.00318702675909</v>
      </c>
      <c r="BG18" s="184" t="n">
        <f aca="false">Y18/K18</f>
        <v>0.0545390384639836</v>
      </c>
      <c r="BH18" s="184" t="n">
        <f aca="false">Z18/K18</f>
        <v>0.00136146737275851</v>
      </c>
      <c r="BI18" s="185" t="n">
        <f aca="false">AA18/K18</f>
        <v>0.00696786655870815</v>
      </c>
      <c r="BJ18" s="186" t="n">
        <f aca="false">AB18/K18</f>
        <v>0</v>
      </c>
      <c r="BK18" s="185" t="n">
        <f aca="false">AC18/K18</f>
        <v>0.0178351732406282</v>
      </c>
      <c r="BL18" s="185" t="n">
        <f aca="false">AD18/K18</f>
        <v>0.0641044847924557</v>
      </c>
      <c r="BM18" s="187" t="n">
        <f aca="false">AE18/K18</f>
        <v>0.0918432916802452</v>
      </c>
      <c r="BN18" s="188" t="n">
        <f aca="false">AF18/K18</f>
        <v>0</v>
      </c>
      <c r="BO18" s="187" t="n">
        <f aca="false">AG18/K18</f>
        <v>0.000104560835635291</v>
      </c>
      <c r="BP18" s="188" t="n">
        <f aca="false">AH18/K18</f>
        <v>0</v>
      </c>
      <c r="BQ18" s="188" t="n">
        <f aca="false">AI18/K18</f>
        <v>0</v>
      </c>
      <c r="BR18" s="188" t="n">
        <f aca="false">AJ18/K18</f>
        <v>0</v>
      </c>
      <c r="BS18" s="187" t="n">
        <f aca="false">AK18/K18</f>
        <v>0.000324648141933059</v>
      </c>
      <c r="BT18" s="187" t="n">
        <f aca="false">AL18/K18</f>
        <v>0.00937304047153331</v>
      </c>
      <c r="BU18" s="188" t="n">
        <f aca="false">AM18/K18</f>
        <v>0</v>
      </c>
      <c r="BV18" s="187" t="n">
        <f aca="false">AN18/K18</f>
        <v>6.22254828570219E-005</v>
      </c>
    </row>
    <row r="19" customFormat="false" ht="15" hidden="false" customHeight="false" outlineLevel="0" collapsed="false">
      <c r="A19" s="168" t="n">
        <v>56</v>
      </c>
      <c r="B19" s="169" t="s">
        <v>59</v>
      </c>
      <c r="C19" s="170" t="s">
        <v>215</v>
      </c>
      <c r="D19" s="168" t="s">
        <v>142</v>
      </c>
      <c r="E19" s="171" t="n">
        <v>42571</v>
      </c>
      <c r="F19" s="170" t="s">
        <v>351</v>
      </c>
      <c r="G19" s="168" t="n">
        <v>2</v>
      </c>
      <c r="H19" s="171" t="n">
        <v>42604</v>
      </c>
      <c r="I19" s="171" t="n">
        <v>42414</v>
      </c>
      <c r="J19" s="172" t="n">
        <v>0.135</v>
      </c>
      <c r="K19" s="173" t="n">
        <v>13.1408973758557</v>
      </c>
      <c r="L19" s="175" t="n">
        <v>0.567155583790904</v>
      </c>
      <c r="M19" s="174" t="n">
        <v>0</v>
      </c>
      <c r="N19" s="175" t="n">
        <v>3.62257891452857</v>
      </c>
      <c r="O19" s="175" t="n">
        <v>3.02043642653424</v>
      </c>
      <c r="P19" s="174" t="n">
        <v>0</v>
      </c>
      <c r="Q19" s="175" t="n">
        <v>0.651824502022032</v>
      </c>
      <c r="R19" s="175" t="n">
        <v>0.30107701614212</v>
      </c>
      <c r="S19" s="175" t="n">
        <v>0.0532859200428416</v>
      </c>
      <c r="T19" s="175" t="s">
        <v>278</v>
      </c>
      <c r="U19" s="176" t="n">
        <v>14.3459186004297</v>
      </c>
      <c r="V19" s="175" t="n">
        <v>0.0965057560936024</v>
      </c>
      <c r="W19" s="175" t="n">
        <v>0.0196830960273293</v>
      </c>
      <c r="X19" s="174" t="n">
        <v>0</v>
      </c>
      <c r="Y19" s="174" t="n">
        <v>0</v>
      </c>
      <c r="Z19" s="175" t="n">
        <v>1.36665506225042</v>
      </c>
      <c r="AA19" s="175" t="n">
        <v>0.413808312190193</v>
      </c>
      <c r="AB19" s="174" t="n">
        <v>0</v>
      </c>
      <c r="AC19" s="175" t="n">
        <v>1.08860162359098</v>
      </c>
      <c r="AD19" s="175" t="n">
        <v>2.182572562189</v>
      </c>
      <c r="AE19" s="174" t="n">
        <v>0</v>
      </c>
      <c r="AF19" s="174" t="n">
        <v>0</v>
      </c>
      <c r="AG19" s="174" t="n">
        <v>0</v>
      </c>
      <c r="AH19" s="174" t="n">
        <v>0</v>
      </c>
      <c r="AI19" s="174" t="n">
        <v>0</v>
      </c>
      <c r="AJ19" s="174" t="n">
        <v>0</v>
      </c>
      <c r="AK19" s="174" t="n">
        <v>0</v>
      </c>
      <c r="AL19" s="174" t="n">
        <v>0</v>
      </c>
      <c r="AM19" s="175" t="n">
        <v>0.0786761627911974</v>
      </c>
      <c r="AN19" s="177" t="n">
        <v>0</v>
      </c>
      <c r="AO19" s="178"/>
      <c r="AP19" s="169" t="s">
        <v>59</v>
      </c>
      <c r="AQ19" s="168" t="s">
        <v>142</v>
      </c>
      <c r="AR19" s="170" t="s">
        <v>351</v>
      </c>
      <c r="AS19" s="168" t="n">
        <v>2</v>
      </c>
      <c r="AT19" s="190" t="n">
        <f aca="false">L19/K19</f>
        <v>0.0431595778864358</v>
      </c>
      <c r="AU19" s="180" t="n">
        <f aca="false">M19/K19</f>
        <v>0</v>
      </c>
      <c r="AV19" s="158" t="n">
        <f aca="false">N19/K19</f>
        <v>0.275672110580856</v>
      </c>
      <c r="AW19" s="158" t="n">
        <f aca="false">O19/K19</f>
        <v>0.229850088631223</v>
      </c>
      <c r="AX19" s="180" t="n">
        <f aca="false">P19/K19</f>
        <v>0</v>
      </c>
      <c r="AY19" s="158" t="n">
        <f aca="false">Q19/K19</f>
        <v>0.0496027389438149</v>
      </c>
      <c r="AZ19" s="158" t="n">
        <f aca="false">R19/K19</f>
        <v>0.0229114502252564</v>
      </c>
      <c r="BA19" s="184" t="n">
        <f aca="false">S19/K19</f>
        <v>0.00405496812879355</v>
      </c>
      <c r="BB19" s="182" t="s">
        <v>278</v>
      </c>
      <c r="BC19" s="183" t="n">
        <f aca="false">U19/K19</f>
        <v>1.09170007116775</v>
      </c>
      <c r="BD19" s="184" t="n">
        <f aca="false">V19/K19</f>
        <v>0.00734392434042719</v>
      </c>
      <c r="BE19" s="184" t="n">
        <f aca="false">W19/K19</f>
        <v>0.00149785022014508</v>
      </c>
      <c r="BF19" s="181" t="n">
        <f aca="false">X19/K19</f>
        <v>0</v>
      </c>
      <c r="BG19" s="181" t="n">
        <f aca="false">Y19/K19</f>
        <v>0</v>
      </c>
      <c r="BH19" s="184" t="n">
        <f aca="false">Z19/K19</f>
        <v>0.104000132042841</v>
      </c>
      <c r="BI19" s="185" t="n">
        <f aca="false">AA19/K19</f>
        <v>0.0314901106335782</v>
      </c>
      <c r="BJ19" s="186" t="n">
        <f aca="false">AB19/K19</f>
        <v>0</v>
      </c>
      <c r="BK19" s="185" t="n">
        <f aca="false">AC19/K19</f>
        <v>0.0828407370101765</v>
      </c>
      <c r="BL19" s="185" t="n">
        <f aca="false">AD19/K19</f>
        <v>0.166090069784665</v>
      </c>
      <c r="BM19" s="188" t="n">
        <f aca="false">AE19/K19</f>
        <v>0</v>
      </c>
      <c r="BN19" s="188" t="n">
        <f aca="false">AF19/K19</f>
        <v>0</v>
      </c>
      <c r="BO19" s="188" t="n">
        <f aca="false">AG19/K19</f>
        <v>0</v>
      </c>
      <c r="BP19" s="188" t="n">
        <f aca="false">AH19/K19</f>
        <v>0</v>
      </c>
      <c r="BQ19" s="188" t="n">
        <f aca="false">AI19/K19</f>
        <v>0</v>
      </c>
      <c r="BR19" s="188" t="n">
        <f aca="false">AJ19/K19</f>
        <v>0</v>
      </c>
      <c r="BS19" s="188" t="n">
        <f aca="false">AK19/K19</f>
        <v>0</v>
      </c>
      <c r="BT19" s="188" t="n">
        <f aca="false">AL19/K19</f>
        <v>0</v>
      </c>
      <c r="BU19" s="187" t="n">
        <f aca="false">AM19/K19</f>
        <v>0.00598712253363703</v>
      </c>
      <c r="BV19" s="188" t="n">
        <f aca="false">AN19/K19</f>
        <v>0</v>
      </c>
    </row>
    <row r="20" customFormat="false" ht="15" hidden="false" customHeight="false" outlineLevel="0" collapsed="false">
      <c r="A20" s="168" t="n">
        <v>59</v>
      </c>
      <c r="B20" s="169" t="s">
        <v>62</v>
      </c>
      <c r="C20" s="170" t="s">
        <v>220</v>
      </c>
      <c r="D20" s="168" t="s">
        <v>142</v>
      </c>
      <c r="E20" s="171" t="n">
        <v>42578</v>
      </c>
      <c r="F20" s="170" t="s">
        <v>351</v>
      </c>
      <c r="G20" s="168" t="n">
        <v>2</v>
      </c>
      <c r="H20" s="171" t="n">
        <v>42604</v>
      </c>
      <c r="I20" s="171" t="n">
        <v>42414</v>
      </c>
      <c r="J20" s="172" t="n">
        <v>0.155</v>
      </c>
      <c r="K20" s="173" t="n">
        <v>16.1697813278594</v>
      </c>
      <c r="L20" s="175" t="n">
        <v>0.136512297587814</v>
      </c>
      <c r="M20" s="174" t="n">
        <v>0</v>
      </c>
      <c r="N20" s="174" t="n">
        <v>0</v>
      </c>
      <c r="O20" s="175" t="n">
        <v>0.791293484733237</v>
      </c>
      <c r="P20" s="174" t="n">
        <v>0</v>
      </c>
      <c r="Q20" s="174" t="n">
        <v>0</v>
      </c>
      <c r="R20" s="175" t="n">
        <v>0.121981995482391</v>
      </c>
      <c r="S20" s="175" t="n">
        <v>0.043443053127767</v>
      </c>
      <c r="T20" s="175" t="s">
        <v>278</v>
      </c>
      <c r="U20" s="176" t="n">
        <v>269.393095716566</v>
      </c>
      <c r="V20" s="175" t="n">
        <v>0.0898694479078996</v>
      </c>
      <c r="W20" s="174" t="n">
        <v>0</v>
      </c>
      <c r="X20" s="175" t="n">
        <v>0.00997684263141686</v>
      </c>
      <c r="Y20" s="174" t="n">
        <v>0</v>
      </c>
      <c r="Z20" s="175" t="n">
        <v>0.256470160479663</v>
      </c>
      <c r="AA20" s="175" t="n">
        <v>0.482911184168639</v>
      </c>
      <c r="AB20" s="174" t="n">
        <v>0</v>
      </c>
      <c r="AC20" s="175" t="n">
        <v>0.989667535191544</v>
      </c>
      <c r="AD20" s="174" t="n">
        <v>0</v>
      </c>
      <c r="AE20" s="175" t="n">
        <v>1.88351386136239</v>
      </c>
      <c r="AF20" s="174" t="n">
        <v>0</v>
      </c>
      <c r="AG20" s="174" t="n">
        <v>0</v>
      </c>
      <c r="AH20" s="174" t="n">
        <v>0</v>
      </c>
      <c r="AI20" s="174" t="n">
        <v>0</v>
      </c>
      <c r="AJ20" s="174" t="n">
        <v>0</v>
      </c>
      <c r="AK20" s="174" t="n">
        <v>0</v>
      </c>
      <c r="AL20" s="175" t="n">
        <v>0.226961607427613</v>
      </c>
      <c r="AM20" s="174" t="n">
        <v>0</v>
      </c>
      <c r="AN20" s="177" t="n">
        <v>0</v>
      </c>
      <c r="AO20" s="178"/>
      <c r="AP20" s="169" t="s">
        <v>62</v>
      </c>
      <c r="AQ20" s="168" t="s">
        <v>142</v>
      </c>
      <c r="AR20" s="170" t="s">
        <v>351</v>
      </c>
      <c r="AS20" s="168" t="n">
        <v>2</v>
      </c>
      <c r="AT20" s="190" t="n">
        <f aca="false">L20/K20</f>
        <v>0.00844243313003948</v>
      </c>
      <c r="AU20" s="180" t="n">
        <f aca="false">M20/K20</f>
        <v>0</v>
      </c>
      <c r="AV20" s="180" t="n">
        <f aca="false">N20/K20</f>
        <v>0</v>
      </c>
      <c r="AW20" s="158" t="n">
        <f aca="false">O20/K20</f>
        <v>0.0489365606552696</v>
      </c>
      <c r="AX20" s="180" t="n">
        <f aca="false">P20/K20</f>
        <v>0</v>
      </c>
      <c r="AY20" s="180" t="n">
        <f aca="false">Q20/K20</f>
        <v>0</v>
      </c>
      <c r="AZ20" s="158" t="n">
        <f aca="false">R20/K20</f>
        <v>0.00754382468192223</v>
      </c>
      <c r="BA20" s="184" t="n">
        <f aca="false">S20/K20</f>
        <v>0.00268668154793891</v>
      </c>
      <c r="BB20" s="182" t="s">
        <v>278</v>
      </c>
      <c r="BC20" s="183" t="n">
        <f aca="false">U20/K20</f>
        <v>16.6602806960921</v>
      </c>
      <c r="BD20" s="184" t="n">
        <f aca="false">V20/K20</f>
        <v>0.00555786414705936</v>
      </c>
      <c r="BE20" s="181" t="n">
        <f aca="false">W20/K20</f>
        <v>0</v>
      </c>
      <c r="BF20" s="184" t="n">
        <f aca="false">X20/K20</f>
        <v>0.000617005414552358</v>
      </c>
      <c r="BG20" s="181" t="n">
        <f aca="false">Y20/K20</f>
        <v>0</v>
      </c>
      <c r="BH20" s="184" t="n">
        <f aca="false">Z20/K20</f>
        <v>0.0158610778512993</v>
      </c>
      <c r="BI20" s="185" t="n">
        <f aca="false">AA20/K20</f>
        <v>0.029865041114478</v>
      </c>
      <c r="BJ20" s="186" t="n">
        <f aca="false">AB20/K20</f>
        <v>0</v>
      </c>
      <c r="BK20" s="185" t="n">
        <f aca="false">AC20/K20</f>
        <v>0.0612047568934291</v>
      </c>
      <c r="BL20" s="186" t="n">
        <f aca="false">AD20/K20</f>
        <v>0</v>
      </c>
      <c r="BM20" s="187" t="n">
        <f aca="false">AE20/K20</f>
        <v>0.116483570381823</v>
      </c>
      <c r="BN20" s="188" t="n">
        <f aca="false">AF20/K20</f>
        <v>0</v>
      </c>
      <c r="BO20" s="188" t="n">
        <f aca="false">AG20/K20</f>
        <v>0</v>
      </c>
      <c r="BP20" s="188" t="n">
        <f aca="false">AH20/K20</f>
        <v>0</v>
      </c>
      <c r="BQ20" s="188" t="n">
        <f aca="false">AI20/K20</f>
        <v>0</v>
      </c>
      <c r="BR20" s="188" t="n">
        <f aca="false">AJ20/K20</f>
        <v>0</v>
      </c>
      <c r="BS20" s="188" t="n">
        <f aca="false">AK20/K20</f>
        <v>0</v>
      </c>
      <c r="BT20" s="187" t="n">
        <f aca="false">AL20/K20</f>
        <v>0.014036158116534</v>
      </c>
      <c r="BU20" s="188" t="n">
        <f aca="false">AM20/K20</f>
        <v>0</v>
      </c>
      <c r="BV20" s="188" t="n">
        <f aca="false">AN20/K20</f>
        <v>0</v>
      </c>
    </row>
    <row r="21" customFormat="false" ht="15" hidden="false" customHeight="false" outlineLevel="0" collapsed="false">
      <c r="A21" s="168" t="n">
        <v>66</v>
      </c>
      <c r="B21" s="169" t="s">
        <v>69</v>
      </c>
      <c r="C21" s="170" t="s">
        <v>226</v>
      </c>
      <c r="D21" s="168" t="s">
        <v>142</v>
      </c>
      <c r="E21" s="171" t="n">
        <v>42585</v>
      </c>
      <c r="F21" s="170" t="s">
        <v>351</v>
      </c>
      <c r="G21" s="168" t="n">
        <v>2</v>
      </c>
      <c r="H21" s="171" t="n">
        <v>42604</v>
      </c>
      <c r="I21" s="171" t="n">
        <v>42414</v>
      </c>
      <c r="J21" s="172" t="n">
        <v>0.112</v>
      </c>
      <c r="K21" s="173" t="n">
        <v>9.65768083105142</v>
      </c>
      <c r="L21" s="175" t="n">
        <v>0.164707808210452</v>
      </c>
      <c r="M21" s="175" t="n">
        <v>0.367113848363433</v>
      </c>
      <c r="N21" s="175" t="n">
        <v>8.88649636113793</v>
      </c>
      <c r="O21" s="175" t="n">
        <v>1.67465025407804</v>
      </c>
      <c r="P21" s="174" t="n">
        <v>0</v>
      </c>
      <c r="Q21" s="175" t="n">
        <v>1.4996467269757</v>
      </c>
      <c r="R21" s="175" t="n">
        <v>0.319780392822238</v>
      </c>
      <c r="S21" s="175" t="n">
        <v>0.0467224194615216</v>
      </c>
      <c r="T21" s="175" t="s">
        <v>278</v>
      </c>
      <c r="U21" s="176" t="n">
        <v>46.1337433672309</v>
      </c>
      <c r="V21" s="175" t="n">
        <v>0.0458736532540793</v>
      </c>
      <c r="W21" s="174" t="n">
        <v>0</v>
      </c>
      <c r="X21" s="174" t="n">
        <v>0</v>
      </c>
      <c r="Y21" s="175" t="n">
        <v>1.50779956299878</v>
      </c>
      <c r="Z21" s="175" t="n">
        <v>2.79050445901661</v>
      </c>
      <c r="AA21" s="175" t="n">
        <v>0.644879341206096</v>
      </c>
      <c r="AB21" s="174" t="n">
        <v>0</v>
      </c>
      <c r="AC21" s="175" t="n">
        <v>10.5342196171457</v>
      </c>
      <c r="AD21" s="174" t="n">
        <v>0</v>
      </c>
      <c r="AE21" s="174" t="n">
        <v>0</v>
      </c>
      <c r="AF21" s="174" t="n">
        <v>0</v>
      </c>
      <c r="AG21" s="175" t="n">
        <v>0.00715619063966435</v>
      </c>
      <c r="AH21" s="175" t="n">
        <v>0.0470423739413667</v>
      </c>
      <c r="AI21" s="174" t="n">
        <v>0</v>
      </c>
      <c r="AJ21" s="174" t="n">
        <v>0</v>
      </c>
      <c r="AK21" s="174" t="n">
        <v>0</v>
      </c>
      <c r="AL21" s="174" t="n">
        <v>0</v>
      </c>
      <c r="AM21" s="175" t="n">
        <v>0.454288376291322</v>
      </c>
      <c r="AN21" s="191" t="n">
        <v>0.101764493148845</v>
      </c>
      <c r="AO21" s="178"/>
      <c r="AP21" s="169" t="s">
        <v>69</v>
      </c>
      <c r="AQ21" s="168" t="s">
        <v>142</v>
      </c>
      <c r="AR21" s="170" t="s">
        <v>351</v>
      </c>
      <c r="AS21" s="168" t="n">
        <v>2</v>
      </c>
      <c r="AT21" s="190" t="n">
        <f aca="false">L21/K21</f>
        <v>0.0170545922040499</v>
      </c>
      <c r="AU21" s="158" t="n">
        <f aca="false">M21/K21</f>
        <v>0.0380126300284315</v>
      </c>
      <c r="AV21" s="158" t="n">
        <f aca="false">N21/K21</f>
        <v>0.920148068319469</v>
      </c>
      <c r="AW21" s="158" t="n">
        <f aca="false">O21/K21</f>
        <v>0.173400869564223</v>
      </c>
      <c r="AX21" s="180" t="n">
        <f aca="false">P21/K21</f>
        <v>0</v>
      </c>
      <c r="AY21" s="158" t="n">
        <f aca="false">Q21/K21</f>
        <v>0.15528021201053</v>
      </c>
      <c r="AZ21" s="158" t="n">
        <f aca="false">R21/K21</f>
        <v>0.0331115097316199</v>
      </c>
      <c r="BA21" s="184" t="n">
        <f aca="false">S21/K21</f>
        <v>0.004837850854555</v>
      </c>
      <c r="BB21" s="182" t="s">
        <v>278</v>
      </c>
      <c r="BC21" s="183" t="n">
        <f aca="false">U21/K21</f>
        <v>4.77689666642342</v>
      </c>
      <c r="BD21" s="184" t="n">
        <f aca="false">V21/K21</f>
        <v>0.00474996575850655</v>
      </c>
      <c r="BE21" s="181" t="n">
        <f aca="false">W21/K21</f>
        <v>0</v>
      </c>
      <c r="BF21" s="181" t="n">
        <f aca="false">X21/K21</f>
        <v>0</v>
      </c>
      <c r="BG21" s="184" t="n">
        <f aca="false">Y21/K21</f>
        <v>0.156124393565678</v>
      </c>
      <c r="BH21" s="184" t="n">
        <f aca="false">Z21/K21</f>
        <v>0.288941466158683</v>
      </c>
      <c r="BI21" s="185" t="n">
        <f aca="false">AA21/K21</f>
        <v>0.066773726786733</v>
      </c>
      <c r="BJ21" s="186" t="n">
        <f aca="false">AB21/K21</f>
        <v>0</v>
      </c>
      <c r="BK21" s="185" t="n">
        <f aca="false">AC21/K21</f>
        <v>1.09076079458704</v>
      </c>
      <c r="BL21" s="186" t="n">
        <f aca="false">AD21/K21</f>
        <v>0</v>
      </c>
      <c r="BM21" s="188" t="n">
        <f aca="false">AE21/K21</f>
        <v>0</v>
      </c>
      <c r="BN21" s="188" t="n">
        <f aca="false">AF21/K21</f>
        <v>0</v>
      </c>
      <c r="BO21" s="187" t="n">
        <f aca="false">AG21/K21</f>
        <v>0.000740984379671746</v>
      </c>
      <c r="BP21" s="187" t="n">
        <f aca="false">AH21/K21</f>
        <v>0.00487098039004518</v>
      </c>
      <c r="BQ21" s="188" t="n">
        <f aca="false">AI21/K21</f>
        <v>0</v>
      </c>
      <c r="BR21" s="188" t="n">
        <f aca="false">AJ21/K21</f>
        <v>0</v>
      </c>
      <c r="BS21" s="188" t="n">
        <f aca="false">AK21/K21</f>
        <v>0</v>
      </c>
      <c r="BT21" s="188" t="n">
        <f aca="false">AL21/K21</f>
        <v>0</v>
      </c>
      <c r="BU21" s="187" t="n">
        <f aca="false">AM21/K21</f>
        <v>0.0470390753472295</v>
      </c>
      <c r="BV21" s="187" t="n">
        <f aca="false">AN21/K21</f>
        <v>0.0105371563762649</v>
      </c>
    </row>
    <row r="22" customFormat="false" ht="15" hidden="false" customHeight="false" outlineLevel="0" collapsed="false">
      <c r="A22" s="168" t="n">
        <v>73</v>
      </c>
      <c r="B22" s="169" t="s">
        <v>76</v>
      </c>
      <c r="C22" s="170" t="s">
        <v>231</v>
      </c>
      <c r="D22" s="168" t="s">
        <v>142</v>
      </c>
      <c r="E22" s="171" t="n">
        <v>42599</v>
      </c>
      <c r="F22" s="170" t="s">
        <v>351</v>
      </c>
      <c r="G22" s="168" t="n">
        <v>2</v>
      </c>
      <c r="H22" s="171" t="n">
        <v>42625</v>
      </c>
      <c r="I22" s="171" t="n">
        <v>42414</v>
      </c>
      <c r="J22" s="192" t="n">
        <v>0.118</v>
      </c>
      <c r="K22" s="193" t="n">
        <v>11.3060871209507</v>
      </c>
      <c r="L22" s="175" t="n">
        <v>0.136512297587814</v>
      </c>
      <c r="M22" s="175" t="n">
        <v>1.17733404935243</v>
      </c>
      <c r="N22" s="174" t="n">
        <v>0</v>
      </c>
      <c r="O22" s="174" t="n">
        <v>0</v>
      </c>
      <c r="P22" s="174" t="n">
        <v>0</v>
      </c>
      <c r="Q22" s="175" t="n">
        <v>0.113491507919816</v>
      </c>
      <c r="R22" s="175" t="n">
        <v>0</v>
      </c>
      <c r="S22" s="175" t="n">
        <v>0.0401654319703802</v>
      </c>
      <c r="T22" s="175" t="s">
        <v>278</v>
      </c>
      <c r="U22" s="176" t="n">
        <v>111.256617850678</v>
      </c>
      <c r="V22" s="175" t="n">
        <v>0.0502493331821936</v>
      </c>
      <c r="W22" s="174" t="n">
        <v>0</v>
      </c>
      <c r="X22" s="174" t="n">
        <v>0</v>
      </c>
      <c r="Y22" s="175" t="n">
        <v>3.24452532308808</v>
      </c>
      <c r="Z22" s="175" t="n">
        <v>0.204017938090744</v>
      </c>
      <c r="AA22" s="174" t="n">
        <v>0</v>
      </c>
      <c r="AB22" s="174" t="n">
        <v>0</v>
      </c>
      <c r="AC22" s="175" t="n">
        <v>0.0482170933269063</v>
      </c>
      <c r="AD22" s="175" t="n">
        <v>2.182572562189</v>
      </c>
      <c r="AE22" s="174" t="n">
        <v>0</v>
      </c>
      <c r="AF22" s="174" t="n">
        <v>0</v>
      </c>
      <c r="AG22" s="175" t="n">
        <v>0.00105350954150072</v>
      </c>
      <c r="AH22" s="175" t="n">
        <v>0.102114205215096</v>
      </c>
      <c r="AI22" s="174" t="n">
        <v>0</v>
      </c>
      <c r="AJ22" s="175" t="n">
        <v>0.000736680102440279</v>
      </c>
      <c r="AK22" s="175" t="n">
        <v>0.0573232306735084</v>
      </c>
      <c r="AL22" s="174" t="n">
        <v>0</v>
      </c>
      <c r="AM22" s="175" t="n">
        <v>0.337408611449199</v>
      </c>
      <c r="AN22" s="177" t="n">
        <v>0</v>
      </c>
      <c r="AO22" s="178"/>
      <c r="AP22" s="169" t="s">
        <v>76</v>
      </c>
      <c r="AQ22" s="168" t="s">
        <v>142</v>
      </c>
      <c r="AR22" s="170" t="s">
        <v>351</v>
      </c>
      <c r="AS22" s="168" t="n">
        <v>2</v>
      </c>
      <c r="AT22" s="190" t="n">
        <f aca="false">L22/K22</f>
        <v>0.0120742301140463</v>
      </c>
      <c r="AU22" s="158" t="n">
        <f aca="false">M22/K22</f>
        <v>0.104132759349676</v>
      </c>
      <c r="AV22" s="180" t="n">
        <f aca="false">N22/K22</f>
        <v>0</v>
      </c>
      <c r="AW22" s="180" t="n">
        <f aca="false">O22/K22</f>
        <v>0</v>
      </c>
      <c r="AX22" s="180" t="n">
        <f aca="false">P22/K22</f>
        <v>0</v>
      </c>
      <c r="AY22" s="158" t="n">
        <f aca="false">Q22/K22</f>
        <v>0.0100380889255232</v>
      </c>
      <c r="AZ22" s="180" t="n">
        <f aca="false">R22/K22</f>
        <v>0</v>
      </c>
      <c r="BA22" s="184" t="n">
        <f aca="false">S22/K22</f>
        <v>0.00355254930735071</v>
      </c>
      <c r="BB22" s="182" t="s">
        <v>278</v>
      </c>
      <c r="BC22" s="183" t="n">
        <f aca="false">U22/K22</f>
        <v>9.84041752557473</v>
      </c>
      <c r="BD22" s="184" t="n">
        <f aca="false">V22/K22</f>
        <v>0.00444444949385533</v>
      </c>
      <c r="BE22" s="181" t="n">
        <f aca="false">W22/K22</f>
        <v>0</v>
      </c>
      <c r="BF22" s="181" t="n">
        <f aca="false">X22/K22</f>
        <v>0</v>
      </c>
      <c r="BG22" s="184" t="n">
        <f aca="false">Y22/K22</f>
        <v>0.286971548014682</v>
      </c>
      <c r="BH22" s="184" t="n">
        <f aca="false">Z22/K22</f>
        <v>0.0180449642664339</v>
      </c>
      <c r="BI22" s="186" t="n">
        <f aca="false">AA22/K22</f>
        <v>0</v>
      </c>
      <c r="BJ22" s="186" t="n">
        <f aca="false">AB22/K22</f>
        <v>0</v>
      </c>
      <c r="BK22" s="185" t="n">
        <f aca="false">AC22/K22</f>
        <v>0.0042647020857957</v>
      </c>
      <c r="BL22" s="185" t="n">
        <f aca="false">AD22/K22</f>
        <v>0.193044024766499</v>
      </c>
      <c r="BM22" s="188" t="n">
        <f aca="false">AE22/K22</f>
        <v>0</v>
      </c>
      <c r="BN22" s="188" t="n">
        <f aca="false">AF22/K22</f>
        <v>0</v>
      </c>
      <c r="BO22" s="187" t="n">
        <f aca="false">AG22/K22</f>
        <v>9.31807379715409E-005</v>
      </c>
      <c r="BP22" s="187" t="n">
        <f aca="false">AH22/K22</f>
        <v>0.00903179005456925</v>
      </c>
      <c r="BQ22" s="188" t="n">
        <f aca="false">AI22/K22</f>
        <v>0</v>
      </c>
      <c r="BR22" s="187" t="n">
        <f aca="false">AJ22/K22</f>
        <v>6.51578299865722E-005</v>
      </c>
      <c r="BS22" s="187" t="n">
        <f aca="false">AK22/K22</f>
        <v>0.00507012108258796</v>
      </c>
      <c r="BT22" s="188" t="n">
        <f aca="false">AL22/K22</f>
        <v>0</v>
      </c>
      <c r="BU22" s="187" t="n">
        <f aca="false">AM22/K22</f>
        <v>0.0298430931797762</v>
      </c>
      <c r="BV22" s="188" t="n">
        <f aca="false">AN22/K22</f>
        <v>0</v>
      </c>
    </row>
    <row r="23" customFormat="false" ht="15" hidden="false" customHeight="false" outlineLevel="0" collapsed="false">
      <c r="A23" s="168" t="n">
        <v>77</v>
      </c>
      <c r="B23" s="169" t="s">
        <v>80</v>
      </c>
      <c r="C23" s="170" t="s">
        <v>233</v>
      </c>
      <c r="D23" s="168" t="s">
        <v>142</v>
      </c>
      <c r="E23" s="171" t="n">
        <v>42611</v>
      </c>
      <c r="F23" s="170" t="s">
        <v>351</v>
      </c>
      <c r="G23" s="168" t="n">
        <v>2</v>
      </c>
      <c r="H23" s="171" t="n">
        <v>42625</v>
      </c>
      <c r="I23" s="171" t="n">
        <v>42414</v>
      </c>
      <c r="J23" s="192" t="n">
        <v>0.122</v>
      </c>
      <c r="K23" s="193" t="n">
        <v>11.9384323985595</v>
      </c>
      <c r="L23" s="175" t="n">
        <v>0.0470850768179395</v>
      </c>
      <c r="M23" s="175" t="n">
        <v>1.80101899709637</v>
      </c>
      <c r="N23" s="175" t="n">
        <v>0.359510580762675</v>
      </c>
      <c r="O23" s="175" t="n">
        <v>3.49864744838302</v>
      </c>
      <c r="P23" s="175" t="n">
        <v>1.12822823308399</v>
      </c>
      <c r="Q23" s="175" t="n">
        <v>0.368804259279969</v>
      </c>
      <c r="R23" s="175" t="n">
        <v>0.0590884280554586</v>
      </c>
      <c r="S23" s="175" t="n">
        <v>0.0089643291099609</v>
      </c>
      <c r="T23" s="175" t="n">
        <v>0.252962458368824</v>
      </c>
      <c r="U23" s="176" t="n">
        <v>66.1643764145669</v>
      </c>
      <c r="V23" s="175" t="n">
        <v>0.133402533657907</v>
      </c>
      <c r="W23" s="174" t="n">
        <v>0</v>
      </c>
      <c r="X23" s="175" t="n">
        <v>0.109088273507637</v>
      </c>
      <c r="Y23" s="174" t="n">
        <v>0</v>
      </c>
      <c r="Z23" s="175" t="n">
        <v>0.208802371523012</v>
      </c>
      <c r="AA23" s="175" t="n">
        <v>0.0111049844957186</v>
      </c>
      <c r="AB23" s="174" t="n">
        <v>0</v>
      </c>
      <c r="AC23" s="175" t="n">
        <v>0.517345323968899</v>
      </c>
      <c r="AD23" s="174" t="n">
        <v>0</v>
      </c>
      <c r="AE23" s="174" t="n">
        <v>0</v>
      </c>
      <c r="AF23" s="174" t="n">
        <v>0</v>
      </c>
      <c r="AG23" s="174" t="n">
        <v>0</v>
      </c>
      <c r="AH23" s="174" t="n">
        <v>0</v>
      </c>
      <c r="AI23" s="174" t="n">
        <v>0</v>
      </c>
      <c r="AJ23" s="174" t="n">
        <v>0</v>
      </c>
      <c r="AK23" s="174" t="n">
        <v>0</v>
      </c>
      <c r="AL23" s="175" t="n">
        <v>0.55853746753236</v>
      </c>
      <c r="AM23" s="175" t="n">
        <v>0.00411899645903073</v>
      </c>
      <c r="AN23" s="177" t="n">
        <v>0</v>
      </c>
      <c r="AO23" s="178"/>
      <c r="AP23" s="169" t="s">
        <v>80</v>
      </c>
      <c r="AQ23" s="168" t="s">
        <v>142</v>
      </c>
      <c r="AR23" s="170" t="s">
        <v>351</v>
      </c>
      <c r="AS23" s="168" t="n">
        <v>2</v>
      </c>
      <c r="AT23" s="190" t="n">
        <f aca="false">L23/K23</f>
        <v>0.00394399157661778</v>
      </c>
      <c r="AU23" s="158" t="n">
        <f aca="false">M23/K23</f>
        <v>0.150858918237346</v>
      </c>
      <c r="AV23" s="158" t="n">
        <f aca="false">N23/K23</f>
        <v>0.0301137175100186</v>
      </c>
      <c r="AW23" s="158" t="n">
        <f aca="false">O23/K23</f>
        <v>0.293057524772278</v>
      </c>
      <c r="AX23" s="158" t="n">
        <f aca="false">P23/K23</f>
        <v>0.0945038842134854</v>
      </c>
      <c r="AY23" s="158" t="n">
        <f aca="false">Q23/K23</f>
        <v>0.0308921847498562</v>
      </c>
      <c r="AZ23" s="158" t="n">
        <f aca="false">R23/K23</f>
        <v>0.00494942937923644</v>
      </c>
      <c r="BA23" s="184" t="n">
        <f aca="false">S23/K23</f>
        <v>0.000750879915443718</v>
      </c>
      <c r="BB23" s="182" t="n">
        <f aca="false">T23/K23</f>
        <v>0.0211889174326896</v>
      </c>
      <c r="BC23" s="183" t="n">
        <f aca="false">U23/K23</f>
        <v>5.54213268590861</v>
      </c>
      <c r="BD23" s="184" t="n">
        <f aca="false">V23/K23</f>
        <v>0.011174208573146</v>
      </c>
      <c r="BE23" s="181" t="n">
        <f aca="false">W23/K23</f>
        <v>0</v>
      </c>
      <c r="BF23" s="184" t="n">
        <f aca="false">X23/K23</f>
        <v>0.00913757098635493</v>
      </c>
      <c r="BG23" s="181" t="n">
        <f aca="false">Y23/K23</f>
        <v>0</v>
      </c>
      <c r="BH23" s="184" t="n">
        <f aca="false">Z23/K23</f>
        <v>0.0174899320574288</v>
      </c>
      <c r="BI23" s="185" t="n">
        <f aca="false">AA23/K23</f>
        <v>0.000930187827428544</v>
      </c>
      <c r="BJ23" s="186" t="n">
        <f aca="false">AB23/K23</f>
        <v>0</v>
      </c>
      <c r="BK23" s="185" t="n">
        <f aca="false">AC23/K23</f>
        <v>0.0433344434761236</v>
      </c>
      <c r="BL23" s="186" t="n">
        <f aca="false">AD23/K23</f>
        <v>0</v>
      </c>
      <c r="BM23" s="188" t="n">
        <f aca="false">AE23/K23</f>
        <v>0</v>
      </c>
      <c r="BN23" s="188" t="n">
        <f aca="false">AF23/K23</f>
        <v>0</v>
      </c>
      <c r="BO23" s="188" t="n">
        <f aca="false">AG23/K23</f>
        <v>0</v>
      </c>
      <c r="BP23" s="188" t="n">
        <f aca="false">AH23/K23</f>
        <v>0</v>
      </c>
      <c r="BQ23" s="188" t="n">
        <f aca="false">AI23/K23</f>
        <v>0</v>
      </c>
      <c r="BR23" s="188" t="n">
        <f aca="false">AJ23/K23</f>
        <v>0</v>
      </c>
      <c r="BS23" s="188" t="n">
        <f aca="false">AK23/K23</f>
        <v>0</v>
      </c>
      <c r="BT23" s="187" t="n">
        <f aca="false">AL23/K23</f>
        <v>0.0467848247479923</v>
      </c>
      <c r="BU23" s="187" t="n">
        <f aca="false">AM23/K23</f>
        <v>0.000345019875434209</v>
      </c>
      <c r="BV23" s="188" t="n">
        <f aca="false">AN23/K23</f>
        <v>0</v>
      </c>
    </row>
    <row r="24" customFormat="false" ht="15" hidden="false" customHeight="false" outlineLevel="0" collapsed="false">
      <c r="A24" s="168" t="n">
        <v>23</v>
      </c>
      <c r="B24" s="169" t="s">
        <v>26</v>
      </c>
      <c r="C24" s="170" t="s">
        <v>167</v>
      </c>
      <c r="D24" s="168" t="s">
        <v>142</v>
      </c>
      <c r="E24" s="171" t="n">
        <v>42452</v>
      </c>
      <c r="F24" s="170" t="s">
        <v>351</v>
      </c>
      <c r="G24" s="168" t="n">
        <v>3</v>
      </c>
      <c r="H24" s="171" t="n">
        <v>42599</v>
      </c>
      <c r="I24" s="171" t="n">
        <v>42414</v>
      </c>
      <c r="J24" s="172" t="n">
        <v>0.109</v>
      </c>
      <c r="K24" s="173" t="n">
        <v>9.20334823825087</v>
      </c>
      <c r="L24" s="175" t="n">
        <v>0.383594215450068</v>
      </c>
      <c r="M24" s="175" t="n">
        <v>2.114512417385</v>
      </c>
      <c r="N24" s="174" t="n">
        <v>0</v>
      </c>
      <c r="O24" s="175" t="n">
        <v>0</v>
      </c>
      <c r="P24" s="174" t="n">
        <v>0</v>
      </c>
      <c r="Q24" s="175" t="n">
        <v>0.117577725230112</v>
      </c>
      <c r="R24" s="175" t="n">
        <v>0.0621152931337858</v>
      </c>
      <c r="S24" s="175" t="n">
        <v>0.0730083724993723</v>
      </c>
      <c r="T24" s="175" t="s">
        <v>278</v>
      </c>
      <c r="U24" s="176" t="n">
        <v>67.0583498389578</v>
      </c>
      <c r="V24" s="175" t="n">
        <v>0.125345379527365</v>
      </c>
      <c r="W24" s="174" t="n">
        <v>0</v>
      </c>
      <c r="X24" s="175" t="n">
        <v>0.0989994297119757</v>
      </c>
      <c r="Y24" s="174" t="n">
        <v>0</v>
      </c>
      <c r="Z24" s="175" t="n">
        <v>0.0473755487631483</v>
      </c>
      <c r="AA24" s="175" t="n">
        <v>0.219466116946667</v>
      </c>
      <c r="AB24" s="174" t="n">
        <v>0</v>
      </c>
      <c r="AC24" s="175" t="n">
        <v>0.490219126418372</v>
      </c>
      <c r="AD24" s="174" t="n">
        <v>0</v>
      </c>
      <c r="AE24" s="175" t="n">
        <v>1.8360356141719</v>
      </c>
      <c r="AF24" s="175" t="n">
        <v>0.524672757958672</v>
      </c>
      <c r="AG24" s="175" t="n">
        <v>0.002337131725263</v>
      </c>
      <c r="AH24" s="175" t="n">
        <v>0.0441879778608322</v>
      </c>
      <c r="AI24" s="174" t="n">
        <v>0</v>
      </c>
      <c r="AJ24" s="174" t="n">
        <v>0</v>
      </c>
      <c r="AK24" s="175" t="n">
        <v>0.000527069738121561</v>
      </c>
      <c r="AL24" s="175" t="n">
        <v>0.226961607427613</v>
      </c>
      <c r="AM24" s="175" t="n">
        <v>0.366821076341903</v>
      </c>
      <c r="AN24" s="191" t="n">
        <v>0.0633972448023284</v>
      </c>
      <c r="AO24" s="178"/>
      <c r="AP24" s="169" t="s">
        <v>26</v>
      </c>
      <c r="AQ24" s="168" t="s">
        <v>142</v>
      </c>
      <c r="AR24" s="170" t="s">
        <v>351</v>
      </c>
      <c r="AS24" s="168" t="n">
        <v>3</v>
      </c>
      <c r="AT24" s="190" t="n">
        <f aca="false">L24/K24</f>
        <v>0.0416798544964079</v>
      </c>
      <c r="AU24" s="158" t="n">
        <f aca="false">M24/K24</f>
        <v>0.22975468955925</v>
      </c>
      <c r="AV24" s="180" t="n">
        <f aca="false">N24/K24</f>
        <v>0</v>
      </c>
      <c r="AW24" s="158" t="n">
        <f aca="false">O24/K24</f>
        <v>0</v>
      </c>
      <c r="AX24" s="180" t="n">
        <f aca="false">P24/K24</f>
        <v>0</v>
      </c>
      <c r="AY24" s="158" t="n">
        <f aca="false">Q24/K24</f>
        <v>0.0127755380092472</v>
      </c>
      <c r="AZ24" s="158" t="n">
        <f aca="false">R24/K24</f>
        <v>0.00674920599827167</v>
      </c>
      <c r="BA24" s="184" t="n">
        <f aca="false">S24/K24</f>
        <v>0.00793280560610926</v>
      </c>
      <c r="BB24" s="182" t="s">
        <v>278</v>
      </c>
      <c r="BC24" s="183" t="n">
        <f aca="false">U24/K24</f>
        <v>7.28629930140539</v>
      </c>
      <c r="BD24" s="184" t="n">
        <f aca="false">V24/K24</f>
        <v>0.0136195410933605</v>
      </c>
      <c r="BE24" s="181" t="n">
        <f aca="false">W24/K24</f>
        <v>0</v>
      </c>
      <c r="BF24" s="184" t="n">
        <f aca="false">X24/K24</f>
        <v>0.0107568927252492</v>
      </c>
      <c r="BG24" s="181" t="n">
        <f aca="false">Y24/K24</f>
        <v>0</v>
      </c>
      <c r="BH24" s="184" t="n">
        <f aca="false">Z24/K24</f>
        <v>0.0051476427422627</v>
      </c>
      <c r="BI24" s="185" t="n">
        <f aca="false">AA24/K24</f>
        <v>0.0238463341020308</v>
      </c>
      <c r="BJ24" s="186" t="n">
        <f aca="false">AB24/K24</f>
        <v>0</v>
      </c>
      <c r="BK24" s="185" t="n">
        <f aca="false">AC24/K24</f>
        <v>0.0532653023364831</v>
      </c>
      <c r="BL24" s="186" t="n">
        <f aca="false">AD24/K24</f>
        <v>0</v>
      </c>
      <c r="BM24" s="187" t="n">
        <f aca="false">AE24/K24</f>
        <v>0.199496483957978</v>
      </c>
      <c r="BN24" s="187" t="n">
        <f aca="false">AF24/K24</f>
        <v>0.0570088998456053</v>
      </c>
      <c r="BO24" s="187" t="n">
        <f aca="false">AG24/K24</f>
        <v>0.000253943637115614</v>
      </c>
      <c r="BP24" s="187" t="n">
        <f aca="false">AH24/K24</f>
        <v>0.00480129369409043</v>
      </c>
      <c r="BQ24" s="188" t="n">
        <f aca="false">AI24/K24</f>
        <v>0</v>
      </c>
      <c r="BR24" s="188" t="n">
        <f aca="false">AJ24/K24</f>
        <v>0</v>
      </c>
      <c r="BS24" s="187" t="n">
        <f aca="false">AK24/K24</f>
        <v>5.72693463810224E-005</v>
      </c>
      <c r="BT24" s="187" t="n">
        <f aca="false">AL24/K24</f>
        <v>0.0246607649251299</v>
      </c>
      <c r="BU24" s="187" t="n">
        <f aca="false">AM24/K24</f>
        <v>0.0398573504822217</v>
      </c>
      <c r="BV24" s="187" t="n">
        <f aca="false">AN24/K24</f>
        <v>0.00688849787720054</v>
      </c>
    </row>
    <row r="25" customFormat="false" ht="15" hidden="false" customHeight="false" outlineLevel="0" collapsed="false">
      <c r="A25" s="168" t="n">
        <v>45</v>
      </c>
      <c r="B25" s="169" t="s">
        <v>48</v>
      </c>
      <c r="C25" s="170" t="s">
        <v>198</v>
      </c>
      <c r="D25" s="168" t="s">
        <v>142</v>
      </c>
      <c r="E25" s="171" t="n">
        <v>42536</v>
      </c>
      <c r="F25" s="170" t="s">
        <v>351</v>
      </c>
      <c r="G25" s="168" t="n">
        <v>3</v>
      </c>
      <c r="H25" s="171" t="n">
        <v>42604</v>
      </c>
      <c r="I25" s="171" t="n">
        <v>42414</v>
      </c>
      <c r="J25" s="172" t="n">
        <v>0.082</v>
      </c>
      <c r="K25" s="173" t="n">
        <v>5.11435490304587</v>
      </c>
      <c r="L25" s="175" t="n">
        <v>0.0364965789402914</v>
      </c>
      <c r="M25" s="175" t="n">
        <v>0</v>
      </c>
      <c r="N25" s="174" t="n">
        <v>0</v>
      </c>
      <c r="O25" s="174" t="n">
        <v>0</v>
      </c>
      <c r="P25" s="174" t="n">
        <v>0</v>
      </c>
      <c r="Q25" s="174" t="n">
        <v>0</v>
      </c>
      <c r="R25" s="175" t="n">
        <v>0.126605197680174</v>
      </c>
      <c r="S25" s="175" t="n">
        <v>0.0303445744624391</v>
      </c>
      <c r="T25" s="175" t="s">
        <v>278</v>
      </c>
      <c r="U25" s="176" t="n">
        <v>10.9302994861366</v>
      </c>
      <c r="V25" s="174" t="n">
        <v>0</v>
      </c>
      <c r="W25" s="174" t="n">
        <v>0</v>
      </c>
      <c r="X25" s="174" t="n">
        <v>0</v>
      </c>
      <c r="Y25" s="175" t="n">
        <v>0.53245833641457</v>
      </c>
      <c r="Z25" s="175" t="n">
        <v>0.269595128696865</v>
      </c>
      <c r="AA25" s="175" t="n">
        <v>0.11095819934356</v>
      </c>
      <c r="AB25" s="174" t="n">
        <v>0</v>
      </c>
      <c r="AC25" s="175" t="n">
        <v>0.116329810598054</v>
      </c>
      <c r="AD25" s="174" t="n">
        <v>0</v>
      </c>
      <c r="AE25" s="174" t="n">
        <v>0</v>
      </c>
      <c r="AF25" s="174" t="n">
        <v>0</v>
      </c>
      <c r="AG25" s="174" t="n">
        <v>0</v>
      </c>
      <c r="AH25" s="174" t="n">
        <v>0</v>
      </c>
      <c r="AI25" s="174" t="n">
        <v>0</v>
      </c>
      <c r="AJ25" s="175" t="n">
        <v>0.00760615798777047</v>
      </c>
      <c r="AK25" s="174" t="n">
        <v>0</v>
      </c>
      <c r="AL25" s="175" t="n">
        <v>0.172610556061846</v>
      </c>
      <c r="AM25" s="174" t="n">
        <v>0</v>
      </c>
      <c r="AN25" s="177" t="n">
        <v>0</v>
      </c>
      <c r="AO25" s="178"/>
      <c r="AP25" s="169" t="s">
        <v>48</v>
      </c>
      <c r="AQ25" s="168" t="s">
        <v>142</v>
      </c>
      <c r="AR25" s="170" t="s">
        <v>351</v>
      </c>
      <c r="AS25" s="168" t="n">
        <v>3</v>
      </c>
      <c r="AT25" s="190" t="n">
        <f aca="false">L25/K25</f>
        <v>0.00713610604507633</v>
      </c>
      <c r="AU25" s="158" t="n">
        <f aca="false">M25/K25</f>
        <v>0</v>
      </c>
      <c r="AV25" s="180" t="n">
        <f aca="false">N25/K25</f>
        <v>0</v>
      </c>
      <c r="AW25" s="180" t="n">
        <f aca="false">O25/K25</f>
        <v>0</v>
      </c>
      <c r="AX25" s="180" t="n">
        <f aca="false">P25/K25</f>
        <v>0</v>
      </c>
      <c r="AY25" s="180" t="n">
        <f aca="false">Q25/K25</f>
        <v>0</v>
      </c>
      <c r="AZ25" s="158" t="n">
        <f aca="false">R25/K25</f>
        <v>0.0247548713533302</v>
      </c>
      <c r="BA25" s="184" t="n">
        <f aca="false">S25/K25</f>
        <v>0.00593321641491233</v>
      </c>
      <c r="BB25" s="182" t="s">
        <v>278</v>
      </c>
      <c r="BC25" s="183" t="n">
        <f aca="false">U25/K25</f>
        <v>2.13718048382349</v>
      </c>
      <c r="BD25" s="181" t="n">
        <f aca="false">V25/K25</f>
        <v>0</v>
      </c>
      <c r="BE25" s="181" t="n">
        <f aca="false">W25/K25</f>
        <v>0</v>
      </c>
      <c r="BF25" s="181" t="n">
        <f aca="false">X25/K25</f>
        <v>0</v>
      </c>
      <c r="BG25" s="184" t="n">
        <f aca="false">Y25/K25</f>
        <v>0.104110556758089</v>
      </c>
      <c r="BH25" s="184" t="n">
        <f aca="false">Z25/K25</f>
        <v>0.0527134181744616</v>
      </c>
      <c r="BI25" s="185" t="n">
        <f aca="false">AA25/K25</f>
        <v>0.0216954437943832</v>
      </c>
      <c r="BJ25" s="186" t="n">
        <f aca="false">AB25/K25</f>
        <v>0</v>
      </c>
      <c r="BK25" s="185" t="n">
        <f aca="false">AC25/K25</f>
        <v>0.0227457446351198</v>
      </c>
      <c r="BL25" s="186" t="n">
        <f aca="false">AD25/K25</f>
        <v>0</v>
      </c>
      <c r="BM25" s="188" t="n">
        <f aca="false">AE25/K25</f>
        <v>0</v>
      </c>
      <c r="BN25" s="188" t="n">
        <f aca="false">AF25/K25</f>
        <v>0</v>
      </c>
      <c r="BO25" s="188" t="n">
        <f aca="false">AG25/K25</f>
        <v>0</v>
      </c>
      <c r="BP25" s="188" t="n">
        <f aca="false">AH25/K25</f>
        <v>0</v>
      </c>
      <c r="BQ25" s="188" t="n">
        <f aca="false">AI25/K25</f>
        <v>0</v>
      </c>
      <c r="BR25" s="187" t="n">
        <f aca="false">AJ25/K25</f>
        <v>0.00148721747551008</v>
      </c>
      <c r="BS25" s="188" t="n">
        <f aca="false">AK25/K25</f>
        <v>0</v>
      </c>
      <c r="BT25" s="187" t="n">
        <f aca="false">AL25/K25</f>
        <v>0.0337502107957051</v>
      </c>
      <c r="BU25" s="188" t="n">
        <f aca="false">AM25/K25</f>
        <v>0</v>
      </c>
      <c r="BV25" s="188" t="n">
        <f aca="false">AN25/K25</f>
        <v>0</v>
      </c>
    </row>
    <row r="26" customFormat="false" ht="15" hidden="false" customHeight="false" outlineLevel="0" collapsed="false">
      <c r="A26" s="168" t="n">
        <v>46</v>
      </c>
      <c r="B26" s="169" t="s">
        <v>49</v>
      </c>
      <c r="C26" s="170" t="s">
        <v>201</v>
      </c>
      <c r="D26" s="168" t="s">
        <v>142</v>
      </c>
      <c r="E26" s="171" t="n">
        <v>42536</v>
      </c>
      <c r="F26" s="170" t="s">
        <v>351</v>
      </c>
      <c r="G26" s="168" t="n">
        <v>3</v>
      </c>
      <c r="H26" s="171" t="n">
        <v>42599</v>
      </c>
      <c r="I26" s="171" t="n">
        <v>42414</v>
      </c>
      <c r="J26" s="172" t="n">
        <v>0.169</v>
      </c>
      <c r="K26" s="173" t="n">
        <v>18.290000094262</v>
      </c>
      <c r="L26" s="175" t="n">
        <v>0.180844163643756</v>
      </c>
      <c r="M26" s="175" t="n">
        <v>1.06202373861534</v>
      </c>
      <c r="N26" s="174" t="n">
        <v>0</v>
      </c>
      <c r="O26" s="174" t="n">
        <v>0</v>
      </c>
      <c r="P26" s="175" t="n">
        <v>0.701440505289038</v>
      </c>
      <c r="Q26" s="175" t="n">
        <v>0.158526436484935</v>
      </c>
      <c r="R26" s="175" t="n">
        <v>0.189197644809286</v>
      </c>
      <c r="S26" s="175" t="n">
        <v>0.125767213623518</v>
      </c>
      <c r="T26" s="175" t="s">
        <v>278</v>
      </c>
      <c r="U26" s="176" t="n">
        <v>45.1919380024464</v>
      </c>
      <c r="V26" s="175" t="n">
        <v>0.156527943682276</v>
      </c>
      <c r="W26" s="175" t="n">
        <v>0.037481600653613</v>
      </c>
      <c r="X26" s="175" t="n">
        <v>0.0306634319291748</v>
      </c>
      <c r="Y26" s="174" t="n">
        <v>0</v>
      </c>
      <c r="Z26" s="175" t="n">
        <v>0.0344139042520681</v>
      </c>
      <c r="AA26" s="175" t="n">
        <v>0.103944035560946</v>
      </c>
      <c r="AB26" s="174" t="n">
        <v>0</v>
      </c>
      <c r="AC26" s="175" t="n">
        <v>0.235677841631844</v>
      </c>
      <c r="AD26" s="175" t="n">
        <v>1.71061680584881</v>
      </c>
      <c r="AE26" s="175" t="n">
        <v>1.33112998297322</v>
      </c>
      <c r="AF26" s="174" t="n">
        <v>0</v>
      </c>
      <c r="AG26" s="174" t="n">
        <v>0</v>
      </c>
      <c r="AH26" s="175" t="n">
        <v>0.0441879778608322</v>
      </c>
      <c r="AI26" s="174" t="n">
        <v>0</v>
      </c>
      <c r="AJ26" s="175" t="n">
        <v>0.0146632377854532</v>
      </c>
      <c r="AK26" s="175" t="n">
        <v>0.0736032102836257</v>
      </c>
      <c r="AL26" s="175" t="n">
        <v>0.026037645682745</v>
      </c>
      <c r="AM26" s="174" t="n">
        <v>0</v>
      </c>
      <c r="AN26" s="191" t="n">
        <v>0.153523629081319</v>
      </c>
      <c r="AO26" s="178"/>
      <c r="AP26" s="169" t="s">
        <v>49</v>
      </c>
      <c r="AQ26" s="168" t="s">
        <v>142</v>
      </c>
      <c r="AR26" s="170" t="s">
        <v>351</v>
      </c>
      <c r="AS26" s="168" t="n">
        <v>3</v>
      </c>
      <c r="AT26" s="190" t="n">
        <f aca="false">L26/K26</f>
        <v>0.00988759774257689</v>
      </c>
      <c r="AU26" s="158" t="n">
        <f aca="false">M26/K26</f>
        <v>0.0580658137311066</v>
      </c>
      <c r="AV26" s="180" t="n">
        <f aca="false">N26/K26</f>
        <v>0</v>
      </c>
      <c r="AW26" s="180" t="n">
        <f aca="false">O26/K26</f>
        <v>0</v>
      </c>
      <c r="AX26" s="158" t="n">
        <f aca="false">P26/K26</f>
        <v>0.0383510389105518</v>
      </c>
      <c r="AY26" s="158" t="n">
        <f aca="false">Q26/K26</f>
        <v>0.00866738303269164</v>
      </c>
      <c r="AZ26" s="158" t="n">
        <f aca="false">R26/K26</f>
        <v>0.0103443216967857</v>
      </c>
      <c r="BA26" s="184" t="n">
        <f aca="false">S26/K26</f>
        <v>0.00687628283080076</v>
      </c>
      <c r="BB26" s="182" t="s">
        <v>278</v>
      </c>
      <c r="BC26" s="183" t="n">
        <f aca="false">U26/K26</f>
        <v>2.47085499013333</v>
      </c>
      <c r="BD26" s="184" t="n">
        <f aca="false">V26/K26</f>
        <v>0.00855811606755445</v>
      </c>
      <c r="BE26" s="184" t="n">
        <f aca="false">W26/K26</f>
        <v>0.00204929472173004</v>
      </c>
      <c r="BF26" s="184" t="n">
        <f aca="false">X26/K26</f>
        <v>0.00167651349213468</v>
      </c>
      <c r="BG26" s="181" t="n">
        <f aca="false">Y26/K26</f>
        <v>0</v>
      </c>
      <c r="BH26" s="184" t="n">
        <f aca="false">Z26/K26</f>
        <v>0.00188156938626067</v>
      </c>
      <c r="BI26" s="185" t="n">
        <f aca="false">AA26/K26</f>
        <v>0.0056831074371375</v>
      </c>
      <c r="BJ26" s="186" t="n">
        <f aca="false">AB26/K26</f>
        <v>0</v>
      </c>
      <c r="BK26" s="185" t="n">
        <f aca="false">AC26/K26</f>
        <v>0.0128856118325435</v>
      </c>
      <c r="BL26" s="185" t="n">
        <f aca="false">AD26/K26</f>
        <v>0.0935274355950097</v>
      </c>
      <c r="BM26" s="187" t="n">
        <f aca="false">AE26/K26</f>
        <v>0.0727791129640741</v>
      </c>
      <c r="BN26" s="188" t="n">
        <f aca="false">AF26/K26</f>
        <v>0</v>
      </c>
      <c r="BO26" s="188" t="n">
        <f aca="false">AG26/K26</f>
        <v>0</v>
      </c>
      <c r="BP26" s="187" t="n">
        <f aca="false">AH26/K26</f>
        <v>0.0024159637852979</v>
      </c>
      <c r="BQ26" s="188" t="n">
        <f aca="false">AI26/K26</f>
        <v>0</v>
      </c>
      <c r="BR26" s="187" t="n">
        <f aca="false">AJ26/K26</f>
        <v>0.000801707911967338</v>
      </c>
      <c r="BS26" s="187" t="n">
        <f aca="false">AK26/K26</f>
        <v>0.00402423236218117</v>
      </c>
      <c r="BT26" s="187" t="n">
        <f aca="false">AL26/K26</f>
        <v>0.00142360008466668</v>
      </c>
      <c r="BU26" s="188" t="n">
        <f aca="false">AM26/K26</f>
        <v>0</v>
      </c>
      <c r="BV26" s="187" t="n">
        <f aca="false">AN26/K26</f>
        <v>0.00839385611208843</v>
      </c>
    </row>
    <row r="27" customFormat="false" ht="15" hidden="false" customHeight="false" outlineLevel="0" collapsed="false">
      <c r="A27" s="168" t="n">
        <v>50</v>
      </c>
      <c r="B27" s="169" t="s">
        <v>53</v>
      </c>
      <c r="C27" s="170" t="s">
        <v>207</v>
      </c>
      <c r="D27" s="168" t="s">
        <v>142</v>
      </c>
      <c r="E27" s="171" t="n">
        <v>42564</v>
      </c>
      <c r="F27" s="170" t="s">
        <v>351</v>
      </c>
      <c r="G27" s="168" t="n">
        <v>3</v>
      </c>
      <c r="H27" s="171" t="n">
        <v>42604</v>
      </c>
      <c r="I27" s="171" t="n">
        <v>42414</v>
      </c>
      <c r="J27" s="172" t="n">
        <v>0.13</v>
      </c>
      <c r="K27" s="173" t="n">
        <v>12.3836763878548</v>
      </c>
      <c r="L27" s="175" t="n">
        <v>0.00501198198761341</v>
      </c>
      <c r="M27" s="175" t="n">
        <v>2.00433821648701</v>
      </c>
      <c r="N27" s="174" t="n">
        <v>0</v>
      </c>
      <c r="O27" s="175" t="n">
        <v>3.42783813897979</v>
      </c>
      <c r="P27" s="175" t="n">
        <v>1.14762383263764</v>
      </c>
      <c r="Q27" s="174" t="n">
        <v>0</v>
      </c>
      <c r="R27" s="175" t="n">
        <v>0.528643096650115</v>
      </c>
      <c r="S27" s="175" t="n">
        <v>0.0795914793306369</v>
      </c>
      <c r="T27" s="175" t="s">
        <v>278</v>
      </c>
      <c r="U27" s="176" t="n">
        <v>128.422907131748</v>
      </c>
      <c r="V27" s="175" t="n">
        <v>0</v>
      </c>
      <c r="W27" s="175" t="n">
        <v>0.0268299417492051</v>
      </c>
      <c r="X27" s="175" t="n">
        <v>0.0224523994049409</v>
      </c>
      <c r="Y27" s="175" t="n">
        <v>0.823711324711074</v>
      </c>
      <c r="Z27" s="175" t="n">
        <v>0.532807176134971</v>
      </c>
      <c r="AA27" s="175" t="n">
        <v>0.475231846374683</v>
      </c>
      <c r="AB27" s="174" t="n">
        <v>0</v>
      </c>
      <c r="AC27" s="175" t="n">
        <v>0.464602842029058</v>
      </c>
      <c r="AD27" s="174" t="n">
        <v>0</v>
      </c>
      <c r="AE27" s="175" t="n">
        <v>2.83974189768011</v>
      </c>
      <c r="AF27" s="174" t="n">
        <v>0</v>
      </c>
      <c r="AG27" s="175" t="n">
        <v>0.0174639523402796</v>
      </c>
      <c r="AH27" s="174" t="n">
        <v>0</v>
      </c>
      <c r="AI27" s="174" t="n">
        <v>0</v>
      </c>
      <c r="AJ27" s="174" t="n">
        <v>0</v>
      </c>
      <c r="AK27" s="175" t="n">
        <v>0.0221057906186778</v>
      </c>
      <c r="AL27" s="174" t="n">
        <v>0</v>
      </c>
      <c r="AM27" s="175" t="n">
        <v>0.322647516572868</v>
      </c>
      <c r="AN27" s="177" t="n">
        <v>0</v>
      </c>
      <c r="AO27" s="178"/>
      <c r="AP27" s="169" t="s">
        <v>53</v>
      </c>
      <c r="AQ27" s="168" t="s">
        <v>142</v>
      </c>
      <c r="AR27" s="170" t="s">
        <v>351</v>
      </c>
      <c r="AS27" s="168" t="n">
        <v>3</v>
      </c>
      <c r="AT27" s="190" t="n">
        <f aca="false">L27/K27</f>
        <v>0.000404724883842158</v>
      </c>
      <c r="AU27" s="158" t="n">
        <f aca="false">M27/K27</f>
        <v>0.161853245652701</v>
      </c>
      <c r="AV27" s="180" t="n">
        <f aca="false">N27/K27</f>
        <v>0</v>
      </c>
      <c r="AW27" s="158" t="n">
        <f aca="false">O27/K27</f>
        <v>0.276802948625306</v>
      </c>
      <c r="AX27" s="158" t="n">
        <f aca="false">P27/K27</f>
        <v>0.0926723047901319</v>
      </c>
      <c r="AY27" s="180" t="n">
        <f aca="false">Q27/K27</f>
        <v>0</v>
      </c>
      <c r="AZ27" s="158" t="n">
        <f aca="false">R27/K27</f>
        <v>0.0426887040724496</v>
      </c>
      <c r="BA27" s="184" t="n">
        <f aca="false">S27/K27</f>
        <v>0.0064271284905907</v>
      </c>
      <c r="BB27" s="182" t="s">
        <v>278</v>
      </c>
      <c r="BC27" s="183" t="n">
        <f aca="false">U27/K27</f>
        <v>10.3703377825423</v>
      </c>
      <c r="BD27" s="184" t="n">
        <f aca="false">V27/K27</f>
        <v>0</v>
      </c>
      <c r="BE27" s="184" t="n">
        <f aca="false">W27/K27</f>
        <v>0.00216655707956955</v>
      </c>
      <c r="BF27" s="184" t="n">
        <f aca="false">X27/K27</f>
        <v>0.00181306412584884</v>
      </c>
      <c r="BG27" s="184" t="n">
        <f aca="false">Y27/K27</f>
        <v>0.0665158955153999</v>
      </c>
      <c r="BH27" s="184" t="n">
        <f aca="false">Z27/K27</f>
        <v>0.0430249595877294</v>
      </c>
      <c r="BI27" s="185" t="n">
        <f aca="false">AA27/K27</f>
        <v>0.0383756674101047</v>
      </c>
      <c r="BJ27" s="186" t="n">
        <f aca="false">AB27/K27</f>
        <v>0</v>
      </c>
      <c r="BK27" s="185" t="n">
        <f aca="false">AC27/K27</f>
        <v>0.037517359746635</v>
      </c>
      <c r="BL27" s="186" t="n">
        <f aca="false">AD27/K27</f>
        <v>0</v>
      </c>
      <c r="BM27" s="187" t="n">
        <f aca="false">AE27/K27</f>
        <v>0.229313316073502</v>
      </c>
      <c r="BN27" s="188" t="n">
        <f aca="false">AF27/K27</f>
        <v>0</v>
      </c>
      <c r="BO27" s="187" t="n">
        <f aca="false">AG27/K27</f>
        <v>0.00141023972149395</v>
      </c>
      <c r="BP27" s="188" t="n">
        <f aca="false">AH27/K27</f>
        <v>0</v>
      </c>
      <c r="BQ27" s="188" t="n">
        <f aca="false">AI27/K27</f>
        <v>0</v>
      </c>
      <c r="BR27" s="188" t="n">
        <f aca="false">AJ27/K27</f>
        <v>0</v>
      </c>
      <c r="BS27" s="187" t="n">
        <f aca="false">AK27/K27</f>
        <v>0.00178507495886746</v>
      </c>
      <c r="BT27" s="188" t="n">
        <f aca="false">AL27/K27</f>
        <v>0</v>
      </c>
      <c r="BU27" s="187" t="n">
        <f aca="false">AM27/K27</f>
        <v>0.0260542593707715</v>
      </c>
      <c r="BV27" s="188" t="n">
        <f aca="false">AN27/K27</f>
        <v>0</v>
      </c>
    </row>
    <row r="28" customFormat="false" ht="15" hidden="false" customHeight="false" outlineLevel="0" collapsed="false">
      <c r="A28" s="168" t="n">
        <v>57</v>
      </c>
      <c r="B28" s="169" t="s">
        <v>60</v>
      </c>
      <c r="C28" s="170" t="s">
        <v>218</v>
      </c>
      <c r="D28" s="168" t="s">
        <v>142</v>
      </c>
      <c r="E28" s="171" t="n">
        <v>42578</v>
      </c>
      <c r="F28" s="170" t="s">
        <v>351</v>
      </c>
      <c r="G28" s="168" t="n">
        <v>3</v>
      </c>
      <c r="H28" s="171" t="n">
        <v>42604</v>
      </c>
      <c r="I28" s="171" t="n">
        <v>42414</v>
      </c>
      <c r="J28" s="172" t="n">
        <v>0.231</v>
      </c>
      <c r="K28" s="173" t="n">
        <v>27.6795403454734</v>
      </c>
      <c r="L28" s="175" t="n">
        <v>0.0723359776946714</v>
      </c>
      <c r="M28" s="175" t="n">
        <v>1.13961013719315</v>
      </c>
      <c r="N28" s="174" t="n">
        <v>0</v>
      </c>
      <c r="O28" s="175" t="n">
        <v>1.00195880286285</v>
      </c>
      <c r="P28" s="175" t="n">
        <v>0.463914534145545</v>
      </c>
      <c r="Q28" s="175" t="n">
        <v>0.427021361945244</v>
      </c>
      <c r="R28" s="175" t="n">
        <v>0.184551135054789</v>
      </c>
      <c r="S28" s="174" t="n">
        <v>0</v>
      </c>
      <c r="T28" s="175" t="s">
        <v>278</v>
      </c>
      <c r="U28" s="176" t="n">
        <v>95.6471277311714</v>
      </c>
      <c r="V28" s="175" t="n">
        <v>0</v>
      </c>
      <c r="W28" s="175" t="n">
        <v>0.0014761832185974</v>
      </c>
      <c r="X28" s="174" t="n">
        <v>0</v>
      </c>
      <c r="Y28" s="175" t="n">
        <v>3.50978639252072</v>
      </c>
      <c r="Z28" s="175" t="n">
        <v>0.151657114503387</v>
      </c>
      <c r="AA28" s="175" t="n">
        <v>0.637835008851534</v>
      </c>
      <c r="AB28" s="174" t="n">
        <v>0</v>
      </c>
      <c r="AC28" s="175" t="n">
        <v>0.413316005984542</v>
      </c>
      <c r="AD28" s="175" t="n">
        <v>1.7672403941325</v>
      </c>
      <c r="AE28" s="175" t="n">
        <v>1.97715012832591</v>
      </c>
      <c r="AF28" s="174" t="n">
        <v>0</v>
      </c>
      <c r="AG28" s="175" t="n">
        <v>0.00407490046198637</v>
      </c>
      <c r="AH28" s="174" t="n">
        <v>0</v>
      </c>
      <c r="AI28" s="175" t="n">
        <v>341.209703956663</v>
      </c>
      <c r="AJ28" s="175" t="n">
        <v>0.029911517786179</v>
      </c>
      <c r="AK28" s="175" t="n">
        <v>0.0329310378486885</v>
      </c>
      <c r="AL28" s="175" t="n">
        <v>0.163530559990711</v>
      </c>
      <c r="AM28" s="175" t="n">
        <v>0.49764717660093</v>
      </c>
      <c r="AN28" s="191" t="n">
        <v>0.0606463127969821</v>
      </c>
      <c r="AO28" s="178"/>
      <c r="AP28" s="169" t="s">
        <v>60</v>
      </c>
      <c r="AQ28" s="168" t="s">
        <v>142</v>
      </c>
      <c r="AR28" s="170" t="s">
        <v>351</v>
      </c>
      <c r="AS28" s="168" t="n">
        <v>3</v>
      </c>
      <c r="AT28" s="190" t="n">
        <f aca="false">L28/K28</f>
        <v>0.00261333738898236</v>
      </c>
      <c r="AU28" s="158" t="n">
        <f aca="false">M28/K28</f>
        <v>0.0411715701550484</v>
      </c>
      <c r="AV28" s="180" t="n">
        <f aca="false">N28/K28</f>
        <v>0</v>
      </c>
      <c r="AW28" s="158" t="n">
        <f aca="false">O28/K28</f>
        <v>0.0361985347428902</v>
      </c>
      <c r="AX28" s="158" t="n">
        <f aca="false">P28/K28</f>
        <v>0.0167601964611891</v>
      </c>
      <c r="AY28" s="158" t="n">
        <f aca="false">Q28/K28</f>
        <v>0.0154273285110776</v>
      </c>
      <c r="AZ28" s="158" t="n">
        <f aca="false">R28/K28</f>
        <v>0.00666742051173439</v>
      </c>
      <c r="BA28" s="181" t="n">
        <f aca="false">S28/K28</f>
        <v>0</v>
      </c>
      <c r="BB28" s="182" t="s">
        <v>278</v>
      </c>
      <c r="BC28" s="183" t="n">
        <f aca="false">U28/K28</f>
        <v>3.45551719925194</v>
      </c>
      <c r="BD28" s="184" t="n">
        <f aca="false">V28/K28</f>
        <v>0</v>
      </c>
      <c r="BE28" s="184" t="n">
        <f aca="false">W28/K28</f>
        <v>5.33312042097841E-005</v>
      </c>
      <c r="BF28" s="181" t="n">
        <f aca="false">X28/K28</f>
        <v>0</v>
      </c>
      <c r="BG28" s="184" t="n">
        <f aca="false">Y28/K28</f>
        <v>0.126800747003543</v>
      </c>
      <c r="BH28" s="184" t="n">
        <f aca="false">Z28/K28</f>
        <v>0.00547903298286485</v>
      </c>
      <c r="BI28" s="185" t="n">
        <f aca="false">AA28/K28</f>
        <v>0.023043554946744</v>
      </c>
      <c r="BJ28" s="186" t="n">
        <f aca="false">AB28/K28</f>
        <v>0</v>
      </c>
      <c r="BK28" s="185" t="n">
        <f aca="false">AC28/K28</f>
        <v>0.0149321845964879</v>
      </c>
      <c r="BL28" s="185" t="n">
        <f aca="false">AD28/K28</f>
        <v>0.0638464501966163</v>
      </c>
      <c r="BM28" s="187" t="n">
        <f aca="false">AE28/K28</f>
        <v>0.0714300202838898</v>
      </c>
      <c r="BN28" s="188" t="n">
        <f aca="false">AF28/K28</f>
        <v>0</v>
      </c>
      <c r="BO28" s="187" t="n">
        <f aca="false">AG28/K28</f>
        <v>0.000147217056754801</v>
      </c>
      <c r="BP28" s="188" t="n">
        <f aca="false">AH28/K28</f>
        <v>0</v>
      </c>
      <c r="BQ28" s="187" t="n">
        <f aca="false">AI28/K28</f>
        <v>12.3271448766115</v>
      </c>
      <c r="BR28" s="187" t="n">
        <f aca="false">AJ28/K28</f>
        <v>0.00108063636219561</v>
      </c>
      <c r="BS28" s="187" t="n">
        <f aca="false">AK28/K28</f>
        <v>0.00118972488118192</v>
      </c>
      <c r="BT28" s="187" t="n">
        <f aca="false">AL28/K28</f>
        <v>0.00590799406166635</v>
      </c>
      <c r="BU28" s="187" t="n">
        <f aca="false">AM28/K28</f>
        <v>0.0179788815272835</v>
      </c>
      <c r="BV28" s="187" t="n">
        <f aca="false">AN28/K28</f>
        <v>0.00219101589260676</v>
      </c>
    </row>
    <row r="29" s="211" customFormat="true" ht="15" hidden="false" customHeight="false" outlineLevel="0" collapsed="false">
      <c r="A29" s="194"/>
      <c r="B29" s="195"/>
      <c r="C29" s="196" t="s">
        <v>147</v>
      </c>
      <c r="D29" s="194" t="s">
        <v>142</v>
      </c>
      <c r="E29" s="197" t="n">
        <v>42035</v>
      </c>
      <c r="F29" s="198" t="s">
        <v>351</v>
      </c>
      <c r="G29" s="194" t="n">
        <v>4</v>
      </c>
      <c r="H29" s="197" t="n">
        <v>42599</v>
      </c>
      <c r="I29" s="197" t="n">
        <v>42414</v>
      </c>
      <c r="J29" s="199" t="n">
        <v>0.143</v>
      </c>
      <c r="K29" s="173" t="n">
        <v>14.3524509566572</v>
      </c>
      <c r="L29" s="200"/>
      <c r="M29" s="200"/>
      <c r="N29" s="200"/>
      <c r="O29" s="200"/>
      <c r="P29" s="200"/>
      <c r="Q29" s="200"/>
      <c r="R29" s="200"/>
      <c r="S29" s="200"/>
      <c r="T29" s="200"/>
      <c r="U29" s="201"/>
      <c r="V29" s="200"/>
      <c r="W29" s="200"/>
      <c r="X29" s="200"/>
      <c r="Y29" s="200"/>
      <c r="Z29" s="200"/>
      <c r="AA29" s="200"/>
      <c r="AB29" s="200"/>
      <c r="AC29" s="200"/>
      <c r="AD29" s="200"/>
      <c r="AE29" s="200"/>
      <c r="AF29" s="200"/>
      <c r="AG29" s="200"/>
      <c r="AH29" s="200"/>
      <c r="AI29" s="200"/>
      <c r="AJ29" s="200"/>
      <c r="AK29" s="200"/>
      <c r="AL29" s="200"/>
      <c r="AM29" s="200"/>
      <c r="AN29" s="202"/>
      <c r="AO29" s="203"/>
      <c r="AP29" s="195"/>
      <c r="AQ29" s="194" t="s">
        <v>142</v>
      </c>
      <c r="AR29" s="198" t="s">
        <v>351</v>
      </c>
      <c r="AS29" s="194" t="n">
        <v>4</v>
      </c>
      <c r="AT29" s="204"/>
      <c r="AU29" s="205"/>
      <c r="AV29" s="205"/>
      <c r="AW29" s="205"/>
      <c r="AX29" s="205"/>
      <c r="AY29" s="205"/>
      <c r="AZ29" s="205"/>
      <c r="BA29" s="206"/>
      <c r="BB29" s="207"/>
      <c r="BC29" s="208"/>
      <c r="BD29" s="206"/>
      <c r="BE29" s="206"/>
      <c r="BF29" s="206"/>
      <c r="BG29" s="206"/>
      <c r="BH29" s="206"/>
      <c r="BI29" s="209"/>
      <c r="BJ29" s="209"/>
      <c r="BK29" s="209"/>
      <c r="BL29" s="209"/>
      <c r="BM29" s="210"/>
      <c r="BN29" s="210"/>
      <c r="BO29" s="210"/>
      <c r="BP29" s="210"/>
      <c r="BQ29" s="210"/>
      <c r="BR29" s="210"/>
      <c r="BS29" s="210"/>
      <c r="BT29" s="210"/>
      <c r="BU29" s="210"/>
      <c r="BV29" s="210"/>
    </row>
    <row r="30" s="211" customFormat="true" ht="15" hidden="false" customHeight="false" outlineLevel="0" collapsed="false">
      <c r="A30" s="194"/>
      <c r="B30" s="195"/>
      <c r="C30" s="196" t="s">
        <v>150</v>
      </c>
      <c r="D30" s="194" t="s">
        <v>142</v>
      </c>
      <c r="E30" s="197" t="n">
        <v>42039</v>
      </c>
      <c r="F30" s="198" t="s">
        <v>351</v>
      </c>
      <c r="G30" s="194" t="n">
        <v>4</v>
      </c>
      <c r="H30" s="197" t="n">
        <v>42599</v>
      </c>
      <c r="I30" s="197" t="n">
        <v>42414</v>
      </c>
      <c r="J30" s="199" t="n">
        <v>0.14</v>
      </c>
      <c r="K30" s="173" t="n">
        <v>13.8981183638566</v>
      </c>
      <c r="L30" s="200"/>
      <c r="M30" s="200"/>
      <c r="N30" s="200"/>
      <c r="O30" s="200"/>
      <c r="P30" s="200"/>
      <c r="Q30" s="200"/>
      <c r="R30" s="200"/>
      <c r="S30" s="200"/>
      <c r="T30" s="200"/>
      <c r="U30" s="201"/>
      <c r="V30" s="200"/>
      <c r="W30" s="200"/>
      <c r="X30" s="200"/>
      <c r="Y30" s="200"/>
      <c r="Z30" s="200"/>
      <c r="AA30" s="200"/>
      <c r="AB30" s="200"/>
      <c r="AC30" s="200"/>
      <c r="AD30" s="200"/>
      <c r="AE30" s="200"/>
      <c r="AF30" s="200"/>
      <c r="AG30" s="200"/>
      <c r="AH30" s="200"/>
      <c r="AI30" s="200"/>
      <c r="AJ30" s="200"/>
      <c r="AK30" s="200"/>
      <c r="AL30" s="200"/>
      <c r="AM30" s="200"/>
      <c r="AN30" s="202"/>
      <c r="AO30" s="203"/>
      <c r="AP30" s="195"/>
      <c r="AQ30" s="194" t="s">
        <v>142</v>
      </c>
      <c r="AR30" s="198" t="s">
        <v>351</v>
      </c>
      <c r="AS30" s="194" t="n">
        <v>4</v>
      </c>
      <c r="AT30" s="204"/>
      <c r="AU30" s="205"/>
      <c r="AV30" s="205"/>
      <c r="AW30" s="205"/>
      <c r="AX30" s="205"/>
      <c r="AY30" s="205"/>
      <c r="AZ30" s="205"/>
      <c r="BA30" s="206"/>
      <c r="BB30" s="207"/>
      <c r="BC30" s="208"/>
      <c r="BD30" s="206"/>
      <c r="BE30" s="206"/>
      <c r="BF30" s="206"/>
      <c r="BG30" s="206"/>
      <c r="BH30" s="206"/>
      <c r="BI30" s="209"/>
      <c r="BJ30" s="209"/>
      <c r="BK30" s="209"/>
      <c r="BL30" s="209"/>
      <c r="BM30" s="210"/>
      <c r="BN30" s="210"/>
      <c r="BO30" s="210"/>
      <c r="BP30" s="210"/>
      <c r="BQ30" s="210"/>
      <c r="BR30" s="210"/>
      <c r="BS30" s="210"/>
      <c r="BT30" s="210"/>
      <c r="BU30" s="210"/>
      <c r="BV30" s="210"/>
    </row>
    <row r="31" s="189" customFormat="true" ht="15" hidden="false" customHeight="false" outlineLevel="0" collapsed="false">
      <c r="A31" s="168" t="n">
        <v>9</v>
      </c>
      <c r="B31" s="169" t="s">
        <v>12</v>
      </c>
      <c r="C31" s="170" t="s">
        <v>155</v>
      </c>
      <c r="D31" s="168" t="s">
        <v>142</v>
      </c>
      <c r="E31" s="171" t="n">
        <v>42053</v>
      </c>
      <c r="F31" s="170" t="s">
        <v>351</v>
      </c>
      <c r="G31" s="168" t="n">
        <v>4</v>
      </c>
      <c r="H31" s="171" t="n">
        <v>42599</v>
      </c>
      <c r="I31" s="171" t="n">
        <v>42414</v>
      </c>
      <c r="J31" s="172" t="n">
        <v>0.14</v>
      </c>
      <c r="K31" s="173" t="n">
        <v>13.8981183638566</v>
      </c>
      <c r="L31" s="174" t="n">
        <v>0</v>
      </c>
      <c r="M31" s="175" t="n">
        <v>1.45869933484654</v>
      </c>
      <c r="N31" s="174" t="n">
        <v>0</v>
      </c>
      <c r="O31" s="174" t="n">
        <v>0</v>
      </c>
      <c r="P31" s="174" t="n">
        <v>0</v>
      </c>
      <c r="Q31" s="175" t="n">
        <v>0.129846497605026</v>
      </c>
      <c r="R31" s="175" t="n">
        <v>0.00982029775261152</v>
      </c>
      <c r="S31" s="175" t="n">
        <v>0.168755608463084</v>
      </c>
      <c r="T31" s="175" t="s">
        <v>278</v>
      </c>
      <c r="U31" s="176" t="n">
        <v>202.760932505541</v>
      </c>
      <c r="V31" s="175" t="n">
        <v>0.223677916056205</v>
      </c>
      <c r="W31" s="174" t="n">
        <v>0</v>
      </c>
      <c r="X31" s="175" t="n">
        <v>0.209074829993565</v>
      </c>
      <c r="Y31" s="175" t="n">
        <v>5.73036970044558</v>
      </c>
      <c r="Z31" s="175" t="n">
        <v>0.348428795687139</v>
      </c>
      <c r="AA31" s="175" t="n">
        <v>0.458594310951377</v>
      </c>
      <c r="AB31" s="174" t="n">
        <v>0</v>
      </c>
      <c r="AC31" s="175" t="n">
        <v>0.152768110021949</v>
      </c>
      <c r="AD31" s="175" t="n">
        <v>2.03368759338069</v>
      </c>
      <c r="AE31" s="174" t="n">
        <v>0</v>
      </c>
      <c r="AF31" s="174" t="n">
        <v>0</v>
      </c>
      <c r="AG31" s="175" t="n">
        <v>0.0093776774192861</v>
      </c>
      <c r="AH31" s="175" t="n">
        <v>0.0267155685698894</v>
      </c>
      <c r="AI31" s="174" t="n">
        <v>0</v>
      </c>
      <c r="AJ31" s="175" t="n">
        <v>0.00935956295834105</v>
      </c>
      <c r="AK31" s="174" t="n">
        <v>0</v>
      </c>
      <c r="AL31" s="175" t="n">
        <v>0.469712697936313</v>
      </c>
      <c r="AM31" s="175" t="n">
        <v>0.110412769633531</v>
      </c>
      <c r="AN31" s="191" t="n">
        <v>0.00786427966672387</v>
      </c>
      <c r="AO31" s="178"/>
      <c r="AP31" s="169" t="s">
        <v>12</v>
      </c>
      <c r="AQ31" s="168" t="s">
        <v>142</v>
      </c>
      <c r="AR31" s="170" t="s">
        <v>351</v>
      </c>
      <c r="AS31" s="168" t="n">
        <v>4</v>
      </c>
      <c r="AT31" s="179" t="n">
        <f aca="false">L31/K31</f>
        <v>0</v>
      </c>
      <c r="AU31" s="158" t="n">
        <f aca="false">M31/K31</f>
        <v>0.104956606114395</v>
      </c>
      <c r="AV31" s="180" t="n">
        <f aca="false">N31/K31</f>
        <v>0</v>
      </c>
      <c r="AW31" s="180" t="n">
        <f aca="false">O31/K31</f>
        <v>0</v>
      </c>
      <c r="AX31" s="180" t="n">
        <f aca="false">P31/K31</f>
        <v>0</v>
      </c>
      <c r="AY31" s="158" t="n">
        <f aca="false">Q31/K31</f>
        <v>0.0093427393698635</v>
      </c>
      <c r="AZ31" s="158" t="n">
        <f aca="false">R31/K31</f>
        <v>0.000706591892190971</v>
      </c>
      <c r="BA31" s="184" t="n">
        <f aca="false">S31/K31</f>
        <v>0.0121423349582307</v>
      </c>
      <c r="BB31" s="182" t="s">
        <v>278</v>
      </c>
      <c r="BC31" s="183" t="n">
        <f aca="false">U31/K31</f>
        <v>14.5890923646787</v>
      </c>
      <c r="BD31" s="184" t="n">
        <f aca="false">V31/K31</f>
        <v>0.0160941150593379</v>
      </c>
      <c r="BE31" s="181" t="n">
        <f aca="false">W31/K31</f>
        <v>0</v>
      </c>
      <c r="BF31" s="184" t="n">
        <f aca="false">X31/K31</f>
        <v>0.0150433910922276</v>
      </c>
      <c r="BG31" s="184" t="n">
        <f aca="false">Y31/K31</f>
        <v>0.412312627538701</v>
      </c>
      <c r="BH31" s="184" t="n">
        <f aca="false">Z31/K31</f>
        <v>0.0250702135760523</v>
      </c>
      <c r="BI31" s="185" t="n">
        <f aca="false">AA31/K31</f>
        <v>0.0329968632404222</v>
      </c>
      <c r="BJ31" s="186" t="n">
        <f aca="false">AB31/K31</f>
        <v>0</v>
      </c>
      <c r="BK31" s="185" t="n">
        <f aca="false">AC31/K31</f>
        <v>0.0109919994939198</v>
      </c>
      <c r="BL31" s="185" t="n">
        <f aca="false">AD31/K31</f>
        <v>0.14632826834095</v>
      </c>
      <c r="BM31" s="188" t="n">
        <f aca="false">AE31/K31</f>
        <v>0</v>
      </c>
      <c r="BN31" s="188" t="n">
        <f aca="false">AF31/K31</f>
        <v>0</v>
      </c>
      <c r="BO31" s="187" t="n">
        <f aca="false">AG31/K31</f>
        <v>0.000674744391562649</v>
      </c>
      <c r="BP31" s="187" t="n">
        <f aca="false">AH31/K31</f>
        <v>0.00192224356351474</v>
      </c>
      <c r="BQ31" s="188" t="n">
        <f aca="false">AI31/K31</f>
        <v>0</v>
      </c>
      <c r="BR31" s="187" t="n">
        <f aca="false">AJ31/K31</f>
        <v>0.000673441016496269</v>
      </c>
      <c r="BS31" s="188" t="n">
        <f aca="false">AK31/K31</f>
        <v>0</v>
      </c>
      <c r="BT31" s="187" t="n">
        <f aca="false">AL31/K31</f>
        <v>0.0337968554907293</v>
      </c>
      <c r="BU31" s="187" t="n">
        <f aca="false">AM31/K31</f>
        <v>0.00794444015678195</v>
      </c>
      <c r="BV31" s="187" t="n">
        <f aca="false">AN31/K31</f>
        <v>0.00056585211471329</v>
      </c>
    </row>
    <row r="32" customFormat="false" ht="15" hidden="false" customHeight="false" outlineLevel="0" collapsed="false">
      <c r="A32" s="168" t="n">
        <v>15</v>
      </c>
      <c r="B32" s="169" t="s">
        <v>18</v>
      </c>
      <c r="C32" s="170" t="s">
        <v>160</v>
      </c>
      <c r="D32" s="168" t="s">
        <v>142</v>
      </c>
      <c r="E32" s="171" t="n">
        <v>42108</v>
      </c>
      <c r="F32" s="170" t="s">
        <v>351</v>
      </c>
      <c r="G32" s="168" t="n">
        <v>4</v>
      </c>
      <c r="H32" s="171" t="n">
        <v>42599</v>
      </c>
      <c r="I32" s="171" t="n">
        <v>42414</v>
      </c>
      <c r="J32" s="172" t="n">
        <v>0.093</v>
      </c>
      <c r="K32" s="173" t="n">
        <v>6.78024107664791</v>
      </c>
      <c r="L32" s="174" t="n">
        <v>0</v>
      </c>
      <c r="M32" s="175" t="n">
        <v>1.58860953166914</v>
      </c>
      <c r="N32" s="174" t="n">
        <v>0</v>
      </c>
      <c r="O32" s="175" t="n">
        <v>3.3784588940512</v>
      </c>
      <c r="P32" s="174" t="n">
        <v>0</v>
      </c>
      <c r="Q32" s="175" t="n">
        <v>0.166732837187549</v>
      </c>
      <c r="R32" s="175" t="n">
        <v>0.112742140176136</v>
      </c>
      <c r="S32" s="174" t="n">
        <v>0</v>
      </c>
      <c r="T32" s="175" t="s">
        <v>278</v>
      </c>
      <c r="U32" s="176" t="n">
        <v>46.639887328936</v>
      </c>
      <c r="V32" s="175" t="n">
        <v>0.10536592771659</v>
      </c>
      <c r="W32" s="174" t="n">
        <v>0</v>
      </c>
      <c r="X32" s="174" t="n">
        <v>0</v>
      </c>
      <c r="Y32" s="174" t="n">
        <v>0</v>
      </c>
      <c r="Z32" s="175" t="n">
        <v>0.0603613404384177</v>
      </c>
      <c r="AA32" s="174" t="n">
        <v>0</v>
      </c>
      <c r="AB32" s="174" t="n">
        <v>0</v>
      </c>
      <c r="AC32" s="175" t="n">
        <v>0.084982706346832</v>
      </c>
      <c r="AD32" s="175" t="n">
        <v>1.40525552928829</v>
      </c>
      <c r="AE32" s="175" t="n">
        <v>2.29274054931823</v>
      </c>
      <c r="AF32" s="174" t="n">
        <v>0</v>
      </c>
      <c r="AG32" s="175" t="n">
        <v>0.0320476226435438</v>
      </c>
      <c r="AH32" s="174" t="n">
        <v>0</v>
      </c>
      <c r="AI32" s="174" t="n">
        <v>0</v>
      </c>
      <c r="AJ32" s="174" t="n">
        <v>0</v>
      </c>
      <c r="AK32" s="174" t="n">
        <v>0</v>
      </c>
      <c r="AL32" s="175" t="n">
        <v>0.053836931404712</v>
      </c>
      <c r="AM32" s="175" t="n">
        <v>0.654909820344453</v>
      </c>
      <c r="AN32" s="191" t="n">
        <v>0.00786427966672387</v>
      </c>
      <c r="AO32" s="178"/>
      <c r="AP32" s="169" t="s">
        <v>18</v>
      </c>
      <c r="AQ32" s="168" t="s">
        <v>142</v>
      </c>
      <c r="AR32" s="170" t="s">
        <v>351</v>
      </c>
      <c r="AS32" s="168" t="n">
        <v>4</v>
      </c>
      <c r="AT32" s="179" t="n">
        <f aca="false">L32/K32</f>
        <v>0</v>
      </c>
      <c r="AU32" s="158" t="n">
        <f aca="false">M32/K32</f>
        <v>0.234299859505074</v>
      </c>
      <c r="AV32" s="180" t="n">
        <f aca="false">N32/K32</f>
        <v>0</v>
      </c>
      <c r="AW32" s="158" t="n">
        <f aca="false">O32/K32</f>
        <v>0.49828005462624</v>
      </c>
      <c r="AX32" s="180" t="n">
        <f aca="false">P32/K32</f>
        <v>0</v>
      </c>
      <c r="AY32" s="158" t="n">
        <f aca="false">Q32/K32</f>
        <v>0.0245909895094733</v>
      </c>
      <c r="AZ32" s="158" t="n">
        <f aca="false">R32/K32</f>
        <v>0.016628043000482</v>
      </c>
      <c r="BA32" s="181" t="n">
        <f aca="false">S32/K32</f>
        <v>0</v>
      </c>
      <c r="BB32" s="182" t="s">
        <v>278</v>
      </c>
      <c r="BC32" s="183" t="n">
        <f aca="false">U32/K32</f>
        <v>6.87879483954785</v>
      </c>
      <c r="BD32" s="184" t="n">
        <f aca="false">V32/K32</f>
        <v>0.0155401447419746</v>
      </c>
      <c r="BE32" s="181" t="n">
        <f aca="false">W32/K32</f>
        <v>0</v>
      </c>
      <c r="BF32" s="181" t="n">
        <f aca="false">X32/K32</f>
        <v>0</v>
      </c>
      <c r="BG32" s="181" t="n">
        <f aca="false">Y32/K32</f>
        <v>0</v>
      </c>
      <c r="BH32" s="184" t="n">
        <f aca="false">Z32/K32</f>
        <v>0.00890253602431785</v>
      </c>
      <c r="BI32" s="186" t="n">
        <f aca="false">AA32/K32</f>
        <v>0</v>
      </c>
      <c r="BJ32" s="186" t="n">
        <f aca="false">AB32/K32</f>
        <v>0</v>
      </c>
      <c r="BK32" s="185" t="n">
        <f aca="false">AC32/K32</f>
        <v>0.0125338768026294</v>
      </c>
      <c r="BL32" s="185" t="n">
        <f aca="false">AD32/K32</f>
        <v>0.207257457869483</v>
      </c>
      <c r="BM32" s="187" t="n">
        <f aca="false">AE32/K32</f>
        <v>0.33815029928873</v>
      </c>
      <c r="BN32" s="188" t="n">
        <f aca="false">AF32/K32</f>
        <v>0</v>
      </c>
      <c r="BO32" s="187" t="n">
        <f aca="false">AG32/K32</f>
        <v>0.00472661993596662</v>
      </c>
      <c r="BP32" s="188" t="n">
        <f aca="false">AH32/K32</f>
        <v>0</v>
      </c>
      <c r="BQ32" s="188" t="n">
        <f aca="false">AI32/K32</f>
        <v>0</v>
      </c>
      <c r="BR32" s="188" t="n">
        <f aca="false">AJ32/K32</f>
        <v>0</v>
      </c>
      <c r="BS32" s="188" t="n">
        <f aca="false">AK32/K32</f>
        <v>0</v>
      </c>
      <c r="BT32" s="187" t="n">
        <f aca="false">AL32/K32</f>
        <v>0.00794026802234715</v>
      </c>
      <c r="BU32" s="187" t="n">
        <f aca="false">AM32/K32</f>
        <v>0.0965909342958399</v>
      </c>
      <c r="BV32" s="187" t="n">
        <f aca="false">AN32/K32</f>
        <v>0.00115988201272216</v>
      </c>
    </row>
    <row r="33" customFormat="false" ht="15" hidden="false" customHeight="false" outlineLevel="0" collapsed="false">
      <c r="A33" s="168" t="n">
        <v>17</v>
      </c>
      <c r="B33" s="169" t="s">
        <v>20</v>
      </c>
      <c r="C33" s="170" t="s">
        <v>162</v>
      </c>
      <c r="D33" s="168" t="s">
        <v>142</v>
      </c>
      <c r="E33" s="171" t="n">
        <v>42117</v>
      </c>
      <c r="F33" s="170" t="s">
        <v>351</v>
      </c>
      <c r="G33" s="168" t="n">
        <v>4</v>
      </c>
      <c r="H33" s="171" t="n">
        <v>42599</v>
      </c>
      <c r="I33" s="171" t="n">
        <v>42414</v>
      </c>
      <c r="J33" s="172" t="n">
        <v>0.151</v>
      </c>
      <c r="K33" s="173" t="n">
        <v>15.5640045374586</v>
      </c>
      <c r="L33" s="175" t="n">
        <v>0.0723359776946714</v>
      </c>
      <c r="M33" s="175" t="n">
        <v>1.97627654750834</v>
      </c>
      <c r="N33" s="174" t="n">
        <v>0</v>
      </c>
      <c r="O33" s="175" t="n">
        <v>1.74759971504368</v>
      </c>
      <c r="P33" s="175" t="n">
        <v>1.76082261436849</v>
      </c>
      <c r="Q33" s="175" t="n">
        <v>0.352377233264442</v>
      </c>
      <c r="R33" s="175" t="n">
        <v>0.0942911747332198</v>
      </c>
      <c r="S33" s="175" t="n">
        <v>0.115860457571776</v>
      </c>
      <c r="T33" s="175" t="s">
        <v>278</v>
      </c>
      <c r="U33" s="176" t="n">
        <v>31.4855664249115</v>
      </c>
      <c r="V33" s="174" t="n">
        <v>0</v>
      </c>
      <c r="W33" s="174" t="n">
        <v>0</v>
      </c>
      <c r="X33" s="174" t="n">
        <v>0</v>
      </c>
      <c r="Y33" s="175" t="n">
        <v>2.12274957541262</v>
      </c>
      <c r="Z33" s="175" t="n">
        <v>6.48308201857159</v>
      </c>
      <c r="AA33" s="174" t="n">
        <v>0</v>
      </c>
      <c r="AB33" s="174" t="n">
        <v>0</v>
      </c>
      <c r="AC33" s="175" t="n">
        <v>0.0190740942987853</v>
      </c>
      <c r="AD33" s="175" t="n">
        <v>0</v>
      </c>
      <c r="AE33" s="175" t="n">
        <v>3.50034713986005</v>
      </c>
      <c r="AF33" s="174" t="n">
        <v>0</v>
      </c>
      <c r="AG33" s="175" t="n">
        <v>0.00407490046198637</v>
      </c>
      <c r="AH33" s="175" t="n">
        <v>0.0176625648778639</v>
      </c>
      <c r="AI33" s="174" t="n">
        <v>0</v>
      </c>
      <c r="AJ33" s="175" t="n">
        <v>0.016442518886774</v>
      </c>
      <c r="AK33" s="174" t="n">
        <v>0</v>
      </c>
      <c r="AL33" s="174" t="n">
        <v>0</v>
      </c>
      <c r="AM33" s="174" t="n">
        <v>0</v>
      </c>
      <c r="AN33" s="177" t="n">
        <v>0</v>
      </c>
      <c r="AO33" s="178"/>
      <c r="AP33" s="169" t="s">
        <v>20</v>
      </c>
      <c r="AQ33" s="168" t="s">
        <v>142</v>
      </c>
      <c r="AR33" s="170" t="s">
        <v>351</v>
      </c>
      <c r="AS33" s="168" t="n">
        <v>4</v>
      </c>
      <c r="AT33" s="190" t="n">
        <f aca="false">L33/K33</f>
        <v>0.00464764563133974</v>
      </c>
      <c r="AU33" s="158" t="n">
        <f aca="false">M33/K33</f>
        <v>0.126977381865441</v>
      </c>
      <c r="AV33" s="180" t="n">
        <f aca="false">N33/K33</f>
        <v>0</v>
      </c>
      <c r="AW33" s="158" t="n">
        <f aca="false">O33/K33</f>
        <v>0.112284708658215</v>
      </c>
      <c r="AX33" s="158" t="n">
        <f aca="false">P33/K33</f>
        <v>0.113134290736721</v>
      </c>
      <c r="AY33" s="158" t="n">
        <f aca="false">Q33/K33</f>
        <v>0.0226405249636339</v>
      </c>
      <c r="AZ33" s="158" t="n">
        <f aca="false">R33/K33</f>
        <v>0.00605828496813175</v>
      </c>
      <c r="BA33" s="184" t="n">
        <f aca="false">S33/K33</f>
        <v>0.00744412900246395</v>
      </c>
      <c r="BB33" s="182" t="s">
        <v>278</v>
      </c>
      <c r="BC33" s="183" t="n">
        <f aca="false">U33/K33</f>
        <v>2.02297335169324</v>
      </c>
      <c r="BD33" s="181" t="n">
        <f aca="false">V33/K33</f>
        <v>0</v>
      </c>
      <c r="BE33" s="181" t="n">
        <f aca="false">W33/K33</f>
        <v>0</v>
      </c>
      <c r="BF33" s="181" t="n">
        <f aca="false">X33/K33</f>
        <v>0</v>
      </c>
      <c r="BG33" s="184" t="n">
        <f aca="false">Y33/K33</f>
        <v>0.136388393507834</v>
      </c>
      <c r="BH33" s="184" t="n">
        <f aca="false">Z33/K33</f>
        <v>0.416543313320711</v>
      </c>
      <c r="BI33" s="186" t="n">
        <f aca="false">AA33/K33</f>
        <v>0</v>
      </c>
      <c r="BJ33" s="186" t="n">
        <f aca="false">AB33/K33</f>
        <v>0</v>
      </c>
      <c r="BK33" s="185" t="n">
        <f aca="false">AC33/K33</f>
        <v>0.00122552613325695</v>
      </c>
      <c r="BL33" s="185" t="n">
        <f aca="false">AD33/K33</f>
        <v>0</v>
      </c>
      <c r="BM33" s="187" t="n">
        <f aca="false">AE33/K33</f>
        <v>0.224900161872583</v>
      </c>
      <c r="BN33" s="188" t="n">
        <f aca="false">AF33/K33</f>
        <v>0</v>
      </c>
      <c r="BO33" s="187" t="n">
        <f aca="false">AG33/K33</f>
        <v>0.000261815681958915</v>
      </c>
      <c r="BP33" s="187" t="n">
        <f aca="false">AH33/K33</f>
        <v>0.00113483421540739</v>
      </c>
      <c r="BQ33" s="188" t="n">
        <f aca="false">AI33/K33</f>
        <v>0</v>
      </c>
      <c r="BR33" s="187" t="n">
        <f aca="false">AJ33/K33</f>
        <v>0.00105644526427637</v>
      </c>
      <c r="BS33" s="188" t="n">
        <f aca="false">AK33/K33</f>
        <v>0</v>
      </c>
      <c r="BT33" s="188" t="n">
        <f aca="false">AL33/K33</f>
        <v>0</v>
      </c>
      <c r="BU33" s="188" t="n">
        <f aca="false">AM33/K33</f>
        <v>0</v>
      </c>
      <c r="BV33" s="188" t="n">
        <f aca="false">AN33/K33</f>
        <v>0</v>
      </c>
    </row>
    <row r="34" customFormat="false" ht="15" hidden="false" customHeight="false" outlineLevel="0" collapsed="false">
      <c r="A34" s="168" t="n">
        <v>25</v>
      </c>
      <c r="B34" s="169" t="s">
        <v>28</v>
      </c>
      <c r="C34" s="170" t="s">
        <v>168</v>
      </c>
      <c r="D34" s="168" t="s">
        <v>142</v>
      </c>
      <c r="E34" s="171" t="n">
        <v>42459</v>
      </c>
      <c r="F34" s="170" t="s">
        <v>351</v>
      </c>
      <c r="G34" s="168" t="n">
        <v>4</v>
      </c>
      <c r="H34" s="171" t="n">
        <v>42599</v>
      </c>
      <c r="I34" s="171" t="n">
        <v>42414</v>
      </c>
      <c r="J34" s="172" t="n">
        <v>0.18</v>
      </c>
      <c r="K34" s="173" t="n">
        <v>19.955886267864</v>
      </c>
      <c r="L34" s="175" t="n">
        <v>0.178826219370964</v>
      </c>
      <c r="M34" s="175" t="n">
        <v>3.01915309304829</v>
      </c>
      <c r="N34" s="175" t="n">
        <v>3.76446107649694</v>
      </c>
      <c r="O34" s="174" t="n">
        <v>0</v>
      </c>
      <c r="P34" s="175" t="n">
        <v>0.657744872135647</v>
      </c>
      <c r="Q34" s="175" t="n">
        <v>0.647651671664142</v>
      </c>
      <c r="R34" s="175" t="n">
        <v>0.359569504409334</v>
      </c>
      <c r="S34" s="175" t="n">
        <v>0.119162068701731</v>
      </c>
      <c r="T34" s="175" t="s">
        <v>278</v>
      </c>
      <c r="U34" s="176" t="n">
        <v>63.0409238499415</v>
      </c>
      <c r="V34" s="174" t="n">
        <v>0</v>
      </c>
      <c r="W34" s="175" t="n">
        <v>0.0445480167052447</v>
      </c>
      <c r="X34" s="174" t="n">
        <v>0</v>
      </c>
      <c r="Y34" s="175" t="n">
        <v>3.89908061379924</v>
      </c>
      <c r="Z34" s="175" t="n">
        <v>0.81015947564264</v>
      </c>
      <c r="AA34" s="175" t="n">
        <v>0.221382374346891</v>
      </c>
      <c r="AB34" s="174" t="n">
        <v>0</v>
      </c>
      <c r="AC34" s="175" t="n">
        <v>0.771045076251807</v>
      </c>
      <c r="AD34" s="175" t="n">
        <v>0</v>
      </c>
      <c r="AE34" s="175" t="n">
        <v>3.72225441488309</v>
      </c>
      <c r="AF34" s="174" t="n">
        <v>0</v>
      </c>
      <c r="AG34" s="175" t="n">
        <v>0.0170119026489575</v>
      </c>
      <c r="AH34" s="174" t="n">
        <v>0</v>
      </c>
      <c r="AI34" s="174" t="n">
        <v>0</v>
      </c>
      <c r="AJ34" s="174" t="n">
        <v>0</v>
      </c>
      <c r="AK34" s="174" t="n">
        <v>0</v>
      </c>
      <c r="AL34" s="175" t="n">
        <v>0.181683894075041</v>
      </c>
      <c r="AM34" s="175" t="n">
        <v>0.233178207537043</v>
      </c>
      <c r="AN34" s="191" t="n">
        <v>0.118141537282485</v>
      </c>
      <c r="AO34" s="178"/>
      <c r="AP34" s="169" t="s">
        <v>28</v>
      </c>
      <c r="AQ34" s="168" t="s">
        <v>142</v>
      </c>
      <c r="AR34" s="170" t="s">
        <v>351</v>
      </c>
      <c r="AS34" s="168" t="n">
        <v>4</v>
      </c>
      <c r="AT34" s="190" t="n">
        <f aca="false">L34/K34</f>
        <v>0.00896107629451352</v>
      </c>
      <c r="AU34" s="158" t="n">
        <f aca="false">M34/K34</f>
        <v>0.151291355970002</v>
      </c>
      <c r="AV34" s="158" t="n">
        <f aca="false">N34/K34</f>
        <v>0.188639132633214</v>
      </c>
      <c r="AW34" s="180" t="n">
        <f aca="false">O34/K34</f>
        <v>0</v>
      </c>
      <c r="AX34" s="158" t="n">
        <f aca="false">P34/K34</f>
        <v>0.032959942911423</v>
      </c>
      <c r="AY34" s="158" t="n">
        <f aca="false">Q34/K34</f>
        <v>0.0324541673053674</v>
      </c>
      <c r="AZ34" s="158" t="n">
        <f aca="false">R34/K34</f>
        <v>0.0180182177620629</v>
      </c>
      <c r="BA34" s="184" t="n">
        <f aca="false">S34/K34</f>
        <v>0.00597127419460312</v>
      </c>
      <c r="BB34" s="182" t="s">
        <v>278</v>
      </c>
      <c r="BC34" s="183" t="n">
        <f aca="false">U34/K34</f>
        <v>3.15901398733964</v>
      </c>
      <c r="BD34" s="181" t="n">
        <f aca="false">V34/K34</f>
        <v>0</v>
      </c>
      <c r="BE34" s="184" t="n">
        <f aca="false">W34/K34</f>
        <v>0.00223232464383116</v>
      </c>
      <c r="BF34" s="181" t="n">
        <f aca="false">X34/K34</f>
        <v>0</v>
      </c>
      <c r="BG34" s="184" t="n">
        <f aca="false">Y34/K34</f>
        <v>0.195384988742802</v>
      </c>
      <c r="BH34" s="184" t="n">
        <f aca="false">Z34/K34</f>
        <v>0.0405975191864709</v>
      </c>
      <c r="BI34" s="185" t="n">
        <f aca="false">AA34/K34</f>
        <v>0.0110935876951451</v>
      </c>
      <c r="BJ34" s="186" t="n">
        <f aca="false">AB34/K34</f>
        <v>0</v>
      </c>
      <c r="BK34" s="185" t="n">
        <f aca="false">AC34/K34</f>
        <v>0.0386374759758709</v>
      </c>
      <c r="BL34" s="185" t="n">
        <f aca="false">AD34/K34</f>
        <v>0</v>
      </c>
      <c r="BM34" s="187" t="n">
        <f aca="false">AE34/K34</f>
        <v>0.186524134529531</v>
      </c>
      <c r="BN34" s="188" t="n">
        <f aca="false">AF34/K34</f>
        <v>0</v>
      </c>
      <c r="BO34" s="187" t="n">
        <f aca="false">AG34/K34</f>
        <v>0.000852475426077801</v>
      </c>
      <c r="BP34" s="188" t="n">
        <f aca="false">AH34/K34</f>
        <v>0</v>
      </c>
      <c r="BQ34" s="188" t="n">
        <f aca="false">AI34/K34</f>
        <v>0</v>
      </c>
      <c r="BR34" s="188" t="n">
        <f aca="false">AJ34/K34</f>
        <v>0</v>
      </c>
      <c r="BS34" s="188" t="n">
        <f aca="false">AK34/K34</f>
        <v>0</v>
      </c>
      <c r="BT34" s="187" t="n">
        <f aca="false">AL34/K34</f>
        <v>0.00910427588313209</v>
      </c>
      <c r="BU34" s="187" t="n">
        <f aca="false">AM34/K34</f>
        <v>0.0116846831259277</v>
      </c>
      <c r="BV34" s="187" t="n">
        <f aca="false">AN34/K34</f>
        <v>0.0059201348262209</v>
      </c>
    </row>
    <row r="35" customFormat="false" ht="15" hidden="false" customHeight="false" outlineLevel="0" collapsed="false">
      <c r="A35" s="168" t="n">
        <v>29</v>
      </c>
      <c r="B35" s="169" t="s">
        <v>32</v>
      </c>
      <c r="C35" s="170" t="s">
        <v>170</v>
      </c>
      <c r="D35" s="168" t="s">
        <v>142</v>
      </c>
      <c r="E35" s="171" t="n">
        <v>42508</v>
      </c>
      <c r="F35" s="170" t="s">
        <v>351</v>
      </c>
      <c r="G35" s="168" t="n">
        <v>4</v>
      </c>
      <c r="H35" s="171" t="n">
        <v>42599</v>
      </c>
      <c r="I35" s="171" t="n">
        <v>42414</v>
      </c>
      <c r="J35" s="172" t="n">
        <v>0.17</v>
      </c>
      <c r="K35" s="173" t="n">
        <v>18.4414442918622</v>
      </c>
      <c r="L35" s="174" t="n">
        <v>0</v>
      </c>
      <c r="M35" s="175" t="n">
        <v>0</v>
      </c>
      <c r="N35" s="174" t="n">
        <v>0</v>
      </c>
      <c r="O35" s="175" t="n">
        <v>1.00195880286285</v>
      </c>
      <c r="P35" s="174" t="n">
        <v>0</v>
      </c>
      <c r="Q35" s="175" t="n">
        <v>0.0808721676804342</v>
      </c>
      <c r="R35" s="175" t="n">
        <v>0.0758847281938931</v>
      </c>
      <c r="S35" s="175" t="n">
        <v>0.0270756245309779</v>
      </c>
      <c r="T35" s="175" t="s">
        <v>278</v>
      </c>
      <c r="U35" s="176" t="n">
        <v>235.990691145248</v>
      </c>
      <c r="V35" s="175" t="n">
        <v>0.0154945409068642</v>
      </c>
      <c r="W35" s="174" t="n">
        <v>0</v>
      </c>
      <c r="X35" s="174" t="n">
        <v>0</v>
      </c>
      <c r="Y35" s="175" t="n">
        <v>3.83485919598722</v>
      </c>
      <c r="Z35" s="175" t="n">
        <v>0.0863863409800135</v>
      </c>
      <c r="AA35" s="175" t="n">
        <v>0.474591914954676</v>
      </c>
      <c r="AB35" s="174" t="n">
        <v>0</v>
      </c>
      <c r="AC35" s="175" t="n">
        <v>0.0613781060647632</v>
      </c>
      <c r="AD35" s="175" t="n">
        <v>1.59331435562061</v>
      </c>
      <c r="AE35" s="175" t="n">
        <v>2.1145674991774</v>
      </c>
      <c r="AF35" s="174" t="n">
        <v>0</v>
      </c>
      <c r="AG35" s="174" t="n">
        <v>0</v>
      </c>
      <c r="AH35" s="174" t="n">
        <v>0</v>
      </c>
      <c r="AI35" s="174" t="n">
        <v>0</v>
      </c>
      <c r="AJ35" s="174" t="n">
        <v>0</v>
      </c>
      <c r="AK35" s="175" t="n">
        <v>0.0112969169785189</v>
      </c>
      <c r="AL35" s="175" t="n">
        <v>0.0997450598732926</v>
      </c>
      <c r="AM35" s="174" t="n">
        <v>0</v>
      </c>
      <c r="AN35" s="177" t="n">
        <v>0</v>
      </c>
      <c r="AO35" s="178"/>
      <c r="AP35" s="169" t="s">
        <v>32</v>
      </c>
      <c r="AQ35" s="168" t="s">
        <v>142</v>
      </c>
      <c r="AR35" s="170" t="s">
        <v>351</v>
      </c>
      <c r="AS35" s="168" t="n">
        <v>4</v>
      </c>
      <c r="AT35" s="179" t="n">
        <f aca="false">L35/K35</f>
        <v>0</v>
      </c>
      <c r="AU35" s="158" t="n">
        <f aca="false">M35/K35</f>
        <v>0</v>
      </c>
      <c r="AV35" s="180" t="n">
        <f aca="false">N35/K35</f>
        <v>0</v>
      </c>
      <c r="AW35" s="158" t="n">
        <f aca="false">O35/K35</f>
        <v>0.0543319051916662</v>
      </c>
      <c r="AX35" s="180" t="n">
        <f aca="false">P35/K35</f>
        <v>0</v>
      </c>
      <c r="AY35" s="158" t="n">
        <f aca="false">Q35/K35</f>
        <v>0.0043853489130524</v>
      </c>
      <c r="AZ35" s="158" t="n">
        <f aca="false">R35/K35</f>
        <v>0.0041149015767371</v>
      </c>
      <c r="BA35" s="184" t="n">
        <f aca="false">S35/K35</f>
        <v>0.00146819436170332</v>
      </c>
      <c r="BB35" s="182" t="s">
        <v>278</v>
      </c>
      <c r="BC35" s="183" t="n">
        <f aca="false">U35/K35</f>
        <v>12.7967575321303</v>
      </c>
      <c r="BD35" s="184" t="n">
        <f aca="false">V35/K35</f>
        <v>0.000840202137188441</v>
      </c>
      <c r="BE35" s="181" t="n">
        <f aca="false">W35/K35</f>
        <v>0</v>
      </c>
      <c r="BF35" s="181" t="n">
        <f aca="false">X35/K35</f>
        <v>0</v>
      </c>
      <c r="BG35" s="184" t="n">
        <f aca="false">Y35/K35</f>
        <v>0.207947877362266</v>
      </c>
      <c r="BH35" s="184" t="n">
        <f aca="false">Z35/K35</f>
        <v>0.00468435875264574</v>
      </c>
      <c r="BI35" s="185" t="n">
        <f aca="false">AA35/K35</f>
        <v>0.0257350729933936</v>
      </c>
      <c r="BJ35" s="186" t="n">
        <f aca="false">AB35/K35</f>
        <v>0</v>
      </c>
      <c r="BK35" s="185" t="n">
        <f aca="false">AC35/K35</f>
        <v>0.00332827001472157</v>
      </c>
      <c r="BL35" s="185" t="n">
        <f aca="false">AD35/K35</f>
        <v>0.0863985667502032</v>
      </c>
      <c r="BM35" s="187" t="n">
        <f aca="false">AE35/K35</f>
        <v>0.114663876956238</v>
      </c>
      <c r="BN35" s="188" t="n">
        <f aca="false">AF35/K35</f>
        <v>0</v>
      </c>
      <c r="BO35" s="188" t="n">
        <f aca="false">AG35/K35</f>
        <v>0</v>
      </c>
      <c r="BP35" s="188" t="n">
        <f aca="false">AH35/K35</f>
        <v>0</v>
      </c>
      <c r="BQ35" s="188" t="n">
        <f aca="false">AI35/K35</f>
        <v>0</v>
      </c>
      <c r="BR35" s="188" t="n">
        <f aca="false">AJ35/K35</f>
        <v>0</v>
      </c>
      <c r="BS35" s="187" t="n">
        <f aca="false">AK35/K35</f>
        <v>0.000612583092719261</v>
      </c>
      <c r="BT35" s="187" t="n">
        <f aca="false">AL35/K35</f>
        <v>0.0054087444722162</v>
      </c>
      <c r="BU35" s="188" t="n">
        <f aca="false">AM35/K35</f>
        <v>0</v>
      </c>
      <c r="BV35" s="188" t="n">
        <f aca="false">AN35/K35</f>
        <v>0</v>
      </c>
    </row>
    <row r="36" customFormat="false" ht="15" hidden="false" customHeight="false" outlineLevel="0" collapsed="false">
      <c r="A36" s="168" t="n">
        <v>41</v>
      </c>
      <c r="B36" s="169" t="s">
        <v>44</v>
      </c>
      <c r="C36" s="170" t="s">
        <v>191</v>
      </c>
      <c r="D36" s="168" t="s">
        <v>142</v>
      </c>
      <c r="E36" s="171" t="n">
        <v>42529</v>
      </c>
      <c r="F36" s="170" t="s">
        <v>351</v>
      </c>
      <c r="G36" s="168" t="n">
        <v>4</v>
      </c>
      <c r="H36" s="171" t="n">
        <v>42599</v>
      </c>
      <c r="I36" s="171" t="n">
        <v>42414</v>
      </c>
      <c r="J36" s="172" t="n">
        <v>0.214</v>
      </c>
      <c r="K36" s="173" t="n">
        <v>25.1049889862703</v>
      </c>
      <c r="L36" s="175" t="n">
        <v>0.00890498647722158</v>
      </c>
      <c r="M36" s="175" t="n">
        <v>1.45869933484654</v>
      </c>
      <c r="N36" s="174" t="n">
        <v>0</v>
      </c>
      <c r="O36" s="174" t="n">
        <v>0</v>
      </c>
      <c r="P36" s="174" t="n">
        <v>0</v>
      </c>
      <c r="Q36" s="175" t="n">
        <v>0.356519432796297</v>
      </c>
      <c r="R36" s="175" t="n">
        <v>0.275383671343984</v>
      </c>
      <c r="S36" s="175" t="n">
        <v>0.142290551095305</v>
      </c>
      <c r="T36" s="175" t="s">
        <v>278</v>
      </c>
      <c r="U36" s="176" t="n">
        <v>122.431354751831</v>
      </c>
      <c r="V36" s="175" t="n">
        <v>0.0154945409068642</v>
      </c>
      <c r="W36" s="175" t="n">
        <v>0.0268299417492051</v>
      </c>
      <c r="X36" s="175" t="n">
        <v>0.0950247344691462</v>
      </c>
      <c r="Y36" s="175" t="n">
        <v>2.26959062026842</v>
      </c>
      <c r="Z36" s="175" t="n">
        <v>0.81015947564264</v>
      </c>
      <c r="AA36" s="175" t="n">
        <v>1.54765324586416</v>
      </c>
      <c r="AB36" s="174" t="n">
        <v>0</v>
      </c>
      <c r="AC36" s="175" t="n">
        <v>0.839757062590888</v>
      </c>
      <c r="AD36" s="175" t="n">
        <v>3.3755342382343</v>
      </c>
      <c r="AE36" s="174" t="n">
        <v>0</v>
      </c>
      <c r="AF36" s="174" t="n">
        <v>0</v>
      </c>
      <c r="AG36" s="174" t="n">
        <v>0</v>
      </c>
      <c r="AH36" s="174" t="n">
        <v>0</v>
      </c>
      <c r="AI36" s="174" t="n">
        <v>0</v>
      </c>
      <c r="AJ36" s="174" t="n">
        <v>0</v>
      </c>
      <c r="AK36" s="175" t="n">
        <v>0.0546111494091998</v>
      </c>
      <c r="AL36" s="175" t="n">
        <v>0.371098429274733</v>
      </c>
      <c r="AM36" s="175" t="n">
        <v>0.110412769633531</v>
      </c>
      <c r="AN36" s="191" t="n">
        <v>0.0880895147181077</v>
      </c>
      <c r="AO36" s="178"/>
      <c r="AP36" s="169" t="s">
        <v>44</v>
      </c>
      <c r="AQ36" s="168" t="s">
        <v>142</v>
      </c>
      <c r="AR36" s="170" t="s">
        <v>351</v>
      </c>
      <c r="AS36" s="168" t="n">
        <v>4</v>
      </c>
      <c r="AT36" s="190" t="n">
        <f aca="false">L36/K36</f>
        <v>0.00035470983405297</v>
      </c>
      <c r="AU36" s="158" t="n">
        <f aca="false">M36/K36</f>
        <v>0.0581039623496465</v>
      </c>
      <c r="AV36" s="180" t="n">
        <f aca="false">N36/K36</f>
        <v>0</v>
      </c>
      <c r="AW36" s="180" t="n">
        <f aca="false">O36/K36</f>
        <v>0</v>
      </c>
      <c r="AX36" s="180" t="n">
        <f aca="false">P36/K36</f>
        <v>0</v>
      </c>
      <c r="AY36" s="158" t="n">
        <f aca="false">Q36/K36</f>
        <v>0.014201138785254</v>
      </c>
      <c r="AZ36" s="158" t="n">
        <f aca="false">R36/K36</f>
        <v>0.0109692807072964</v>
      </c>
      <c r="BA36" s="184" t="n">
        <f aca="false">S36/K36</f>
        <v>0.00566781969803382</v>
      </c>
      <c r="BB36" s="182" t="s">
        <v>278</v>
      </c>
      <c r="BC36" s="183" t="n">
        <f aca="false">U36/K36</f>
        <v>4.87677388820157</v>
      </c>
      <c r="BD36" s="184" t="n">
        <f aca="false">V36/K36</f>
        <v>0.00061718971138916</v>
      </c>
      <c r="BE36" s="184" t="n">
        <f aca="false">W36/K36</f>
        <v>0.00106870956063268</v>
      </c>
      <c r="BF36" s="184" t="n">
        <f aca="false">X36/K36</f>
        <v>0.00378509365294342</v>
      </c>
      <c r="BG36" s="184" t="n">
        <f aca="false">Y36/K36</f>
        <v>0.0904039679726464</v>
      </c>
      <c r="BH36" s="184" t="n">
        <f aca="false">Z36/K36</f>
        <v>0.0322708556488796</v>
      </c>
      <c r="BI36" s="185" t="n">
        <f aca="false">AA36/K36</f>
        <v>0.0616472385911246</v>
      </c>
      <c r="BJ36" s="186" t="n">
        <f aca="false">AB36/K36</f>
        <v>0</v>
      </c>
      <c r="BK36" s="185" t="n">
        <f aca="false">AC36/K36</f>
        <v>0.0334498080461276</v>
      </c>
      <c r="BL36" s="185" t="n">
        <f aca="false">AD36/K36</f>
        <v>0.134456710579732</v>
      </c>
      <c r="BM36" s="188" t="n">
        <f aca="false">AE36/K36</f>
        <v>0</v>
      </c>
      <c r="BN36" s="188" t="n">
        <f aca="false">AF36/K36</f>
        <v>0</v>
      </c>
      <c r="BO36" s="188" t="n">
        <f aca="false">AG36/K36</f>
        <v>0</v>
      </c>
      <c r="BP36" s="188" t="n">
        <f aca="false">AH36/K36</f>
        <v>0</v>
      </c>
      <c r="BQ36" s="188" t="n">
        <f aca="false">AI36/K36</f>
        <v>0</v>
      </c>
      <c r="BR36" s="188" t="n">
        <f aca="false">AJ36/K36</f>
        <v>0</v>
      </c>
      <c r="BS36" s="187" t="n">
        <f aca="false">AK36/K36</f>
        <v>0.0021753106300531</v>
      </c>
      <c r="BT36" s="187" t="n">
        <f aca="false">AL36/K36</f>
        <v>0.0147818598716647</v>
      </c>
      <c r="BU36" s="187" t="n">
        <f aca="false">AM36/K36</f>
        <v>0.00439804095090083</v>
      </c>
      <c r="BV36" s="187" t="n">
        <f aca="false">AN36/K36</f>
        <v>0.00350884498560358</v>
      </c>
    </row>
    <row r="37" customFormat="false" ht="15" hidden="false" customHeight="false" outlineLevel="0" collapsed="false">
      <c r="A37" s="168" t="n">
        <v>43</v>
      </c>
      <c r="B37" s="169" t="s">
        <v>46</v>
      </c>
      <c r="C37" s="170" t="s">
        <v>195</v>
      </c>
      <c r="D37" s="168" t="s">
        <v>142</v>
      </c>
      <c r="E37" s="171" t="n">
        <v>42536</v>
      </c>
      <c r="F37" s="170" t="s">
        <v>351</v>
      </c>
      <c r="G37" s="168" t="n">
        <v>4</v>
      </c>
      <c r="H37" s="171" t="n">
        <v>42599</v>
      </c>
      <c r="I37" s="171" t="n">
        <v>42414</v>
      </c>
      <c r="J37" s="172" t="n">
        <v>0.101</v>
      </c>
      <c r="K37" s="173" t="n">
        <v>7.99179465744939</v>
      </c>
      <c r="L37" s="175" t="n">
        <v>0</v>
      </c>
      <c r="M37" s="175" t="n">
        <v>0.807299476779622</v>
      </c>
      <c r="N37" s="174" t="n">
        <v>0</v>
      </c>
      <c r="O37" s="175" t="n">
        <v>2.15408152270514</v>
      </c>
      <c r="P37" s="175" t="n">
        <v>1.57101342228507</v>
      </c>
      <c r="Q37" s="174" t="n">
        <v>0</v>
      </c>
      <c r="R37" s="175" t="n">
        <v>0.000938932948173953</v>
      </c>
      <c r="S37" s="174" t="n">
        <v>0</v>
      </c>
      <c r="T37" s="175" t="s">
        <v>278</v>
      </c>
      <c r="U37" s="176" t="n">
        <v>35.660503706931</v>
      </c>
      <c r="V37" s="174" t="n">
        <v>0</v>
      </c>
      <c r="W37" s="174" t="n">
        <v>0</v>
      </c>
      <c r="X37" s="174" t="n">
        <v>0</v>
      </c>
      <c r="Y37" s="174" t="n">
        <v>0</v>
      </c>
      <c r="Z37" s="175" t="n">
        <v>1.45957447582078</v>
      </c>
      <c r="AA37" s="175" t="n">
        <v>0.199028611499725</v>
      </c>
      <c r="AB37" s="174" t="n">
        <v>0</v>
      </c>
      <c r="AC37" s="175" t="n">
        <v>1.34431444970872</v>
      </c>
      <c r="AD37" s="174" t="n">
        <v>0</v>
      </c>
      <c r="AE37" s="174" t="n">
        <v>0</v>
      </c>
      <c r="AF37" s="175" t="n">
        <v>0.208707537490244</v>
      </c>
      <c r="AG37" s="174" t="n">
        <v>0</v>
      </c>
      <c r="AH37" s="174" t="n">
        <v>0</v>
      </c>
      <c r="AI37" s="174" t="n">
        <v>0</v>
      </c>
      <c r="AJ37" s="174" t="n">
        <v>0</v>
      </c>
      <c r="AK37" s="174" t="n">
        <v>0</v>
      </c>
      <c r="AL37" s="175" t="n">
        <v>0.460760701417882</v>
      </c>
      <c r="AM37" s="174" t="n">
        <v>0</v>
      </c>
      <c r="AN37" s="177" t="n">
        <v>0</v>
      </c>
      <c r="AO37" s="178"/>
      <c r="AP37" s="169" t="s">
        <v>46</v>
      </c>
      <c r="AQ37" s="168" t="s">
        <v>142</v>
      </c>
      <c r="AR37" s="170" t="s">
        <v>351</v>
      </c>
      <c r="AS37" s="168" t="n">
        <v>4</v>
      </c>
      <c r="AT37" s="190" t="n">
        <f aca="false">L37/K37</f>
        <v>0</v>
      </c>
      <c r="AU37" s="158" t="n">
        <f aca="false">M37/K37</f>
        <v>0.101016043502458</v>
      </c>
      <c r="AV37" s="180" t="n">
        <f aca="false">N37/K37</f>
        <v>0</v>
      </c>
      <c r="AW37" s="158" t="n">
        <f aca="false">O37/K37</f>
        <v>0.269536645401325</v>
      </c>
      <c r="AX37" s="158" t="n">
        <f aca="false">P37/K37</f>
        <v>0.196578301823694</v>
      </c>
      <c r="AY37" s="180" t="n">
        <f aca="false">Q37/K37</f>
        <v>0</v>
      </c>
      <c r="AZ37" s="158" t="n">
        <f aca="false">R37/K37</f>
        <v>0.000117487121281169</v>
      </c>
      <c r="BA37" s="181" t="n">
        <f aca="false">S37/K37</f>
        <v>0</v>
      </c>
      <c r="BB37" s="182" t="s">
        <v>278</v>
      </c>
      <c r="BC37" s="183" t="n">
        <f aca="false">U37/K37</f>
        <v>4.46213963639454</v>
      </c>
      <c r="BD37" s="181" t="n">
        <f aca="false">V37/K37</f>
        <v>0</v>
      </c>
      <c r="BE37" s="181" t="n">
        <f aca="false">W37/K37</f>
        <v>0</v>
      </c>
      <c r="BF37" s="181" t="n">
        <f aca="false">X37/K37</f>
        <v>0</v>
      </c>
      <c r="BG37" s="181" t="n">
        <f aca="false">Y37/K37</f>
        <v>0</v>
      </c>
      <c r="BH37" s="184" t="n">
        <f aca="false">Z37/K37</f>
        <v>0.182634131428823</v>
      </c>
      <c r="BI37" s="185" t="n">
        <f aca="false">AA37/K37</f>
        <v>0.0249041197916922</v>
      </c>
      <c r="BJ37" s="186" t="n">
        <f aca="false">AB37/K37</f>
        <v>0</v>
      </c>
      <c r="BK37" s="185" t="n">
        <f aca="false">AC37/K37</f>
        <v>0.168211835680193</v>
      </c>
      <c r="BL37" s="186" t="n">
        <f aca="false">AD37/K37</f>
        <v>0</v>
      </c>
      <c r="BM37" s="188" t="n">
        <f aca="false">AE37/K37</f>
        <v>0</v>
      </c>
      <c r="BN37" s="187" t="n">
        <f aca="false">AF37/K37</f>
        <v>0.0261152277349496</v>
      </c>
      <c r="BO37" s="188" t="n">
        <f aca="false">AG37/K37</f>
        <v>0</v>
      </c>
      <c r="BP37" s="188" t="n">
        <f aca="false">AH37/K37</f>
        <v>0</v>
      </c>
      <c r="BQ37" s="188" t="n">
        <f aca="false">AI37/K37</f>
        <v>0</v>
      </c>
      <c r="BR37" s="188" t="n">
        <f aca="false">AJ37/K37</f>
        <v>0</v>
      </c>
      <c r="BS37" s="188" t="n">
        <f aca="false">AK37/K37</f>
        <v>0</v>
      </c>
      <c r="BT37" s="187" t="n">
        <f aca="false">AL37/K37</f>
        <v>0.057654221757111</v>
      </c>
      <c r="BU37" s="188" t="n">
        <f aca="false">AM37/K37</f>
        <v>0</v>
      </c>
      <c r="BV37" s="188" t="n">
        <f aca="false">AN37/K37</f>
        <v>0</v>
      </c>
    </row>
    <row r="38" customFormat="false" ht="15" hidden="false" customHeight="false" outlineLevel="0" collapsed="false">
      <c r="A38" s="168" t="n">
        <v>52</v>
      </c>
      <c r="B38" s="169" t="s">
        <v>55</v>
      </c>
      <c r="C38" s="170" t="s">
        <v>209</v>
      </c>
      <c r="D38" s="168" t="s">
        <v>142</v>
      </c>
      <c r="E38" s="171" t="n">
        <v>42564</v>
      </c>
      <c r="F38" s="170" t="s">
        <v>351</v>
      </c>
      <c r="G38" s="168" t="n">
        <v>4</v>
      </c>
      <c r="H38" s="171" t="n">
        <v>42604</v>
      </c>
      <c r="I38" s="171" t="n">
        <v>42414</v>
      </c>
      <c r="J38" s="172" t="n">
        <v>0.156</v>
      </c>
      <c r="K38" s="173" t="n">
        <v>16.3212255254596</v>
      </c>
      <c r="L38" s="175" t="n">
        <v>0.126457418664284</v>
      </c>
      <c r="M38" s="175" t="n">
        <v>1.52441137770993</v>
      </c>
      <c r="N38" s="175" t="n">
        <v>8.24524365685702</v>
      </c>
      <c r="O38" s="174" t="n">
        <v>0</v>
      </c>
      <c r="P38" s="174" t="n">
        <v>0</v>
      </c>
      <c r="Q38" s="175" t="n">
        <v>0.614280982559742</v>
      </c>
      <c r="R38" s="175" t="n">
        <v>0.296403397988864</v>
      </c>
      <c r="S38" s="174" t="n">
        <v>0</v>
      </c>
      <c r="T38" s="175" t="s">
        <v>278</v>
      </c>
      <c r="U38" s="176" t="n">
        <v>31.1043629471007</v>
      </c>
      <c r="V38" s="174" t="n">
        <v>0</v>
      </c>
      <c r="W38" s="174" t="n">
        <v>0</v>
      </c>
      <c r="X38" s="174" t="n">
        <v>0</v>
      </c>
      <c r="Y38" s="175" t="n">
        <v>3.70564355064964</v>
      </c>
      <c r="Z38" s="175" t="n">
        <v>25.0711017168516</v>
      </c>
      <c r="AA38" s="175" t="n">
        <v>0.377348271746507</v>
      </c>
      <c r="AB38" s="174" t="n">
        <v>0</v>
      </c>
      <c r="AC38" s="175" t="n">
        <v>3.7036191181135</v>
      </c>
      <c r="AD38" s="175" t="n">
        <v>2.37089638563374</v>
      </c>
      <c r="AE38" s="174" t="n">
        <v>0</v>
      </c>
      <c r="AF38" s="174" t="n">
        <v>0</v>
      </c>
      <c r="AG38" s="174" t="n">
        <v>0</v>
      </c>
      <c r="AH38" s="174" t="n">
        <v>0</v>
      </c>
      <c r="AI38" s="175" t="n">
        <v>297.07618264438</v>
      </c>
      <c r="AJ38" s="174" t="n">
        <v>0</v>
      </c>
      <c r="AK38" s="175" t="n">
        <v>0.0736032102836257</v>
      </c>
      <c r="AL38" s="175" t="n">
        <v>0.0722477963730756</v>
      </c>
      <c r="AM38" s="175" t="n">
        <v>0.248210464200197</v>
      </c>
      <c r="AN38" s="191" t="n">
        <v>0.647428158951931</v>
      </c>
      <c r="AO38" s="178"/>
      <c r="AP38" s="169" t="s">
        <v>55</v>
      </c>
      <c r="AQ38" s="168" t="s">
        <v>142</v>
      </c>
      <c r="AR38" s="170" t="s">
        <v>351</v>
      </c>
      <c r="AS38" s="168" t="n">
        <v>4</v>
      </c>
      <c r="AT38" s="190" t="n">
        <f aca="false">L38/K38</f>
        <v>0.00774803451291217</v>
      </c>
      <c r="AU38" s="158" t="n">
        <f aca="false">M38/K38</f>
        <v>0.0934005461374202</v>
      </c>
      <c r="AV38" s="158" t="n">
        <f aca="false">N38/K38</f>
        <v>0.505185327167694</v>
      </c>
      <c r="AW38" s="180" t="n">
        <f aca="false">O38/K38</f>
        <v>0</v>
      </c>
      <c r="AX38" s="180" t="n">
        <f aca="false">P38/K38</f>
        <v>0</v>
      </c>
      <c r="AY38" s="158" t="n">
        <f aca="false">Q38/K38</f>
        <v>0.0376369397997424</v>
      </c>
      <c r="AZ38" s="158" t="n">
        <f aca="false">R38/K38</f>
        <v>0.0181606091727917</v>
      </c>
      <c r="BA38" s="181" t="n">
        <f aca="false">S38/K38</f>
        <v>0</v>
      </c>
      <c r="BB38" s="182" t="s">
        <v>278</v>
      </c>
      <c r="BC38" s="183" t="n">
        <f aca="false">U38/K38</f>
        <v>1.90576148210076</v>
      </c>
      <c r="BD38" s="181" t="n">
        <f aca="false">V38/K38</f>
        <v>0</v>
      </c>
      <c r="BE38" s="181" t="n">
        <f aca="false">W38/K38</f>
        <v>0</v>
      </c>
      <c r="BF38" s="181" t="n">
        <f aca="false">X38/K38</f>
        <v>0</v>
      </c>
      <c r="BG38" s="184" t="n">
        <f aca="false">Y38/K38</f>
        <v>0.227044442518681</v>
      </c>
      <c r="BH38" s="184" t="n">
        <f aca="false">Z38/K38</f>
        <v>1.5361041165532</v>
      </c>
      <c r="BI38" s="185" t="n">
        <f aca="false">AA38/K38</f>
        <v>0.023120094208482</v>
      </c>
      <c r="BJ38" s="186" t="n">
        <f aca="false">AB38/K38</f>
        <v>0</v>
      </c>
      <c r="BK38" s="185" t="n">
        <f aca="false">AC38/K38</f>
        <v>0.226920405721752</v>
      </c>
      <c r="BL38" s="185" t="n">
        <f aca="false">AD38/K38</f>
        <v>0.145264605402049</v>
      </c>
      <c r="BM38" s="188" t="n">
        <f aca="false">AE38/K38</f>
        <v>0</v>
      </c>
      <c r="BN38" s="188" t="n">
        <f aca="false">AF38/K38</f>
        <v>0</v>
      </c>
      <c r="BO38" s="188" t="n">
        <f aca="false">AG38/K38</f>
        <v>0</v>
      </c>
      <c r="BP38" s="188" t="n">
        <f aca="false">AH38/K38</f>
        <v>0</v>
      </c>
      <c r="BQ38" s="187" t="n">
        <f aca="false">AI38/K38</f>
        <v>18.2018306272999</v>
      </c>
      <c r="BR38" s="188" t="n">
        <f aca="false">AJ38/K38</f>
        <v>0</v>
      </c>
      <c r="BS38" s="187" t="n">
        <f aca="false">AK38/K38</f>
        <v>0.00450966198394915</v>
      </c>
      <c r="BT38" s="187" t="n">
        <f aca="false">AL38/K38</f>
        <v>0.00442661589721775</v>
      </c>
      <c r="BU38" s="187" t="n">
        <f aca="false">AM38/K38</f>
        <v>0.0152078325131291</v>
      </c>
      <c r="BV38" s="187" t="n">
        <f aca="false">AN38/K38</f>
        <v>0.0396678642753881</v>
      </c>
    </row>
    <row r="39" customFormat="false" ht="15" hidden="false" customHeight="false" outlineLevel="0" collapsed="false">
      <c r="A39" s="168" t="n">
        <v>67</v>
      </c>
      <c r="B39" s="169" t="s">
        <v>70</v>
      </c>
      <c r="C39" s="170" t="s">
        <v>227</v>
      </c>
      <c r="D39" s="168" t="s">
        <v>142</v>
      </c>
      <c r="E39" s="171" t="n">
        <v>42585</v>
      </c>
      <c r="F39" s="170" t="s">
        <v>351</v>
      </c>
      <c r="G39" s="168" t="n">
        <v>4</v>
      </c>
      <c r="H39" s="171" t="n">
        <v>42604</v>
      </c>
      <c r="I39" s="171" t="n">
        <v>42414</v>
      </c>
      <c r="J39" s="172" t="n">
        <v>0.131</v>
      </c>
      <c r="K39" s="173" t="n">
        <v>12.5351205854549</v>
      </c>
      <c r="L39" s="175" t="n">
        <v>0.110388276064758</v>
      </c>
      <c r="M39" s="175" t="n">
        <v>0.609705007160203</v>
      </c>
      <c r="N39" s="174" t="n">
        <v>0</v>
      </c>
      <c r="O39" s="175" t="n">
        <v>0.900136459769789</v>
      </c>
      <c r="P39" s="174" t="n">
        <v>0</v>
      </c>
      <c r="Q39" s="175" t="n">
        <v>0.113491507919816</v>
      </c>
      <c r="R39" s="175" t="n">
        <v>0.0143130185105376</v>
      </c>
      <c r="S39" s="175" t="n">
        <v>0.112559511120821</v>
      </c>
      <c r="T39" s="175" t="s">
        <v>278</v>
      </c>
      <c r="U39" s="176" t="n">
        <v>103.556031180383</v>
      </c>
      <c r="V39" s="175" t="n">
        <v>0.0371438512865374</v>
      </c>
      <c r="W39" s="174" t="n">
        <v>0</v>
      </c>
      <c r="X39" s="174" t="n">
        <v>0</v>
      </c>
      <c r="Y39" s="174" t="n">
        <v>0</v>
      </c>
      <c r="Z39" s="175" t="n">
        <v>0.112464894390931</v>
      </c>
      <c r="AA39" s="175" t="n">
        <v>0.289752681337248</v>
      </c>
      <c r="AB39" s="174" t="n">
        <v>0</v>
      </c>
      <c r="AC39" s="175" t="n">
        <v>0.669105804466734</v>
      </c>
      <c r="AD39" s="175" t="n">
        <v>0</v>
      </c>
      <c r="AE39" s="174" t="n">
        <v>0</v>
      </c>
      <c r="AF39" s="174" t="n">
        <v>0</v>
      </c>
      <c r="AG39" s="175" t="n">
        <v>0.00715619063966435</v>
      </c>
      <c r="AH39" s="174" t="n">
        <v>0</v>
      </c>
      <c r="AI39" s="174" t="n">
        <v>0</v>
      </c>
      <c r="AJ39" s="174" t="n">
        <v>0</v>
      </c>
      <c r="AK39" s="175" t="n">
        <v>0.0573232306735084</v>
      </c>
      <c r="AL39" s="175" t="n">
        <v>0.85284167512088</v>
      </c>
      <c r="AM39" s="174" t="n">
        <v>0</v>
      </c>
      <c r="AN39" s="177" t="n">
        <v>0</v>
      </c>
      <c r="AO39" s="178"/>
      <c r="AP39" s="169" t="s">
        <v>70</v>
      </c>
      <c r="AQ39" s="168" t="s">
        <v>142</v>
      </c>
      <c r="AR39" s="170" t="s">
        <v>351</v>
      </c>
      <c r="AS39" s="168" t="n">
        <v>4</v>
      </c>
      <c r="AT39" s="190" t="n">
        <f aca="false">L39/K39</f>
        <v>0.00880631943763244</v>
      </c>
      <c r="AU39" s="158" t="n">
        <f aca="false">M39/K39</f>
        <v>0.0486397400809748</v>
      </c>
      <c r="AV39" s="180" t="n">
        <f aca="false">N39/K39</f>
        <v>0</v>
      </c>
      <c r="AW39" s="158" t="n">
        <f aca="false">O39/K39</f>
        <v>0.0718091584068414</v>
      </c>
      <c r="AX39" s="180" t="n">
        <f aca="false">P39/K39</f>
        <v>0</v>
      </c>
      <c r="AY39" s="158" t="n">
        <f aca="false">Q39/K39</f>
        <v>0.0090538824214827</v>
      </c>
      <c r="AZ39" s="158" t="n">
        <f aca="false">R39/K39</f>
        <v>0.00114183333243285</v>
      </c>
      <c r="BA39" s="184" t="n">
        <f aca="false">S39/K39</f>
        <v>0.00897953157717758</v>
      </c>
      <c r="BB39" s="182" t="s">
        <v>278</v>
      </c>
      <c r="BC39" s="183" t="n">
        <f aca="false">U39/K39</f>
        <v>8.26127123982708</v>
      </c>
      <c r="BD39" s="184" t="n">
        <f aca="false">V39/K39</f>
        <v>0.00296318260628758</v>
      </c>
      <c r="BE39" s="181" t="n">
        <f aca="false">W39/K39</f>
        <v>0</v>
      </c>
      <c r="BF39" s="181" t="n">
        <f aca="false">X39/K39</f>
        <v>0</v>
      </c>
      <c r="BG39" s="181" t="n">
        <f aca="false">Y39/K39</f>
        <v>0</v>
      </c>
      <c r="BH39" s="184" t="n">
        <f aca="false">Z39/K39</f>
        <v>0.00897198344636823</v>
      </c>
      <c r="BI39" s="185" t="n">
        <f aca="false">AA39/K39</f>
        <v>0.0231152687652213</v>
      </c>
      <c r="BJ39" s="186" t="n">
        <f aca="false">AB39/K39</f>
        <v>0</v>
      </c>
      <c r="BK39" s="185" t="n">
        <f aca="false">AC39/K39</f>
        <v>0.0533784896527545</v>
      </c>
      <c r="BL39" s="185" t="n">
        <f aca="false">AD39/K39</f>
        <v>0</v>
      </c>
      <c r="BM39" s="188" t="n">
        <f aca="false">AE39/K39</f>
        <v>0</v>
      </c>
      <c r="BN39" s="188" t="n">
        <f aca="false">AF39/K39</f>
        <v>0</v>
      </c>
      <c r="BO39" s="187" t="n">
        <f aca="false">AG39/K39</f>
        <v>0.000570891248383204</v>
      </c>
      <c r="BP39" s="188" t="n">
        <f aca="false">AH39/K39</f>
        <v>0</v>
      </c>
      <c r="BQ39" s="188" t="n">
        <f aca="false">AI39/K39</f>
        <v>0</v>
      </c>
      <c r="BR39" s="188" t="n">
        <f aca="false">AJ39/K39</f>
        <v>0</v>
      </c>
      <c r="BS39" s="187" t="n">
        <f aca="false">AK39/K39</f>
        <v>0.0045730099110513</v>
      </c>
      <c r="BT39" s="187" t="n">
        <f aca="false">AL39/K39</f>
        <v>0.0680361763819387</v>
      </c>
      <c r="BU39" s="188" t="n">
        <f aca="false">AM39/K39</f>
        <v>0</v>
      </c>
      <c r="BV39" s="188" t="n">
        <f aca="false">AN39/K39</f>
        <v>0</v>
      </c>
    </row>
    <row r="40" customFormat="false" ht="15" hidden="false" customHeight="false" outlineLevel="0" collapsed="false">
      <c r="A40" s="168" t="n">
        <v>75</v>
      </c>
      <c r="B40" s="169" t="s">
        <v>78</v>
      </c>
      <c r="C40" s="170" t="s">
        <v>232</v>
      </c>
      <c r="D40" s="168" t="s">
        <v>142</v>
      </c>
      <c r="E40" s="171" t="n">
        <v>42606</v>
      </c>
      <c r="F40" s="170" t="s">
        <v>351</v>
      </c>
      <c r="G40" s="168" t="n">
        <v>4</v>
      </c>
      <c r="H40" s="171" t="n">
        <v>42625</v>
      </c>
      <c r="I40" s="171" t="n">
        <v>42414</v>
      </c>
      <c r="J40" s="192" t="n">
        <v>0.143</v>
      </c>
      <c r="K40" s="193" t="n">
        <v>15.2582451060052</v>
      </c>
      <c r="L40" s="175" t="n">
        <v>0.247190473527411</v>
      </c>
      <c r="M40" s="174" t="n">
        <v>0</v>
      </c>
      <c r="N40" s="175" t="n">
        <v>12.3689045135313</v>
      </c>
      <c r="O40" s="174" t="n">
        <v>0</v>
      </c>
      <c r="P40" s="175" t="n">
        <v>1.19651841153886</v>
      </c>
      <c r="Q40" s="175" t="n">
        <v>0.697168233174878</v>
      </c>
      <c r="R40" s="175" t="n">
        <v>0.0737565807334504</v>
      </c>
      <c r="S40" s="174" t="n">
        <v>0</v>
      </c>
      <c r="T40" s="175" t="n">
        <v>0.548471934800162</v>
      </c>
      <c r="U40" s="176" t="n">
        <v>112.769401808377</v>
      </c>
      <c r="V40" s="212" t="n">
        <v>0.00104221894087202</v>
      </c>
      <c r="W40" s="175" t="n">
        <v>0.11257239015943</v>
      </c>
      <c r="X40" s="174" t="n">
        <v>0</v>
      </c>
      <c r="Y40" s="174" t="n">
        <v>0</v>
      </c>
      <c r="Z40" s="175" t="n">
        <v>3.9487912667353</v>
      </c>
      <c r="AA40" s="175" t="n">
        <v>0.71751286993749</v>
      </c>
      <c r="AB40" s="175" t="n">
        <v>0.212511426460037</v>
      </c>
      <c r="AC40" s="175" t="n">
        <v>0.799483111916406</v>
      </c>
      <c r="AD40" s="175" t="n">
        <v>1.38524323273367</v>
      </c>
      <c r="AE40" s="175" t="n">
        <v>3.61657353298834</v>
      </c>
      <c r="AF40" s="174" t="n">
        <v>0</v>
      </c>
      <c r="AG40" s="174" t="n">
        <v>0</v>
      </c>
      <c r="AH40" s="175" t="n">
        <v>0.0736369054013117</v>
      </c>
      <c r="AI40" s="175" t="n">
        <v>269.907879421292</v>
      </c>
      <c r="AJ40" s="174" t="n">
        <v>0</v>
      </c>
      <c r="AK40" s="175" t="n">
        <v>0.151424549274027</v>
      </c>
      <c r="AL40" s="174" t="n">
        <v>0</v>
      </c>
      <c r="AM40" s="175" t="n">
        <v>0.280130234493392</v>
      </c>
      <c r="AN40" s="177" t="n">
        <v>0</v>
      </c>
      <c r="AO40" s="178"/>
      <c r="AP40" s="169" t="s">
        <v>78</v>
      </c>
      <c r="AQ40" s="168" t="s">
        <v>142</v>
      </c>
      <c r="AR40" s="170" t="s">
        <v>351</v>
      </c>
      <c r="AS40" s="168" t="n">
        <v>4</v>
      </c>
      <c r="AT40" s="190" t="n">
        <f aca="false">L40/K40</f>
        <v>0.0162004523986919</v>
      </c>
      <c r="AU40" s="180" t="n">
        <f aca="false">M40/K40</f>
        <v>0</v>
      </c>
      <c r="AV40" s="158" t="n">
        <f aca="false">N40/K40</f>
        <v>0.810637424395762</v>
      </c>
      <c r="AW40" s="180" t="n">
        <f aca="false">O40/K40</f>
        <v>0</v>
      </c>
      <c r="AX40" s="158" t="n">
        <f aca="false">P40/K40</f>
        <v>0.078417826114744</v>
      </c>
      <c r="AY40" s="158" t="n">
        <f aca="false">Q40/K40</f>
        <v>0.0456912461643766</v>
      </c>
      <c r="AZ40" s="158" t="n">
        <f aca="false">R40/K40</f>
        <v>0.00483388359677234</v>
      </c>
      <c r="BA40" s="181" t="n">
        <f aca="false">S40/K40</f>
        <v>0</v>
      </c>
      <c r="BB40" s="182" t="n">
        <f aca="false">T40/K40</f>
        <v>0.0359459381462092</v>
      </c>
      <c r="BC40" s="183" t="n">
        <f aca="false">U40/K40</f>
        <v>7.39071898668047</v>
      </c>
      <c r="BD40" s="213" t="n">
        <f aca="false">V40/K40</f>
        <v>6.830529550622E-005</v>
      </c>
      <c r="BE40" s="184" t="n">
        <f aca="false">W40/K40</f>
        <v>0.00737780717096521</v>
      </c>
      <c r="BF40" s="181" t="n">
        <f aca="false">X40/K40</f>
        <v>0</v>
      </c>
      <c r="BG40" s="181" t="n">
        <f aca="false">Y40/K40</f>
        <v>0</v>
      </c>
      <c r="BH40" s="184" t="n">
        <f aca="false">Z40/K40</f>
        <v>0.258797210249373</v>
      </c>
      <c r="BI40" s="185" t="n">
        <f aca="false">AA40/K40</f>
        <v>0.0470245998116191</v>
      </c>
      <c r="BJ40" s="185" t="n">
        <f aca="false">AB40/K40</f>
        <v>0.0139276453473931</v>
      </c>
      <c r="BK40" s="185" t="n">
        <f aca="false">AC40/K40</f>
        <v>0.0523967931018327</v>
      </c>
      <c r="BL40" s="185" t="n">
        <f aca="false">AD40/K40</f>
        <v>0.0907865369254344</v>
      </c>
      <c r="BM40" s="187" t="n">
        <f aca="false">AE40/K40</f>
        <v>0.237024212670759</v>
      </c>
      <c r="BN40" s="188" t="n">
        <f aca="false">AF40/K40</f>
        <v>0</v>
      </c>
      <c r="BO40" s="188" t="n">
        <f aca="false">AG40/K40</f>
        <v>0</v>
      </c>
      <c r="BP40" s="187" t="n">
        <f aca="false">AH40/K40</f>
        <v>0.0048260402746008</v>
      </c>
      <c r="BQ40" s="187" t="n">
        <f aca="false">AI40/K40</f>
        <v>17.6893133873609</v>
      </c>
      <c r="BR40" s="188" t="n">
        <f aca="false">AJ40/K40</f>
        <v>0</v>
      </c>
      <c r="BS40" s="187" t="n">
        <f aca="false">AK40/K40</f>
        <v>0.00992411304327722</v>
      </c>
      <c r="BT40" s="188" t="n">
        <f aca="false">AL40/K40</f>
        <v>0</v>
      </c>
      <c r="BU40" s="187" t="n">
        <f aca="false">AM40/K40</f>
        <v>0.0183592695324537</v>
      </c>
      <c r="BV40" s="188" t="n">
        <f aca="false">AN40/K40</f>
        <v>0</v>
      </c>
    </row>
    <row r="41" customFormat="false" ht="15" hidden="false" customHeight="false" outlineLevel="0" collapsed="false">
      <c r="A41" s="168" t="n">
        <v>31</v>
      </c>
      <c r="B41" s="169" t="s">
        <v>34</v>
      </c>
      <c r="C41" s="170" t="s">
        <v>174</v>
      </c>
      <c r="D41" s="168" t="s">
        <v>142</v>
      </c>
      <c r="E41" s="171" t="n">
        <v>42515</v>
      </c>
      <c r="F41" s="170" t="s">
        <v>351</v>
      </c>
      <c r="G41" s="168" t="n">
        <v>5</v>
      </c>
      <c r="H41" s="171" t="n">
        <v>42599</v>
      </c>
      <c r="I41" s="171" t="n">
        <v>42414</v>
      </c>
      <c r="J41" s="172" t="n">
        <v>0.083</v>
      </c>
      <c r="K41" s="173" t="n">
        <v>5.26579910064606</v>
      </c>
      <c r="L41" s="174" t="n">
        <v>0</v>
      </c>
      <c r="M41" s="174" t="n">
        <v>0</v>
      </c>
      <c r="N41" s="174" t="n">
        <v>0</v>
      </c>
      <c r="O41" s="175" t="n">
        <v>1.95684753727285</v>
      </c>
      <c r="P41" s="174" t="n">
        <v>0</v>
      </c>
      <c r="Q41" s="175" t="n">
        <v>0.191380597418334</v>
      </c>
      <c r="R41" s="175" t="n">
        <v>0.117360948944682</v>
      </c>
      <c r="S41" s="175" t="n">
        <v>0.112559511120821</v>
      </c>
      <c r="T41" s="175" t="s">
        <v>278</v>
      </c>
      <c r="U41" s="176" t="n">
        <v>6.18220129219572</v>
      </c>
      <c r="V41" s="175" t="n">
        <v>0.0965057560936024</v>
      </c>
      <c r="W41" s="174" t="n">
        <v>0</v>
      </c>
      <c r="X41" s="175" t="n">
        <v>0.0630591064966572</v>
      </c>
      <c r="Y41" s="175" t="n">
        <v>2.55681891461682</v>
      </c>
      <c r="Z41" s="175" t="n">
        <v>0.0473755487631483</v>
      </c>
      <c r="AA41" s="175" t="n">
        <v>0.211801492685216</v>
      </c>
      <c r="AB41" s="174" t="n">
        <v>0</v>
      </c>
      <c r="AC41" s="175" t="n">
        <v>0.367089634804438</v>
      </c>
      <c r="AD41" s="174" t="n">
        <v>0</v>
      </c>
      <c r="AE41" s="175" t="n">
        <v>1.16560654171593</v>
      </c>
      <c r="AF41" s="175" t="n">
        <v>1.2359940257389</v>
      </c>
      <c r="AG41" s="174" t="n">
        <v>0</v>
      </c>
      <c r="AH41" s="174" t="n">
        <v>0</v>
      </c>
      <c r="AI41" s="174" t="n">
        <v>0</v>
      </c>
      <c r="AJ41" s="174" t="n">
        <v>0</v>
      </c>
      <c r="AK41" s="175" t="n">
        <v>0.0194016946139071</v>
      </c>
      <c r="AL41" s="174" t="n">
        <v>0</v>
      </c>
      <c r="AM41" s="174" t="n">
        <v>0</v>
      </c>
      <c r="AN41" s="191" t="n">
        <v>0.00216528611437109</v>
      </c>
      <c r="AO41" s="178"/>
      <c r="AP41" s="169" t="s">
        <v>34</v>
      </c>
      <c r="AQ41" s="168" t="s">
        <v>142</v>
      </c>
      <c r="AR41" s="170" t="s">
        <v>351</v>
      </c>
      <c r="AS41" s="168" t="n">
        <v>5</v>
      </c>
      <c r="AT41" s="179" t="n">
        <f aca="false">L41/K41</f>
        <v>0</v>
      </c>
      <c r="AU41" s="180" t="n">
        <f aca="false">M41/K41</f>
        <v>0</v>
      </c>
      <c r="AV41" s="180" t="n">
        <f aca="false">N41/K41</f>
        <v>0</v>
      </c>
      <c r="AW41" s="158" t="n">
        <f aca="false">O41/K41</f>
        <v>0.371614545080682</v>
      </c>
      <c r="AX41" s="180" t="n">
        <f aca="false">P41/K41</f>
        <v>0</v>
      </c>
      <c r="AY41" s="158" t="n">
        <f aca="false">Q41/K41</f>
        <v>0.0363440749942119</v>
      </c>
      <c r="AZ41" s="158" t="n">
        <f aca="false">R41/K41</f>
        <v>0.0222873958351892</v>
      </c>
      <c r="BA41" s="184" t="n">
        <f aca="false">S41/K41</f>
        <v>0.0213755802242837</v>
      </c>
      <c r="BB41" s="182" t="s">
        <v>278</v>
      </c>
      <c r="BC41" s="183" t="n">
        <f aca="false">U41/K41</f>
        <v>1.17402908353211</v>
      </c>
      <c r="BD41" s="184" t="n">
        <f aca="false">V41/K41</f>
        <v>0.0183268966872971</v>
      </c>
      <c r="BE41" s="181" t="n">
        <f aca="false">W41/K41</f>
        <v>0</v>
      </c>
      <c r="BF41" s="184" t="n">
        <f aca="false">X41/K41</f>
        <v>0.0119752207198563</v>
      </c>
      <c r="BG41" s="184" t="n">
        <f aca="false">Y41/K41</f>
        <v>0.485551929678275</v>
      </c>
      <c r="BH41" s="184" t="n">
        <f aca="false">Z41/K41</f>
        <v>0.00899683938898007</v>
      </c>
      <c r="BI41" s="185" t="n">
        <f aca="false">AA41/K41</f>
        <v>0.0402220989895399</v>
      </c>
      <c r="BJ41" s="186" t="n">
        <f aca="false">AB41/K41</f>
        <v>0</v>
      </c>
      <c r="BK41" s="185" t="n">
        <f aca="false">AC41/K41</f>
        <v>0.0697120470774132</v>
      </c>
      <c r="BL41" s="186" t="n">
        <f aca="false">AD41/K41</f>
        <v>0</v>
      </c>
      <c r="BM41" s="187" t="n">
        <f aca="false">AE41/K41</f>
        <v>0.221354160961614</v>
      </c>
      <c r="BN41" s="187" t="n">
        <f aca="false">AF41/K41</f>
        <v>0.234721075019223</v>
      </c>
      <c r="BO41" s="188" t="n">
        <f aca="false">AG41/K41</f>
        <v>0</v>
      </c>
      <c r="BP41" s="188" t="n">
        <f aca="false">AH41/K41</f>
        <v>0</v>
      </c>
      <c r="BQ41" s="188" t="n">
        <f aca="false">AI41/K41</f>
        <v>0</v>
      </c>
      <c r="BR41" s="188" t="n">
        <f aca="false">AJ41/K41</f>
        <v>0</v>
      </c>
      <c r="BS41" s="187" t="n">
        <f aca="false">AK41/K41</f>
        <v>0.00368447300078856</v>
      </c>
      <c r="BT41" s="188" t="n">
        <f aca="false">AL41/K41</f>
        <v>0</v>
      </c>
      <c r="BU41" s="188" t="n">
        <f aca="false">AM41/K41</f>
        <v>0</v>
      </c>
      <c r="BV41" s="187" t="n">
        <f aca="false">AN41/K41</f>
        <v>0.000411198010593574</v>
      </c>
    </row>
    <row r="42" customFormat="false" ht="15" hidden="false" customHeight="false" outlineLevel="0" collapsed="false">
      <c r="A42" s="168" t="n">
        <v>38</v>
      </c>
      <c r="B42" s="169" t="s">
        <v>41</v>
      </c>
      <c r="C42" s="170" t="s">
        <v>185</v>
      </c>
      <c r="D42" s="168" t="s">
        <v>142</v>
      </c>
      <c r="E42" s="171" t="n">
        <v>42521</v>
      </c>
      <c r="F42" s="170" t="s">
        <v>351</v>
      </c>
      <c r="G42" s="168" t="n">
        <v>5</v>
      </c>
      <c r="H42" s="171" t="n">
        <v>42599</v>
      </c>
      <c r="I42" s="171" t="n">
        <v>42414</v>
      </c>
      <c r="J42" s="172" t="n">
        <v>0.121</v>
      </c>
      <c r="K42" s="173" t="n">
        <v>11.0206786094531</v>
      </c>
      <c r="L42" s="174" t="n">
        <v>0</v>
      </c>
      <c r="M42" s="175" t="n">
        <v>2.42786596406392</v>
      </c>
      <c r="N42" s="174" t="n">
        <v>0</v>
      </c>
      <c r="O42" s="174" t="n">
        <v>0</v>
      </c>
      <c r="P42" s="174" t="n">
        <v>0</v>
      </c>
      <c r="Q42" s="175" t="n">
        <v>0.0322797732713529</v>
      </c>
      <c r="R42" s="175" t="n">
        <v>0.071291206204728</v>
      </c>
      <c r="S42" s="174" t="n">
        <v>0</v>
      </c>
      <c r="T42" s="175" t="s">
        <v>278</v>
      </c>
      <c r="U42" s="176" t="n">
        <v>35.9750871017671</v>
      </c>
      <c r="V42" s="175" t="n">
        <v>0.048060663658664</v>
      </c>
      <c r="W42" s="174" t="n">
        <v>0</v>
      </c>
      <c r="X42" s="175" t="n">
        <v>0.00574398438486466</v>
      </c>
      <c r="Y42" s="175" t="n">
        <v>1.82145222388115</v>
      </c>
      <c r="Z42" s="175" t="n">
        <v>0.177824540482685</v>
      </c>
      <c r="AA42" s="175" t="n">
        <v>0.68394667135216</v>
      </c>
      <c r="AB42" s="174" t="n">
        <v>0</v>
      </c>
      <c r="AC42" s="175" t="n">
        <v>0.113722051338362</v>
      </c>
      <c r="AD42" s="174" t="n">
        <v>0</v>
      </c>
      <c r="AE42" s="174" t="n">
        <v>0</v>
      </c>
      <c r="AF42" s="174" t="n">
        <v>0</v>
      </c>
      <c r="AG42" s="175" t="n">
        <v>0.00804308629760089</v>
      </c>
      <c r="AH42" s="174" t="n">
        <v>0</v>
      </c>
      <c r="AI42" s="175" t="n">
        <v>361.82616972857</v>
      </c>
      <c r="AJ42" s="174" t="n">
        <v>0</v>
      </c>
      <c r="AK42" s="174" t="n">
        <v>0</v>
      </c>
      <c r="AL42" s="174" t="n">
        <v>0</v>
      </c>
      <c r="AM42" s="175" t="n">
        <v>0.58373299687718</v>
      </c>
      <c r="AN42" s="191" t="n">
        <v>0.0330256259794003</v>
      </c>
      <c r="AO42" s="178"/>
      <c r="AP42" s="169" t="s">
        <v>41</v>
      </c>
      <c r="AQ42" s="168" t="s">
        <v>142</v>
      </c>
      <c r="AR42" s="170" t="s">
        <v>351</v>
      </c>
      <c r="AS42" s="168" t="n">
        <v>5</v>
      </c>
      <c r="AT42" s="179" t="n">
        <f aca="false">L42/K42</f>
        <v>0</v>
      </c>
      <c r="AU42" s="158" t="n">
        <f aca="false">M42/K42</f>
        <v>0.22030094970571</v>
      </c>
      <c r="AV42" s="180" t="n">
        <f aca="false">N42/K42</f>
        <v>0</v>
      </c>
      <c r="AW42" s="180" t="n">
        <f aca="false">O42/K42</f>
        <v>0</v>
      </c>
      <c r="AX42" s="180" t="n">
        <f aca="false">P42/K42</f>
        <v>0</v>
      </c>
      <c r="AY42" s="158" t="n">
        <f aca="false">Q42/K42</f>
        <v>0.00292901865804022</v>
      </c>
      <c r="AZ42" s="158" t="n">
        <f aca="false">R42/K42</f>
        <v>0.00646885811038689</v>
      </c>
      <c r="BA42" s="181" t="n">
        <f aca="false">S42/K42</f>
        <v>0</v>
      </c>
      <c r="BB42" s="182" t="s">
        <v>278</v>
      </c>
      <c r="BC42" s="183" t="n">
        <f aca="false">U42/K42</f>
        <v>3.26432594367729</v>
      </c>
      <c r="BD42" s="184" t="n">
        <f aca="false">V42/K42</f>
        <v>0.00436095320096164</v>
      </c>
      <c r="BE42" s="181" t="n">
        <f aca="false">W42/K42</f>
        <v>0</v>
      </c>
      <c r="BF42" s="184" t="n">
        <f aca="false">X42/K42</f>
        <v>0.000521200607368924</v>
      </c>
      <c r="BG42" s="184" t="n">
        <f aca="false">Y42/K42</f>
        <v>0.165275868068485</v>
      </c>
      <c r="BH42" s="184" t="n">
        <f aca="false">Z42/K42</f>
        <v>0.0161355345513982</v>
      </c>
      <c r="BI42" s="185" t="n">
        <f aca="false">AA42/K42</f>
        <v>0.0620603045955353</v>
      </c>
      <c r="BJ42" s="186" t="n">
        <f aca="false">AB42/K42</f>
        <v>0</v>
      </c>
      <c r="BK42" s="185" t="n">
        <f aca="false">AC42/K42</f>
        <v>0.0103189699444475</v>
      </c>
      <c r="BL42" s="186" t="n">
        <f aca="false">AD42/K42</f>
        <v>0</v>
      </c>
      <c r="BM42" s="188" t="n">
        <f aca="false">AE42/K42</f>
        <v>0</v>
      </c>
      <c r="BN42" s="188" t="n">
        <f aca="false">AF42/K42</f>
        <v>0</v>
      </c>
      <c r="BO42" s="187" t="n">
        <f aca="false">AG42/K42</f>
        <v>0.000729817698403967</v>
      </c>
      <c r="BP42" s="188" t="n">
        <f aca="false">AH42/K42</f>
        <v>0</v>
      </c>
      <c r="BQ42" s="187" t="n">
        <f aca="false">AI42/K42</f>
        <v>32.8315689578507</v>
      </c>
      <c r="BR42" s="188" t="n">
        <f aca="false">AJ42/K42</f>
        <v>0</v>
      </c>
      <c r="BS42" s="188" t="n">
        <f aca="false">AK42/K42</f>
        <v>0</v>
      </c>
      <c r="BT42" s="188" t="n">
        <f aca="false">AL42/K42</f>
        <v>0</v>
      </c>
      <c r="BU42" s="187" t="n">
        <f aca="false">AM42/K42</f>
        <v>0.0529670646938635</v>
      </c>
      <c r="BV42" s="187" t="n">
        <f aca="false">AN42/K42</f>
        <v>0.00299669622441146</v>
      </c>
    </row>
    <row r="43" customFormat="false" ht="15" hidden="false" customHeight="false" outlineLevel="0" collapsed="false">
      <c r="A43" s="168" t="n">
        <v>54</v>
      </c>
      <c r="B43" s="169" t="s">
        <v>57</v>
      </c>
      <c r="C43" s="170" t="s">
        <v>212</v>
      </c>
      <c r="D43" s="168" t="s">
        <v>142</v>
      </c>
      <c r="E43" s="171" t="n">
        <v>42564</v>
      </c>
      <c r="F43" s="170" t="s">
        <v>351</v>
      </c>
      <c r="G43" s="168" t="n">
        <v>5</v>
      </c>
      <c r="H43" s="171" t="n">
        <v>42604</v>
      </c>
      <c r="I43" s="171" t="n">
        <v>42414</v>
      </c>
      <c r="J43" s="172" t="n">
        <v>0.127</v>
      </c>
      <c r="K43" s="173" t="n">
        <v>11.9293437950542</v>
      </c>
      <c r="L43" s="174" t="n">
        <v>0</v>
      </c>
      <c r="M43" s="174" t="n">
        <v>0</v>
      </c>
      <c r="N43" s="174" t="n">
        <v>0</v>
      </c>
      <c r="O43" s="174" t="n">
        <v>0</v>
      </c>
      <c r="P43" s="174" t="n">
        <v>0</v>
      </c>
      <c r="Q43" s="175" t="n">
        <v>0.0484160991200847</v>
      </c>
      <c r="R43" s="175" t="n">
        <v>0.117360948944682</v>
      </c>
      <c r="S43" s="175" t="n">
        <v>0.17868785626683</v>
      </c>
      <c r="T43" s="175" t="s">
        <v>278</v>
      </c>
      <c r="U43" s="176" t="n">
        <v>95.2632428037827</v>
      </c>
      <c r="V43" s="174" t="n">
        <v>0</v>
      </c>
      <c r="W43" s="174" t="n">
        <v>0</v>
      </c>
      <c r="X43" s="174" t="n">
        <v>0</v>
      </c>
      <c r="Y43" s="175" t="n">
        <v>0.315335689473354</v>
      </c>
      <c r="Z43" s="175" t="n">
        <v>0.0214857449921664</v>
      </c>
      <c r="AA43" s="175" t="n">
        <v>0.06698126991447</v>
      </c>
      <c r="AB43" s="174" t="n">
        <v>0</v>
      </c>
      <c r="AC43" s="175" t="n">
        <v>0.15016933644077</v>
      </c>
      <c r="AD43" s="175" t="n">
        <v>2.71987339746685</v>
      </c>
      <c r="AE43" s="174" t="n">
        <v>0</v>
      </c>
      <c r="AF43" s="175" t="n">
        <v>0.0577200151645691</v>
      </c>
      <c r="AG43" s="175" t="n">
        <v>0.0201817943755165</v>
      </c>
      <c r="AH43" s="174" t="n">
        <v>0</v>
      </c>
      <c r="AI43" s="174" t="n">
        <v>0</v>
      </c>
      <c r="AJ43" s="175" t="n">
        <v>0.00241829332079404</v>
      </c>
      <c r="AK43" s="174" t="n">
        <v>0</v>
      </c>
      <c r="AL43" s="174" t="n">
        <v>0</v>
      </c>
      <c r="AM43" s="175" t="n">
        <v>0.410689256975446</v>
      </c>
      <c r="AN43" s="191" t="n">
        <v>0.00502652860512798</v>
      </c>
      <c r="AO43" s="178"/>
      <c r="AP43" s="169" t="s">
        <v>57</v>
      </c>
      <c r="AQ43" s="168" t="s">
        <v>142</v>
      </c>
      <c r="AR43" s="170" t="s">
        <v>351</v>
      </c>
      <c r="AS43" s="168" t="n">
        <v>5</v>
      </c>
      <c r="AT43" s="179" t="n">
        <f aca="false">L43/K43</f>
        <v>0</v>
      </c>
      <c r="AU43" s="180" t="n">
        <f aca="false">M43/K43</f>
        <v>0</v>
      </c>
      <c r="AV43" s="180" t="n">
        <f aca="false">N43/K43</f>
        <v>0</v>
      </c>
      <c r="AW43" s="180" t="n">
        <f aca="false">O43/K43</f>
        <v>0</v>
      </c>
      <c r="AX43" s="180" t="n">
        <f aca="false">P43/K43</f>
        <v>0</v>
      </c>
      <c r="AY43" s="158" t="n">
        <f aca="false">Q43/K43</f>
        <v>0.00405857186714307</v>
      </c>
      <c r="AZ43" s="158" t="n">
        <f aca="false">R43/K43</f>
        <v>0.00983800542267369</v>
      </c>
      <c r="BA43" s="184" t="n">
        <f aca="false">S43/K43</f>
        <v>0.0149788504159728</v>
      </c>
      <c r="BB43" s="182" t="s">
        <v>278</v>
      </c>
      <c r="BC43" s="183" t="n">
        <f aca="false">U43/K43</f>
        <v>7.98562305189645</v>
      </c>
      <c r="BD43" s="181" t="n">
        <f aca="false">V43/K43</f>
        <v>0</v>
      </c>
      <c r="BE43" s="181" t="n">
        <f aca="false">W43/K43</f>
        <v>0</v>
      </c>
      <c r="BF43" s="181" t="n">
        <f aca="false">X43/K43</f>
        <v>0</v>
      </c>
      <c r="BG43" s="184" t="n">
        <f aca="false">Y43/K43</f>
        <v>0.0264336157034966</v>
      </c>
      <c r="BH43" s="184" t="n">
        <f aca="false">Z43/K43</f>
        <v>0.0018010835601095</v>
      </c>
      <c r="BI43" s="185" t="n">
        <f aca="false">AA43/K43</f>
        <v>0.0056148327238452</v>
      </c>
      <c r="BJ43" s="186" t="n">
        <f aca="false">AB43/K43</f>
        <v>0</v>
      </c>
      <c r="BK43" s="185" t="n">
        <f aca="false">AC43/K43</f>
        <v>0.0125882310897125</v>
      </c>
      <c r="BL43" s="185" t="n">
        <f aca="false">AD43/K43</f>
        <v>0.227998575964797</v>
      </c>
      <c r="BM43" s="188" t="n">
        <f aca="false">AE43/K43</f>
        <v>0</v>
      </c>
      <c r="BN43" s="187" t="n">
        <f aca="false">AF43/K43</f>
        <v>0.00483849037769364</v>
      </c>
      <c r="BO43" s="187" t="n">
        <f aca="false">AG43/K43</f>
        <v>0.00169177741225663</v>
      </c>
      <c r="BP43" s="188" t="n">
        <f aca="false">AH43/K43</f>
        <v>0</v>
      </c>
      <c r="BQ43" s="188" t="n">
        <f aca="false">AI43/K43</f>
        <v>0</v>
      </c>
      <c r="BR43" s="187" t="n">
        <f aca="false">AJ43/K43</f>
        <v>0.000202718050744471</v>
      </c>
      <c r="BS43" s="188" t="n">
        <f aca="false">AK43/K43</f>
        <v>0</v>
      </c>
      <c r="BT43" s="188" t="n">
        <f aca="false">AL43/K43</f>
        <v>0</v>
      </c>
      <c r="BU43" s="187" t="n">
        <f aca="false">AM43/K43</f>
        <v>0.0344268103955319</v>
      </c>
      <c r="BV43" s="187" t="n">
        <f aca="false">AN43/K43</f>
        <v>0.000421358348915381</v>
      </c>
    </row>
    <row r="44" customFormat="false" ht="15" hidden="false" customHeight="false" outlineLevel="0" collapsed="false">
      <c r="A44" s="168" t="n">
        <v>2</v>
      </c>
      <c r="B44" s="169" t="s">
        <v>5</v>
      </c>
      <c r="C44" s="170" t="s">
        <v>141</v>
      </c>
      <c r="D44" s="168" t="s">
        <v>142</v>
      </c>
      <c r="E44" s="171" t="n">
        <v>42025</v>
      </c>
      <c r="F44" s="214" t="s">
        <v>351</v>
      </c>
      <c r="G44" s="168" t="n">
        <v>6</v>
      </c>
      <c r="H44" s="171" t="n">
        <v>42599</v>
      </c>
      <c r="I44" s="171" t="n">
        <v>42414</v>
      </c>
      <c r="J44" s="172" t="n">
        <v>0.099</v>
      </c>
      <c r="K44" s="173" t="n">
        <v>7.68890626224902</v>
      </c>
      <c r="L44" s="175" t="n">
        <v>0.00695543806249964</v>
      </c>
      <c r="M44" s="175" t="n">
        <v>0.609705007160203</v>
      </c>
      <c r="N44" s="174" t="n">
        <v>0</v>
      </c>
      <c r="O44" s="174" t="n">
        <v>0</v>
      </c>
      <c r="P44" s="174" t="n">
        <v>0</v>
      </c>
      <c r="Q44" s="175" t="n">
        <v>0.097165156861379</v>
      </c>
      <c r="R44" s="175" t="n">
        <v>0.214777829743068</v>
      </c>
      <c r="S44" s="175" t="n">
        <v>0.023809458549619</v>
      </c>
      <c r="T44" s="175" t="s">
        <v>278</v>
      </c>
      <c r="U44" s="176" t="n">
        <v>142.346440490428</v>
      </c>
      <c r="V44" s="175" t="n">
        <v>0.172159613316798</v>
      </c>
      <c r="W44" s="174" t="n">
        <v>0</v>
      </c>
      <c r="X44" s="174" t="n">
        <v>0</v>
      </c>
      <c r="Y44" s="174" t="n">
        <v>0</v>
      </c>
      <c r="Z44" s="175" t="n">
        <v>0.164737335693372</v>
      </c>
      <c r="AA44" s="175" t="n">
        <v>0.646160148851141</v>
      </c>
      <c r="AB44" s="174" t="n">
        <v>0</v>
      </c>
      <c r="AC44" s="175" t="n">
        <v>0.0954456494192762</v>
      </c>
      <c r="AD44" s="174" t="n">
        <v>0</v>
      </c>
      <c r="AE44" s="175" t="n">
        <v>0.8031647480441</v>
      </c>
      <c r="AF44" s="174" t="n">
        <v>0</v>
      </c>
      <c r="AG44" s="174" t="n">
        <v>0</v>
      </c>
      <c r="AH44" s="174" t="n">
        <v>0</v>
      </c>
      <c r="AI44" s="174" t="n">
        <v>0</v>
      </c>
      <c r="AJ44" s="174" t="n">
        <v>0</v>
      </c>
      <c r="AK44" s="174" t="n">
        <v>0</v>
      </c>
      <c r="AL44" s="174" t="n">
        <v>0</v>
      </c>
      <c r="AM44" s="174" t="n">
        <v>0</v>
      </c>
      <c r="AN44" s="177" t="n">
        <v>0</v>
      </c>
      <c r="AO44" s="178"/>
      <c r="AP44" s="169" t="s">
        <v>5</v>
      </c>
      <c r="AQ44" s="168" t="s">
        <v>142</v>
      </c>
      <c r="AR44" s="214" t="s">
        <v>351</v>
      </c>
      <c r="AS44" s="168" t="n">
        <v>6</v>
      </c>
      <c r="AT44" s="190" t="n">
        <f aca="false">L44/K44</f>
        <v>0.000904606952571322</v>
      </c>
      <c r="AU44" s="158" t="n">
        <f aca="false">M44/K44</f>
        <v>0.0792967148206412</v>
      </c>
      <c r="AV44" s="180" t="n">
        <f aca="false">N44/K44</f>
        <v>0</v>
      </c>
      <c r="AW44" s="180" t="n">
        <f aca="false">O44/K44</f>
        <v>0</v>
      </c>
      <c r="AX44" s="180" t="n">
        <f aca="false">P44/K44</f>
        <v>0</v>
      </c>
      <c r="AY44" s="158" t="n">
        <f aca="false">Q44/K44</f>
        <v>0.0126370583210827</v>
      </c>
      <c r="AZ44" s="158" t="n">
        <f aca="false">R44/K44</f>
        <v>0.0279334696532306</v>
      </c>
      <c r="BA44" s="184" t="n">
        <f aca="false">S44/K44</f>
        <v>0.00309659888383848</v>
      </c>
      <c r="BB44" s="182" t="s">
        <v>278</v>
      </c>
      <c r="BC44" s="183" t="n">
        <f aca="false">U44/K44</f>
        <v>18.5132235503143</v>
      </c>
      <c r="BD44" s="184" t="n">
        <f aca="false">V44/K44</f>
        <v>0.0223906505613246</v>
      </c>
      <c r="BE44" s="181" t="n">
        <f aca="false">W44/K44</f>
        <v>0</v>
      </c>
      <c r="BF44" s="181" t="n">
        <f aca="false">X44/K44</f>
        <v>0</v>
      </c>
      <c r="BG44" s="181" t="n">
        <f aca="false">Y44/K44</f>
        <v>0</v>
      </c>
      <c r="BH44" s="184" t="n">
        <f aca="false">Z44/K44</f>
        <v>0.0214253276180774</v>
      </c>
      <c r="BI44" s="185" t="n">
        <f aca="false">AA44/K44</f>
        <v>0.0840379797610041</v>
      </c>
      <c r="BJ44" s="186" t="n">
        <f aca="false">AB44/K44</f>
        <v>0</v>
      </c>
      <c r="BK44" s="185" t="n">
        <f aca="false">AC44/K44</f>
        <v>0.0124134234654277</v>
      </c>
      <c r="BL44" s="186" t="n">
        <f aca="false">AD44/K44</f>
        <v>0</v>
      </c>
      <c r="BM44" s="187" t="n">
        <f aca="false">AE44/K44</f>
        <v>0.104457606927461</v>
      </c>
      <c r="BN44" s="188" t="n">
        <f aca="false">AF44/K44</f>
        <v>0</v>
      </c>
      <c r="BO44" s="188" t="n">
        <f aca="false">AG44/K44</f>
        <v>0</v>
      </c>
      <c r="BP44" s="188" t="n">
        <f aca="false">AH44/K44</f>
        <v>0</v>
      </c>
      <c r="BQ44" s="188" t="n">
        <f aca="false">AI44/K44</f>
        <v>0</v>
      </c>
      <c r="BR44" s="188" t="n">
        <f aca="false">AJ44/K44</f>
        <v>0</v>
      </c>
      <c r="BS44" s="188" t="n">
        <f aca="false">AK44/K44</f>
        <v>0</v>
      </c>
      <c r="BT44" s="188" t="n">
        <f aca="false">AL44/K44</f>
        <v>0</v>
      </c>
      <c r="BU44" s="188" t="n">
        <f aca="false">AM44/K44</f>
        <v>0</v>
      </c>
      <c r="BV44" s="188" t="n">
        <f aca="false">AN44/K44</f>
        <v>0</v>
      </c>
    </row>
    <row r="45" customFormat="false" ht="15" hidden="false" customHeight="false" outlineLevel="0" collapsed="false">
      <c r="A45" s="168" t="n">
        <v>4</v>
      </c>
      <c r="B45" s="169" t="s">
        <v>291</v>
      </c>
      <c r="C45" s="170" t="s">
        <v>149</v>
      </c>
      <c r="D45" s="168" t="s">
        <v>142</v>
      </c>
      <c r="E45" s="171" t="n">
        <v>42039</v>
      </c>
      <c r="F45" s="170" t="s">
        <v>351</v>
      </c>
      <c r="G45" s="168" t="n">
        <v>6</v>
      </c>
      <c r="H45" s="171" t="n">
        <v>42599</v>
      </c>
      <c r="I45" s="171" t="n">
        <v>42414</v>
      </c>
      <c r="J45" s="172" t="n">
        <v>0.108</v>
      </c>
      <c r="K45" s="173" t="n">
        <v>9.05190404065068</v>
      </c>
      <c r="L45" s="174" t="n">
        <v>0</v>
      </c>
      <c r="M45" s="175" t="n">
        <v>1.25087366151672</v>
      </c>
      <c r="N45" s="175" t="n">
        <v>1.12508932365393</v>
      </c>
      <c r="O45" s="174" t="n">
        <v>0</v>
      </c>
      <c r="P45" s="175" t="n">
        <v>1.24464897333369</v>
      </c>
      <c r="Q45" s="175" t="n">
        <v>0.117577725230112</v>
      </c>
      <c r="R45" s="175" t="n">
        <v>0.0460991485166435</v>
      </c>
      <c r="S45" s="174" t="n">
        <v>0</v>
      </c>
      <c r="T45" s="175" t="s">
        <v>278</v>
      </c>
      <c r="U45" s="176" t="n">
        <v>93.6436309985427</v>
      </c>
      <c r="V45" s="174" t="n">
        <v>0</v>
      </c>
      <c r="W45" s="174" t="n">
        <v>0</v>
      </c>
      <c r="X45" s="174" t="n">
        <v>0</v>
      </c>
      <c r="Y45" s="174" t="n">
        <v>0</v>
      </c>
      <c r="Z45" s="175" t="n">
        <v>0.0603613404384177</v>
      </c>
      <c r="AA45" s="175" t="n">
        <v>0.0326132925955121</v>
      </c>
      <c r="AB45" s="174" t="n">
        <v>0</v>
      </c>
      <c r="AC45" s="175" t="n">
        <v>0.0823645174599739</v>
      </c>
      <c r="AD45" s="174" t="n">
        <v>0</v>
      </c>
      <c r="AE45" s="174" t="n">
        <v>0</v>
      </c>
      <c r="AF45" s="174" t="n">
        <v>0</v>
      </c>
      <c r="AG45" s="175" t="n">
        <v>0.0120597672139377</v>
      </c>
      <c r="AH45" s="174" t="n">
        <v>0</v>
      </c>
      <c r="AI45" s="174" t="n">
        <v>0</v>
      </c>
      <c r="AJ45" s="174" t="n">
        <v>0</v>
      </c>
      <c r="AK45" s="175" t="n">
        <v>0.0329310378486885</v>
      </c>
      <c r="AL45" s="175" t="n">
        <v>0.108885668151009</v>
      </c>
      <c r="AM45" s="175" t="n">
        <v>0.30784736765075</v>
      </c>
      <c r="AN45" s="177" t="n">
        <v>0</v>
      </c>
      <c r="AO45" s="178"/>
      <c r="AP45" s="169" t="s">
        <v>291</v>
      </c>
      <c r="AQ45" s="168" t="s">
        <v>142</v>
      </c>
      <c r="AR45" s="170" t="s">
        <v>351</v>
      </c>
      <c r="AS45" s="168" t="n">
        <v>6</v>
      </c>
      <c r="AT45" s="179" t="n">
        <f aca="false">L45/K45</f>
        <v>0</v>
      </c>
      <c r="AU45" s="158" t="n">
        <f aca="false">M45/K45</f>
        <v>0.138189010389333</v>
      </c>
      <c r="AV45" s="158" t="n">
        <f aca="false">N45/K45</f>
        <v>0.124293112101203</v>
      </c>
      <c r="AW45" s="180" t="n">
        <f aca="false">O45/K45</f>
        <v>0</v>
      </c>
      <c r="AX45" s="158" t="n">
        <f aca="false">P45/K45</f>
        <v>0.137501344219312</v>
      </c>
      <c r="AY45" s="158" t="n">
        <f aca="false">Q45/K45</f>
        <v>0.0129892810067461</v>
      </c>
      <c r="AZ45" s="158" t="n">
        <f aca="false">R45/K45</f>
        <v>0.0050927570939351</v>
      </c>
      <c r="BA45" s="181" t="n">
        <f aca="false">S45/K45</f>
        <v>0</v>
      </c>
      <c r="BB45" s="182" t="s">
        <v>278</v>
      </c>
      <c r="BC45" s="183" t="n">
        <f aca="false">U45/K45</f>
        <v>10.3451860048454</v>
      </c>
      <c r="BD45" s="181" t="n">
        <f aca="false">V45/K45</f>
        <v>0</v>
      </c>
      <c r="BE45" s="181" t="n">
        <f aca="false">W45/K45</f>
        <v>0</v>
      </c>
      <c r="BF45" s="181" t="n">
        <f aca="false">X45/K45</f>
        <v>0</v>
      </c>
      <c r="BG45" s="181" t="n">
        <f aca="false">Y45/K45</f>
        <v>0</v>
      </c>
      <c r="BH45" s="184" t="n">
        <f aca="false">Z45/K45</f>
        <v>0.00666835841026865</v>
      </c>
      <c r="BI45" s="185" t="n">
        <f aca="false">AA45/K45</f>
        <v>0.00360292071690673</v>
      </c>
      <c r="BJ45" s="186" t="n">
        <f aca="false">AB45/K45</f>
        <v>0</v>
      </c>
      <c r="BK45" s="185" t="n">
        <f aca="false">AC45/K45</f>
        <v>0.00909913727433342</v>
      </c>
      <c r="BL45" s="186" t="n">
        <f aca="false">AD45/K45</f>
        <v>0</v>
      </c>
      <c r="BM45" s="188" t="n">
        <f aca="false">AE45/K45</f>
        <v>0</v>
      </c>
      <c r="BN45" s="188" t="n">
        <f aca="false">AF45/K45</f>
        <v>0</v>
      </c>
      <c r="BO45" s="187" t="n">
        <f aca="false">AG45/K45</f>
        <v>0.00133229066059242</v>
      </c>
      <c r="BP45" s="188" t="n">
        <f aca="false">AH45/K45</f>
        <v>0</v>
      </c>
      <c r="BQ45" s="188" t="n">
        <f aca="false">AI45/K45</f>
        <v>0</v>
      </c>
      <c r="BR45" s="188" t="n">
        <f aca="false">AJ45/K45</f>
        <v>0</v>
      </c>
      <c r="BS45" s="187" t="n">
        <f aca="false">AK45/K45</f>
        <v>0.00363802330435678</v>
      </c>
      <c r="BT45" s="187" t="n">
        <f aca="false">AL45/K45</f>
        <v>0.0120290347381082</v>
      </c>
      <c r="BU45" s="187" t="n">
        <f aca="false">AM45/K45</f>
        <v>0.0340091284958674</v>
      </c>
      <c r="BV45" s="188" t="n">
        <f aca="false">AN45/K45</f>
        <v>0</v>
      </c>
    </row>
    <row r="46" customFormat="false" ht="15" hidden="false" customHeight="false" outlineLevel="0" collapsed="false">
      <c r="A46" s="168" t="n">
        <v>6</v>
      </c>
      <c r="B46" s="169" t="s">
        <v>9</v>
      </c>
      <c r="C46" s="170" t="s">
        <v>153</v>
      </c>
      <c r="D46" s="168" t="s">
        <v>142</v>
      </c>
      <c r="E46" s="171"/>
      <c r="F46" s="214" t="s">
        <v>351</v>
      </c>
      <c r="G46" s="168" t="n">
        <v>6</v>
      </c>
      <c r="H46" s="171" t="n">
        <v>42599</v>
      </c>
      <c r="I46" s="171" t="n">
        <v>42414</v>
      </c>
      <c r="J46" s="172" t="n">
        <v>0.091</v>
      </c>
      <c r="K46" s="173" t="n">
        <v>6.47735268144754</v>
      </c>
      <c r="L46" s="174" t="n">
        <v>0</v>
      </c>
      <c r="M46" s="174" t="n">
        <v>0</v>
      </c>
      <c r="N46" s="174" t="n">
        <v>0</v>
      </c>
      <c r="O46" s="174" t="n">
        <v>0</v>
      </c>
      <c r="P46" s="174" t="n">
        <v>0</v>
      </c>
      <c r="Q46" s="175" t="n">
        <v>0</v>
      </c>
      <c r="R46" s="174" t="n">
        <v>0</v>
      </c>
      <c r="S46" s="174" t="n">
        <v>0</v>
      </c>
      <c r="T46" s="175" t="s">
        <v>278</v>
      </c>
      <c r="U46" s="176" t="n">
        <v>20.0833895694205</v>
      </c>
      <c r="V46" s="175" t="n">
        <v>0.11645852158633</v>
      </c>
      <c r="W46" s="174" t="n">
        <v>0</v>
      </c>
      <c r="X46" s="175" t="n">
        <v>0.118816331527968</v>
      </c>
      <c r="Y46" s="175" t="n">
        <v>5.13776477369666</v>
      </c>
      <c r="Z46" s="175" t="n">
        <v>0.0344139042520681</v>
      </c>
      <c r="AA46" s="175" t="n">
        <v>0.122438190419612</v>
      </c>
      <c r="AB46" s="174" t="n">
        <v>0</v>
      </c>
      <c r="AC46" s="175" t="n">
        <v>0.0875998843392935</v>
      </c>
      <c r="AD46" s="175" t="n">
        <v>1.04509844202745</v>
      </c>
      <c r="AE46" s="175" t="n">
        <v>2.3798837122987</v>
      </c>
      <c r="AF46" s="174" t="n">
        <v>0</v>
      </c>
      <c r="AG46" s="175" t="n">
        <v>0.0014786723920733</v>
      </c>
      <c r="AH46" s="175" t="n">
        <v>0.0296770468931699</v>
      </c>
      <c r="AI46" s="174" t="n">
        <v>0</v>
      </c>
      <c r="AJ46" s="174" t="n">
        <v>0</v>
      </c>
      <c r="AK46" s="174" t="n">
        <v>0</v>
      </c>
      <c r="AL46" s="175" t="n">
        <v>0.478662316341915</v>
      </c>
      <c r="AM46" s="175" t="n">
        <v>0.410689256975446</v>
      </c>
      <c r="AN46" s="177" t="n">
        <v>0</v>
      </c>
      <c r="AO46" s="178"/>
      <c r="AP46" s="169" t="s">
        <v>9</v>
      </c>
      <c r="AQ46" s="168" t="s">
        <v>142</v>
      </c>
      <c r="AR46" s="214" t="s">
        <v>351</v>
      </c>
      <c r="AS46" s="168" t="n">
        <v>6</v>
      </c>
      <c r="AT46" s="179" t="n">
        <f aca="false">L46/K46</f>
        <v>0</v>
      </c>
      <c r="AU46" s="180" t="n">
        <f aca="false">M46/K46</f>
        <v>0</v>
      </c>
      <c r="AV46" s="180" t="n">
        <f aca="false">N46/K46</f>
        <v>0</v>
      </c>
      <c r="AW46" s="180" t="n">
        <f aca="false">O46/K46</f>
        <v>0</v>
      </c>
      <c r="AX46" s="180" t="n">
        <f aca="false">P46/K46</f>
        <v>0</v>
      </c>
      <c r="AY46" s="158" t="n">
        <f aca="false">Q46/K46</f>
        <v>0</v>
      </c>
      <c r="AZ46" s="180" t="n">
        <f aca="false">R46/K46</f>
        <v>0</v>
      </c>
      <c r="BA46" s="181" t="n">
        <f aca="false">S46/K46</f>
        <v>0</v>
      </c>
      <c r="BB46" s="182" t="s">
        <v>278</v>
      </c>
      <c r="BC46" s="183" t="n">
        <f aca="false">U46/K46</f>
        <v>3.10055520474336</v>
      </c>
      <c r="BD46" s="184" t="n">
        <f aca="false">V46/K46</f>
        <v>0.0179793392939512</v>
      </c>
      <c r="BE46" s="181" t="n">
        <f aca="false">W46/K46</f>
        <v>0</v>
      </c>
      <c r="BF46" s="184" t="n">
        <f aca="false">X46/K46</f>
        <v>0.0183433475636246</v>
      </c>
      <c r="BG46" s="184" t="n">
        <f aca="false">Y46/K46</f>
        <v>0.793188981111414</v>
      </c>
      <c r="BH46" s="184" t="n">
        <f aca="false">Z46/K46</f>
        <v>0.00531295823224765</v>
      </c>
      <c r="BI46" s="185" t="n">
        <f aca="false">AA46/K46</f>
        <v>0.0189025048412602</v>
      </c>
      <c r="BJ46" s="186" t="n">
        <f aca="false">AB46/K46</f>
        <v>0</v>
      </c>
      <c r="BK46" s="185" t="n">
        <f aca="false">AC46/K46</f>
        <v>0.0135240257320244</v>
      </c>
      <c r="BL46" s="185" t="n">
        <f aca="false">AD46/K46</f>
        <v>0.16134653977092</v>
      </c>
      <c r="BM46" s="187" t="n">
        <f aca="false">AE46/K46</f>
        <v>0.36741610799041</v>
      </c>
      <c r="BN46" s="188" t="n">
        <f aca="false">AF46/K46</f>
        <v>0</v>
      </c>
      <c r="BO46" s="187" t="n">
        <f aca="false">AG46/K46</f>
        <v>0.00022828344615363</v>
      </c>
      <c r="BP46" s="187" t="n">
        <f aca="false">AH46/K46</f>
        <v>0.00458166296520661</v>
      </c>
      <c r="BQ46" s="188" t="n">
        <f aca="false">AI46/K46</f>
        <v>0</v>
      </c>
      <c r="BR46" s="188" t="n">
        <f aca="false">AJ46/K46</f>
        <v>0</v>
      </c>
      <c r="BS46" s="188" t="n">
        <f aca="false">AK46/K46</f>
        <v>0</v>
      </c>
      <c r="BT46" s="187" t="n">
        <f aca="false">AL46/K46</f>
        <v>0.0738978313953634</v>
      </c>
      <c r="BU46" s="187" t="n">
        <f aca="false">AM46/K46</f>
        <v>0.063403874572361</v>
      </c>
      <c r="BV46" s="188" t="n">
        <f aca="false">AN46/K46</f>
        <v>0</v>
      </c>
    </row>
    <row r="47" customFormat="false" ht="15" hidden="false" customHeight="false" outlineLevel="0" collapsed="false">
      <c r="A47" s="168" t="n">
        <v>7</v>
      </c>
      <c r="B47" s="169" t="s">
        <v>10</v>
      </c>
      <c r="C47" s="170" t="s">
        <v>154</v>
      </c>
      <c r="D47" s="168" t="s">
        <v>142</v>
      </c>
      <c r="E47" s="171" t="n">
        <v>42053</v>
      </c>
      <c r="F47" s="170" t="s">
        <v>351</v>
      </c>
      <c r="G47" s="168" t="n">
        <v>6</v>
      </c>
      <c r="H47" s="171" t="n">
        <v>42599</v>
      </c>
      <c r="I47" s="171" t="n">
        <v>42414</v>
      </c>
      <c r="J47" s="172" t="n">
        <v>0.154</v>
      </c>
      <c r="K47" s="173" t="n">
        <v>16.0183371302592</v>
      </c>
      <c r="L47" s="174" t="n">
        <v>0</v>
      </c>
      <c r="M47" s="175" t="n">
        <v>2.03218671222248</v>
      </c>
      <c r="N47" s="174" t="n">
        <v>0</v>
      </c>
      <c r="O47" s="174" t="n">
        <v>0</v>
      </c>
      <c r="P47" s="174" t="n">
        <v>0</v>
      </c>
      <c r="Q47" s="175" t="n">
        <v>0.936251794655533</v>
      </c>
      <c r="R47" s="175" t="n">
        <v>0.184551135054789</v>
      </c>
      <c r="S47" s="174" t="n">
        <v>0</v>
      </c>
      <c r="T47" s="175" t="s">
        <v>278</v>
      </c>
      <c r="U47" s="176" t="n">
        <v>190.992816348668</v>
      </c>
      <c r="V47" s="175" t="n">
        <v>0.156527943682276</v>
      </c>
      <c r="W47" s="174" t="n">
        <v>0</v>
      </c>
      <c r="X47" s="174" t="n">
        <v>0</v>
      </c>
      <c r="Y47" s="174" t="n">
        <v>0</v>
      </c>
      <c r="Z47" s="175" t="n">
        <v>0.0344139042520681</v>
      </c>
      <c r="AA47" s="175" t="n">
        <v>0.0911939799856926</v>
      </c>
      <c r="AB47" s="174" t="n">
        <v>0</v>
      </c>
      <c r="AC47" s="174" t="n">
        <v>0</v>
      </c>
      <c r="AD47" s="175" t="n">
        <v>1.87692350321747</v>
      </c>
      <c r="AE47" s="175" t="n">
        <v>0.668497980238667</v>
      </c>
      <c r="AF47" s="174" t="n">
        <v>0</v>
      </c>
      <c r="AG47" s="175" t="n">
        <v>0.0500363044184075</v>
      </c>
      <c r="AH47" s="175" t="n">
        <v>0.244168246651955</v>
      </c>
      <c r="AI47" s="174" t="n">
        <v>0</v>
      </c>
      <c r="AJ47" s="174" t="n">
        <v>0</v>
      </c>
      <c r="AK47" s="174" t="n">
        <v>0</v>
      </c>
      <c r="AL47" s="174" t="n">
        <v>0</v>
      </c>
      <c r="AM47" s="175" t="n">
        <v>0.046158584844047</v>
      </c>
      <c r="AN47" s="191" t="n">
        <v>0.218566041895876</v>
      </c>
      <c r="AO47" s="178"/>
      <c r="AP47" s="169" t="s">
        <v>10</v>
      </c>
      <c r="AQ47" s="168" t="s">
        <v>142</v>
      </c>
      <c r="AR47" s="170" t="s">
        <v>351</v>
      </c>
      <c r="AS47" s="168" t="n">
        <v>6</v>
      </c>
      <c r="AT47" s="179" t="n">
        <f aca="false">L47/K47</f>
        <v>0</v>
      </c>
      <c r="AU47" s="158" t="n">
        <f aca="false">M47/K47</f>
        <v>0.126866271804431</v>
      </c>
      <c r="AV47" s="180" t="n">
        <f aca="false">N47/K47</f>
        <v>0</v>
      </c>
      <c r="AW47" s="180" t="n">
        <f aca="false">O47/K47</f>
        <v>0</v>
      </c>
      <c r="AX47" s="180" t="n">
        <f aca="false">P47/K47</f>
        <v>0</v>
      </c>
      <c r="AY47" s="158" t="n">
        <f aca="false">Q47/K47</f>
        <v>0.0584487507687</v>
      </c>
      <c r="AZ47" s="158" t="n">
        <f aca="false">R47/K47</f>
        <v>0.0115212417839655</v>
      </c>
      <c r="BA47" s="181" t="n">
        <f aca="false">S47/K47</f>
        <v>0</v>
      </c>
      <c r="BB47" s="182" t="s">
        <v>278</v>
      </c>
      <c r="BC47" s="183" t="n">
        <f aca="false">U47/K47</f>
        <v>11.9233859791773</v>
      </c>
      <c r="BD47" s="184" t="n">
        <f aca="false">V47/K47</f>
        <v>0.00977179731013335</v>
      </c>
      <c r="BE47" s="181" t="n">
        <f aca="false">W47/K47</f>
        <v>0</v>
      </c>
      <c r="BF47" s="181" t="n">
        <f aca="false">X47/K47</f>
        <v>0</v>
      </c>
      <c r="BG47" s="181" t="n">
        <f aca="false">Y47/K47</f>
        <v>0</v>
      </c>
      <c r="BH47" s="184" t="n">
        <f aca="false">Z47/K47</f>
        <v>0.0021484067898071</v>
      </c>
      <c r="BI47" s="185" t="n">
        <f aca="false">AA47/K47</f>
        <v>0.00569309905542093</v>
      </c>
      <c r="BJ47" s="186" t="n">
        <f aca="false">AB47/K47</f>
        <v>0</v>
      </c>
      <c r="BK47" s="186" t="n">
        <f aca="false">AC47/K47</f>
        <v>0</v>
      </c>
      <c r="BL47" s="185" t="n">
        <f aca="false">AD47/K47</f>
        <v>0.117173429923128</v>
      </c>
      <c r="BM47" s="187" t="n">
        <f aca="false">AE47/K47</f>
        <v>0.041733294461374</v>
      </c>
      <c r="BN47" s="188" t="n">
        <f aca="false">AF47/K47</f>
        <v>0</v>
      </c>
      <c r="BO47" s="187" t="n">
        <f aca="false">AG47/K47</f>
        <v>0.00312368905782905</v>
      </c>
      <c r="BP47" s="187" t="n">
        <f aca="false">AH47/K47</f>
        <v>0.0152430458084636</v>
      </c>
      <c r="BQ47" s="188" t="n">
        <f aca="false">AI47/K47</f>
        <v>0</v>
      </c>
      <c r="BR47" s="188" t="n">
        <f aca="false">AJ47/K47</f>
        <v>0</v>
      </c>
      <c r="BS47" s="188" t="n">
        <f aca="false">AK47/K47</f>
        <v>0</v>
      </c>
      <c r="BT47" s="188" t="n">
        <f aca="false">AL47/K47</f>
        <v>0</v>
      </c>
      <c r="BU47" s="187" t="n">
        <f aca="false">AM47/K47</f>
        <v>0.00288160902524968</v>
      </c>
      <c r="BV47" s="187" t="n">
        <f aca="false">AN47/K47</f>
        <v>0.0136447397828203</v>
      </c>
    </row>
    <row r="48" customFormat="false" ht="15" hidden="false" customHeight="false" outlineLevel="0" collapsed="false">
      <c r="A48" s="168" t="n">
        <v>11</v>
      </c>
      <c r="B48" s="169" t="s">
        <v>14</v>
      </c>
      <c r="C48" s="170" t="s">
        <v>156</v>
      </c>
      <c r="D48" s="168" t="s">
        <v>142</v>
      </c>
      <c r="E48" s="171" t="n">
        <v>42059</v>
      </c>
      <c r="F48" s="170" t="s">
        <v>351</v>
      </c>
      <c r="G48" s="168" t="n">
        <v>6</v>
      </c>
      <c r="H48" s="171" t="n">
        <v>42599</v>
      </c>
      <c r="I48" s="171" t="n">
        <v>42414</v>
      </c>
      <c r="J48" s="172" t="n">
        <v>0.126</v>
      </c>
      <c r="K48" s="173" t="n">
        <v>11.777899597454</v>
      </c>
      <c r="L48" s="174" t="n">
        <v>0</v>
      </c>
      <c r="M48" s="175" t="n">
        <v>1.65141924072121</v>
      </c>
      <c r="N48" s="174" t="n">
        <v>0</v>
      </c>
      <c r="O48" s="174" t="n">
        <v>0</v>
      </c>
      <c r="P48" s="175" t="n">
        <v>0.743732158689714</v>
      </c>
      <c r="Q48" s="174" t="n">
        <v>0</v>
      </c>
      <c r="R48" s="175" t="n">
        <v>0.0278814990781974</v>
      </c>
      <c r="S48" s="175" t="n">
        <v>0.043443053127767</v>
      </c>
      <c r="T48" s="175" t="s">
        <v>278</v>
      </c>
      <c r="U48" s="176" t="n">
        <v>123.230788573417</v>
      </c>
      <c r="V48" s="175" t="n">
        <v>0.0090796435178575</v>
      </c>
      <c r="W48" s="174" t="n">
        <v>0</v>
      </c>
      <c r="X48" s="174" t="n">
        <v>0</v>
      </c>
      <c r="Y48" s="174" t="n">
        <v>0</v>
      </c>
      <c r="Z48" s="175" t="n">
        <v>0.112464894390931</v>
      </c>
      <c r="AA48" s="175" t="n">
        <v>0.00531504838778963</v>
      </c>
      <c r="AB48" s="174" t="n">
        <v>0</v>
      </c>
      <c r="AC48" s="174" t="n">
        <v>0</v>
      </c>
      <c r="AD48" s="174" t="n">
        <v>0</v>
      </c>
      <c r="AE48" s="174" t="n">
        <v>0</v>
      </c>
      <c r="AF48" s="174" t="n">
        <v>0</v>
      </c>
      <c r="AG48" s="175" t="n">
        <v>0.0107167504573358</v>
      </c>
      <c r="AH48" s="174" t="n">
        <v>0</v>
      </c>
      <c r="AI48" s="174" t="n">
        <v>0</v>
      </c>
      <c r="AJ48" s="174" t="n">
        <v>0</v>
      </c>
      <c r="AK48" s="174" t="n">
        <v>0</v>
      </c>
      <c r="AL48" s="175" t="n">
        <v>0.0997450598732926</v>
      </c>
      <c r="AM48" s="174" t="n">
        <v>0</v>
      </c>
      <c r="AN48" s="177" t="n">
        <v>0</v>
      </c>
      <c r="AO48" s="178"/>
      <c r="AP48" s="169" t="s">
        <v>14</v>
      </c>
      <c r="AQ48" s="168" t="s">
        <v>142</v>
      </c>
      <c r="AR48" s="170" t="s">
        <v>351</v>
      </c>
      <c r="AS48" s="168" t="n">
        <v>6</v>
      </c>
      <c r="AT48" s="179" t="n">
        <f aca="false">L48/K48</f>
        <v>0</v>
      </c>
      <c r="AU48" s="158" t="n">
        <f aca="false">M48/K48</f>
        <v>0.140213390940961</v>
      </c>
      <c r="AV48" s="180" t="n">
        <f aca="false">N48/K48</f>
        <v>0</v>
      </c>
      <c r="AW48" s="180" t="n">
        <f aca="false">O48/K48</f>
        <v>0</v>
      </c>
      <c r="AX48" s="158" t="n">
        <f aca="false">P48/K48</f>
        <v>0.0631464169426682</v>
      </c>
      <c r="AY48" s="180" t="n">
        <f aca="false">Q48/K48</f>
        <v>0</v>
      </c>
      <c r="AZ48" s="158" t="n">
        <f aca="false">R48/K48</f>
        <v>0.00236727260641825</v>
      </c>
      <c r="BA48" s="184" t="n">
        <f aca="false">S48/K48</f>
        <v>0.00368852296356457</v>
      </c>
      <c r="BB48" s="182" t="s">
        <v>278</v>
      </c>
      <c r="BC48" s="183" t="n">
        <f aca="false">U48/K48</f>
        <v>10.4628832631631</v>
      </c>
      <c r="BD48" s="184" t="n">
        <f aca="false">V48/K48</f>
        <v>0.000770905155263866</v>
      </c>
      <c r="BE48" s="181" t="n">
        <f aca="false">W48/K48</f>
        <v>0</v>
      </c>
      <c r="BF48" s="181" t="n">
        <f aca="false">X48/K48</f>
        <v>0</v>
      </c>
      <c r="BG48" s="181" t="n">
        <f aca="false">Y48/K48</f>
        <v>0</v>
      </c>
      <c r="BH48" s="184" t="n">
        <f aca="false">Z48/K48</f>
        <v>0.009548807362498</v>
      </c>
      <c r="BI48" s="185" t="n">
        <f aca="false">AA48/K48</f>
        <v>0.000451273025704734</v>
      </c>
      <c r="BJ48" s="186" t="n">
        <f aca="false">AB48/K48</f>
        <v>0</v>
      </c>
      <c r="BK48" s="186" t="n">
        <f aca="false">AC48/K48</f>
        <v>0</v>
      </c>
      <c r="BL48" s="186" t="n">
        <f aca="false">AD48/K48</f>
        <v>0</v>
      </c>
      <c r="BM48" s="188" t="n">
        <f aca="false">AE48/K48</f>
        <v>0</v>
      </c>
      <c r="BN48" s="188" t="n">
        <f aca="false">AF48/K48</f>
        <v>0</v>
      </c>
      <c r="BO48" s="187" t="n">
        <f aca="false">AG48/K48</f>
        <v>0.000909903363385133</v>
      </c>
      <c r="BP48" s="188" t="n">
        <f aca="false">AH48/K48</f>
        <v>0</v>
      </c>
      <c r="BQ48" s="188" t="n">
        <f aca="false">AI48/K48</f>
        <v>0</v>
      </c>
      <c r="BR48" s="188" t="n">
        <f aca="false">AJ48/K48</f>
        <v>0</v>
      </c>
      <c r="BS48" s="188" t="n">
        <f aca="false">AK48/K48</f>
        <v>0</v>
      </c>
      <c r="BT48" s="187" t="n">
        <f aca="false">AL48/K48</f>
        <v>0.00846883258326079</v>
      </c>
      <c r="BU48" s="188" t="n">
        <f aca="false">AM48/K48</f>
        <v>0</v>
      </c>
      <c r="BV48" s="188" t="n">
        <f aca="false">AN48/K48</f>
        <v>0</v>
      </c>
    </row>
    <row r="49" customFormat="false" ht="15" hidden="false" customHeight="false" outlineLevel="0" collapsed="false">
      <c r="A49" s="168" t="n">
        <v>30</v>
      </c>
      <c r="B49" s="169" t="s">
        <v>33</v>
      </c>
      <c r="C49" s="170" t="s">
        <v>172</v>
      </c>
      <c r="D49" s="168" t="s">
        <v>142</v>
      </c>
      <c r="E49" s="171" t="n">
        <v>42514</v>
      </c>
      <c r="F49" s="170" t="s">
        <v>351</v>
      </c>
      <c r="G49" s="168" t="n">
        <v>6</v>
      </c>
      <c r="H49" s="171" t="n">
        <v>42599</v>
      </c>
      <c r="I49" s="171" t="n">
        <v>42414</v>
      </c>
      <c r="J49" s="172" t="n">
        <v>0.098</v>
      </c>
      <c r="K49" s="173" t="n">
        <v>7.53746206464883</v>
      </c>
      <c r="L49" s="175" t="n">
        <v>0.112395579331873</v>
      </c>
      <c r="M49" s="175" t="n">
        <v>1.10119064525119</v>
      </c>
      <c r="N49" s="174" t="n">
        <v>0</v>
      </c>
      <c r="O49" s="175" t="n">
        <v>2.21756584739632</v>
      </c>
      <c r="P49" s="174" t="n">
        <v>0</v>
      </c>
      <c r="Q49" s="175" t="n">
        <v>0.174944144109756</v>
      </c>
      <c r="R49" s="175" t="n">
        <v>0.091987758332388</v>
      </c>
      <c r="S49" s="175" t="n">
        <v>0.231721377432997</v>
      </c>
      <c r="T49" s="175" t="s">
        <v>278</v>
      </c>
      <c r="U49" s="176" t="n">
        <v>9.26291818069206</v>
      </c>
      <c r="V49" s="175" t="n">
        <v>0.0920806726960881</v>
      </c>
      <c r="W49" s="174" t="n">
        <v>0</v>
      </c>
      <c r="X49" s="175" t="n">
        <v>0.0428806823084139</v>
      </c>
      <c r="Y49" s="175" t="n">
        <v>2.974024441128</v>
      </c>
      <c r="Z49" s="175" t="n">
        <v>0.125520114291964</v>
      </c>
      <c r="AA49" s="175" t="n">
        <v>0.608378943042872</v>
      </c>
      <c r="AB49" s="175" t="n">
        <v>0.035112187467908</v>
      </c>
      <c r="AC49" s="175" t="n">
        <v>0.33880472224074</v>
      </c>
      <c r="AD49" s="175" t="n">
        <v>0.563340950979597</v>
      </c>
      <c r="AE49" s="175" t="n">
        <v>2.59271059144573</v>
      </c>
      <c r="AF49" s="174" t="n">
        <v>0</v>
      </c>
      <c r="AG49" s="175" t="n">
        <v>0.0229082695718633</v>
      </c>
      <c r="AH49" s="175" t="n">
        <v>0.0049040324662654</v>
      </c>
      <c r="AI49" s="174" t="n">
        <v>0</v>
      </c>
      <c r="AJ49" s="174" t="n">
        <v>0</v>
      </c>
      <c r="AK49" s="175" t="n">
        <v>0.0139970416319457</v>
      </c>
      <c r="AL49" s="175" t="n">
        <v>0.3531317555367</v>
      </c>
      <c r="AM49" s="175" t="n">
        <v>0.0625407561929819</v>
      </c>
      <c r="AN49" s="177" t="n">
        <v>0</v>
      </c>
      <c r="AO49" s="178"/>
      <c r="AP49" s="169" t="s">
        <v>33</v>
      </c>
      <c r="AQ49" s="168" t="s">
        <v>142</v>
      </c>
      <c r="AR49" s="170" t="s">
        <v>351</v>
      </c>
      <c r="AS49" s="168" t="n">
        <v>6</v>
      </c>
      <c r="AT49" s="190" t="n">
        <f aca="false">L49/K49</f>
        <v>0.0149115946943223</v>
      </c>
      <c r="AU49" s="158" t="n">
        <f aca="false">M49/K49</f>
        <v>0.146095679925985</v>
      </c>
      <c r="AV49" s="180" t="n">
        <f aca="false">N49/K49</f>
        <v>0</v>
      </c>
      <c r="AW49" s="158" t="n">
        <f aca="false">O49/K49</f>
        <v>0.294205904902241</v>
      </c>
      <c r="AX49" s="180" t="n">
        <f aca="false">P49/K49</f>
        <v>0</v>
      </c>
      <c r="AY49" s="158" t="n">
        <f aca="false">Q49/K49</f>
        <v>0.0232099535107785</v>
      </c>
      <c r="AZ49" s="158" t="n">
        <f aca="false">R49/K49</f>
        <v>0.0122040757941345</v>
      </c>
      <c r="BA49" s="184" t="n">
        <f aca="false">S49/K49</f>
        <v>0.0307426260252486</v>
      </c>
      <c r="BB49" s="182" t="s">
        <v>278</v>
      </c>
      <c r="BC49" s="183" t="n">
        <f aca="false">U49/K49</f>
        <v>1.22891738641521</v>
      </c>
      <c r="BD49" s="184" t="n">
        <f aca="false">V49/K49</f>
        <v>0.0122164028032661</v>
      </c>
      <c r="BE49" s="181" t="n">
        <f aca="false">W49/K49</f>
        <v>0</v>
      </c>
      <c r="BF49" s="184" t="n">
        <f aca="false">X49/K49</f>
        <v>0.00568900804284336</v>
      </c>
      <c r="BG49" s="184" t="n">
        <f aca="false">Y49/K49</f>
        <v>0.394565759087049</v>
      </c>
      <c r="BH49" s="184" t="n">
        <f aca="false">Z49/K49</f>
        <v>0.0166528352932828</v>
      </c>
      <c r="BI49" s="185" t="n">
        <f aca="false">AA49/K49</f>
        <v>0.0807140305085192</v>
      </c>
      <c r="BJ49" s="185" t="n">
        <f aca="false">AB49/K49</f>
        <v>0.00465835677403756</v>
      </c>
      <c r="BK49" s="185" t="n">
        <f aca="false">AC49/K49</f>
        <v>0.0449494431062885</v>
      </c>
      <c r="BL49" s="185" t="n">
        <f aca="false">AD49/K49</f>
        <v>0.074738810775805</v>
      </c>
      <c r="BM49" s="187" t="n">
        <f aca="false">AE49/K49</f>
        <v>0.343976602364038</v>
      </c>
      <c r="BN49" s="188" t="n">
        <f aca="false">AF49/K49</f>
        <v>0</v>
      </c>
      <c r="BO49" s="187" t="n">
        <f aca="false">AG49/K49</f>
        <v>0.00303925504040737</v>
      </c>
      <c r="BP49" s="187" t="n">
        <f aca="false">AH49/K49</f>
        <v>0.000650621180472088</v>
      </c>
      <c r="BQ49" s="188" t="n">
        <f aca="false">AI49/K49</f>
        <v>0</v>
      </c>
      <c r="BR49" s="188" t="n">
        <f aca="false">AJ49/K49</f>
        <v>0</v>
      </c>
      <c r="BS49" s="187" t="n">
        <f aca="false">AK49/K49</f>
        <v>0.00185699662723249</v>
      </c>
      <c r="BT49" s="187" t="n">
        <f aca="false">AL49/K49</f>
        <v>0.0468502199424539</v>
      </c>
      <c r="BU49" s="187" t="n">
        <f aca="false">AM49/K49</f>
        <v>0.00829732284641298</v>
      </c>
      <c r="BV49" s="188" t="n">
        <f aca="false">AN49/K49</f>
        <v>0</v>
      </c>
    </row>
    <row r="50" customFormat="false" ht="15" hidden="false" customHeight="false" outlineLevel="0" collapsed="false">
      <c r="A50" s="168" t="n">
        <v>36</v>
      </c>
      <c r="B50" s="169" t="s">
        <v>39</v>
      </c>
      <c r="C50" s="170" t="s">
        <v>183</v>
      </c>
      <c r="D50" s="168" t="s">
        <v>142</v>
      </c>
      <c r="E50" s="171" t="n">
        <v>42520</v>
      </c>
      <c r="F50" s="170" t="s">
        <v>351</v>
      </c>
      <c r="G50" s="168" t="n">
        <v>6</v>
      </c>
      <c r="H50" s="171" t="n">
        <v>42599</v>
      </c>
      <c r="I50" s="171" t="n">
        <v>42414</v>
      </c>
      <c r="J50" s="172" t="n">
        <v>0.109</v>
      </c>
      <c r="K50" s="173" t="n">
        <v>9.20334823825087</v>
      </c>
      <c r="L50" s="175" t="n">
        <v>0.102363166176769</v>
      </c>
      <c r="M50" s="175" t="n">
        <v>2.00433821648701</v>
      </c>
      <c r="N50" s="174" t="n">
        <v>0</v>
      </c>
      <c r="O50" s="174" t="n">
        <v>0</v>
      </c>
      <c r="P50" s="175" t="n">
        <v>1.11430516324283</v>
      </c>
      <c r="Q50" s="175" t="n">
        <v>0.125755274784981</v>
      </c>
      <c r="R50" s="175" t="n">
        <v>0</v>
      </c>
      <c r="S50" s="175" t="n">
        <v>0.205192439707461</v>
      </c>
      <c r="T50" s="175" t="s">
        <v>278</v>
      </c>
      <c r="U50" s="176" t="n">
        <v>58.5853645519128</v>
      </c>
      <c r="V50" s="175" t="n">
        <v>0.192292028200135</v>
      </c>
      <c r="W50" s="175" t="n">
        <v>0.0232619906957864</v>
      </c>
      <c r="X50" s="175" t="n">
        <v>0.014163950863813</v>
      </c>
      <c r="Y50" s="175" t="n">
        <v>1.7443214603986</v>
      </c>
      <c r="Z50" s="174" t="n">
        <v>0</v>
      </c>
      <c r="AA50" s="175" t="n">
        <v>0.356243647428462</v>
      </c>
      <c r="AB50" s="175" t="n">
        <v>0.0434625299899062</v>
      </c>
      <c r="AC50" s="175" t="n">
        <v>0.0954456494192762</v>
      </c>
      <c r="AD50" s="175" t="n">
        <v>0.78075885824255</v>
      </c>
      <c r="AE50" s="175" t="n">
        <v>0.867343557558376</v>
      </c>
      <c r="AF50" s="175" t="n">
        <v>0.365156302426152</v>
      </c>
      <c r="AG50" s="174" t="n">
        <v>0</v>
      </c>
      <c r="AH50" s="174" t="n">
        <v>0</v>
      </c>
      <c r="AI50" s="174" t="n">
        <v>0</v>
      </c>
      <c r="AJ50" s="175" t="n">
        <v>0.0236022820490531</v>
      </c>
      <c r="AK50" s="174" t="n">
        <v>0</v>
      </c>
      <c r="AL50" s="174" t="n">
        <v>0</v>
      </c>
      <c r="AM50" s="175" t="n">
        <v>0.30784736765075</v>
      </c>
      <c r="AN50" s="177" t="n">
        <v>0</v>
      </c>
      <c r="AO50" s="178"/>
      <c r="AP50" s="169" t="s">
        <v>39</v>
      </c>
      <c r="AQ50" s="168" t="s">
        <v>142</v>
      </c>
      <c r="AR50" s="170" t="s">
        <v>351</v>
      </c>
      <c r="AS50" s="168" t="n">
        <v>6</v>
      </c>
      <c r="AT50" s="190" t="n">
        <f aca="false">L50/K50</f>
        <v>0.0111223832378012</v>
      </c>
      <c r="AU50" s="158" t="n">
        <f aca="false">M50/K50</f>
        <v>0.217783589689304</v>
      </c>
      <c r="AV50" s="180" t="n">
        <f aca="false">N50/K50</f>
        <v>0</v>
      </c>
      <c r="AW50" s="180" t="n">
        <f aca="false">O50/K50</f>
        <v>0</v>
      </c>
      <c r="AX50" s="158" t="n">
        <f aca="false">P50/K50</f>
        <v>0.121076062145684</v>
      </c>
      <c r="AY50" s="158" t="n">
        <f aca="false">Q50/K50</f>
        <v>0.0136640787167346</v>
      </c>
      <c r="AZ50" s="180" t="n">
        <f aca="false">R50/K50</f>
        <v>0</v>
      </c>
      <c r="BA50" s="184" t="n">
        <f aca="false">S50/K50</f>
        <v>0.022295411886583</v>
      </c>
      <c r="BB50" s="182" t="s">
        <v>278</v>
      </c>
      <c r="BC50" s="183" t="n">
        <f aca="false">U50/K50</f>
        <v>6.36565769709994</v>
      </c>
      <c r="BD50" s="184" t="n">
        <f aca="false">V50/K50</f>
        <v>0.0208937033807906</v>
      </c>
      <c r="BE50" s="184" t="n">
        <f aca="false">W50/K50</f>
        <v>0.0025275573729901</v>
      </c>
      <c r="BF50" s="184" t="n">
        <f aca="false">X50/K50</f>
        <v>0.00153899977455432</v>
      </c>
      <c r="BG50" s="184" t="n">
        <f aca="false">Y50/K50</f>
        <v>0.189531180961823</v>
      </c>
      <c r="BH50" s="181" t="n">
        <f aca="false">Z50/K50</f>
        <v>0</v>
      </c>
      <c r="BI50" s="185" t="n">
        <f aca="false">AA50/K50</f>
        <v>0.038708048223998</v>
      </c>
      <c r="BJ50" s="185" t="n">
        <f aca="false">AB50/K50</f>
        <v>0.00472246935188953</v>
      </c>
      <c r="BK50" s="185" t="n">
        <f aca="false">AC50/K50</f>
        <v>0.0103707527900103</v>
      </c>
      <c r="BL50" s="185" t="n">
        <f aca="false">AD50/K50</f>
        <v>0.0848342188115372</v>
      </c>
      <c r="BM50" s="187" t="n">
        <f aca="false">AE50/K50</f>
        <v>0.0942421752502563</v>
      </c>
      <c r="BN50" s="187" t="n">
        <f aca="false">AF50/K50</f>
        <v>0.0396764626278611</v>
      </c>
      <c r="BO50" s="188" t="n">
        <f aca="false">AG50/K50</f>
        <v>0</v>
      </c>
      <c r="BP50" s="188" t="n">
        <f aca="false">AH50/K50</f>
        <v>0</v>
      </c>
      <c r="BQ50" s="188" t="n">
        <f aca="false">AI50/K50</f>
        <v>0</v>
      </c>
      <c r="BR50" s="187" t="n">
        <f aca="false">AJ50/K50</f>
        <v>0.00256453210701704</v>
      </c>
      <c r="BS50" s="188" t="n">
        <f aca="false">AK50/K50</f>
        <v>0</v>
      </c>
      <c r="BT50" s="188" t="n">
        <f aca="false">AL50/K50</f>
        <v>0</v>
      </c>
      <c r="BU50" s="187" t="n">
        <f aca="false">AM50/K50</f>
        <v>0.0334494968223931</v>
      </c>
      <c r="BV50" s="188" t="n">
        <f aca="false">AN50/K50</f>
        <v>0</v>
      </c>
    </row>
    <row r="51" customFormat="false" ht="15" hidden="false" customHeight="false" outlineLevel="0" collapsed="false">
      <c r="A51" s="168" t="n">
        <v>39</v>
      </c>
      <c r="B51" s="169" t="s">
        <v>42</v>
      </c>
      <c r="C51" s="170" t="s">
        <v>189</v>
      </c>
      <c r="D51" s="168" t="s">
        <v>142</v>
      </c>
      <c r="E51" s="171" t="n">
        <v>42529</v>
      </c>
      <c r="F51" s="170" t="s">
        <v>351</v>
      </c>
      <c r="G51" s="168" t="n">
        <v>6</v>
      </c>
      <c r="H51" s="171" t="n">
        <v>42599</v>
      </c>
      <c r="I51" s="171" t="n">
        <v>42414</v>
      </c>
      <c r="J51" s="172" t="n">
        <v>0.134</v>
      </c>
      <c r="K51" s="173" t="n">
        <v>12.9894531782555</v>
      </c>
      <c r="L51" s="175" t="n">
        <v>0.196996448579445</v>
      </c>
      <c r="M51" s="175" t="n">
        <v>1.02205047092907</v>
      </c>
      <c r="N51" s="174" t="n">
        <v>0</v>
      </c>
      <c r="O51" s="175" t="n">
        <v>4.08182373356003</v>
      </c>
      <c r="P51" s="174" t="n">
        <v>0</v>
      </c>
      <c r="Q51" s="175" t="n">
        <v>0.249035146540325</v>
      </c>
      <c r="R51" s="175" t="n">
        <v>0.866350241937702</v>
      </c>
      <c r="S51" s="175" t="n">
        <v>0.059855139144788</v>
      </c>
      <c r="T51" s="175" t="s">
        <v>278</v>
      </c>
      <c r="U51" s="176" t="n">
        <v>72.8654811561818</v>
      </c>
      <c r="V51" s="175" t="n">
        <v>0.129792795268628</v>
      </c>
      <c r="W51" s="175" t="n">
        <v>0</v>
      </c>
      <c r="X51" s="174" t="n">
        <v>0</v>
      </c>
      <c r="Y51" s="175" t="n">
        <v>0.315335689473354</v>
      </c>
      <c r="Z51" s="175" t="n">
        <v>0.125520114291964</v>
      </c>
      <c r="AA51" s="175" t="n">
        <v>0.821683966913108</v>
      </c>
      <c r="AB51" s="174" t="n">
        <v>0</v>
      </c>
      <c r="AC51" s="175" t="n">
        <v>0.651247168896782</v>
      </c>
      <c r="AD51" s="175" t="n">
        <v>1.9823795067493</v>
      </c>
      <c r="AE51" s="175" t="n">
        <v>3.03955903712178</v>
      </c>
      <c r="AF51" s="175" t="n">
        <v>0.578356459997414</v>
      </c>
      <c r="AG51" s="175" t="n">
        <v>0.0093776774192861</v>
      </c>
      <c r="AH51" s="175" t="n">
        <v>0.0804562061261214</v>
      </c>
      <c r="AI51" s="174" t="n">
        <v>0</v>
      </c>
      <c r="AJ51" s="175" t="n">
        <v>0.06277606604648</v>
      </c>
      <c r="AK51" s="175" t="n">
        <v>0.0437670586120334</v>
      </c>
      <c r="AL51" s="174" t="n">
        <v>0</v>
      </c>
      <c r="AM51" s="174" t="n">
        <v>0</v>
      </c>
      <c r="AN51" s="191" t="n">
        <v>0.0135009799728282</v>
      </c>
      <c r="AO51" s="178"/>
      <c r="AP51" s="169" t="s">
        <v>42</v>
      </c>
      <c r="AQ51" s="168" t="s">
        <v>142</v>
      </c>
      <c r="AR51" s="170" t="s">
        <v>351</v>
      </c>
      <c r="AS51" s="168" t="n">
        <v>6</v>
      </c>
      <c r="AT51" s="190" t="n">
        <f aca="false">L51/K51</f>
        <v>0.0151658769523277</v>
      </c>
      <c r="AU51" s="158" t="n">
        <f aca="false">M51/K51</f>
        <v>0.0786831021216501</v>
      </c>
      <c r="AV51" s="180" t="n">
        <f aca="false">N51/K51</f>
        <v>0</v>
      </c>
      <c r="AW51" s="158" t="n">
        <f aca="false">O51/K51</f>
        <v>0.314241383185633</v>
      </c>
      <c r="AX51" s="180" t="n">
        <f aca="false">P51/K51</f>
        <v>0</v>
      </c>
      <c r="AY51" s="158" t="n">
        <f aca="false">Q51/K51</f>
        <v>0.0191721039463934</v>
      </c>
      <c r="AZ51" s="158" t="n">
        <f aca="false">R51/K51</f>
        <v>0.0666964367205221</v>
      </c>
      <c r="BA51" s="184" t="n">
        <f aca="false">S51/K51</f>
        <v>0.00460797989902964</v>
      </c>
      <c r="BB51" s="182" t="s">
        <v>278</v>
      </c>
      <c r="BC51" s="183" t="n">
        <f aca="false">U51/K51</f>
        <v>5.60958803702064</v>
      </c>
      <c r="BD51" s="184" t="n">
        <f aca="false">V51/K51</f>
        <v>0.0099921677600642</v>
      </c>
      <c r="BE51" s="184" t="n">
        <f aca="false">W51/K51</f>
        <v>0</v>
      </c>
      <c r="BF51" s="181" t="n">
        <f aca="false">X51/K51</f>
        <v>0</v>
      </c>
      <c r="BG51" s="184" t="n">
        <f aca="false">Y51/K51</f>
        <v>0.0242762867032178</v>
      </c>
      <c r="BH51" s="184" t="n">
        <f aca="false">Z51/K51</f>
        <v>0.00966323312994316</v>
      </c>
      <c r="BI51" s="185" t="n">
        <f aca="false">AA51/K51</f>
        <v>0.0632577796491554</v>
      </c>
      <c r="BJ51" s="186" t="n">
        <f aca="false">AB51/K51</f>
        <v>0</v>
      </c>
      <c r="BK51" s="185" t="n">
        <f aca="false">AC51/K51</f>
        <v>0.0501366116001694</v>
      </c>
      <c r="BL51" s="185" t="n">
        <f aca="false">AD51/K51</f>
        <v>0.152614546551338</v>
      </c>
      <c r="BM51" s="187" t="n">
        <f aca="false">AE51/K51</f>
        <v>0.234002078102105</v>
      </c>
      <c r="BN51" s="187" t="n">
        <f aca="false">AF51/K51</f>
        <v>0.0445250813918472</v>
      </c>
      <c r="BO51" s="187" t="n">
        <f aca="false">AG51/K51</f>
        <v>0.000721945511531189</v>
      </c>
      <c r="BP51" s="187" t="n">
        <f aca="false">AH51/K51</f>
        <v>0.00619396405853374</v>
      </c>
      <c r="BQ51" s="188" t="n">
        <f aca="false">AI51/K51</f>
        <v>0</v>
      </c>
      <c r="BR51" s="187" t="n">
        <f aca="false">AJ51/K51</f>
        <v>0.00483284901873836</v>
      </c>
      <c r="BS51" s="187" t="n">
        <f aca="false">AK51/K51</f>
        <v>0.00336943041492308</v>
      </c>
      <c r="BT51" s="188" t="n">
        <f aca="false">AL51/K51</f>
        <v>0</v>
      </c>
      <c r="BU51" s="188" t="n">
        <f aca="false">AM51/K51</f>
        <v>0</v>
      </c>
      <c r="BV51" s="187" t="n">
        <f aca="false">AN51/K51</f>
        <v>0.00103938016385701</v>
      </c>
    </row>
    <row r="52" customFormat="false" ht="15" hidden="false" customHeight="false" outlineLevel="0" collapsed="false">
      <c r="A52" s="168" t="n">
        <v>60</v>
      </c>
      <c r="B52" s="169" t="s">
        <v>63</v>
      </c>
      <c r="C52" s="170" t="s">
        <v>222</v>
      </c>
      <c r="D52" s="168" t="s">
        <v>142</v>
      </c>
      <c r="E52" s="171" t="n">
        <v>42578</v>
      </c>
      <c r="F52" s="170" t="s">
        <v>351</v>
      </c>
      <c r="G52" s="168" t="n">
        <v>6</v>
      </c>
      <c r="H52" s="171" t="n">
        <v>42604</v>
      </c>
      <c r="I52" s="171" t="n">
        <v>42414</v>
      </c>
      <c r="J52" s="172" t="n">
        <v>0.187</v>
      </c>
      <c r="K52" s="173" t="n">
        <v>21.0159956510653</v>
      </c>
      <c r="L52" s="175" t="n">
        <v>0.10436881326097</v>
      </c>
      <c r="M52" s="175" t="n">
        <v>1.06202373861534</v>
      </c>
      <c r="N52" s="174" t="n">
        <v>0</v>
      </c>
      <c r="O52" s="174" t="n">
        <v>0</v>
      </c>
      <c r="P52" s="174" t="n">
        <v>0</v>
      </c>
      <c r="Q52" s="174" t="n">
        <v>0</v>
      </c>
      <c r="R52" s="175" t="n">
        <v>0.228746884792771</v>
      </c>
      <c r="S52" s="174" t="n">
        <v>0</v>
      </c>
      <c r="T52" s="175" t="s">
        <v>278</v>
      </c>
      <c r="U52" s="176" t="n">
        <v>298.030916424063</v>
      </c>
      <c r="V52" s="175" t="n">
        <v>0.0766219340290961</v>
      </c>
      <c r="W52" s="175" t="n">
        <v>0.0621232979652853</v>
      </c>
      <c r="X52" s="174" t="n">
        <v>0</v>
      </c>
      <c r="Y52" s="175" t="n">
        <v>1.26210597155247</v>
      </c>
      <c r="Z52" s="175" t="n">
        <v>0.21712330925714</v>
      </c>
      <c r="AA52" s="175" t="n">
        <v>0.197112846077431</v>
      </c>
      <c r="AB52" s="174" t="n">
        <v>0</v>
      </c>
      <c r="AC52" s="175" t="n">
        <v>0.666554940488708</v>
      </c>
      <c r="AD52" s="174" t="n">
        <v>0</v>
      </c>
      <c r="AE52" s="174" t="n">
        <v>0</v>
      </c>
      <c r="AF52" s="174" t="n">
        <v>0</v>
      </c>
      <c r="AG52" s="174" t="n">
        <v>0</v>
      </c>
      <c r="AH52" s="174" t="n">
        <v>0</v>
      </c>
      <c r="AI52" s="174" t="n">
        <v>0</v>
      </c>
      <c r="AJ52" s="175" t="n">
        <v>0.00586252984443111</v>
      </c>
      <c r="AK52" s="174" t="n">
        <v>0</v>
      </c>
      <c r="AL52" s="175" t="n">
        <v>0.181683894075041</v>
      </c>
      <c r="AM52" s="174" t="n">
        <v>0</v>
      </c>
      <c r="AN52" s="177" t="n">
        <v>0</v>
      </c>
      <c r="AO52" s="178"/>
      <c r="AP52" s="169" t="s">
        <v>63</v>
      </c>
      <c r="AQ52" s="168" t="s">
        <v>142</v>
      </c>
      <c r="AR52" s="170" t="s">
        <v>351</v>
      </c>
      <c r="AS52" s="168" t="n">
        <v>6</v>
      </c>
      <c r="AT52" s="190" t="n">
        <f aca="false">L52/K52</f>
        <v>0.00496616077552717</v>
      </c>
      <c r="AU52" s="158" t="n">
        <f aca="false">M52/K52</f>
        <v>0.0505340673003758</v>
      </c>
      <c r="AV52" s="180" t="n">
        <f aca="false">N52/K52</f>
        <v>0</v>
      </c>
      <c r="AW52" s="180" t="n">
        <f aca="false">O52/K52</f>
        <v>0</v>
      </c>
      <c r="AX52" s="180" t="n">
        <f aca="false">P52/K52</f>
        <v>0</v>
      </c>
      <c r="AY52" s="180" t="n">
        <f aca="false">Q52/K52</f>
        <v>0</v>
      </c>
      <c r="AZ52" s="158" t="n">
        <f aca="false">R52/K52</f>
        <v>0.0108844181637036</v>
      </c>
      <c r="BA52" s="181" t="n">
        <f aca="false">S52/K52</f>
        <v>0</v>
      </c>
      <c r="BB52" s="182" t="s">
        <v>278</v>
      </c>
      <c r="BC52" s="183" t="n">
        <f aca="false">U52/K52</f>
        <v>14.1811466547842</v>
      </c>
      <c r="BD52" s="184" t="n">
        <f aca="false">V52/K52</f>
        <v>0.0036458864619727</v>
      </c>
      <c r="BE52" s="184" t="n">
        <f aca="false">W52/K52</f>
        <v>0.00295600070521219</v>
      </c>
      <c r="BF52" s="181" t="n">
        <f aca="false">X52/K52</f>
        <v>0</v>
      </c>
      <c r="BG52" s="184" t="n">
        <f aca="false">Y52/K52</f>
        <v>0.060054540955736</v>
      </c>
      <c r="BH52" s="184" t="n">
        <f aca="false">Z52/K52</f>
        <v>0.0103313358482796</v>
      </c>
      <c r="BI52" s="185" t="n">
        <f aca="false">AA52/K52</f>
        <v>0.00937918190268751</v>
      </c>
      <c r="BJ52" s="186" t="n">
        <f aca="false">AB52/K52</f>
        <v>0</v>
      </c>
      <c r="BK52" s="185" t="n">
        <f aca="false">AC52/K52</f>
        <v>0.031716553027309</v>
      </c>
      <c r="BL52" s="186" t="n">
        <f aca="false">AD52/K52</f>
        <v>0</v>
      </c>
      <c r="BM52" s="188" t="n">
        <f aca="false">AE52/K52</f>
        <v>0</v>
      </c>
      <c r="BN52" s="188" t="n">
        <f aca="false">AF52/K52</f>
        <v>0</v>
      </c>
      <c r="BO52" s="188" t="n">
        <f aca="false">AG52/K52</f>
        <v>0</v>
      </c>
      <c r="BP52" s="188" t="n">
        <f aca="false">AH52/K52</f>
        <v>0</v>
      </c>
      <c r="BQ52" s="188" t="n">
        <f aca="false">AI52/K52</f>
        <v>0</v>
      </c>
      <c r="BR52" s="187" t="n">
        <f aca="false">AJ52/K52</f>
        <v>0.000278955607993473</v>
      </c>
      <c r="BS52" s="188" t="n">
        <f aca="false">AK52/K52</f>
        <v>0</v>
      </c>
      <c r="BT52" s="187" t="n">
        <f aca="false">AL52/K52</f>
        <v>0.00864502910504892</v>
      </c>
      <c r="BU52" s="188" t="n">
        <f aca="false">AM52/K52</f>
        <v>0</v>
      </c>
      <c r="BV52" s="188" t="n">
        <f aca="false">AN52/K52</f>
        <v>0</v>
      </c>
    </row>
    <row r="53" customFormat="false" ht="15" hidden="false" customHeight="false" outlineLevel="0" collapsed="false">
      <c r="A53" s="168" t="n">
        <v>61</v>
      </c>
      <c r="B53" s="169" t="s">
        <v>64</v>
      </c>
      <c r="C53" s="170" t="s">
        <v>223</v>
      </c>
      <c r="D53" s="168" t="s">
        <v>142</v>
      </c>
      <c r="E53" s="171" t="n">
        <v>42578</v>
      </c>
      <c r="F53" s="170" t="s">
        <v>351</v>
      </c>
      <c r="G53" s="168" t="n">
        <v>6</v>
      </c>
      <c r="H53" s="171" t="n">
        <v>42604</v>
      </c>
      <c r="I53" s="171" t="n">
        <v>42414</v>
      </c>
      <c r="J53" s="172" t="n">
        <v>0.168</v>
      </c>
      <c r="K53" s="173" t="n">
        <v>18.1385558966618</v>
      </c>
      <c r="L53" s="175" t="n">
        <v>0.122437899491165</v>
      </c>
      <c r="M53" s="175" t="n">
        <v>1.71294890958264</v>
      </c>
      <c r="N53" s="174" t="n">
        <v>0</v>
      </c>
      <c r="O53" s="175" t="n">
        <v>2.21756584739632</v>
      </c>
      <c r="P53" s="174" t="n">
        <v>0</v>
      </c>
      <c r="Q53" s="175" t="n">
        <v>0.179051566367691</v>
      </c>
      <c r="R53" s="175" t="n">
        <v>0.961153247851161</v>
      </c>
      <c r="S53" s="175" t="n">
        <v>0.00430725934266294</v>
      </c>
      <c r="T53" s="175" t="s">
        <v>278</v>
      </c>
      <c r="U53" s="176" t="n">
        <v>112.490400475112</v>
      </c>
      <c r="V53" s="174" t="n">
        <v>0</v>
      </c>
      <c r="W53" s="174" t="n">
        <v>0</v>
      </c>
      <c r="X53" s="174" t="n">
        <v>0</v>
      </c>
      <c r="Y53" s="175" t="n">
        <v>0.729819402060418</v>
      </c>
      <c r="Z53" s="175" t="n">
        <v>2.48390955515537</v>
      </c>
      <c r="AA53" s="175" t="n">
        <v>0.319797390425933</v>
      </c>
      <c r="AB53" s="174" t="n">
        <v>0</v>
      </c>
      <c r="AC53" s="175" t="n">
        <v>1.56661070254147</v>
      </c>
      <c r="AD53" s="175" t="n">
        <v>0.78075885824255</v>
      </c>
      <c r="AE53" s="174" t="n">
        <v>0</v>
      </c>
      <c r="AF53" s="174" t="n">
        <v>0</v>
      </c>
      <c r="AG53" s="175" t="n">
        <v>0.00893228485952428</v>
      </c>
      <c r="AH53" s="174" t="n">
        <v>0</v>
      </c>
      <c r="AI53" s="174" t="n">
        <v>0</v>
      </c>
      <c r="AJ53" s="174" t="n">
        <v>0</v>
      </c>
      <c r="AK53" s="175" t="n">
        <v>0.0898940560430007</v>
      </c>
      <c r="AL53" s="175" t="n">
        <v>0.290143086444411</v>
      </c>
      <c r="AM53" s="175" t="n">
        <v>0.0786761627911974</v>
      </c>
      <c r="AN53" s="177" t="n">
        <v>0</v>
      </c>
      <c r="AO53" s="178"/>
      <c r="AP53" s="169" t="s">
        <v>64</v>
      </c>
      <c r="AQ53" s="168" t="s">
        <v>142</v>
      </c>
      <c r="AR53" s="170" t="s">
        <v>351</v>
      </c>
      <c r="AS53" s="168" t="n">
        <v>6</v>
      </c>
      <c r="AT53" s="190" t="n">
        <f aca="false">L53/K53</f>
        <v>0.00675014594263804</v>
      </c>
      <c r="AU53" s="158" t="n">
        <f aca="false">M53/K53</f>
        <v>0.09443689560192</v>
      </c>
      <c r="AV53" s="180" t="n">
        <f aca="false">N53/K53</f>
        <v>0</v>
      </c>
      <c r="AW53" s="158" t="n">
        <f aca="false">O53/K53</f>
        <v>0.12225702310758</v>
      </c>
      <c r="AX53" s="180" t="n">
        <f aca="false">P53/K53</f>
        <v>0</v>
      </c>
      <c r="AY53" s="158" t="n">
        <f aca="false">Q53/K53</f>
        <v>0.00987132423263329</v>
      </c>
      <c r="AZ53" s="158" t="n">
        <f aca="false">R53/K53</f>
        <v>0.05298951324058</v>
      </c>
      <c r="BA53" s="184" t="n">
        <f aca="false">S53/K53</f>
        <v>0.000237464292482934</v>
      </c>
      <c r="BB53" s="182" t="s">
        <v>278</v>
      </c>
      <c r="BC53" s="183" t="n">
        <f aca="false">U53/K53</f>
        <v>6.20172857839331</v>
      </c>
      <c r="BD53" s="181" t="n">
        <f aca="false">V53/K53</f>
        <v>0</v>
      </c>
      <c r="BE53" s="181" t="n">
        <f aca="false">W53/K53</f>
        <v>0</v>
      </c>
      <c r="BF53" s="181" t="n">
        <f aca="false">X53/K53</f>
        <v>0</v>
      </c>
      <c r="BG53" s="184" t="n">
        <f aca="false">Y53/K53</f>
        <v>0.0402358052216678</v>
      </c>
      <c r="BH53" s="184" t="n">
        <f aca="false">Z53/K53</f>
        <v>0.136940866147591</v>
      </c>
      <c r="BI53" s="185" t="n">
        <f aca="false">AA53/K53</f>
        <v>0.017630807670019</v>
      </c>
      <c r="BJ53" s="186" t="n">
        <f aca="false">AB53/K53</f>
        <v>0</v>
      </c>
      <c r="BK53" s="185" t="n">
        <f aca="false">AC53/K53</f>
        <v>0.0863690974886147</v>
      </c>
      <c r="BL53" s="185" t="n">
        <f aca="false">AD53/K53</f>
        <v>0.0430441575774089</v>
      </c>
      <c r="BM53" s="188" t="n">
        <f aca="false">AE53/K53</f>
        <v>0</v>
      </c>
      <c r="BN53" s="188" t="n">
        <f aca="false">AF53/K53</f>
        <v>0</v>
      </c>
      <c r="BO53" s="187" t="n">
        <f aca="false">AG53/K53</f>
        <v>0.000492447409287316</v>
      </c>
      <c r="BP53" s="188" t="n">
        <f aca="false">AH53/K53</f>
        <v>0</v>
      </c>
      <c r="BQ53" s="188" t="n">
        <f aca="false">AI53/K53</f>
        <v>0</v>
      </c>
      <c r="BR53" s="188" t="n">
        <f aca="false">AJ53/K53</f>
        <v>0</v>
      </c>
      <c r="BS53" s="187" t="n">
        <f aca="false">AK53/K53</f>
        <v>0.00495596543380527</v>
      </c>
      <c r="BT53" s="187" t="n">
        <f aca="false">AL53/K53</f>
        <v>0.0159959308832192</v>
      </c>
      <c r="BU53" s="187" t="n">
        <f aca="false">AM53/K53</f>
        <v>0.00433750973558357</v>
      </c>
      <c r="BV53" s="188" t="n">
        <f aca="false">AN53/K53</f>
        <v>0</v>
      </c>
    </row>
    <row r="54" customFormat="false" ht="15" hidden="false" customHeight="false" outlineLevel="0" collapsed="false">
      <c r="A54" s="168" t="n">
        <v>62</v>
      </c>
      <c r="B54" s="169" t="s">
        <v>65</v>
      </c>
      <c r="C54" s="170" t="s">
        <v>224</v>
      </c>
      <c r="D54" s="168" t="s">
        <v>142</v>
      </c>
      <c r="E54" s="171" t="n">
        <v>42578</v>
      </c>
      <c r="F54" s="170" t="s">
        <v>351</v>
      </c>
      <c r="G54" s="168" t="n">
        <v>6</v>
      </c>
      <c r="H54" s="171" t="n">
        <v>42604</v>
      </c>
      <c r="I54" s="171" t="n">
        <v>42414</v>
      </c>
      <c r="J54" s="172" t="n">
        <v>0.134</v>
      </c>
      <c r="K54" s="173" t="n">
        <v>12.9894531782555</v>
      </c>
      <c r="L54" s="174" t="n">
        <v>0</v>
      </c>
      <c r="M54" s="174" t="n">
        <v>0</v>
      </c>
      <c r="N54" s="174" t="n">
        <v>0</v>
      </c>
      <c r="O54" s="175" t="n">
        <v>0</v>
      </c>
      <c r="P54" s="174" t="n">
        <v>0</v>
      </c>
      <c r="Q54" s="175" t="n">
        <v>0.244911081222471</v>
      </c>
      <c r="R54" s="175" t="n">
        <v>0.121981995482391</v>
      </c>
      <c r="S54" s="175" t="n">
        <v>0.195250197005561</v>
      </c>
      <c r="T54" s="175" t="s">
        <v>278</v>
      </c>
      <c r="U54" s="176" t="n">
        <v>139.770261967334</v>
      </c>
      <c r="V54" s="174" t="n">
        <v>0</v>
      </c>
      <c r="W54" s="174" t="n">
        <v>0</v>
      </c>
      <c r="X54" s="174" t="n">
        <v>0</v>
      </c>
      <c r="Y54" s="175" t="n">
        <v>1.17772963856352</v>
      </c>
      <c r="Z54" s="175" t="n">
        <v>0</v>
      </c>
      <c r="AA54" s="175" t="n">
        <v>0.318518749286966</v>
      </c>
      <c r="AB54" s="174" t="n">
        <v>0</v>
      </c>
      <c r="AC54" s="175" t="n">
        <v>0.451788112970871</v>
      </c>
      <c r="AD54" s="175" t="n">
        <v>0.78075885824255</v>
      </c>
      <c r="AE54" s="174" t="n">
        <v>0</v>
      </c>
      <c r="AF54" s="174" t="n">
        <v>0</v>
      </c>
      <c r="AG54" s="174" t="n">
        <v>0</v>
      </c>
      <c r="AH54" s="174" t="n">
        <v>0</v>
      </c>
      <c r="AI54" s="174" t="n">
        <v>0</v>
      </c>
      <c r="AJ54" s="174" t="n">
        <v>0</v>
      </c>
      <c r="AK54" s="175" t="n">
        <v>0.0491882123036996</v>
      </c>
      <c r="AL54" s="175" t="n">
        <v>0.0997450598732926</v>
      </c>
      <c r="AM54" s="174" t="n">
        <v>0</v>
      </c>
      <c r="AN54" s="177" t="n">
        <v>0</v>
      </c>
      <c r="AO54" s="178"/>
      <c r="AP54" s="169" t="s">
        <v>65</v>
      </c>
      <c r="AQ54" s="168" t="s">
        <v>142</v>
      </c>
      <c r="AR54" s="170" t="s">
        <v>351</v>
      </c>
      <c r="AS54" s="168" t="n">
        <v>6</v>
      </c>
      <c r="AT54" s="179" t="n">
        <f aca="false">L54/K54</f>
        <v>0</v>
      </c>
      <c r="AU54" s="180" t="n">
        <f aca="false">M54/K54</f>
        <v>0</v>
      </c>
      <c r="AV54" s="180" t="n">
        <f aca="false">N54/K54</f>
        <v>0</v>
      </c>
      <c r="AW54" s="158" t="n">
        <f aca="false">O54/K54</f>
        <v>0</v>
      </c>
      <c r="AX54" s="180" t="n">
        <f aca="false">P54/K54</f>
        <v>0</v>
      </c>
      <c r="AY54" s="158" t="n">
        <f aca="false">Q54/K54</f>
        <v>0.0188546105722491</v>
      </c>
      <c r="AZ54" s="158" t="n">
        <f aca="false">R54/K54</f>
        <v>0.00939084916111714</v>
      </c>
      <c r="BA54" s="184" t="n">
        <f aca="false">S54/K54</f>
        <v>0.0150314408409749</v>
      </c>
      <c r="BB54" s="182" t="s">
        <v>278</v>
      </c>
      <c r="BC54" s="183" t="n">
        <f aca="false">U54/K54</f>
        <v>10.7602883700533</v>
      </c>
      <c r="BD54" s="181" t="n">
        <f aca="false">V54/K54</f>
        <v>0</v>
      </c>
      <c r="BE54" s="181" t="n">
        <f aca="false">W54/K54</f>
        <v>0</v>
      </c>
      <c r="BF54" s="181" t="n">
        <f aca="false">X54/K54</f>
        <v>0</v>
      </c>
      <c r="BG54" s="184" t="n">
        <f aca="false">Y54/K54</f>
        <v>0.0906681461029517</v>
      </c>
      <c r="BH54" s="184" t="n">
        <f aca="false">Z54/K54</f>
        <v>0</v>
      </c>
      <c r="BI54" s="185" t="n">
        <f aca="false">AA54/K54</f>
        <v>0.0245213362653457</v>
      </c>
      <c r="BJ54" s="186" t="n">
        <f aca="false">AB54/K54</f>
        <v>0</v>
      </c>
      <c r="BK54" s="185" t="n">
        <f aca="false">AC54/K54</f>
        <v>0.0347811495042124</v>
      </c>
      <c r="BL54" s="185" t="n">
        <f aca="false">AD54/K54</f>
        <v>0.06010713827042</v>
      </c>
      <c r="BM54" s="188" t="n">
        <f aca="false">AE54/K54</f>
        <v>0</v>
      </c>
      <c r="BN54" s="188" t="n">
        <f aca="false">AF54/K54</f>
        <v>0</v>
      </c>
      <c r="BO54" s="188" t="n">
        <f aca="false">AG54/K54</f>
        <v>0</v>
      </c>
      <c r="BP54" s="188" t="n">
        <f aca="false">AH54/K54</f>
        <v>0</v>
      </c>
      <c r="BQ54" s="188" t="n">
        <f aca="false">AI54/K54</f>
        <v>0</v>
      </c>
      <c r="BR54" s="188" t="n">
        <f aca="false">AJ54/K54</f>
        <v>0</v>
      </c>
      <c r="BS54" s="187" t="n">
        <f aca="false">AK54/K54</f>
        <v>0.0037867808312394</v>
      </c>
      <c r="BT54" s="187" t="n">
        <f aca="false">AL54/K54</f>
        <v>0.00767892678040266</v>
      </c>
      <c r="BU54" s="188" t="n">
        <f aca="false">AM54/K54</f>
        <v>0</v>
      </c>
      <c r="BV54" s="188" t="n">
        <f aca="false">AN54/K54</f>
        <v>0</v>
      </c>
    </row>
    <row r="55" customFormat="false" ht="15" hidden="false" customHeight="false" outlineLevel="0" collapsed="false">
      <c r="A55" s="168" t="n">
        <v>64</v>
      </c>
      <c r="B55" s="169" t="s">
        <v>67</v>
      </c>
      <c r="C55" s="170" t="s">
        <v>225</v>
      </c>
      <c r="D55" s="168" t="s">
        <v>142</v>
      </c>
      <c r="E55" s="171" t="n">
        <v>42583</v>
      </c>
      <c r="F55" s="170" t="s">
        <v>351</v>
      </c>
      <c r="G55" s="168" t="n">
        <v>6</v>
      </c>
      <c r="H55" s="171" t="n">
        <v>42604</v>
      </c>
      <c r="I55" s="171" t="n">
        <v>42414</v>
      </c>
      <c r="J55" s="172" t="n">
        <v>0.161</v>
      </c>
      <c r="K55" s="173" t="n">
        <v>17.0784465134605</v>
      </c>
      <c r="L55" s="175" t="n">
        <v>0.148588911333031</v>
      </c>
      <c r="M55" s="175" t="n">
        <v>0.662073475921493</v>
      </c>
      <c r="N55" s="175" t="n">
        <v>5.09988211349902</v>
      </c>
      <c r="O55" s="175" t="n">
        <v>1.74759971504368</v>
      </c>
      <c r="P55" s="174" t="n">
        <v>0</v>
      </c>
      <c r="Q55" s="175" t="n">
        <v>0.414568833882946</v>
      </c>
      <c r="R55" s="175" t="n">
        <v>0.115051259458803</v>
      </c>
      <c r="S55" s="175" t="n">
        <v>0.0565698569250893</v>
      </c>
      <c r="T55" s="175" t="s">
        <v>278</v>
      </c>
      <c r="U55" s="176" t="n">
        <v>84.0477082642976</v>
      </c>
      <c r="V55" s="175" t="n">
        <v>0.0524395918717237</v>
      </c>
      <c r="W55" s="174" t="n">
        <v>0</v>
      </c>
      <c r="X55" s="174" t="n">
        <v>0</v>
      </c>
      <c r="Y55" s="174" t="n">
        <v>0</v>
      </c>
      <c r="Z55" s="175" t="n">
        <v>0.440552694210906</v>
      </c>
      <c r="AA55" s="175" t="n">
        <v>0.337699634238146</v>
      </c>
      <c r="AB55" s="174" t="n">
        <v>0</v>
      </c>
      <c r="AC55" s="175" t="n">
        <v>1.3139671483703</v>
      </c>
      <c r="AD55" s="174" t="n">
        <v>0</v>
      </c>
      <c r="AE55" s="175" t="n">
        <v>2.24869981919435</v>
      </c>
      <c r="AF55" s="175" t="n">
        <v>0.157545321408016</v>
      </c>
      <c r="AG55" s="174" t="n">
        <v>0</v>
      </c>
      <c r="AH55" s="174" t="n">
        <v>0</v>
      </c>
      <c r="AI55" s="174" t="n">
        <v>0</v>
      </c>
      <c r="AJ55" s="174" t="n">
        <v>0</v>
      </c>
      <c r="AK55" s="174" t="n">
        <v>0</v>
      </c>
      <c r="AL55" s="175" t="n">
        <v>0.236001159413099</v>
      </c>
      <c r="AM55" s="175" t="n">
        <v>0.126074339485281</v>
      </c>
      <c r="AN55" s="177" t="n">
        <v>0</v>
      </c>
      <c r="AO55" s="178"/>
      <c r="AP55" s="169" t="s">
        <v>67</v>
      </c>
      <c r="AQ55" s="168" t="s">
        <v>142</v>
      </c>
      <c r="AR55" s="170" t="s">
        <v>351</v>
      </c>
      <c r="AS55" s="168" t="n">
        <v>6</v>
      </c>
      <c r="AT55" s="190" t="n">
        <f aca="false">L55/K55</f>
        <v>0.00870037630272283</v>
      </c>
      <c r="AU55" s="158" t="n">
        <f aca="false">M55/K55</f>
        <v>0.0387666100309343</v>
      </c>
      <c r="AV55" s="158" t="n">
        <f aca="false">N55/K55</f>
        <v>0.298615105857521</v>
      </c>
      <c r="AW55" s="158" t="n">
        <f aca="false">O55/K55</f>
        <v>0.102327791562675</v>
      </c>
      <c r="AX55" s="180" t="n">
        <f aca="false">P55/K55</f>
        <v>0</v>
      </c>
      <c r="AY55" s="158" t="n">
        <f aca="false">Q55/K55</f>
        <v>0.0242743878113387</v>
      </c>
      <c r="AZ55" s="158" t="n">
        <f aca="false">R55/K55</f>
        <v>0.00673663493738289</v>
      </c>
      <c r="BA55" s="184" t="n">
        <f aca="false">S55/K55</f>
        <v>0.00331235378349567</v>
      </c>
      <c r="BB55" s="182" t="s">
        <v>278</v>
      </c>
      <c r="BC55" s="183" t="n">
        <f aca="false">U55/K55</f>
        <v>4.92127361806911</v>
      </c>
      <c r="BD55" s="184" t="n">
        <f aca="false">V55/K55</f>
        <v>0.00307051299018286</v>
      </c>
      <c r="BE55" s="181" t="n">
        <f aca="false">W55/K55</f>
        <v>0</v>
      </c>
      <c r="BF55" s="181" t="n">
        <f aca="false">X55/K55</f>
        <v>0</v>
      </c>
      <c r="BG55" s="181" t="n">
        <f aca="false">Y55/K55</f>
        <v>0</v>
      </c>
      <c r="BH55" s="184" t="n">
        <f aca="false">Z55/K55</f>
        <v>0.025795829489742</v>
      </c>
      <c r="BI55" s="185" t="n">
        <f aca="false">AA55/K55</f>
        <v>0.0197734398132749</v>
      </c>
      <c r="BJ55" s="186" t="n">
        <f aca="false">AB55/K55</f>
        <v>0</v>
      </c>
      <c r="BK55" s="185" t="n">
        <f aca="false">AC55/K55</f>
        <v>0.0769371586188877</v>
      </c>
      <c r="BL55" s="186" t="n">
        <f aca="false">AD55/K55</f>
        <v>0</v>
      </c>
      <c r="BM55" s="187" t="n">
        <f aca="false">AE55/K55</f>
        <v>0.131668873830065</v>
      </c>
      <c r="BN55" s="187" t="n">
        <f aca="false">AF55/K55</f>
        <v>0.00922480398225012</v>
      </c>
      <c r="BO55" s="188" t="n">
        <f aca="false">AG55/K55</f>
        <v>0</v>
      </c>
      <c r="BP55" s="188" t="n">
        <f aca="false">AH55/K55</f>
        <v>0</v>
      </c>
      <c r="BQ55" s="188" t="n">
        <f aca="false">AI55/K55</f>
        <v>0</v>
      </c>
      <c r="BR55" s="188" t="n">
        <f aca="false">AJ55/K55</f>
        <v>0</v>
      </c>
      <c r="BS55" s="188" t="n">
        <f aca="false">AK55/K55</f>
        <v>0</v>
      </c>
      <c r="BT55" s="187" t="n">
        <f aca="false">AL55/K55</f>
        <v>0.0138186549477491</v>
      </c>
      <c r="BU55" s="187" t="n">
        <f aca="false">AM55/K55</f>
        <v>0.00738207303491653</v>
      </c>
      <c r="BV55" s="188" t="n">
        <f aca="false">AN55/K55</f>
        <v>0</v>
      </c>
    </row>
    <row r="56" customFormat="false" ht="15" hidden="false" customHeight="false" outlineLevel="0" collapsed="false">
      <c r="A56" s="168" t="n">
        <v>68</v>
      </c>
      <c r="B56" s="169" t="s">
        <v>71</v>
      </c>
      <c r="C56" s="170" t="s">
        <v>228</v>
      </c>
      <c r="D56" s="168" t="s">
        <v>142</v>
      </c>
      <c r="E56" s="171" t="n">
        <v>42585</v>
      </c>
      <c r="F56" s="170" t="s">
        <v>351</v>
      </c>
      <c r="G56" s="168" t="n">
        <v>6</v>
      </c>
      <c r="H56" s="171" t="n">
        <v>42604</v>
      </c>
      <c r="I56" s="171" t="n">
        <v>42414</v>
      </c>
      <c r="J56" s="192" t="n">
        <v>0.105</v>
      </c>
      <c r="K56" s="193" t="n">
        <v>9.25096496872242</v>
      </c>
      <c r="L56" s="175" t="n">
        <v>0.100357952974224</v>
      </c>
      <c r="M56" s="175" t="n">
        <v>0</v>
      </c>
      <c r="N56" s="174" t="n">
        <v>0</v>
      </c>
      <c r="O56" s="174" t="n">
        <v>0</v>
      </c>
      <c r="P56" s="174" t="n">
        <v>0</v>
      </c>
      <c r="Q56" s="175" t="n">
        <v>0.0202407060396437</v>
      </c>
      <c r="R56" s="175" t="n">
        <v>0.0758847281938931</v>
      </c>
      <c r="S56" s="174" t="n">
        <v>0</v>
      </c>
      <c r="T56" s="175" t="s">
        <v>278</v>
      </c>
      <c r="U56" s="176" t="n">
        <v>56.5949779441816</v>
      </c>
      <c r="V56" s="174" t="n">
        <v>0</v>
      </c>
      <c r="W56" s="174" t="n">
        <v>0</v>
      </c>
      <c r="X56" s="174" t="n">
        <v>0</v>
      </c>
      <c r="Y56" s="174" t="n">
        <v>0</v>
      </c>
      <c r="Z56" s="175" t="n">
        <v>0.295857751529838</v>
      </c>
      <c r="AA56" s="175" t="n">
        <v>0.060612735132941</v>
      </c>
      <c r="AB56" s="174" t="n">
        <v>0</v>
      </c>
      <c r="AC56" s="175" t="n">
        <v>0.256342026146183</v>
      </c>
      <c r="AD56" s="175" t="n">
        <v>1.12336323293732</v>
      </c>
      <c r="AE56" s="175" t="n">
        <v>1.22171131731211</v>
      </c>
      <c r="AF56" s="174" t="n">
        <v>0</v>
      </c>
      <c r="AG56" s="175" t="n">
        <v>0.00495100666329079</v>
      </c>
      <c r="AH56" s="174" t="n">
        <v>0</v>
      </c>
      <c r="AI56" s="174" t="n">
        <v>0</v>
      </c>
      <c r="AJ56" s="174" t="n">
        <v>0</v>
      </c>
      <c r="AK56" s="175" t="n">
        <v>0.0464774000635988</v>
      </c>
      <c r="AL56" s="175" t="n">
        <v>0.0905927403592699</v>
      </c>
      <c r="AM56" s="174" t="n">
        <v>0</v>
      </c>
      <c r="AN56" s="191" t="n">
        <v>0.0330256259794003</v>
      </c>
      <c r="AO56" s="178"/>
      <c r="AP56" s="169" t="s">
        <v>71</v>
      </c>
      <c r="AQ56" s="168" t="s">
        <v>142</v>
      </c>
      <c r="AR56" s="170" t="s">
        <v>351</v>
      </c>
      <c r="AS56" s="168" t="n">
        <v>6</v>
      </c>
      <c r="AT56" s="190" t="n">
        <f aca="false">L56/K56</f>
        <v>0.0108483767167571</v>
      </c>
      <c r="AU56" s="158" t="n">
        <f aca="false">M56/K56</f>
        <v>0</v>
      </c>
      <c r="AV56" s="180" t="n">
        <f aca="false">N56/K56</f>
        <v>0</v>
      </c>
      <c r="AW56" s="180" t="n">
        <f aca="false">O56/K56</f>
        <v>0</v>
      </c>
      <c r="AX56" s="180" t="n">
        <f aca="false">P56/K56</f>
        <v>0</v>
      </c>
      <c r="AY56" s="158" t="n">
        <f aca="false">Q56/K56</f>
        <v>0.00218795618706564</v>
      </c>
      <c r="AZ56" s="158" t="n">
        <f aca="false">R56/K56</f>
        <v>0.008202898665216</v>
      </c>
      <c r="BA56" s="181" t="n">
        <f aca="false">S56/K56</f>
        <v>0</v>
      </c>
      <c r="BB56" s="182" t="s">
        <v>278</v>
      </c>
      <c r="BC56" s="183" t="n">
        <f aca="false">U56/K56</f>
        <v>6.11773778579096</v>
      </c>
      <c r="BD56" s="181" t="n">
        <f aca="false">V56/K56</f>
        <v>0</v>
      </c>
      <c r="BE56" s="181" t="n">
        <f aca="false">W56/K56</f>
        <v>0</v>
      </c>
      <c r="BF56" s="181" t="n">
        <f aca="false">X56/K56</f>
        <v>0</v>
      </c>
      <c r="BG56" s="181" t="n">
        <f aca="false">Y56/K56</f>
        <v>0</v>
      </c>
      <c r="BH56" s="184" t="n">
        <f aca="false">Z56/K56</f>
        <v>0.0319812854691522</v>
      </c>
      <c r="BI56" s="185" t="n">
        <f aca="false">AA56/K56</f>
        <v>0.00655204460700836</v>
      </c>
      <c r="BJ56" s="186" t="n">
        <f aca="false">AB56/K56</f>
        <v>0</v>
      </c>
      <c r="BK56" s="185" t="n">
        <f aca="false">AC56/K56</f>
        <v>0.0277097607668905</v>
      </c>
      <c r="BL56" s="185" t="n">
        <f aca="false">AD56/K56</f>
        <v>0.121432005929697</v>
      </c>
      <c r="BM56" s="187" t="n">
        <f aca="false">AE56/K56</f>
        <v>0.132063122219436</v>
      </c>
      <c r="BN56" s="188" t="n">
        <f aca="false">AF56/K56</f>
        <v>0</v>
      </c>
      <c r="BO56" s="187" t="n">
        <f aca="false">AG56/K56</f>
        <v>0.000535188132268383</v>
      </c>
      <c r="BP56" s="188" t="n">
        <f aca="false">AH56/K56</f>
        <v>0</v>
      </c>
      <c r="BQ56" s="188" t="n">
        <f aca="false">AI56/K56</f>
        <v>0</v>
      </c>
      <c r="BR56" s="188" t="n">
        <f aca="false">AJ56/K56</f>
        <v>0</v>
      </c>
      <c r="BS56" s="187" t="n">
        <f aca="false">AK56/K56</f>
        <v>0.00502405967601642</v>
      </c>
      <c r="BT56" s="187" t="n">
        <f aca="false">AL56/K56</f>
        <v>0.00979278817567298</v>
      </c>
      <c r="BU56" s="188" t="n">
        <f aca="false">AM56/K56</f>
        <v>0</v>
      </c>
      <c r="BV56" s="187" t="n">
        <f aca="false">AN56/K56</f>
        <v>0.00356996552154939</v>
      </c>
    </row>
    <row r="57" customFormat="false" ht="15" hidden="false" customHeight="false" outlineLevel="0" collapsed="false">
      <c r="A57" s="168" t="n">
        <v>70</v>
      </c>
      <c r="B57" s="169" t="s">
        <v>73</v>
      </c>
      <c r="C57" s="170" t="s">
        <v>229</v>
      </c>
      <c r="D57" s="168" t="s">
        <v>142</v>
      </c>
      <c r="E57" s="171" t="n">
        <v>42599</v>
      </c>
      <c r="F57" s="170" t="s">
        <v>351</v>
      </c>
      <c r="G57" s="168" t="n">
        <v>6</v>
      </c>
      <c r="H57" s="171" t="n">
        <v>42625</v>
      </c>
      <c r="I57" s="171" t="n">
        <v>42414</v>
      </c>
      <c r="J57" s="192" t="n">
        <v>0.105</v>
      </c>
      <c r="K57" s="193" t="n">
        <v>9.25096496872242</v>
      </c>
      <c r="L57" s="175" t="n">
        <v>0.190937561025049</v>
      </c>
      <c r="M57" s="175" t="n">
        <v>0.554749192028057</v>
      </c>
      <c r="N57" s="174" t="n">
        <v>0</v>
      </c>
      <c r="O57" s="175" t="n">
        <v>1.74759971504368</v>
      </c>
      <c r="P57" s="174" t="n">
        <v>0</v>
      </c>
      <c r="Q57" s="175" t="n">
        <v>0.26966765614449</v>
      </c>
      <c r="R57" s="175" t="n">
        <v>0.252051873301427</v>
      </c>
      <c r="S57" s="175" t="n">
        <v>0.0467224194615216</v>
      </c>
      <c r="T57" s="175" t="s">
        <v>278</v>
      </c>
      <c r="U57" s="176" t="n">
        <v>28.7375347354086</v>
      </c>
      <c r="V57" s="174" t="n">
        <v>0</v>
      </c>
      <c r="W57" s="174" t="n">
        <v>0</v>
      </c>
      <c r="X57" s="175" t="n">
        <v>0.0630591064966572</v>
      </c>
      <c r="Y57" s="174" t="n">
        <v>0</v>
      </c>
      <c r="Z57" s="175" t="n">
        <v>0.151657114503387</v>
      </c>
      <c r="AA57" s="175" t="n">
        <v>0.0701660916574051</v>
      </c>
      <c r="AB57" s="174" t="n">
        <v>0</v>
      </c>
      <c r="AC57" s="175" t="n">
        <v>0.888067329635073</v>
      </c>
      <c r="AD57" s="175" t="n">
        <v>1.9823795067493</v>
      </c>
      <c r="AE57" s="174" t="n">
        <v>0</v>
      </c>
      <c r="AF57" s="174" t="n">
        <v>0</v>
      </c>
      <c r="AG57" s="175" t="n">
        <v>0.0147560284457884</v>
      </c>
      <c r="AH57" s="175" t="n">
        <v>0.10747098581647</v>
      </c>
      <c r="AI57" s="174" t="n">
        <v>0</v>
      </c>
      <c r="AJ57" s="175" t="n">
        <v>0.00327216146548821</v>
      </c>
      <c r="AK57" s="174" t="n">
        <v>0</v>
      </c>
      <c r="AL57" s="174" t="n">
        <v>0</v>
      </c>
      <c r="AM57" s="174" t="n">
        <v>0</v>
      </c>
      <c r="AN57" s="177" t="n">
        <v>0</v>
      </c>
      <c r="AO57" s="178"/>
      <c r="AP57" s="169" t="s">
        <v>73</v>
      </c>
      <c r="AQ57" s="168" t="s">
        <v>142</v>
      </c>
      <c r="AR57" s="170" t="s">
        <v>351</v>
      </c>
      <c r="AS57" s="168" t="n">
        <v>6</v>
      </c>
      <c r="AT57" s="190" t="n">
        <f aca="false">L57/K57</f>
        <v>0.020639745331499</v>
      </c>
      <c r="AU57" s="158" t="n">
        <f aca="false">M57/K57</f>
        <v>0.0599666298492825</v>
      </c>
      <c r="AV57" s="180" t="n">
        <f aca="false">N57/K57</f>
        <v>0</v>
      </c>
      <c r="AW57" s="158" t="n">
        <f aca="false">O57/K57</f>
        <v>0.188909991655176</v>
      </c>
      <c r="AX57" s="180" t="n">
        <f aca="false">P57/K57</f>
        <v>0</v>
      </c>
      <c r="AY57" s="158" t="n">
        <f aca="false">Q57/K57</f>
        <v>0.0291502191453798</v>
      </c>
      <c r="AZ57" s="158" t="n">
        <f aca="false">R57/K57</f>
        <v>0.0272460088383878</v>
      </c>
      <c r="BA57" s="184" t="n">
        <f aca="false">S57/K57</f>
        <v>0.00505054549654987</v>
      </c>
      <c r="BB57" s="182" t="s">
        <v>278</v>
      </c>
      <c r="BC57" s="183" t="n">
        <f aca="false">U57/K57</f>
        <v>3.10643644555681</v>
      </c>
      <c r="BD57" s="181" t="n">
        <f aca="false">V57/K57</f>
        <v>0</v>
      </c>
      <c r="BE57" s="181" t="n">
        <f aca="false">W57/K57</f>
        <v>0</v>
      </c>
      <c r="BF57" s="184" t="n">
        <f aca="false">X57/K57</f>
        <v>0.00681648959971857</v>
      </c>
      <c r="BG57" s="181" t="n">
        <f aca="false">Y57/K57</f>
        <v>0</v>
      </c>
      <c r="BH57" s="184" t="n">
        <f aca="false">Z57/K57</f>
        <v>0.0163936535287011</v>
      </c>
      <c r="BI57" s="185" t="n">
        <f aca="false">AA57/K57</f>
        <v>0.00758473217600944</v>
      </c>
      <c r="BJ57" s="186" t="n">
        <f aca="false">AB57/K57</f>
        <v>0</v>
      </c>
      <c r="BK57" s="185" t="n">
        <f aca="false">AC57/K57</f>
        <v>0.0959972643543279</v>
      </c>
      <c r="BL57" s="185" t="n">
        <f aca="false">AD57/K57</f>
        <v>0.21428894320233</v>
      </c>
      <c r="BM57" s="188" t="n">
        <f aca="false">AE57/K57</f>
        <v>0</v>
      </c>
      <c r="BN57" s="188" t="n">
        <f aca="false">AF57/K57</f>
        <v>0</v>
      </c>
      <c r="BO57" s="187" t="n">
        <f aca="false">AG57/K57</f>
        <v>0.00159507991822244</v>
      </c>
      <c r="BP57" s="187" t="n">
        <f aca="false">AH57/K57</f>
        <v>0.0116172730282549</v>
      </c>
      <c r="BQ57" s="188" t="n">
        <f aca="false">AI57/K57</f>
        <v>0</v>
      </c>
      <c r="BR57" s="187" t="n">
        <f aca="false">AJ57/K57</f>
        <v>0.000353710286067606</v>
      </c>
      <c r="BS57" s="188" t="n">
        <f aca="false">AK57/K57</f>
        <v>0</v>
      </c>
      <c r="BT57" s="188" t="n">
        <f aca="false">AL57/K57</f>
        <v>0</v>
      </c>
      <c r="BU57" s="188" t="n">
        <f aca="false">AM57/K57</f>
        <v>0</v>
      </c>
      <c r="BV57" s="188" t="n">
        <f aca="false">AN57/K57</f>
        <v>0</v>
      </c>
    </row>
    <row r="58" customFormat="false" ht="15" hidden="false" customHeight="false" outlineLevel="0" collapsed="false">
      <c r="A58" s="168" t="n">
        <v>71</v>
      </c>
      <c r="B58" s="169" t="s">
        <v>74</v>
      </c>
      <c r="C58" s="170" t="s">
        <v>230</v>
      </c>
      <c r="D58" s="168" t="s">
        <v>142</v>
      </c>
      <c r="E58" s="171" t="n">
        <v>42599</v>
      </c>
      <c r="F58" s="170" t="s">
        <v>351</v>
      </c>
      <c r="G58" s="168" t="n">
        <v>6</v>
      </c>
      <c r="H58" s="171" t="n">
        <v>42625</v>
      </c>
      <c r="I58" s="171" t="n">
        <v>42414</v>
      </c>
      <c r="J58" s="192" t="n">
        <v>0.104</v>
      </c>
      <c r="K58" s="193" t="n">
        <v>9.09287864932024</v>
      </c>
      <c r="L58" s="174" t="n">
        <v>0</v>
      </c>
      <c r="M58" s="174" t="n">
        <v>0</v>
      </c>
      <c r="N58" s="174" t="n">
        <v>0</v>
      </c>
      <c r="O58" s="175" t="n">
        <v>1.59985022553627</v>
      </c>
      <c r="P58" s="174" t="n">
        <v>0</v>
      </c>
      <c r="Q58" s="175" t="n">
        <v>0</v>
      </c>
      <c r="R58" s="175" t="n">
        <v>0.0369764565823459</v>
      </c>
      <c r="S58" s="175" t="n">
        <v>0.043443053127767</v>
      </c>
      <c r="T58" s="175" t="s">
        <v>278</v>
      </c>
      <c r="U58" s="176" t="n">
        <v>25.9209461017533</v>
      </c>
      <c r="V58" s="174" t="n">
        <v>0</v>
      </c>
      <c r="W58" s="174" t="n">
        <v>0</v>
      </c>
      <c r="X58" s="174" t="n">
        <v>0</v>
      </c>
      <c r="Y58" s="175" t="n">
        <v>2.69756353315616</v>
      </c>
      <c r="Z58" s="175" t="n">
        <v>0.453724533370493</v>
      </c>
      <c r="AA58" s="175" t="n">
        <v>0.0688921204616227</v>
      </c>
      <c r="AB58" s="174" t="n">
        <v>0</v>
      </c>
      <c r="AC58" s="175" t="n">
        <v>0.0771249707283451</v>
      </c>
      <c r="AD58" s="175" t="n">
        <v>0</v>
      </c>
      <c r="AE58" s="175" t="n">
        <v>1.27686208052324</v>
      </c>
      <c r="AF58" s="174" t="n">
        <v>0</v>
      </c>
      <c r="AG58" s="175" t="n">
        <v>0.00190676025581546</v>
      </c>
      <c r="AH58" s="175" t="n">
        <v>0</v>
      </c>
      <c r="AI58" s="174" t="n">
        <v>0</v>
      </c>
      <c r="AJ58" s="174" t="n">
        <v>0</v>
      </c>
      <c r="AK58" s="175" t="n">
        <v>0.168738485746078</v>
      </c>
      <c r="AL58" s="175" t="n">
        <v>0.236001159413099</v>
      </c>
      <c r="AM58" s="175" t="n">
        <v>0.263190379385174</v>
      </c>
      <c r="AN58" s="177" t="n">
        <v>0</v>
      </c>
      <c r="AO58" s="178"/>
      <c r="AP58" s="169" t="s">
        <v>74</v>
      </c>
      <c r="AQ58" s="168" t="s">
        <v>142</v>
      </c>
      <c r="AR58" s="170" t="s">
        <v>351</v>
      </c>
      <c r="AS58" s="168" t="n">
        <v>6</v>
      </c>
      <c r="AT58" s="179" t="n">
        <f aca="false">L58/K58</f>
        <v>0</v>
      </c>
      <c r="AU58" s="180" t="n">
        <f aca="false">M58/K58</f>
        <v>0</v>
      </c>
      <c r="AV58" s="180" t="n">
        <f aca="false">N58/K58</f>
        <v>0</v>
      </c>
      <c r="AW58" s="158" t="n">
        <f aca="false">O58/K58</f>
        <v>0.175945405986021</v>
      </c>
      <c r="AX58" s="180" t="n">
        <f aca="false">P58/K58</f>
        <v>0</v>
      </c>
      <c r="AY58" s="158" t="n">
        <f aca="false">Q58/K58</f>
        <v>0</v>
      </c>
      <c r="AZ58" s="158" t="n">
        <f aca="false">R58/K58</f>
        <v>0.00406652920471012</v>
      </c>
      <c r="BA58" s="184" t="n">
        <f aca="false">S58/K58</f>
        <v>0.00477770074837793</v>
      </c>
      <c r="BB58" s="182" t="s">
        <v>278</v>
      </c>
      <c r="BC58" s="183" t="n">
        <f aca="false">U58/K58</f>
        <v>2.85068646590715</v>
      </c>
      <c r="BD58" s="181" t="n">
        <f aca="false">V58/K58</f>
        <v>0</v>
      </c>
      <c r="BE58" s="181" t="n">
        <f aca="false">W58/K58</f>
        <v>0</v>
      </c>
      <c r="BF58" s="181" t="n">
        <f aca="false">X58/K58</f>
        <v>0</v>
      </c>
      <c r="BG58" s="184" t="n">
        <f aca="false">Y58/K58</f>
        <v>0.296667715163869</v>
      </c>
      <c r="BH58" s="184" t="n">
        <f aca="false">Z58/K58</f>
        <v>0.0498988880055506</v>
      </c>
      <c r="BI58" s="185" t="n">
        <f aca="false">AA58/K58</f>
        <v>0.00757649179303332</v>
      </c>
      <c r="BJ58" s="186" t="n">
        <f aca="false">AB58/K58</f>
        <v>0</v>
      </c>
      <c r="BK58" s="185" t="n">
        <f aca="false">AC58/K58</f>
        <v>0.00848190916240928</v>
      </c>
      <c r="BL58" s="185" t="n">
        <f aca="false">AD58/K58</f>
        <v>0</v>
      </c>
      <c r="BM58" s="187" t="n">
        <f aca="false">AE58/K58</f>
        <v>0.140424405709923</v>
      </c>
      <c r="BN58" s="188" t="n">
        <f aca="false">AF58/K58</f>
        <v>0</v>
      </c>
      <c r="BO58" s="187" t="n">
        <f aca="false">AG58/K58</f>
        <v>0.000209698196726512</v>
      </c>
      <c r="BP58" s="187" t="n">
        <f aca="false">AH58/K58</f>
        <v>0</v>
      </c>
      <c r="BQ58" s="188" t="n">
        <f aca="false">AI58/K58</f>
        <v>0</v>
      </c>
      <c r="BR58" s="188" t="n">
        <f aca="false">AJ58/K58</f>
        <v>0</v>
      </c>
      <c r="BS58" s="187" t="n">
        <f aca="false">AK58/K58</f>
        <v>0.0185572129854271</v>
      </c>
      <c r="BT58" s="187" t="n">
        <f aca="false">AL58/K58</f>
        <v>0.0259545044550597</v>
      </c>
      <c r="BU58" s="187" t="n">
        <f aca="false">AM58/K58</f>
        <v>0.0289446708281815</v>
      </c>
      <c r="BV58" s="188" t="n">
        <f aca="false">AN58/K58</f>
        <v>0</v>
      </c>
    </row>
    <row r="59" s="226" customFormat="true" ht="15" hidden="false" customHeight="false" outlineLevel="0" collapsed="false">
      <c r="A59" s="215"/>
      <c r="B59" s="216"/>
      <c r="C59" s="215"/>
      <c r="D59" s="215"/>
      <c r="E59" s="217"/>
      <c r="F59" s="215"/>
      <c r="G59" s="215"/>
      <c r="H59" s="217"/>
      <c r="I59" s="217"/>
      <c r="J59" s="218"/>
      <c r="K59" s="219"/>
      <c r="L59" s="220"/>
      <c r="M59" s="220"/>
      <c r="N59" s="220"/>
      <c r="O59" s="220"/>
      <c r="P59" s="220"/>
      <c r="Q59" s="220"/>
      <c r="R59" s="220"/>
      <c r="S59" s="220"/>
      <c r="T59" s="220"/>
      <c r="U59" s="221"/>
      <c r="V59" s="220"/>
      <c r="W59" s="220"/>
      <c r="X59" s="220"/>
      <c r="Y59" s="220"/>
      <c r="Z59" s="220"/>
      <c r="AA59" s="220"/>
      <c r="AB59" s="220"/>
      <c r="AC59" s="220"/>
      <c r="AD59" s="220"/>
      <c r="AE59" s="220"/>
      <c r="AF59" s="220"/>
      <c r="AG59" s="220"/>
      <c r="AH59" s="220"/>
      <c r="AI59" s="220"/>
      <c r="AJ59" s="220"/>
      <c r="AK59" s="220"/>
      <c r="AL59" s="220"/>
      <c r="AM59" s="220"/>
      <c r="AN59" s="222"/>
      <c r="AO59" s="223"/>
      <c r="AP59" s="216"/>
      <c r="AQ59" s="215"/>
      <c r="AR59" s="215"/>
      <c r="AS59" s="215"/>
      <c r="AT59" s="224"/>
      <c r="AU59" s="225"/>
      <c r="AV59" s="225"/>
      <c r="AW59" s="225"/>
      <c r="AX59" s="225"/>
      <c r="AY59" s="225"/>
      <c r="AZ59" s="225"/>
      <c r="BA59" s="225"/>
      <c r="BB59" s="220"/>
      <c r="BC59" s="221"/>
      <c r="BD59" s="225"/>
      <c r="BE59" s="225"/>
      <c r="BF59" s="225"/>
      <c r="BG59" s="225"/>
      <c r="BH59" s="225"/>
      <c r="BI59" s="225"/>
      <c r="BJ59" s="225"/>
      <c r="BK59" s="225"/>
      <c r="BL59" s="225"/>
      <c r="BM59" s="225"/>
      <c r="BN59" s="225"/>
      <c r="BO59" s="225"/>
      <c r="BP59" s="225"/>
      <c r="BQ59" s="225"/>
      <c r="BR59" s="225"/>
      <c r="BS59" s="225"/>
      <c r="BT59" s="225"/>
      <c r="BU59" s="225"/>
      <c r="BV59" s="225"/>
    </row>
    <row r="60" s="189" customFormat="true" ht="15" hidden="false" customHeight="false" outlineLevel="0" collapsed="false">
      <c r="A60" s="168" t="n">
        <v>26</v>
      </c>
      <c r="B60" s="169" t="s">
        <v>29</v>
      </c>
      <c r="C60" s="170" t="s">
        <v>169</v>
      </c>
      <c r="D60" s="168" t="s">
        <v>142</v>
      </c>
      <c r="E60" s="171" t="n">
        <v>42508</v>
      </c>
      <c r="F60" s="214" t="s">
        <v>352</v>
      </c>
      <c r="G60" s="168" t="n">
        <v>2</v>
      </c>
      <c r="H60" s="171" t="n">
        <v>42599</v>
      </c>
      <c r="I60" s="171" t="n">
        <v>42414</v>
      </c>
      <c r="J60" s="172" t="n">
        <v>0.103</v>
      </c>
      <c r="K60" s="173" t="n">
        <v>8.29468305264976</v>
      </c>
      <c r="L60" s="175" t="n">
        <v>0.0963488618788635</v>
      </c>
      <c r="M60" s="175" t="n">
        <v>1.68233787985985</v>
      </c>
      <c r="N60" s="175" t="n">
        <v>3.47879890700576</v>
      </c>
      <c r="O60" s="175" t="n">
        <v>3.32866659813161</v>
      </c>
      <c r="P60" s="174" t="n">
        <v>0</v>
      </c>
      <c r="Q60" s="175" t="n">
        <v>0.352377233264442</v>
      </c>
      <c r="R60" s="175" t="n">
        <v>0.359569504409334</v>
      </c>
      <c r="S60" s="175" t="n">
        <v>0</v>
      </c>
      <c r="T60" s="175" t="s">
        <v>278</v>
      </c>
      <c r="U60" s="176" t="n">
        <v>6.8547417066568</v>
      </c>
      <c r="V60" s="174" t="n">
        <v>0</v>
      </c>
      <c r="W60" s="174" t="n">
        <v>0</v>
      </c>
      <c r="X60" s="174" t="n">
        <v>0</v>
      </c>
      <c r="Y60" s="175" t="n">
        <v>0.53245833641457</v>
      </c>
      <c r="Z60" s="175" t="n">
        <v>0.545995633355539</v>
      </c>
      <c r="AA60" s="175" t="n">
        <v>0.26227151364088</v>
      </c>
      <c r="AB60" s="174" t="n">
        <v>0</v>
      </c>
      <c r="AC60" s="175" t="n">
        <v>0.526053920354973</v>
      </c>
      <c r="AD60" s="175" t="n">
        <v>1.26968621375882</v>
      </c>
      <c r="AE60" s="175" t="n">
        <v>3.34943084096506</v>
      </c>
      <c r="AF60" s="175" t="n">
        <v>4.92755887172456</v>
      </c>
      <c r="AG60" s="175" t="n">
        <v>0.00105350954150072</v>
      </c>
      <c r="AH60" s="174" t="n">
        <v>0</v>
      </c>
      <c r="AI60" s="174" t="n">
        <v>0</v>
      </c>
      <c r="AJ60" s="174" t="n">
        <v>0</v>
      </c>
      <c r="AK60" s="174" t="n">
        <v>0</v>
      </c>
      <c r="AL60" s="175" t="n">
        <v>0.335152322328446</v>
      </c>
      <c r="AM60" s="174" t="n">
        <v>0</v>
      </c>
      <c r="AN60" s="177" t="n">
        <v>0</v>
      </c>
      <c r="AO60" s="178"/>
      <c r="AP60" s="169" t="s">
        <v>29</v>
      </c>
      <c r="AQ60" s="168" t="s">
        <v>142</v>
      </c>
      <c r="AR60" s="214" t="s">
        <v>352</v>
      </c>
      <c r="AS60" s="168" t="n">
        <v>2</v>
      </c>
      <c r="AT60" s="158" t="n">
        <f aca="false">L60/K60</f>
        <v>0.0116157376077299</v>
      </c>
      <c r="AU60" s="158" t="n">
        <f aca="false">M60/K60</f>
        <v>0.202821237313272</v>
      </c>
      <c r="AV60" s="158" t="n">
        <f aca="false">N60/K60</f>
        <v>0.419401065106936</v>
      </c>
      <c r="AW60" s="158" t="n">
        <f aca="false">O60/K60</f>
        <v>0.40130124044562</v>
      </c>
      <c r="AX60" s="180" t="n">
        <f aca="false">P60/K60</f>
        <v>0</v>
      </c>
      <c r="AY60" s="158" t="n">
        <f aca="false">Q60/K60</f>
        <v>0.0424823023408802</v>
      </c>
      <c r="AZ60" s="158" t="n">
        <f aca="false">R60/K60</f>
        <v>0.043349396490137</v>
      </c>
      <c r="BA60" s="187" t="n">
        <f aca="false">S60/K60</f>
        <v>0</v>
      </c>
      <c r="BB60" s="175" t="s">
        <v>278</v>
      </c>
      <c r="BC60" s="183" t="n">
        <f aca="false">U60/K60</f>
        <v>0.826401884574364</v>
      </c>
      <c r="BD60" s="184" t="n">
        <f aca="false">V60/K60</f>
        <v>0</v>
      </c>
      <c r="BE60" s="181" t="n">
        <f aca="false">W60/K60</f>
        <v>0</v>
      </c>
      <c r="BF60" s="181" t="n">
        <f aca="false">X60/K60</f>
        <v>0</v>
      </c>
      <c r="BG60" s="184" t="n">
        <f aca="false">Y60/K60</f>
        <v>0.0641927284062379</v>
      </c>
      <c r="BH60" s="184" t="n">
        <f aca="false">Z60/K60</f>
        <v>0.0658247735193594</v>
      </c>
      <c r="BI60" s="185" t="n">
        <f aca="false">AA60/K60</f>
        <v>0.0316192327031829</v>
      </c>
      <c r="BJ60" s="186" t="n">
        <f aca="false">AB60/K60</f>
        <v>0</v>
      </c>
      <c r="BK60" s="185" t="n">
        <f aca="false">AC60/K60</f>
        <v>0.0634206174022434</v>
      </c>
      <c r="BL60" s="185" t="n">
        <f aca="false">AD60/K60</f>
        <v>0.15307230013487</v>
      </c>
      <c r="BM60" s="187" t="n">
        <f aca="false">AE60/K60</f>
        <v>0.403804560066352</v>
      </c>
      <c r="BN60" s="187" t="n">
        <f aca="false">AF60/K60</f>
        <v>0.594062345775881</v>
      </c>
      <c r="BO60" s="187" t="n">
        <f aca="false">AG60/K60</f>
        <v>0.000127010222670796</v>
      </c>
      <c r="BP60" s="188" t="n">
        <f aca="false">AH60/K60</f>
        <v>0</v>
      </c>
      <c r="BQ60" s="188" t="n">
        <f aca="false">AI60/K60</f>
        <v>0</v>
      </c>
      <c r="BR60" s="188" t="n">
        <f aca="false">AJ60/K60</f>
        <v>0</v>
      </c>
      <c r="BS60" s="188" t="n">
        <f aca="false">AK60/K60</f>
        <v>0</v>
      </c>
      <c r="BT60" s="187" t="n">
        <f aca="false">AL60/K60</f>
        <v>0.0404056815915806</v>
      </c>
      <c r="BU60" s="188" t="n">
        <f aca="false">AM60/K60</f>
        <v>0</v>
      </c>
      <c r="BV60" s="188" t="n">
        <f aca="false">AN60/K60</f>
        <v>0</v>
      </c>
    </row>
    <row r="61" customFormat="false" ht="15" hidden="false" customHeight="false" outlineLevel="0" collapsed="false">
      <c r="A61" s="168" t="n">
        <v>34</v>
      </c>
      <c r="B61" s="169" t="s">
        <v>37</v>
      </c>
      <c r="C61" s="170" t="s">
        <v>180</v>
      </c>
      <c r="D61" s="168" t="s">
        <v>142</v>
      </c>
      <c r="E61" s="171" t="n">
        <v>42515</v>
      </c>
      <c r="F61" s="214" t="s">
        <v>352</v>
      </c>
      <c r="G61" s="168" t="n">
        <v>2</v>
      </c>
      <c r="H61" s="171" t="n">
        <v>42599</v>
      </c>
      <c r="I61" s="171" t="n">
        <v>42414</v>
      </c>
      <c r="J61" s="172" t="n">
        <v>0.155</v>
      </c>
      <c r="K61" s="173" t="n">
        <v>16.1697813278594</v>
      </c>
      <c r="L61" s="175" t="n">
        <v>0.261741904684772</v>
      </c>
      <c r="M61" s="175" t="n">
        <v>1.45869933484654</v>
      </c>
      <c r="N61" s="175" t="n">
        <v>4.84314455404647</v>
      </c>
      <c r="O61" s="175" t="n">
        <v>1.52300956922144</v>
      </c>
      <c r="P61" s="174" t="n">
        <v>0</v>
      </c>
      <c r="Q61" s="175" t="n">
        <v>0.785516686136467</v>
      </c>
      <c r="R61" s="175" t="n">
        <v>0.193845565537693</v>
      </c>
      <c r="S61" s="175" t="n">
        <v>0</v>
      </c>
      <c r="T61" s="175" t="s">
        <v>278</v>
      </c>
      <c r="U61" s="176" t="n">
        <v>75.3767892283532</v>
      </c>
      <c r="V61" s="175" t="n">
        <v>0.0197976591374058</v>
      </c>
      <c r="W61" s="174" t="n">
        <v>0</v>
      </c>
      <c r="X61" s="174" t="n">
        <v>0</v>
      </c>
      <c r="Y61" s="175" t="n">
        <v>3.89908061379924</v>
      </c>
      <c r="Z61" s="175" t="n">
        <v>2.36400567844233</v>
      </c>
      <c r="AA61" s="175" t="n">
        <v>1.02550699132695</v>
      </c>
      <c r="AB61" s="174" t="n">
        <v>0</v>
      </c>
      <c r="AC61" s="175" t="n">
        <v>3.25136428243375</v>
      </c>
      <c r="AD61" s="175" t="n">
        <v>1.59331435562061</v>
      </c>
      <c r="AE61" s="175" t="n">
        <v>3.53769245878191</v>
      </c>
      <c r="AF61" s="174" t="n">
        <v>0</v>
      </c>
      <c r="AG61" s="175" t="n">
        <v>0.0147560284457884</v>
      </c>
      <c r="AH61" s="175" t="n">
        <v>0.0413193924439836</v>
      </c>
      <c r="AI61" s="174" t="n">
        <v>0</v>
      </c>
      <c r="AJ61" s="174" t="n">
        <v>0</v>
      </c>
      <c r="AK61" s="175" t="n">
        <v>0.0221057906186778</v>
      </c>
      <c r="AL61" s="175" t="n">
        <v>0.016691688471462</v>
      </c>
      <c r="AM61" s="174" t="n">
        <v>0</v>
      </c>
      <c r="AN61" s="191" t="n">
        <v>0.0716405223833477</v>
      </c>
      <c r="AO61" s="178"/>
      <c r="AP61" s="169" t="s">
        <v>37</v>
      </c>
      <c r="AQ61" s="168" t="s">
        <v>142</v>
      </c>
      <c r="AR61" s="214" t="s">
        <v>352</v>
      </c>
      <c r="AS61" s="168" t="n">
        <v>2</v>
      </c>
      <c r="AT61" s="158" t="n">
        <f aca="false">L61/K61</f>
        <v>0.0161871023100238</v>
      </c>
      <c r="AU61" s="158" t="n">
        <f aca="false">M61/K61</f>
        <v>0.0902114447480686</v>
      </c>
      <c r="AV61" s="158" t="n">
        <f aca="false">N61/K61</f>
        <v>0.299518246774437</v>
      </c>
      <c r="AW61" s="158" t="n">
        <f aca="false">O61/K61</f>
        <v>0.09418863114725</v>
      </c>
      <c r="AX61" s="180" t="n">
        <f aca="false">P61/K61</f>
        <v>0</v>
      </c>
      <c r="AY61" s="158" t="n">
        <f aca="false">Q61/K61</f>
        <v>0.0485793017363245</v>
      </c>
      <c r="AZ61" s="158" t="n">
        <f aca="false">R61/K61</f>
        <v>0.0119881377247638</v>
      </c>
      <c r="BA61" s="187" t="n">
        <f aca="false">S61/K61</f>
        <v>0</v>
      </c>
      <c r="BB61" s="175" t="s">
        <v>278</v>
      </c>
      <c r="BC61" s="183" t="n">
        <f aca="false">U61/K61</f>
        <v>4.66158370976139</v>
      </c>
      <c r="BD61" s="184" t="n">
        <f aca="false">V61/K61</f>
        <v>0.0012243615875804</v>
      </c>
      <c r="BE61" s="181" t="n">
        <f aca="false">W61/K61</f>
        <v>0</v>
      </c>
      <c r="BF61" s="181" t="n">
        <f aca="false">X61/K61</f>
        <v>0</v>
      </c>
      <c r="BG61" s="184" t="n">
        <f aca="false">Y61/K61</f>
        <v>0.241133787448405</v>
      </c>
      <c r="BH61" s="184" t="n">
        <f aca="false">Z61/K61</f>
        <v>0.14619898875004</v>
      </c>
      <c r="BI61" s="185" t="n">
        <f aca="false">AA61/K61</f>
        <v>0.063421203449429</v>
      </c>
      <c r="BJ61" s="186" t="n">
        <f aca="false">AB61/K61</f>
        <v>0</v>
      </c>
      <c r="BK61" s="185" t="n">
        <f aca="false">AC61/K61</f>
        <v>0.201076577135392</v>
      </c>
      <c r="BL61" s="185" t="n">
        <f aca="false">AD61/K61</f>
        <v>0.0985365431550667</v>
      </c>
      <c r="BM61" s="187" t="n">
        <f aca="false">AE61/K61</f>
        <v>0.21878418681437</v>
      </c>
      <c r="BN61" s="188" t="n">
        <f aca="false">AF61/K61</f>
        <v>0</v>
      </c>
      <c r="BO61" s="187" t="n">
        <f aca="false">AG61/K61</f>
        <v>0.000912568212679834</v>
      </c>
      <c r="BP61" s="187" t="n">
        <f aca="false">AH61/K61</f>
        <v>0.00255534639623068</v>
      </c>
      <c r="BQ61" s="188" t="n">
        <f aca="false">AI61/K61</f>
        <v>0</v>
      </c>
      <c r="BR61" s="188" t="n">
        <f aca="false">AJ61/K61</f>
        <v>0</v>
      </c>
      <c r="BS61" s="187" t="n">
        <f aca="false">AK61/K61</f>
        <v>0.001367105106152</v>
      </c>
      <c r="BT61" s="187" t="n">
        <f aca="false">AL61/K61</f>
        <v>0.00103227669768814</v>
      </c>
      <c r="BU61" s="188" t="n">
        <f aca="false">AM61/K61</f>
        <v>0</v>
      </c>
      <c r="BV61" s="187" t="n">
        <f aca="false">AN61/K61</f>
        <v>0.00443051893719281</v>
      </c>
    </row>
    <row r="62" customFormat="false" ht="15" hidden="false" customHeight="false" outlineLevel="0" collapsed="false">
      <c r="A62" s="168" t="n">
        <v>48</v>
      </c>
      <c r="B62" s="169" t="s">
        <v>51</v>
      </c>
      <c r="C62" s="170" t="s">
        <v>205</v>
      </c>
      <c r="D62" s="168" t="s">
        <v>142</v>
      </c>
      <c r="E62" s="171" t="n">
        <v>42563</v>
      </c>
      <c r="F62" s="214" t="s">
        <v>352</v>
      </c>
      <c r="G62" s="168" t="n">
        <v>2</v>
      </c>
      <c r="H62" s="171" t="n">
        <v>42604</v>
      </c>
      <c r="I62" s="171" t="n">
        <v>42414</v>
      </c>
      <c r="J62" s="172" t="n">
        <v>0.276</v>
      </c>
      <c r="K62" s="173" t="n">
        <v>34.4945292374818</v>
      </c>
      <c r="L62" s="175" t="n">
        <v>0.944344073166058</v>
      </c>
      <c r="M62" s="175" t="n">
        <v>1.45869933484654</v>
      </c>
      <c r="N62" s="175" t="n">
        <v>2.72605761599963</v>
      </c>
      <c r="O62" s="174" t="n">
        <v>0</v>
      </c>
      <c r="P62" s="174" t="n">
        <v>0</v>
      </c>
      <c r="Q62" s="175" t="n">
        <v>0.555936075071433</v>
      </c>
      <c r="R62" s="175" t="n">
        <v>2.19733070894666</v>
      </c>
      <c r="S62" s="175" t="n">
        <v>0.0500034101344517</v>
      </c>
      <c r="T62" s="175" t="s">
        <v>278</v>
      </c>
      <c r="U62" s="176" t="n">
        <v>348.216520802025</v>
      </c>
      <c r="V62" s="175" t="n">
        <v>0.0634126389482964</v>
      </c>
      <c r="W62" s="174" t="n">
        <v>0</v>
      </c>
      <c r="X62" s="174" t="n">
        <v>0</v>
      </c>
      <c r="Y62" s="175" t="n">
        <v>5.37665171749559</v>
      </c>
      <c r="Z62" s="175" t="n">
        <v>1.87152445805384</v>
      </c>
      <c r="AA62" s="175" t="n">
        <v>1.3205146975745</v>
      </c>
      <c r="AB62" s="175" t="n">
        <v>0.0573272127527761</v>
      </c>
      <c r="AC62" s="175" t="n">
        <v>8.0537688982948</v>
      </c>
      <c r="AD62" s="175" t="n">
        <v>0.429609808942323</v>
      </c>
      <c r="AE62" s="175" t="n">
        <v>3.79511572974359</v>
      </c>
      <c r="AF62" s="175" t="n">
        <v>2.53741143194273</v>
      </c>
      <c r="AG62" s="174" t="n">
        <v>0</v>
      </c>
      <c r="AH62" s="174" t="n">
        <v>0</v>
      </c>
      <c r="AI62" s="174" t="n">
        <v>0</v>
      </c>
      <c r="AJ62" s="174" t="n">
        <v>0</v>
      </c>
      <c r="AK62" s="174" t="n">
        <v>0</v>
      </c>
      <c r="AL62" s="175" t="n">
        <v>0.442849382045006</v>
      </c>
      <c r="AM62" s="175" t="n">
        <v>0.0625407561929819</v>
      </c>
      <c r="AN62" s="177" t="n">
        <v>0</v>
      </c>
      <c r="AO62" s="178"/>
      <c r="AP62" s="169" t="s">
        <v>51</v>
      </c>
      <c r="AQ62" s="168" t="s">
        <v>142</v>
      </c>
      <c r="AR62" s="214" t="s">
        <v>352</v>
      </c>
      <c r="AS62" s="168" t="n">
        <v>2</v>
      </c>
      <c r="AT62" s="158" t="n">
        <f aca="false">L62/K62</f>
        <v>0.0273766331659321</v>
      </c>
      <c r="AU62" s="158" t="n">
        <f aca="false">M62/K62</f>
        <v>0.0422878458437263</v>
      </c>
      <c r="AV62" s="158" t="n">
        <f aca="false">N62/K62</f>
        <v>0.0790286945860821</v>
      </c>
      <c r="AW62" s="180" t="n">
        <f aca="false">O62/K62</f>
        <v>0</v>
      </c>
      <c r="AX62" s="180" t="n">
        <f aca="false">P62/K62</f>
        <v>0</v>
      </c>
      <c r="AY62" s="158" t="n">
        <f aca="false">Q62/K62</f>
        <v>0.0161166447944259</v>
      </c>
      <c r="AZ62" s="158" t="n">
        <f aca="false">R62/K62</f>
        <v>0.0637008464101327</v>
      </c>
      <c r="BA62" s="187" t="n">
        <f aca="false">S62/K62</f>
        <v>0.00144960407461128</v>
      </c>
      <c r="BB62" s="175" t="s">
        <v>278</v>
      </c>
      <c r="BC62" s="183" t="n">
        <f aca="false">U62/K62</f>
        <v>10.0948332532584</v>
      </c>
      <c r="BD62" s="184" t="n">
        <f aca="false">V62/K62</f>
        <v>0.00183833901636182</v>
      </c>
      <c r="BE62" s="181" t="n">
        <f aca="false">W62/K62</f>
        <v>0</v>
      </c>
      <c r="BF62" s="181" t="n">
        <f aca="false">X62/K62</f>
        <v>0</v>
      </c>
      <c r="BG62" s="184" t="n">
        <f aca="false">Y62/K62</f>
        <v>0.155869694016677</v>
      </c>
      <c r="BH62" s="184" t="n">
        <f aca="false">Z62/K62</f>
        <v>0.0542556892186903</v>
      </c>
      <c r="BI62" s="185" t="n">
        <f aca="false">AA62/K62</f>
        <v>0.0382818587980504</v>
      </c>
      <c r="BJ62" s="185" t="n">
        <f aca="false">AB62/K62</f>
        <v>0.00166192187630972</v>
      </c>
      <c r="BK62" s="185" t="n">
        <f aca="false">AC62/K62</f>
        <v>0.233479600282342</v>
      </c>
      <c r="BL62" s="185" t="n">
        <f aca="false">AD62/K62</f>
        <v>0.0124544331648831</v>
      </c>
      <c r="BM62" s="187" t="n">
        <f aca="false">AE62/K62</f>
        <v>0.11002080079469</v>
      </c>
      <c r="BN62" s="187" t="n">
        <f aca="false">AF62/K62</f>
        <v>0.073559822036521</v>
      </c>
      <c r="BO62" s="188" t="n">
        <f aca="false">AG62/K62</f>
        <v>0</v>
      </c>
      <c r="BP62" s="188" t="n">
        <f aca="false">AH62/K62</f>
        <v>0</v>
      </c>
      <c r="BQ62" s="188" t="n">
        <f aca="false">AI62/K62</f>
        <v>0</v>
      </c>
      <c r="BR62" s="188" t="n">
        <f aca="false">AJ62/K62</f>
        <v>0</v>
      </c>
      <c r="BS62" s="188" t="n">
        <f aca="false">AK62/K62</f>
        <v>0</v>
      </c>
      <c r="BT62" s="187" t="n">
        <f aca="false">AL62/K62</f>
        <v>0.0128382497698738</v>
      </c>
      <c r="BU62" s="187" t="n">
        <f aca="false">AM62/K62</f>
        <v>0.00181306304435734</v>
      </c>
      <c r="BV62" s="188" t="n">
        <f aca="false">AN62/K62</f>
        <v>0</v>
      </c>
    </row>
    <row r="63" customFormat="false" ht="15" hidden="false" customHeight="false" outlineLevel="0" collapsed="false">
      <c r="A63" s="168" t="n">
        <v>55</v>
      </c>
      <c r="B63" s="169" t="s">
        <v>58</v>
      </c>
      <c r="C63" s="170" t="s">
        <v>215</v>
      </c>
      <c r="D63" s="168" t="s">
        <v>142</v>
      </c>
      <c r="E63" s="171" t="n">
        <v>42571</v>
      </c>
      <c r="F63" s="214" t="s">
        <v>352</v>
      </c>
      <c r="G63" s="168" t="n">
        <v>2</v>
      </c>
      <c r="H63" s="171" t="n">
        <v>42604</v>
      </c>
      <c r="I63" s="171" t="n">
        <v>42414</v>
      </c>
      <c r="J63" s="172" t="n">
        <v>0.121</v>
      </c>
      <c r="K63" s="173" t="n">
        <v>11.0206786094531</v>
      </c>
      <c r="L63" s="175" t="n">
        <v>2.36661362830037</v>
      </c>
      <c r="M63" s="174" t="n">
        <v>0</v>
      </c>
      <c r="N63" s="175" t="n">
        <v>14.1219570173236</v>
      </c>
      <c r="O63" s="174" t="n">
        <v>0</v>
      </c>
      <c r="P63" s="175" t="n">
        <v>0.657744872135647</v>
      </c>
      <c r="Q63" s="175" t="n">
        <v>5.46655083629296</v>
      </c>
      <c r="R63" s="175" t="n">
        <v>0.559250651334455</v>
      </c>
      <c r="S63" s="175" t="n">
        <v>0.00430725934266294</v>
      </c>
      <c r="T63" s="175" t="s">
        <v>278</v>
      </c>
      <c r="U63" s="176" t="n">
        <v>11.545162425322</v>
      </c>
      <c r="V63" s="175" t="n">
        <v>0.034966451409934</v>
      </c>
      <c r="W63" s="175" t="n">
        <v>0.131620346888847</v>
      </c>
      <c r="X63" s="175" t="n">
        <v>0.0428806823084139</v>
      </c>
      <c r="Y63" s="175" t="n">
        <v>1.58755590264453</v>
      </c>
      <c r="Z63" s="175" t="n">
        <v>18.6732416601569</v>
      </c>
      <c r="AA63" s="175" t="n">
        <v>0.632711975461284</v>
      </c>
      <c r="AB63" s="174" t="n">
        <v>0</v>
      </c>
      <c r="AC63" s="175" t="n">
        <v>6.85344816011042</v>
      </c>
      <c r="AD63" s="174" t="n">
        <v>0</v>
      </c>
      <c r="AE63" s="175" t="n">
        <v>4.29139692504252</v>
      </c>
      <c r="AF63" s="174" t="n">
        <v>0</v>
      </c>
      <c r="AG63" s="174" t="n">
        <v>0</v>
      </c>
      <c r="AH63" s="174" t="n">
        <v>0</v>
      </c>
      <c r="AI63" s="174" t="n">
        <v>0</v>
      </c>
      <c r="AJ63" s="174" t="n">
        <v>0</v>
      </c>
      <c r="AK63" s="174" t="n">
        <v>0</v>
      </c>
      <c r="AL63" s="175" t="n">
        <v>0.415963314179179</v>
      </c>
      <c r="AM63" s="174" t="n">
        <v>0</v>
      </c>
      <c r="AN63" s="177" t="n">
        <v>0</v>
      </c>
      <c r="AO63" s="178"/>
      <c r="AP63" s="169" t="s">
        <v>58</v>
      </c>
      <c r="AQ63" s="168" t="s">
        <v>142</v>
      </c>
      <c r="AR63" s="214" t="s">
        <v>352</v>
      </c>
      <c r="AS63" s="168" t="n">
        <v>2</v>
      </c>
      <c r="AT63" s="158" t="n">
        <f aca="false">L63/K63</f>
        <v>0.214743003781127</v>
      </c>
      <c r="AU63" s="180" t="n">
        <f aca="false">M63/K63</f>
        <v>0</v>
      </c>
      <c r="AV63" s="158" t="n">
        <f aca="false">N63/K63</f>
        <v>1.2814053941479</v>
      </c>
      <c r="AW63" s="180" t="n">
        <f aca="false">O63/K63</f>
        <v>0</v>
      </c>
      <c r="AX63" s="158" t="n">
        <f aca="false">P63/K63</f>
        <v>0.0596827922712</v>
      </c>
      <c r="AY63" s="158" t="n">
        <f aca="false">Q63/K63</f>
        <v>0.496026699445166</v>
      </c>
      <c r="AZ63" s="158" t="n">
        <f aca="false">R63/K63</f>
        <v>0.0507455730407338</v>
      </c>
      <c r="BA63" s="187" t="n">
        <f aca="false">S63/K63</f>
        <v>0.000390834312051197</v>
      </c>
      <c r="BB63" s="175" t="s">
        <v>278</v>
      </c>
      <c r="BC63" s="183" t="n">
        <f aca="false">U63/K63</f>
        <v>1.04759088205503</v>
      </c>
      <c r="BD63" s="184" t="n">
        <f aca="false">V63/K63</f>
        <v>0.00317280383985984</v>
      </c>
      <c r="BE63" s="184" t="n">
        <f aca="false">W63/K63</f>
        <v>0.0119430346853549</v>
      </c>
      <c r="BF63" s="184" t="n">
        <f aca="false">X63/K63</f>
        <v>0.00389092939083012</v>
      </c>
      <c r="BG63" s="184" t="n">
        <f aca="false">Y63/K63</f>
        <v>0.144052463455634</v>
      </c>
      <c r="BH63" s="184" t="n">
        <f aca="false">Z63/K63</f>
        <v>1.69438219930847</v>
      </c>
      <c r="BI63" s="185" t="n">
        <f aca="false">AA63/K63</f>
        <v>0.0574113444265192</v>
      </c>
      <c r="BJ63" s="186" t="n">
        <f aca="false">AB63/K63</f>
        <v>0</v>
      </c>
      <c r="BK63" s="185" t="n">
        <f aca="false">AC63/K63</f>
        <v>0.621871701642021</v>
      </c>
      <c r="BL63" s="186" t="n">
        <f aca="false">AD63/K63</f>
        <v>0</v>
      </c>
      <c r="BM63" s="187" t="n">
        <f aca="false">AE63/K63</f>
        <v>0.389394979848294</v>
      </c>
      <c r="BN63" s="188" t="n">
        <f aca="false">AF63/K63</f>
        <v>0</v>
      </c>
      <c r="BO63" s="188" t="n">
        <f aca="false">AG63/K63</f>
        <v>0</v>
      </c>
      <c r="BP63" s="188" t="n">
        <f aca="false">AH63/K63</f>
        <v>0</v>
      </c>
      <c r="BQ63" s="188" t="n">
        <f aca="false">AI63/K63</f>
        <v>0</v>
      </c>
      <c r="BR63" s="188" t="n">
        <f aca="false">AJ63/K63</f>
        <v>0</v>
      </c>
      <c r="BS63" s="188" t="n">
        <f aca="false">AK63/K63</f>
        <v>0</v>
      </c>
      <c r="BT63" s="187" t="n">
        <f aca="false">AL63/K63</f>
        <v>0.0377438929960613</v>
      </c>
      <c r="BU63" s="188" t="n">
        <f aca="false">AM63/K63</f>
        <v>0</v>
      </c>
      <c r="BV63" s="188" t="n">
        <f aca="false">AN63/K63</f>
        <v>0</v>
      </c>
    </row>
    <row r="64" customFormat="false" ht="15" hidden="false" customHeight="false" outlineLevel="0" collapsed="false">
      <c r="A64" s="168" t="n">
        <v>58</v>
      </c>
      <c r="B64" s="169" t="s">
        <v>61</v>
      </c>
      <c r="C64" s="170" t="s">
        <v>220</v>
      </c>
      <c r="D64" s="168" t="s">
        <v>142</v>
      </c>
      <c r="E64" s="171" t="n">
        <v>42578</v>
      </c>
      <c r="F64" s="214" t="s">
        <v>352</v>
      </c>
      <c r="G64" s="168" t="n">
        <v>2</v>
      </c>
      <c r="H64" s="171" t="n">
        <v>42604</v>
      </c>
      <c r="I64" s="171" t="n">
        <v>42414</v>
      </c>
      <c r="J64" s="172" t="n">
        <v>0.189</v>
      </c>
      <c r="K64" s="173" t="n">
        <v>21.3188840462657</v>
      </c>
      <c r="L64" s="175" t="n">
        <v>1.10479439262751</v>
      </c>
      <c r="M64" s="174" t="n">
        <v>0</v>
      </c>
      <c r="N64" s="175" t="n">
        <v>6.79307916057443</v>
      </c>
      <c r="O64" s="175" t="n">
        <v>2.08951690843435</v>
      </c>
      <c r="P64" s="175" t="n">
        <v>0.283224618259786</v>
      </c>
      <c r="Q64" s="175" t="n">
        <v>0.265539571705696</v>
      </c>
      <c r="R64" s="175" t="n">
        <v>0.219432966164847</v>
      </c>
      <c r="S64" s="175" t="n">
        <v>0.12246432642766</v>
      </c>
      <c r="T64" s="175" t="s">
        <v>278</v>
      </c>
      <c r="U64" s="176" t="n">
        <v>55.2727709098611</v>
      </c>
      <c r="V64" s="175" t="n">
        <v>0.0197976591374058</v>
      </c>
      <c r="W64" s="174" t="n">
        <v>0</v>
      </c>
      <c r="X64" s="174" t="n">
        <v>0</v>
      </c>
      <c r="Y64" s="175" t="n">
        <v>0.91513091184012</v>
      </c>
      <c r="Z64" s="175" t="n">
        <v>155.113917277346</v>
      </c>
      <c r="AA64" s="175" t="n">
        <v>1.73828138939374</v>
      </c>
      <c r="AB64" s="174" t="n">
        <v>0</v>
      </c>
      <c r="AC64" s="175" t="n">
        <v>2.87096270686103</v>
      </c>
      <c r="AD64" s="174" t="n">
        <v>0</v>
      </c>
      <c r="AE64" s="175" t="n">
        <v>1.54051273675396</v>
      </c>
      <c r="AF64" s="174" t="n">
        <v>0</v>
      </c>
      <c r="AG64" s="175" t="n">
        <v>0.00893228485952428</v>
      </c>
      <c r="AH64" s="174" t="n">
        <v>0</v>
      </c>
      <c r="AI64" s="174" t="n">
        <v>0</v>
      </c>
      <c r="AJ64" s="174" t="n">
        <v>0</v>
      </c>
      <c r="AK64" s="175" t="n">
        <v>0.0491882123036996</v>
      </c>
      <c r="AL64" s="174" t="n">
        <v>0</v>
      </c>
      <c r="AM64" s="175" t="n">
        <v>0.439783329715227</v>
      </c>
      <c r="AN64" s="191" t="n">
        <v>0.0385690674386811</v>
      </c>
      <c r="AO64" s="178"/>
      <c r="AP64" s="169" t="s">
        <v>61</v>
      </c>
      <c r="AQ64" s="168" t="s">
        <v>142</v>
      </c>
      <c r="AR64" s="214" t="s">
        <v>352</v>
      </c>
      <c r="AS64" s="168" t="n">
        <v>2</v>
      </c>
      <c r="AT64" s="158" t="n">
        <f aca="false">L64/K64</f>
        <v>0.0518223369586285</v>
      </c>
      <c r="AU64" s="180" t="n">
        <f aca="false">M64/K64</f>
        <v>0</v>
      </c>
      <c r="AV64" s="158" t="n">
        <f aca="false">N64/K64</f>
        <v>0.318641404767354</v>
      </c>
      <c r="AW64" s="158" t="n">
        <f aca="false">O64/K64</f>
        <v>0.0980124899549026</v>
      </c>
      <c r="AX64" s="158" t="n">
        <f aca="false">P64/K64</f>
        <v>0.0132851521517327</v>
      </c>
      <c r="AY64" s="158" t="n">
        <f aca="false">Q64/K64</f>
        <v>0.0124556037327952</v>
      </c>
      <c r="AZ64" s="158" t="n">
        <f aca="false">R64/K64</f>
        <v>0.0102928917709125</v>
      </c>
      <c r="BA64" s="187" t="n">
        <f aca="false">S64/K64</f>
        <v>0.00574440604685926</v>
      </c>
      <c r="BB64" s="175" t="s">
        <v>278</v>
      </c>
      <c r="BC64" s="183" t="n">
        <f aca="false">U64/K64</f>
        <v>2.5926671766641</v>
      </c>
      <c r="BD64" s="184" t="n">
        <f aca="false">V64/K64</f>
        <v>0.000928644252412154</v>
      </c>
      <c r="BE64" s="181" t="n">
        <f aca="false">W64/K64</f>
        <v>0</v>
      </c>
      <c r="BF64" s="181" t="n">
        <f aca="false">X64/K64</f>
        <v>0</v>
      </c>
      <c r="BG64" s="184" t="n">
        <f aca="false">Y64/K64</f>
        <v>0.04292583560444</v>
      </c>
      <c r="BH64" s="184" t="n">
        <f aca="false">Z64/K64</f>
        <v>7.27589290981281</v>
      </c>
      <c r="BI64" s="185" t="n">
        <f aca="false">AA64/K64</f>
        <v>0.0815371660928108</v>
      </c>
      <c r="BJ64" s="186" t="n">
        <f aca="false">AB64/K64</f>
        <v>0</v>
      </c>
      <c r="BK64" s="185" t="n">
        <f aca="false">AC64/K64</f>
        <v>0.134667588633183</v>
      </c>
      <c r="BL64" s="186" t="n">
        <f aca="false">AD64/K64</f>
        <v>0</v>
      </c>
      <c r="BM64" s="187" t="n">
        <f aca="false">AE64/K64</f>
        <v>0.0722604773031636</v>
      </c>
      <c r="BN64" s="188" t="n">
        <f aca="false">AF64/K64</f>
        <v>0</v>
      </c>
      <c r="BO64" s="187" t="n">
        <f aca="false">AG64/K64</f>
        <v>0.000418984635412419</v>
      </c>
      <c r="BP64" s="188" t="n">
        <f aca="false">AH64/K64</f>
        <v>0</v>
      </c>
      <c r="BQ64" s="188" t="n">
        <f aca="false">AI64/K64</f>
        <v>0</v>
      </c>
      <c r="BR64" s="188" t="n">
        <f aca="false">AJ64/K64</f>
        <v>0</v>
      </c>
      <c r="BS64" s="187" t="n">
        <f aca="false">AK64/K64</f>
        <v>0.00230726018289478</v>
      </c>
      <c r="BT64" s="188" t="n">
        <f aca="false">AL64/K64</f>
        <v>0</v>
      </c>
      <c r="BU64" s="187" t="n">
        <f aca="false">AM64/K64</f>
        <v>0.0206288156903908</v>
      </c>
      <c r="BV64" s="187" t="n">
        <f aca="false">AN64/K64</f>
        <v>0.00180915039243984</v>
      </c>
    </row>
    <row r="65" customFormat="false" ht="15" hidden="false" customHeight="false" outlineLevel="0" collapsed="false">
      <c r="A65" s="168" t="n">
        <v>65</v>
      </c>
      <c r="B65" s="169" t="s">
        <v>68</v>
      </c>
      <c r="C65" s="170" t="s">
        <v>226</v>
      </c>
      <c r="D65" s="168" t="s">
        <v>142</v>
      </c>
      <c r="E65" s="171" t="n">
        <v>42585</v>
      </c>
      <c r="F65" s="214" t="s">
        <v>352</v>
      </c>
      <c r="G65" s="168" t="n">
        <v>2</v>
      </c>
      <c r="H65" s="171" t="n">
        <v>42604</v>
      </c>
      <c r="I65" s="171" t="n">
        <v>42414</v>
      </c>
      <c r="J65" s="172" t="n">
        <v>0.232</v>
      </c>
      <c r="K65" s="173" t="n">
        <v>27.8309845430736</v>
      </c>
      <c r="L65" s="175" t="n">
        <v>0.1465753650344</v>
      </c>
      <c r="M65" s="175" t="n">
        <v>1.52441137770993</v>
      </c>
      <c r="N65" s="175" t="n">
        <v>15.4557881722743</v>
      </c>
      <c r="O65" s="174" t="n">
        <v>0</v>
      </c>
      <c r="P65" s="174" t="n">
        <v>0</v>
      </c>
      <c r="Q65" s="175" t="n">
        <v>3.64184223018353</v>
      </c>
      <c r="R65" s="175" t="n">
        <v>0.954038664862248</v>
      </c>
      <c r="S65" s="175" t="n">
        <v>0.0401654319703802</v>
      </c>
      <c r="T65" s="175" t="s">
        <v>278</v>
      </c>
      <c r="U65" s="176" t="n">
        <v>61.1771953831057</v>
      </c>
      <c r="V65" s="175" t="n">
        <v>0.107582953371755</v>
      </c>
      <c r="W65" s="174" t="n">
        <v>0</v>
      </c>
      <c r="X65" s="174" t="n">
        <v>0</v>
      </c>
      <c r="Y65" s="174" t="n">
        <v>0</v>
      </c>
      <c r="Z65" s="175" t="n">
        <v>47.3068270503987</v>
      </c>
      <c r="AA65" s="175" t="n">
        <v>2.24814201505068</v>
      </c>
      <c r="AB65" s="174" t="n">
        <v>0</v>
      </c>
      <c r="AC65" s="175" t="n">
        <v>14.0365575770719</v>
      </c>
      <c r="AD65" s="175" t="n">
        <v>1.6526787969232</v>
      </c>
      <c r="AE65" s="174" t="n">
        <v>0</v>
      </c>
      <c r="AF65" s="174" t="n">
        <v>0</v>
      </c>
      <c r="AG65" s="175" t="n">
        <v>0.0361816461135846</v>
      </c>
      <c r="AH65" s="175" t="n">
        <v>0.0470423739413667</v>
      </c>
      <c r="AI65" s="174" t="n">
        <v>0</v>
      </c>
      <c r="AJ65" s="174" t="n">
        <v>0</v>
      </c>
      <c r="AK65" s="175" t="n">
        <v>0.106193811528211</v>
      </c>
      <c r="AL65" s="174" t="n">
        <v>0</v>
      </c>
      <c r="AM65" s="174" t="n">
        <v>0</v>
      </c>
      <c r="AN65" s="191" t="n">
        <v>0.044101595773739</v>
      </c>
      <c r="AO65" s="178"/>
      <c r="AP65" s="169" t="s">
        <v>68</v>
      </c>
      <c r="AQ65" s="168" t="s">
        <v>142</v>
      </c>
      <c r="AR65" s="214" t="s">
        <v>352</v>
      </c>
      <c r="AS65" s="168" t="n">
        <v>2</v>
      </c>
      <c r="AT65" s="158" t="n">
        <f aca="false">L65/K65</f>
        <v>0.00526662521793103</v>
      </c>
      <c r="AU65" s="158" t="n">
        <f aca="false">M65/K65</f>
        <v>0.054773893296898</v>
      </c>
      <c r="AV65" s="158" t="n">
        <f aca="false">N65/K65</f>
        <v>0.555344642887269</v>
      </c>
      <c r="AW65" s="180" t="n">
        <f aca="false">O65/K65</f>
        <v>0</v>
      </c>
      <c r="AX65" s="180" t="n">
        <f aca="false">P65/K65</f>
        <v>0</v>
      </c>
      <c r="AY65" s="158" t="n">
        <f aca="false">Q65/K65</f>
        <v>0.130855673630486</v>
      </c>
      <c r="AZ65" s="158" t="n">
        <f aca="false">R65/K65</f>
        <v>0.0342797310452922</v>
      </c>
      <c r="BA65" s="187" t="n">
        <f aca="false">S65/K65</f>
        <v>0.00144319119965795</v>
      </c>
      <c r="BB65" s="175" t="s">
        <v>278</v>
      </c>
      <c r="BC65" s="183" t="n">
        <f aca="false">U65/K65</f>
        <v>2.19816856598884</v>
      </c>
      <c r="BD65" s="184" t="n">
        <f aca="false">V65/K65</f>
        <v>0.00386558201723875</v>
      </c>
      <c r="BE65" s="181" t="n">
        <f aca="false">W65/K65</f>
        <v>0</v>
      </c>
      <c r="BF65" s="181" t="n">
        <f aca="false">X65/K65</f>
        <v>0</v>
      </c>
      <c r="BG65" s="181" t="n">
        <f aca="false">Y65/K65</f>
        <v>0</v>
      </c>
      <c r="BH65" s="184" t="n">
        <f aca="false">Z65/K65</f>
        <v>1.69978992217047</v>
      </c>
      <c r="BI65" s="185" t="n">
        <f aca="false">AA65/K65</f>
        <v>0.0807783861031314</v>
      </c>
      <c r="BJ65" s="186" t="n">
        <f aca="false">AB65/K65</f>
        <v>0</v>
      </c>
      <c r="BK65" s="185" t="n">
        <f aca="false">AC65/K65</f>
        <v>0.504350018783839</v>
      </c>
      <c r="BL65" s="185" t="n">
        <f aca="false">AD65/K65</f>
        <v>0.0593826924938776</v>
      </c>
      <c r="BM65" s="188" t="n">
        <f aca="false">AE65/K65</f>
        <v>0</v>
      </c>
      <c r="BN65" s="188" t="n">
        <f aca="false">AF65/K65</f>
        <v>0</v>
      </c>
      <c r="BO65" s="187" t="n">
        <f aca="false">AG65/K65</f>
        <v>0.00130004908944514</v>
      </c>
      <c r="BP65" s="187" t="n">
        <f aca="false">AH65/K65</f>
        <v>0.00169028781100287</v>
      </c>
      <c r="BQ65" s="188" t="n">
        <f aca="false">AI65/K65</f>
        <v>0</v>
      </c>
      <c r="BR65" s="188" t="n">
        <f aca="false">AJ65/K65</f>
        <v>0</v>
      </c>
      <c r="BS65" s="187" t="n">
        <f aca="false">AK65/K65</f>
        <v>0.0038156685173626</v>
      </c>
      <c r="BT65" s="188" t="n">
        <f aca="false">AL65/K65</f>
        <v>0</v>
      </c>
      <c r="BU65" s="188" t="n">
        <f aca="false">AM65/K65</f>
        <v>0</v>
      </c>
      <c r="BV65" s="187" t="n">
        <f aca="false">AN65/K65</f>
        <v>0.00158462219349386</v>
      </c>
    </row>
    <row r="66" customFormat="false" ht="15" hidden="false" customHeight="false" outlineLevel="0" collapsed="false">
      <c r="A66" s="168" t="n">
        <v>72</v>
      </c>
      <c r="B66" s="169" t="s">
        <v>75</v>
      </c>
      <c r="C66" s="170" t="s">
        <v>231</v>
      </c>
      <c r="D66" s="168" t="s">
        <v>142</v>
      </c>
      <c r="E66" s="171" t="n">
        <v>42599</v>
      </c>
      <c r="F66" s="214" t="s">
        <v>352</v>
      </c>
      <c r="G66" s="168" t="n">
        <v>2</v>
      </c>
      <c r="H66" s="171" t="n">
        <v>42625</v>
      </c>
      <c r="I66" s="171" t="n">
        <v>42414</v>
      </c>
      <c r="J66" s="192" t="n">
        <v>0.109</v>
      </c>
      <c r="K66" s="193" t="n">
        <v>9.88331024633113</v>
      </c>
      <c r="L66" s="175" t="n">
        <v>0.10637488569495</v>
      </c>
      <c r="M66" s="175" t="n">
        <v>0.896562217320462</v>
      </c>
      <c r="N66" s="174" t="n">
        <v>0</v>
      </c>
      <c r="O66" s="175" t="n">
        <v>0.187302610971699</v>
      </c>
      <c r="P66" s="174" t="n">
        <v>0</v>
      </c>
      <c r="Q66" s="175" t="n">
        <v>0.33167524654081</v>
      </c>
      <c r="R66" s="175" t="n">
        <v>0.064407802935009</v>
      </c>
      <c r="S66" s="175" t="n">
        <v>0.0205464545238137</v>
      </c>
      <c r="T66" s="175" t="s">
        <v>278</v>
      </c>
      <c r="U66" s="176" t="n">
        <v>22.5988856605431</v>
      </c>
      <c r="V66" s="175" t="n">
        <v>0.0987195756876578</v>
      </c>
      <c r="W66" s="174" t="n">
        <v>0</v>
      </c>
      <c r="X66" s="175" t="n">
        <v>0.0224523994049409</v>
      </c>
      <c r="Y66" s="174" t="n">
        <v>0</v>
      </c>
      <c r="Z66" s="175" t="n">
        <v>0.783713243370555</v>
      </c>
      <c r="AA66" s="175" t="n">
        <v>0.00404930803667331</v>
      </c>
      <c r="AB66" s="174" t="n">
        <v>0</v>
      </c>
      <c r="AC66" s="175" t="n">
        <v>0.80413781010238</v>
      </c>
      <c r="AD66" s="174" t="n">
        <v>0</v>
      </c>
      <c r="AE66" s="174" t="n">
        <v>0</v>
      </c>
      <c r="AF66" s="174" t="n">
        <v>0</v>
      </c>
      <c r="AG66" s="174" t="n">
        <v>0</v>
      </c>
      <c r="AH66" s="175" t="n">
        <v>0.0611321934999927</v>
      </c>
      <c r="AI66" s="174" t="n">
        <v>0</v>
      </c>
      <c r="AJ66" s="175" t="n">
        <v>0.0200146383258807</v>
      </c>
      <c r="AK66" s="175" t="n">
        <v>0.133376372702063</v>
      </c>
      <c r="AL66" s="175" t="n">
        <v>0.505497351364938</v>
      </c>
      <c r="AM66" s="174" t="n">
        <v>0</v>
      </c>
      <c r="AN66" s="191" t="n">
        <v>0.0246856334923796</v>
      </c>
      <c r="AO66" s="178"/>
      <c r="AP66" s="169" t="s">
        <v>75</v>
      </c>
      <c r="AQ66" s="168" t="s">
        <v>142</v>
      </c>
      <c r="AR66" s="214" t="s">
        <v>352</v>
      </c>
      <c r="AS66" s="168" t="n">
        <v>2</v>
      </c>
      <c r="AT66" s="158" t="n">
        <f aca="false">L66/K66</f>
        <v>0.0107630827165866</v>
      </c>
      <c r="AU66" s="158" t="n">
        <f aca="false">M66/K66</f>
        <v>0.0907147701503434</v>
      </c>
      <c r="AV66" s="180" t="n">
        <f aca="false">N66/K66</f>
        <v>0</v>
      </c>
      <c r="AW66" s="158" t="n">
        <f aca="false">O66/K66</f>
        <v>0.0189514045702683</v>
      </c>
      <c r="AX66" s="180" t="n">
        <f aca="false">P66/K66</f>
        <v>0</v>
      </c>
      <c r="AY66" s="158" t="n">
        <f aca="false">Q66/K66</f>
        <v>0.0335591252600751</v>
      </c>
      <c r="AZ66" s="158" t="n">
        <f aca="false">R66/K66</f>
        <v>0.00651682496346995</v>
      </c>
      <c r="BA66" s="187" t="n">
        <f aca="false">S66/K66</f>
        <v>0.00207890413350536</v>
      </c>
      <c r="BB66" s="175" t="s">
        <v>278</v>
      </c>
      <c r="BC66" s="183" t="n">
        <f aca="false">U66/K66</f>
        <v>2.28657050090401</v>
      </c>
      <c r="BD66" s="184" t="n">
        <f aca="false">V66/K66</f>
        <v>0.0099885132842313</v>
      </c>
      <c r="BE66" s="181" t="n">
        <f aca="false">W66/K66</f>
        <v>0</v>
      </c>
      <c r="BF66" s="184" t="n">
        <f aca="false">X66/K66</f>
        <v>0.00227174892271298</v>
      </c>
      <c r="BG66" s="181" t="n">
        <f aca="false">Y66/K66</f>
        <v>0</v>
      </c>
      <c r="BH66" s="184" t="n">
        <f aca="false">Z66/K66</f>
        <v>0.0792966348153934</v>
      </c>
      <c r="BI66" s="185" t="n">
        <f aca="false">AA66/K66</f>
        <v>0.000409711719631233</v>
      </c>
      <c r="BJ66" s="186" t="n">
        <f aca="false">AB66/K66</f>
        <v>0</v>
      </c>
      <c r="BK66" s="185" t="n">
        <f aca="false">AC66/K66</f>
        <v>0.0813632062598552</v>
      </c>
      <c r="BL66" s="186" t="n">
        <f aca="false">AD66/K66</f>
        <v>0</v>
      </c>
      <c r="BM66" s="188" t="n">
        <f aca="false">AE66/K66</f>
        <v>0</v>
      </c>
      <c r="BN66" s="188" t="n">
        <f aca="false">AF66/K66</f>
        <v>0</v>
      </c>
      <c r="BO66" s="188" t="n">
        <f aca="false">AG66/K66</f>
        <v>0</v>
      </c>
      <c r="BP66" s="187" t="n">
        <f aca="false">AH66/K66</f>
        <v>0.00618539659044763</v>
      </c>
      <c r="BQ66" s="188" t="n">
        <f aca="false">AI66/K66</f>
        <v>0</v>
      </c>
      <c r="BR66" s="187" t="n">
        <f aca="false">AJ66/K66</f>
        <v>0.00202509461172794</v>
      </c>
      <c r="BS66" s="187" t="n">
        <f aca="false">AK66/K66</f>
        <v>0.0134951113926202</v>
      </c>
      <c r="BT66" s="187" t="n">
        <f aca="false">AL66/K66</f>
        <v>0.0511465631216614</v>
      </c>
      <c r="BU66" s="188" t="n">
        <f aca="false">AM66/K66</f>
        <v>0</v>
      </c>
      <c r="BV66" s="187" t="n">
        <f aca="false">AN66/K66</f>
        <v>0.00249770905467056</v>
      </c>
    </row>
    <row r="67" customFormat="false" ht="15" hidden="false" customHeight="false" outlineLevel="0" collapsed="false">
      <c r="A67" s="168" t="n">
        <v>76</v>
      </c>
      <c r="B67" s="169" t="s">
        <v>79</v>
      </c>
      <c r="C67" s="170" t="s">
        <v>233</v>
      </c>
      <c r="D67" s="168" t="s">
        <v>142</v>
      </c>
      <c r="E67" s="171" t="n">
        <v>42611</v>
      </c>
      <c r="F67" s="214" t="s">
        <v>352</v>
      </c>
      <c r="G67" s="168" t="n">
        <v>2</v>
      </c>
      <c r="H67" s="171" t="n">
        <v>42625</v>
      </c>
      <c r="I67" s="171" t="n">
        <v>42414</v>
      </c>
      <c r="J67" s="192" t="n">
        <v>0.104</v>
      </c>
      <c r="K67" s="193" t="n">
        <v>9.09287864932024</v>
      </c>
      <c r="L67" s="175" t="n">
        <v>0.101438923303281</v>
      </c>
      <c r="M67" s="174" t="n">
        <v>0</v>
      </c>
      <c r="N67" s="175" t="n">
        <v>3.22255489790771</v>
      </c>
      <c r="O67" s="174" t="n">
        <v>0</v>
      </c>
      <c r="P67" s="174" t="n">
        <v>0</v>
      </c>
      <c r="Q67" s="175" t="n">
        <v>0.609871505700177</v>
      </c>
      <c r="R67" s="175" t="n">
        <v>0.102954835886821</v>
      </c>
      <c r="S67" s="175" t="n">
        <v>0.0752495666852061</v>
      </c>
      <c r="T67" s="175" t="n">
        <v>0.107259127364277</v>
      </c>
      <c r="U67" s="176" t="n">
        <v>28.2825534547843</v>
      </c>
      <c r="V67" s="175" t="n">
        <v>0.0930033725012587</v>
      </c>
      <c r="W67" s="175" t="n">
        <v>0.0437295599795141</v>
      </c>
      <c r="X67" s="174" t="n">
        <v>0</v>
      </c>
      <c r="Y67" s="174" t="n">
        <v>0</v>
      </c>
      <c r="Z67" s="175" t="n">
        <v>62.516204820244</v>
      </c>
      <c r="AA67" s="175" t="n">
        <v>0.520244517297076</v>
      </c>
      <c r="AB67" s="175" t="n">
        <v>0.076563499908304</v>
      </c>
      <c r="AC67" s="175" t="n">
        <v>3.95521876882395</v>
      </c>
      <c r="AD67" s="174" t="n">
        <v>0</v>
      </c>
      <c r="AE67" s="174" t="n">
        <v>0</v>
      </c>
      <c r="AF67" s="174" t="n">
        <v>0</v>
      </c>
      <c r="AG67" s="175" t="n">
        <v>0.0137389057710939</v>
      </c>
      <c r="AH67" s="174" t="n">
        <v>0</v>
      </c>
      <c r="AI67" s="174" t="n">
        <v>0</v>
      </c>
      <c r="AJ67" s="174" t="n">
        <v>0</v>
      </c>
      <c r="AK67" s="175" t="n">
        <v>0.129024433927212</v>
      </c>
      <c r="AL67" s="174" t="n">
        <v>0</v>
      </c>
      <c r="AM67" s="175" t="n">
        <v>0.164165966831351</v>
      </c>
      <c r="AN67" s="177" t="n">
        <v>0</v>
      </c>
      <c r="AO67" s="178"/>
      <c r="AP67" s="169" t="s">
        <v>79</v>
      </c>
      <c r="AQ67" s="168" t="s">
        <v>142</v>
      </c>
      <c r="AR67" s="214" t="s">
        <v>352</v>
      </c>
      <c r="AS67" s="168" t="n">
        <v>2</v>
      </c>
      <c r="AT67" s="158" t="n">
        <f aca="false">L67/K67</f>
        <v>0.0111558646293893</v>
      </c>
      <c r="AU67" s="180" t="n">
        <f aca="false">M67/K67</f>
        <v>0</v>
      </c>
      <c r="AV67" s="158" t="n">
        <f aca="false">N67/K67</f>
        <v>0.354404256582553</v>
      </c>
      <c r="AW67" s="180" t="n">
        <f aca="false">O67/K67</f>
        <v>0</v>
      </c>
      <c r="AX67" s="180" t="n">
        <f aca="false">P67/K67</f>
        <v>0</v>
      </c>
      <c r="AY67" s="158" t="n">
        <f aca="false">Q67/K67</f>
        <v>0.0670713345268024</v>
      </c>
      <c r="AZ67" s="158" t="n">
        <f aca="false">R67/K67</f>
        <v>0.0113225788946955</v>
      </c>
      <c r="BA67" s="187" t="n">
        <f aca="false">S67/K67</f>
        <v>0.00827565940196855</v>
      </c>
      <c r="BB67" s="175" t="n">
        <f aca="false">T67/K67</f>
        <v>0.0117959484010375</v>
      </c>
      <c r="BC67" s="183" t="n">
        <f aca="false">U67/K67</f>
        <v>3.11040700591541</v>
      </c>
      <c r="BD67" s="184" t="n">
        <f aca="false">V67/K67</f>
        <v>0.0102281550307736</v>
      </c>
      <c r="BE67" s="184" t="n">
        <f aca="false">W67/K67</f>
        <v>0.00480920967561612</v>
      </c>
      <c r="BF67" s="181" t="n">
        <f aca="false">X67/K67</f>
        <v>0</v>
      </c>
      <c r="BG67" s="181" t="n">
        <f aca="false">Y67/K67</f>
        <v>0</v>
      </c>
      <c r="BH67" s="184" t="n">
        <f aca="false">Z67/K67</f>
        <v>6.8752929882021</v>
      </c>
      <c r="BI67" s="185" t="n">
        <f aca="false">AA67/K67</f>
        <v>0.0572145012994282</v>
      </c>
      <c r="BJ67" s="185" t="n">
        <f aca="false">AB67/K67</f>
        <v>0.0084201607500863</v>
      </c>
      <c r="BK67" s="185" t="n">
        <f aca="false">AC67/K67</f>
        <v>0.43497982557148</v>
      </c>
      <c r="BL67" s="186" t="n">
        <f aca="false">AD67/K67</f>
        <v>0</v>
      </c>
      <c r="BM67" s="188" t="n">
        <f aca="false">AE67/K67</f>
        <v>0</v>
      </c>
      <c r="BN67" s="188" t="n">
        <f aca="false">AF67/K67</f>
        <v>0</v>
      </c>
      <c r="BO67" s="187" t="n">
        <f aca="false">AG67/K67</f>
        <v>0.00151095228485437</v>
      </c>
      <c r="BP67" s="188" t="n">
        <f aca="false">AH67/K67</f>
        <v>0</v>
      </c>
      <c r="BQ67" s="188" t="n">
        <f aca="false">AI67/K67</f>
        <v>0</v>
      </c>
      <c r="BR67" s="188" t="n">
        <f aca="false">AJ67/K67</f>
        <v>0</v>
      </c>
      <c r="BS67" s="187" t="n">
        <f aca="false">AK67/K67</f>
        <v>0.0141896135319982</v>
      </c>
      <c r="BT67" s="188" t="n">
        <f aca="false">AL67/K67</f>
        <v>0</v>
      </c>
      <c r="BU67" s="187" t="n">
        <f aca="false">AM67/K67</f>
        <v>0.0180543448519049</v>
      </c>
      <c r="BV67" s="188" t="n">
        <f aca="false">AN67/K67</f>
        <v>0</v>
      </c>
    </row>
    <row r="68" customFormat="false" ht="15" hidden="false" customHeight="false" outlineLevel="0" collapsed="false">
      <c r="A68" s="168" t="n">
        <v>22</v>
      </c>
      <c r="B68" s="169" t="s">
        <v>25</v>
      </c>
      <c r="C68" s="170" t="s">
        <v>167</v>
      </c>
      <c r="D68" s="168" t="s">
        <v>142</v>
      </c>
      <c r="E68" s="171" t="n">
        <v>42452</v>
      </c>
      <c r="F68" s="214" t="s">
        <v>352</v>
      </c>
      <c r="G68" s="168" t="n">
        <v>3</v>
      </c>
      <c r="H68" s="171" t="n">
        <v>42599</v>
      </c>
      <c r="I68" s="171" t="n">
        <v>42414</v>
      </c>
      <c r="J68" s="172" t="n">
        <v>0.131</v>
      </c>
      <c r="K68" s="173" t="n">
        <v>12.5351205854549</v>
      </c>
      <c r="L68" s="175" t="n">
        <v>0.282013570630928</v>
      </c>
      <c r="M68" s="175" t="n">
        <v>0.98120330755714</v>
      </c>
      <c r="N68" s="175" t="n">
        <v>7.1368373036698</v>
      </c>
      <c r="O68" s="175" t="n">
        <v>1.18989127148799</v>
      </c>
      <c r="P68" s="174" t="n">
        <v>0</v>
      </c>
      <c r="Q68" s="175" t="n">
        <v>0.21195015023882</v>
      </c>
      <c r="R68" s="175" t="n">
        <v>0.0804816659283065</v>
      </c>
      <c r="S68" s="174" t="n">
        <v>0</v>
      </c>
      <c r="T68" s="175" t="s">
        <v>278</v>
      </c>
      <c r="U68" s="176" t="n">
        <v>91.9063738331943</v>
      </c>
      <c r="V68" s="175" t="n">
        <v>0.232659289331883</v>
      </c>
      <c r="W68" s="174" t="n">
        <v>0</v>
      </c>
      <c r="X68" s="174" t="n">
        <v>0</v>
      </c>
      <c r="Y68" s="175" t="n">
        <v>4.09027259993052</v>
      </c>
      <c r="Z68" s="175" t="n">
        <v>1.14117710840871</v>
      </c>
      <c r="AA68" s="175" t="n">
        <v>0.634633101329128</v>
      </c>
      <c r="AB68" s="174" t="n">
        <v>0</v>
      </c>
      <c r="AC68" s="175" t="n">
        <v>2.47487090512947</v>
      </c>
      <c r="AD68" s="175" t="n">
        <v>2.84300697961643</v>
      </c>
      <c r="AE68" s="175" t="n">
        <v>0.597247691541679</v>
      </c>
      <c r="AF68" s="175" t="n">
        <v>0.686360854788525</v>
      </c>
      <c r="AG68" s="174" t="n">
        <v>0</v>
      </c>
      <c r="AH68" s="175" t="n">
        <v>0.0441879778608322</v>
      </c>
      <c r="AI68" s="174" t="n">
        <v>0</v>
      </c>
      <c r="AJ68" s="174" t="n">
        <v>0</v>
      </c>
      <c r="AK68" s="175" t="n">
        <v>0.117064581999175</v>
      </c>
      <c r="AL68" s="175" t="n">
        <v>0.299152276532212</v>
      </c>
      <c r="AM68" s="175" t="n">
        <v>0.824011940255552</v>
      </c>
      <c r="AN68" s="177" t="n">
        <v>0</v>
      </c>
      <c r="AO68" s="178"/>
      <c r="AP68" s="169" t="s">
        <v>25</v>
      </c>
      <c r="AQ68" s="168" t="s">
        <v>142</v>
      </c>
      <c r="AR68" s="214" t="s">
        <v>352</v>
      </c>
      <c r="AS68" s="168" t="n">
        <v>3</v>
      </c>
      <c r="AT68" s="158" t="n">
        <f aca="false">L68/K68</f>
        <v>0.0224978745683677</v>
      </c>
      <c r="AU68" s="158" t="n">
        <f aca="false">M68/K68</f>
        <v>0.0782763357454796</v>
      </c>
      <c r="AV68" s="158" t="n">
        <f aca="false">N68/K68</f>
        <v>0.569347319398827</v>
      </c>
      <c r="AW68" s="158" t="n">
        <f aca="false">O68/K68</f>
        <v>0.0949245971250311</v>
      </c>
      <c r="AX68" s="180" t="n">
        <f aca="false">P68/K68</f>
        <v>0</v>
      </c>
      <c r="AY68" s="158" t="n">
        <f aca="false">Q68/K68</f>
        <v>0.0169085050912678</v>
      </c>
      <c r="AZ68" s="158" t="n">
        <f aca="false">R68/K68</f>
        <v>0.00642049395373932</v>
      </c>
      <c r="BA68" s="187" t="n">
        <f aca="false">S68/K68</f>
        <v>0</v>
      </c>
      <c r="BB68" s="174" t="s">
        <v>278</v>
      </c>
      <c r="BC68" s="183" t="n">
        <f aca="false">U68/K68</f>
        <v>7.33190982939866</v>
      </c>
      <c r="BD68" s="184" t="n">
        <f aca="false">V68/K68</f>
        <v>0.0185605944311257</v>
      </c>
      <c r="BE68" s="181" t="n">
        <f aca="false">W68/K68</f>
        <v>0</v>
      </c>
      <c r="BF68" s="181" t="n">
        <f aca="false">X68/K68</f>
        <v>0</v>
      </c>
      <c r="BG68" s="184" t="n">
        <f aca="false">Y68/K68</f>
        <v>0.326305006166168</v>
      </c>
      <c r="BH68" s="184" t="n">
        <f aca="false">Z68/K68</f>
        <v>0.0910383829680005</v>
      </c>
      <c r="BI68" s="185" t="n">
        <f aca="false">AA68/K68</f>
        <v>0.0506284001819275</v>
      </c>
      <c r="BJ68" s="186" t="n">
        <f aca="false">AB68/K68</f>
        <v>0</v>
      </c>
      <c r="BK68" s="185" t="n">
        <f aca="false">AC68/K68</f>
        <v>0.197434949927899</v>
      </c>
      <c r="BL68" s="185" t="n">
        <f aca="false">AD68/K68</f>
        <v>0.226803321135603</v>
      </c>
      <c r="BM68" s="187" t="n">
        <f aca="false">AE68/K68</f>
        <v>0.0476459470389694</v>
      </c>
      <c r="BN68" s="187" t="n">
        <f aca="false">AF68/K68</f>
        <v>0.0547550260972314</v>
      </c>
      <c r="BO68" s="188" t="n">
        <f aca="false">AG68/K68</f>
        <v>0</v>
      </c>
      <c r="BP68" s="187" t="n">
        <f aca="false">AH68/K68</f>
        <v>0.00352513384770352</v>
      </c>
      <c r="BQ68" s="188" t="n">
        <f aca="false">AI68/K68</f>
        <v>0</v>
      </c>
      <c r="BR68" s="188" t="n">
        <f aca="false">AJ68/K68</f>
        <v>0</v>
      </c>
      <c r="BS68" s="187" t="n">
        <f aca="false">AK68/K68</f>
        <v>0.00933892747190726</v>
      </c>
      <c r="BT68" s="187" t="n">
        <f aca="false">AL68/K68</f>
        <v>0.0238651295368736</v>
      </c>
      <c r="BU68" s="187" t="n">
        <f aca="false">AM68/K68</f>
        <v>0.0657362595467723</v>
      </c>
      <c r="BV68" s="188" t="n">
        <f aca="false">AN68/K68</f>
        <v>0</v>
      </c>
    </row>
    <row r="69" customFormat="false" ht="15" hidden="false" customHeight="false" outlineLevel="0" collapsed="false">
      <c r="A69" s="168" t="n">
        <v>44</v>
      </c>
      <c r="B69" s="169" t="s">
        <v>47</v>
      </c>
      <c r="C69" s="170" t="s">
        <v>198</v>
      </c>
      <c r="D69" s="168" t="s">
        <v>142</v>
      </c>
      <c r="E69" s="171" t="n">
        <v>42536</v>
      </c>
      <c r="F69" s="214" t="s">
        <v>352</v>
      </c>
      <c r="G69" s="168" t="n">
        <v>3</v>
      </c>
      <c r="H69" s="171" t="n">
        <v>42604</v>
      </c>
      <c r="I69" s="171" t="n">
        <v>42414</v>
      </c>
      <c r="J69" s="172" t="n">
        <v>0.178</v>
      </c>
      <c r="K69" s="173" t="n">
        <v>19.6529978726636</v>
      </c>
      <c r="L69" s="175" t="n">
        <v>0.0843329542590284</v>
      </c>
      <c r="M69" s="175" t="n">
        <v>2.3516915519577</v>
      </c>
      <c r="N69" s="174" t="n">
        <v>0</v>
      </c>
      <c r="O69" s="174" t="n">
        <v>0</v>
      </c>
      <c r="P69" s="174" t="n">
        <v>0</v>
      </c>
      <c r="Q69" s="175" t="n">
        <v>0.154425152364559</v>
      </c>
      <c r="R69" s="175" t="n">
        <v>0.110433602398547</v>
      </c>
      <c r="S69" s="175" t="n">
        <v>0.0368896963867626</v>
      </c>
      <c r="T69" s="175" t="s">
        <v>278</v>
      </c>
      <c r="U69" s="176" t="n">
        <v>125.487609811074</v>
      </c>
      <c r="V69" s="175" t="n">
        <v>0.0284483933513176</v>
      </c>
      <c r="W69" s="174" t="n">
        <v>0</v>
      </c>
      <c r="X69" s="174" t="n">
        <v>0</v>
      </c>
      <c r="Y69" s="174" t="n">
        <v>0</v>
      </c>
      <c r="Z69" s="175" t="n">
        <v>1.55253381465975</v>
      </c>
      <c r="AA69" s="175" t="n">
        <v>0.728144044451209</v>
      </c>
      <c r="AB69" s="174" t="n">
        <v>0</v>
      </c>
      <c r="AC69" s="175" t="n">
        <v>13.9849950857947</v>
      </c>
      <c r="AD69" s="175" t="n">
        <v>0.563340950979597</v>
      </c>
      <c r="AE69" s="175" t="n">
        <v>3.75875152466496</v>
      </c>
      <c r="AF69" s="174" t="n">
        <v>0</v>
      </c>
      <c r="AG69" s="175" t="n">
        <v>0.0215440201653505</v>
      </c>
      <c r="AH69" s="174" t="n">
        <v>0</v>
      </c>
      <c r="AI69" s="174" t="n">
        <v>0</v>
      </c>
      <c r="AJ69" s="174" t="n">
        <v>0</v>
      </c>
      <c r="AK69" s="175" t="n">
        <v>0.106193811528211</v>
      </c>
      <c r="AL69" s="175" t="n">
        <v>0.108885668151009</v>
      </c>
      <c r="AM69" s="175" t="n">
        <v>0.248210464200197</v>
      </c>
      <c r="AN69" s="177" t="n">
        <v>0</v>
      </c>
      <c r="AO69" s="178"/>
      <c r="AP69" s="169" t="s">
        <v>47</v>
      </c>
      <c r="AQ69" s="168" t="s">
        <v>142</v>
      </c>
      <c r="AR69" s="214" t="s">
        <v>352</v>
      </c>
      <c r="AS69" s="168" t="n">
        <v>3</v>
      </c>
      <c r="AT69" s="158" t="n">
        <f aca="false">L69/K69</f>
        <v>0.00429109873238889</v>
      </c>
      <c r="AU69" s="158" t="n">
        <f aca="false">M69/K69</f>
        <v>0.119660703532095</v>
      </c>
      <c r="AV69" s="180" t="n">
        <f aca="false">N69/K69</f>
        <v>0</v>
      </c>
      <c r="AW69" s="180" t="n">
        <f aca="false">O69/K69</f>
        <v>0</v>
      </c>
      <c r="AX69" s="180" t="n">
        <f aca="false">P69/K69</f>
        <v>0</v>
      </c>
      <c r="AY69" s="158" t="n">
        <f aca="false">Q69/K69</f>
        <v>0.00785758759885468</v>
      </c>
      <c r="AZ69" s="158" t="n">
        <f aca="false">R69/K69</f>
        <v>0.00561917337568916</v>
      </c>
      <c r="BA69" s="187" t="n">
        <f aca="false">S69/K69</f>
        <v>0.00187705186891993</v>
      </c>
      <c r="BB69" s="175" t="s">
        <v>278</v>
      </c>
      <c r="BC69" s="183" t="n">
        <f aca="false">U69/K69</f>
        <v>6.3851637609762</v>
      </c>
      <c r="BD69" s="184" t="n">
        <f aca="false">V69/K69</f>
        <v>0.00144753454590701</v>
      </c>
      <c r="BE69" s="181" t="n">
        <f aca="false">W69/K69</f>
        <v>0</v>
      </c>
      <c r="BF69" s="181" t="n">
        <f aca="false">X69/K69</f>
        <v>0</v>
      </c>
      <c r="BG69" s="181" t="n">
        <f aca="false">Y69/K69</f>
        <v>0</v>
      </c>
      <c r="BH69" s="184" t="n">
        <f aca="false">Z69/K69</f>
        <v>0.0789973023311243</v>
      </c>
      <c r="BI69" s="185" t="n">
        <f aca="false">AA69/K69</f>
        <v>0.0370500240812636</v>
      </c>
      <c r="BJ69" s="186" t="n">
        <f aca="false">AB69/K69</f>
        <v>0</v>
      </c>
      <c r="BK69" s="185" t="n">
        <f aca="false">AC69/K69</f>
        <v>0.711596020943307</v>
      </c>
      <c r="BL69" s="185" t="n">
        <f aca="false">AD69/K69</f>
        <v>0.028664377548383</v>
      </c>
      <c r="BM69" s="187" t="n">
        <f aca="false">AE69/K69</f>
        <v>0.191255886202135</v>
      </c>
      <c r="BN69" s="188" t="n">
        <f aca="false">AF69/K69</f>
        <v>0</v>
      </c>
      <c r="BO69" s="187" t="n">
        <f aca="false">AG69/K69</f>
        <v>0.00109622055143644</v>
      </c>
      <c r="BP69" s="188" t="n">
        <f aca="false">AH69/K69</f>
        <v>0</v>
      </c>
      <c r="BQ69" s="188" t="n">
        <f aca="false">AI69/K69</f>
        <v>0</v>
      </c>
      <c r="BR69" s="188" t="n">
        <f aca="false">AJ69/K69</f>
        <v>0</v>
      </c>
      <c r="BS69" s="187" t="n">
        <f aca="false">AK69/K69</f>
        <v>0.00540344084990319</v>
      </c>
      <c r="BT69" s="187" t="n">
        <f aca="false">AL69/K69</f>
        <v>0.00554041011231492</v>
      </c>
      <c r="BU69" s="187" t="n">
        <f aca="false">AM69/K69</f>
        <v>0.0126296489628916</v>
      </c>
      <c r="BV69" s="188" t="n">
        <f aca="false">AN69/K69</f>
        <v>0</v>
      </c>
    </row>
    <row r="70" s="211" customFormat="true" ht="15" hidden="false" customHeight="false" outlineLevel="0" collapsed="false">
      <c r="A70" s="194"/>
      <c r="B70" s="195"/>
      <c r="C70" s="196" t="s">
        <v>150</v>
      </c>
      <c r="D70" s="194" t="s">
        <v>142</v>
      </c>
      <c r="E70" s="197" t="n">
        <v>42039</v>
      </c>
      <c r="F70" s="198" t="s">
        <v>352</v>
      </c>
      <c r="G70" s="194" t="n">
        <v>4</v>
      </c>
      <c r="H70" s="197" t="n">
        <v>42599</v>
      </c>
      <c r="I70" s="197" t="n">
        <v>42414</v>
      </c>
      <c r="J70" s="199" t="n">
        <v>0.178</v>
      </c>
      <c r="K70" s="173" t="n">
        <v>19.6529978726636</v>
      </c>
      <c r="L70" s="200"/>
      <c r="M70" s="200"/>
      <c r="N70" s="200"/>
      <c r="O70" s="200"/>
      <c r="P70" s="200"/>
      <c r="Q70" s="200"/>
      <c r="R70" s="200"/>
      <c r="S70" s="200"/>
      <c r="T70" s="200"/>
      <c r="U70" s="201"/>
      <c r="V70" s="200"/>
      <c r="W70" s="200"/>
      <c r="X70" s="200"/>
      <c r="Y70" s="200"/>
      <c r="Z70" s="200"/>
      <c r="AA70" s="200"/>
      <c r="AB70" s="200"/>
      <c r="AC70" s="200"/>
      <c r="AD70" s="200"/>
      <c r="AE70" s="200"/>
      <c r="AF70" s="200"/>
      <c r="AG70" s="200"/>
      <c r="AH70" s="200"/>
      <c r="AI70" s="200"/>
      <c r="AJ70" s="200"/>
      <c r="AK70" s="200"/>
      <c r="AL70" s="200"/>
      <c r="AM70" s="200"/>
      <c r="AN70" s="202"/>
      <c r="AO70" s="203"/>
      <c r="AP70" s="195"/>
      <c r="AQ70" s="194" t="s">
        <v>142</v>
      </c>
      <c r="AR70" s="198" t="s">
        <v>352</v>
      </c>
      <c r="AS70" s="194" t="n">
        <v>4</v>
      </c>
      <c r="AT70" s="205"/>
      <c r="AU70" s="205"/>
      <c r="AV70" s="205"/>
      <c r="AW70" s="205"/>
      <c r="AX70" s="205"/>
      <c r="AY70" s="205"/>
      <c r="AZ70" s="205"/>
      <c r="BA70" s="210"/>
      <c r="BB70" s="200"/>
      <c r="BC70" s="208"/>
      <c r="BD70" s="206"/>
      <c r="BE70" s="206"/>
      <c r="BF70" s="206"/>
      <c r="BG70" s="206"/>
      <c r="BH70" s="206"/>
      <c r="BI70" s="209"/>
      <c r="BJ70" s="209"/>
      <c r="BK70" s="209"/>
      <c r="BL70" s="209"/>
      <c r="BM70" s="210"/>
      <c r="BN70" s="210"/>
      <c r="BO70" s="210"/>
      <c r="BP70" s="210"/>
      <c r="BQ70" s="210"/>
      <c r="BR70" s="210"/>
      <c r="BS70" s="210"/>
      <c r="BT70" s="210"/>
      <c r="BU70" s="210"/>
      <c r="BV70" s="210"/>
    </row>
    <row r="71" s="189" customFormat="true" ht="15" hidden="false" customHeight="false" outlineLevel="0" collapsed="false">
      <c r="A71" s="168" t="n">
        <v>8</v>
      </c>
      <c r="B71" s="169" t="s">
        <v>11</v>
      </c>
      <c r="C71" s="170" t="s">
        <v>155</v>
      </c>
      <c r="D71" s="168" t="s">
        <v>142</v>
      </c>
      <c r="E71" s="171" t="n">
        <v>42053</v>
      </c>
      <c r="F71" s="214" t="s">
        <v>352</v>
      </c>
      <c r="G71" s="168" t="n">
        <v>4</v>
      </c>
      <c r="H71" s="171" t="n">
        <v>42599</v>
      </c>
      <c r="I71" s="171" t="n">
        <v>42414</v>
      </c>
      <c r="J71" s="172" t="n">
        <v>0.17</v>
      </c>
      <c r="K71" s="173" t="n">
        <v>18.4414442918622</v>
      </c>
      <c r="L71" s="175" t="n">
        <v>0.0187104613369031</v>
      </c>
      <c r="M71" s="174" t="n">
        <v>0</v>
      </c>
      <c r="N71" s="174" t="n">
        <v>0</v>
      </c>
      <c r="O71" s="174" t="n">
        <v>0</v>
      </c>
      <c r="P71" s="174" t="n">
        <v>0</v>
      </c>
      <c r="Q71" s="174" t="n">
        <v>0</v>
      </c>
      <c r="R71" s="174" t="n">
        <v>0</v>
      </c>
      <c r="S71" s="174" t="n">
        <v>0</v>
      </c>
      <c r="T71" s="175" t="s">
        <v>278</v>
      </c>
      <c r="U71" s="176" t="n">
        <v>31.0073946289791</v>
      </c>
      <c r="V71" s="175" t="n">
        <v>0.160991590746081</v>
      </c>
      <c r="W71" s="174" t="n">
        <v>0</v>
      </c>
      <c r="X71" s="175" t="n">
        <v>0.00997684263141686</v>
      </c>
      <c r="Y71" s="175" t="n">
        <v>2.12274957541262</v>
      </c>
      <c r="Z71" s="175" t="n">
        <v>550.580929927333</v>
      </c>
      <c r="AA71" s="175" t="n">
        <v>1.20633847838034</v>
      </c>
      <c r="AB71" s="174" t="n">
        <v>0</v>
      </c>
      <c r="AC71" s="175" t="n">
        <v>1.24818421225384</v>
      </c>
      <c r="AD71" s="174" t="n">
        <v>0</v>
      </c>
      <c r="AE71" s="174" t="n">
        <v>0</v>
      </c>
      <c r="AF71" s="174" t="n">
        <v>0</v>
      </c>
      <c r="AG71" s="175" t="n">
        <v>0.0495728681005556</v>
      </c>
      <c r="AH71" s="174" t="n">
        <v>0</v>
      </c>
      <c r="AI71" s="174" t="n">
        <v>0</v>
      </c>
      <c r="AJ71" s="174" t="n">
        <v>0</v>
      </c>
      <c r="AK71" s="174" t="n">
        <v>0</v>
      </c>
      <c r="AL71" s="174" t="n">
        <v>0</v>
      </c>
      <c r="AM71" s="175" t="n">
        <v>0.0120830577307373</v>
      </c>
      <c r="AN71" s="191" t="n">
        <v>0.118141537282485</v>
      </c>
      <c r="AO71" s="178"/>
      <c r="AP71" s="169" t="s">
        <v>11</v>
      </c>
      <c r="AQ71" s="168" t="s">
        <v>142</v>
      </c>
      <c r="AR71" s="214" t="s">
        <v>352</v>
      </c>
      <c r="AS71" s="168" t="n">
        <v>4</v>
      </c>
      <c r="AT71" s="158" t="n">
        <f aca="false">L71/K71</f>
        <v>0.0010145876342863</v>
      </c>
      <c r="AU71" s="180" t="n">
        <f aca="false">M71/K71</f>
        <v>0</v>
      </c>
      <c r="AV71" s="180" t="n">
        <f aca="false">N71/K71</f>
        <v>0</v>
      </c>
      <c r="AW71" s="180" t="n">
        <f aca="false">O71/K71</f>
        <v>0</v>
      </c>
      <c r="AX71" s="180" t="n">
        <f aca="false">P71/K71</f>
        <v>0</v>
      </c>
      <c r="AY71" s="180" t="n">
        <f aca="false">Q71/K71</f>
        <v>0</v>
      </c>
      <c r="AZ71" s="180" t="n">
        <f aca="false">R71/K71</f>
        <v>0</v>
      </c>
      <c r="BA71" s="188" t="n">
        <f aca="false">S71/K71</f>
        <v>0</v>
      </c>
      <c r="BB71" s="174" t="s">
        <v>278</v>
      </c>
      <c r="BC71" s="183" t="n">
        <f aca="false">U71/K71</f>
        <v>1.68139729937866</v>
      </c>
      <c r="BD71" s="184" t="n">
        <f aca="false">V71/K71</f>
        <v>0.00872987973166088</v>
      </c>
      <c r="BE71" s="181" t="n">
        <f aca="false">W71/K71</f>
        <v>0</v>
      </c>
      <c r="BF71" s="184" t="n">
        <f aca="false">X71/K71</f>
        <v>0.000541001153354318</v>
      </c>
      <c r="BG71" s="184" t="n">
        <f aca="false">Y71/K71</f>
        <v>0.115107555667391</v>
      </c>
      <c r="BH71" s="184" t="n">
        <f aca="false">Z71/K71</f>
        <v>29.8556295924334</v>
      </c>
      <c r="BI71" s="185" t="n">
        <f aca="false">AA71/K71</f>
        <v>0.065414533660613</v>
      </c>
      <c r="BJ71" s="186" t="n">
        <f aca="false">AB71/K71</f>
        <v>0</v>
      </c>
      <c r="BK71" s="185" t="n">
        <f aca="false">AC71/K71</f>
        <v>0.0676836473596938</v>
      </c>
      <c r="BL71" s="186" t="n">
        <f aca="false">AD71/K71</f>
        <v>0</v>
      </c>
      <c r="BM71" s="188" t="n">
        <f aca="false">AE71/K71</f>
        <v>0</v>
      </c>
      <c r="BN71" s="188" t="n">
        <f aca="false">AF71/K71</f>
        <v>0</v>
      </c>
      <c r="BO71" s="187" t="n">
        <f aca="false">AG71/K71</f>
        <v>0.00268812286695088</v>
      </c>
      <c r="BP71" s="188" t="n">
        <f aca="false">AH71/K71</f>
        <v>0</v>
      </c>
      <c r="BQ71" s="188" t="n">
        <f aca="false">AI71/K71</f>
        <v>0</v>
      </c>
      <c r="BR71" s="188" t="n">
        <f aca="false">AJ71/K71</f>
        <v>0</v>
      </c>
      <c r="BS71" s="188" t="n">
        <f aca="false">AK71/K71</f>
        <v>0</v>
      </c>
      <c r="BT71" s="188" t="n">
        <f aca="false">AL71/K71</f>
        <v>0</v>
      </c>
      <c r="BU71" s="187" t="n">
        <f aca="false">AM71/K71</f>
        <v>0.000655212115683872</v>
      </c>
      <c r="BV71" s="187" t="n">
        <f aca="false">AN71/K71</f>
        <v>0.00640630611207704</v>
      </c>
    </row>
    <row r="72" customFormat="false" ht="15" hidden="false" customHeight="false" outlineLevel="0" collapsed="false">
      <c r="A72" s="168" t="n">
        <v>24</v>
      </c>
      <c r="B72" s="169" t="s">
        <v>27</v>
      </c>
      <c r="C72" s="170" t="s">
        <v>168</v>
      </c>
      <c r="D72" s="168" t="s">
        <v>142</v>
      </c>
      <c r="E72" s="171" t="n">
        <v>42459</v>
      </c>
      <c r="F72" s="214" t="s">
        <v>352</v>
      </c>
      <c r="G72" s="168" t="n">
        <v>4</v>
      </c>
      <c r="H72" s="171" t="n">
        <v>42599</v>
      </c>
      <c r="I72" s="171" t="n">
        <v>42414</v>
      </c>
      <c r="J72" s="172" t="n">
        <v>0.155</v>
      </c>
      <c r="K72" s="173" t="n">
        <v>16.1697813278594</v>
      </c>
      <c r="L72" s="175" t="n">
        <v>0.0543830843024419</v>
      </c>
      <c r="M72" s="175" t="n">
        <v>0.0861541358165962</v>
      </c>
      <c r="N72" s="174" t="n">
        <v>0</v>
      </c>
      <c r="O72" s="174" t="n">
        <v>0</v>
      </c>
      <c r="P72" s="174" t="n">
        <v>0</v>
      </c>
      <c r="Q72" s="175" t="n">
        <v>0.0403380873213635</v>
      </c>
      <c r="R72" s="175" t="n">
        <v>0.156703751808614</v>
      </c>
      <c r="S72" s="174" t="n">
        <v>0</v>
      </c>
      <c r="T72" s="175" t="s">
        <v>278</v>
      </c>
      <c r="U72" s="176" t="n">
        <v>45.5170316118122</v>
      </c>
      <c r="V72" s="175" t="n">
        <v>0.0568246247970361</v>
      </c>
      <c r="W72" s="174" t="n">
        <v>0</v>
      </c>
      <c r="X72" s="175" t="n">
        <v>0.0830749728261506</v>
      </c>
      <c r="Y72" s="175" t="n">
        <v>1.42703191191529</v>
      </c>
      <c r="Z72" s="175" t="n">
        <v>0.0603613404384177</v>
      </c>
      <c r="AA72" s="175" t="n">
        <v>0.331305707525405</v>
      </c>
      <c r="AB72" s="174" t="n">
        <v>0</v>
      </c>
      <c r="AC72" s="175" t="n">
        <v>0.40048217938222</v>
      </c>
      <c r="AD72" s="174" t="n">
        <v>0</v>
      </c>
      <c r="AE72" s="175" t="n">
        <v>1.88351386136239</v>
      </c>
      <c r="AF72" s="174" t="n">
        <v>0</v>
      </c>
      <c r="AG72" s="175" t="n">
        <v>0.000218385145876139</v>
      </c>
      <c r="AH72" s="174" t="n">
        <v>0</v>
      </c>
      <c r="AI72" s="174" t="n">
        <v>0</v>
      </c>
      <c r="AJ72" s="174" t="n">
        <v>0</v>
      </c>
      <c r="AK72" s="174" t="n">
        <v>0</v>
      </c>
      <c r="AL72" s="174" t="n">
        <v>0</v>
      </c>
      <c r="AM72" s="175" t="n">
        <v>1.91354921318447</v>
      </c>
      <c r="AN72" s="191" t="n">
        <v>0.0385690674386811</v>
      </c>
      <c r="AO72" s="178"/>
      <c r="AP72" s="169" t="s">
        <v>27</v>
      </c>
      <c r="AQ72" s="168" t="s">
        <v>142</v>
      </c>
      <c r="AR72" s="214" t="s">
        <v>352</v>
      </c>
      <c r="AS72" s="168" t="n">
        <v>4</v>
      </c>
      <c r="AT72" s="158" t="n">
        <f aca="false">L72/K72</f>
        <v>0.00336325415908647</v>
      </c>
      <c r="AU72" s="158" t="n">
        <f aca="false">M72/K72</f>
        <v>0.0053280952951515</v>
      </c>
      <c r="AV72" s="180" t="n">
        <f aca="false">N72/K72</f>
        <v>0</v>
      </c>
      <c r="AW72" s="180" t="n">
        <f aca="false">O72/K72</f>
        <v>0</v>
      </c>
      <c r="AX72" s="180" t="n">
        <f aca="false">P72/K72</f>
        <v>0</v>
      </c>
      <c r="AY72" s="158" t="n">
        <f aca="false">Q72/K72</f>
        <v>0.00249465880233419</v>
      </c>
      <c r="AZ72" s="158" t="n">
        <f aca="false">R72/K72</f>
        <v>0.00969114848440309</v>
      </c>
      <c r="BA72" s="188" t="n">
        <f aca="false">S72/K72</f>
        <v>0</v>
      </c>
      <c r="BB72" s="175" t="s">
        <v>278</v>
      </c>
      <c r="BC72" s="183" t="n">
        <f aca="false">U72/K72</f>
        <v>2.81494416584283</v>
      </c>
      <c r="BD72" s="184" t="n">
        <f aca="false">V72/K72</f>
        <v>0.0035142481920353</v>
      </c>
      <c r="BE72" s="181" t="n">
        <f aca="false">W72/K72</f>
        <v>0</v>
      </c>
      <c r="BF72" s="184" t="n">
        <f aca="false">X72/K72</f>
        <v>0.00513766829258342</v>
      </c>
      <c r="BG72" s="184" t="n">
        <f aca="false">Y72/K72</f>
        <v>0.0882530123927288</v>
      </c>
      <c r="BH72" s="184" t="n">
        <f aca="false">Z72/K72</f>
        <v>0.00373297196879338</v>
      </c>
      <c r="BI72" s="185" t="n">
        <f aca="false">AA72/K72</f>
        <v>0.020489189111951</v>
      </c>
      <c r="BJ72" s="186" t="n">
        <f aca="false">AB72/K72</f>
        <v>0</v>
      </c>
      <c r="BK72" s="185" t="n">
        <f aca="false">AC72/K72</f>
        <v>0.0247673219112875</v>
      </c>
      <c r="BL72" s="186" t="n">
        <f aca="false">AD72/K72</f>
        <v>0</v>
      </c>
      <c r="BM72" s="187" t="n">
        <f aca="false">AE72/K72</f>
        <v>0.116483570381823</v>
      </c>
      <c r="BN72" s="188" t="n">
        <f aca="false">AF72/K72</f>
        <v>0</v>
      </c>
      <c r="BO72" s="187" t="n">
        <f aca="false">AG72/K72</f>
        <v>1.35057575268428E-005</v>
      </c>
      <c r="BP72" s="188" t="n">
        <f aca="false">AH72/K72</f>
        <v>0</v>
      </c>
      <c r="BQ72" s="188" t="n">
        <f aca="false">AI72/K72</f>
        <v>0</v>
      </c>
      <c r="BR72" s="188" t="n">
        <f aca="false">AJ72/K72</f>
        <v>0</v>
      </c>
      <c r="BS72" s="188" t="n">
        <f aca="false">AK72/K72</f>
        <v>0</v>
      </c>
      <c r="BT72" s="188" t="n">
        <f aca="false">AL72/K72</f>
        <v>0</v>
      </c>
      <c r="BU72" s="187" t="n">
        <f aca="false">AM72/K72</f>
        <v>0.118341069330824</v>
      </c>
      <c r="BV72" s="187" t="n">
        <f aca="false">AN72/K72</f>
        <v>0.00238525596955534</v>
      </c>
    </row>
    <row r="73" customFormat="false" ht="15" hidden="false" customHeight="false" outlineLevel="0" collapsed="false">
      <c r="A73" s="168" t="n">
        <v>28</v>
      </c>
      <c r="B73" s="169" t="s">
        <v>31</v>
      </c>
      <c r="C73" s="170" t="s">
        <v>170</v>
      </c>
      <c r="D73" s="168" t="s">
        <v>142</v>
      </c>
      <c r="E73" s="171" t="n">
        <v>42508</v>
      </c>
      <c r="F73" s="214" t="s">
        <v>352</v>
      </c>
      <c r="G73" s="168" t="n">
        <v>4</v>
      </c>
      <c r="H73" s="171" t="n">
        <v>42599</v>
      </c>
      <c r="I73" s="171" t="n">
        <v>42414</v>
      </c>
      <c r="J73" s="172" t="n">
        <v>0.142</v>
      </c>
      <c r="K73" s="173" t="n">
        <v>14.201006759057</v>
      </c>
      <c r="L73" s="175" t="n">
        <v>0.0484124043181504</v>
      </c>
      <c r="M73" s="174" t="n">
        <v>0</v>
      </c>
      <c r="N73" s="174" t="n">
        <v>0</v>
      </c>
      <c r="O73" s="175" t="n">
        <v>1.36225195039601</v>
      </c>
      <c r="P73" s="174" t="n">
        <v>0</v>
      </c>
      <c r="Q73" s="175" t="n">
        <v>0.125755274784981</v>
      </c>
      <c r="R73" s="175" t="n">
        <v>0.135857769477165</v>
      </c>
      <c r="S73" s="175" t="n">
        <v>0.0894732634227049</v>
      </c>
      <c r="T73" s="175" t="s">
        <v>278</v>
      </c>
      <c r="U73" s="176" t="n">
        <v>136.380883986893</v>
      </c>
      <c r="V73" s="174" t="n">
        <v>0</v>
      </c>
      <c r="W73" s="174" t="n">
        <v>0</v>
      </c>
      <c r="X73" s="174" t="n">
        <v>0</v>
      </c>
      <c r="Y73" s="175" t="n">
        <v>1.17772963856352</v>
      </c>
      <c r="Z73" s="175" t="n">
        <v>1.40647261613324</v>
      </c>
      <c r="AA73" s="175" t="n">
        <v>1.23455948095999</v>
      </c>
      <c r="AB73" s="175" t="n">
        <v>0.00410650730335759</v>
      </c>
      <c r="AC73" s="175" t="n">
        <v>0.320789943636296</v>
      </c>
      <c r="AD73" s="175" t="n">
        <v>1.40525552928829</v>
      </c>
      <c r="AE73" s="175" t="n">
        <v>0</v>
      </c>
      <c r="AF73" s="175" t="n">
        <v>2.19424424424916</v>
      </c>
      <c r="AG73" s="175" t="n">
        <v>0.0188217223350485</v>
      </c>
      <c r="AH73" s="174" t="n">
        <v>0</v>
      </c>
      <c r="AI73" s="174" t="n">
        <v>0</v>
      </c>
      <c r="AJ73" s="175" t="n">
        <v>0.0102393525822307</v>
      </c>
      <c r="AK73" s="175" t="n">
        <v>0.000527069738121561</v>
      </c>
      <c r="AL73" s="174" t="n">
        <v>0</v>
      </c>
      <c r="AM73" s="174" t="n">
        <v>0</v>
      </c>
      <c r="AN73" s="191" t="n">
        <v>0.00502652860512798</v>
      </c>
      <c r="AO73" s="178"/>
      <c r="AP73" s="169" t="s">
        <v>31</v>
      </c>
      <c r="AQ73" s="168" t="s">
        <v>142</v>
      </c>
      <c r="AR73" s="214" t="s">
        <v>352</v>
      </c>
      <c r="AS73" s="168" t="n">
        <v>4</v>
      </c>
      <c r="AT73" s="158" t="n">
        <f aca="false">L73/K73</f>
        <v>0.00340908254883227</v>
      </c>
      <c r="AU73" s="180" t="n">
        <f aca="false">M73/K73</f>
        <v>0</v>
      </c>
      <c r="AV73" s="180" t="n">
        <f aca="false">N73/K73</f>
        <v>0</v>
      </c>
      <c r="AW73" s="158" t="n">
        <f aca="false">O73/K73</f>
        <v>0.0959264349006245</v>
      </c>
      <c r="AX73" s="180" t="n">
        <f aca="false">P73/K73</f>
        <v>0</v>
      </c>
      <c r="AY73" s="158" t="n">
        <f aca="false">Q73/K73</f>
        <v>0.00885537743334837</v>
      </c>
      <c r="AZ73" s="158" t="n">
        <f aca="false">R73/K73</f>
        <v>0.00956677028482637</v>
      </c>
      <c r="BA73" s="187" t="n">
        <f aca="false">S73/K73</f>
        <v>0.00630048734859177</v>
      </c>
      <c r="BB73" s="175" t="s">
        <v>278</v>
      </c>
      <c r="BC73" s="183" t="n">
        <f aca="false">U73/K73</f>
        <v>9.60360672315807</v>
      </c>
      <c r="BD73" s="181" t="n">
        <f aca="false">V73/K73</f>
        <v>0</v>
      </c>
      <c r="BE73" s="181" t="n">
        <f aca="false">W73/K73</f>
        <v>0</v>
      </c>
      <c r="BF73" s="181" t="n">
        <f aca="false">X73/K73</f>
        <v>0</v>
      </c>
      <c r="BG73" s="184" t="n">
        <f aca="false">Y73/K73</f>
        <v>0.082932827125964</v>
      </c>
      <c r="BH73" s="184" t="n">
        <f aca="false">Z73/K73</f>
        <v>0.0990403455189</v>
      </c>
      <c r="BI73" s="185" t="n">
        <f aca="false">AA73/K73</f>
        <v>0.0869346449801964</v>
      </c>
      <c r="BJ73" s="185" t="n">
        <f aca="false">AB73/K73</f>
        <v>0.000289170153428635</v>
      </c>
      <c r="BK73" s="185" t="n">
        <f aca="false">AC73/K73</f>
        <v>0.0225892395573789</v>
      </c>
      <c r="BL73" s="185" t="n">
        <f aca="false">AD73/K73</f>
        <v>0.0989546412540124</v>
      </c>
      <c r="BM73" s="187" t="n">
        <f aca="false">AE73/K73</f>
        <v>0</v>
      </c>
      <c r="BN73" s="187" t="n">
        <f aca="false">AF73/K73</f>
        <v>0.154513287788539</v>
      </c>
      <c r="BO73" s="187" t="n">
        <f aca="false">AG73/K73</f>
        <v>0.00132537943642936</v>
      </c>
      <c r="BP73" s="188" t="n">
        <f aca="false">AH73/K73</f>
        <v>0</v>
      </c>
      <c r="BQ73" s="188" t="n">
        <f aca="false">AI73/K73</f>
        <v>0</v>
      </c>
      <c r="BR73" s="187" t="n">
        <f aca="false">AJ73/K73</f>
        <v>0.000721030047795755</v>
      </c>
      <c r="BS73" s="187" t="n">
        <f aca="false">AK73/K73</f>
        <v>3.71149557960326E-005</v>
      </c>
      <c r="BT73" s="188" t="n">
        <f aca="false">AL73/K73</f>
        <v>0</v>
      </c>
      <c r="BU73" s="188" t="n">
        <f aca="false">AM73/K73</f>
        <v>0</v>
      </c>
      <c r="BV73" s="187" t="n">
        <f aca="false">AN73/K73</f>
        <v>0.000353955792741399</v>
      </c>
    </row>
    <row r="74" customFormat="false" ht="15" hidden="false" customHeight="false" outlineLevel="0" collapsed="false">
      <c r="A74" s="168" t="n">
        <v>40</v>
      </c>
      <c r="B74" s="169" t="s">
        <v>43</v>
      </c>
      <c r="C74" s="170" t="s">
        <v>191</v>
      </c>
      <c r="D74" s="168" t="s">
        <v>142</v>
      </c>
      <c r="E74" s="171" t="n">
        <v>42529</v>
      </c>
      <c r="F74" s="214" t="s">
        <v>352</v>
      </c>
      <c r="G74" s="168" t="n">
        <v>4</v>
      </c>
      <c r="H74" s="171" t="n">
        <v>42599</v>
      </c>
      <c r="I74" s="171" t="n">
        <v>42414</v>
      </c>
      <c r="J74" s="172" t="n">
        <v>0.235</v>
      </c>
      <c r="K74" s="173" t="n">
        <v>28.2853171358742</v>
      </c>
      <c r="L74" s="175" t="n">
        <v>0.432464537896389</v>
      </c>
      <c r="M74" s="175" t="n">
        <v>1.02205047092907</v>
      </c>
      <c r="N74" s="175" t="n">
        <v>26.0338413044181</v>
      </c>
      <c r="O74" s="175" t="n">
        <v>3.3784588940512</v>
      </c>
      <c r="P74" s="175" t="n">
        <v>0.824715392984438</v>
      </c>
      <c r="Q74" s="175" t="n">
        <v>2.87153672818827</v>
      </c>
      <c r="R74" s="175" t="n">
        <v>0.592236339990685</v>
      </c>
      <c r="S74" s="175" t="n">
        <v>0.145596901015039</v>
      </c>
      <c r="T74" s="175" t="s">
        <v>278</v>
      </c>
      <c r="U74" s="176" t="n">
        <v>30.6329135677367</v>
      </c>
      <c r="V74" s="175" t="n">
        <v>0.0393233797875343</v>
      </c>
      <c r="W74" s="174" t="n">
        <v>0</v>
      </c>
      <c r="X74" s="175" t="n">
        <v>0.0830749728261506</v>
      </c>
      <c r="Y74" s="175" t="n">
        <v>1.58755590264453</v>
      </c>
      <c r="Z74" s="175" t="n">
        <v>189.070632802756</v>
      </c>
      <c r="AA74" s="175" t="n">
        <v>0.823606299393325</v>
      </c>
      <c r="AB74" s="174" t="n">
        <v>0</v>
      </c>
      <c r="AC74" s="175" t="n">
        <v>8.48630520834388</v>
      </c>
      <c r="AD74" s="175" t="n">
        <v>1.93014500352229</v>
      </c>
      <c r="AE74" s="175" t="n">
        <v>3.61194236442996</v>
      </c>
      <c r="AF74" s="174" t="n">
        <v>0</v>
      </c>
      <c r="AG74" s="175" t="n">
        <v>0.00982356658305638</v>
      </c>
      <c r="AH74" s="174" t="n">
        <v>0</v>
      </c>
      <c r="AI74" s="174" t="n">
        <v>0</v>
      </c>
      <c r="AJ74" s="174" t="n">
        <v>0</v>
      </c>
      <c r="AK74" s="174" t="n">
        <v>0</v>
      </c>
      <c r="AL74" s="175" t="n">
        <v>0.108885668151009</v>
      </c>
      <c r="AM74" s="175" t="n">
        <v>0.352132554859587</v>
      </c>
      <c r="AN74" s="191" t="n">
        <v>0.0962977213979613</v>
      </c>
      <c r="AO74" s="178"/>
      <c r="AP74" s="169" t="s">
        <v>43</v>
      </c>
      <c r="AQ74" s="168" t="s">
        <v>142</v>
      </c>
      <c r="AR74" s="214" t="s">
        <v>352</v>
      </c>
      <c r="AS74" s="168" t="n">
        <v>4</v>
      </c>
      <c r="AT74" s="158" t="n">
        <f aca="false">L74/K74</f>
        <v>0.015289365002307</v>
      </c>
      <c r="AU74" s="158" t="n">
        <f aca="false">M74/K74</f>
        <v>0.0361336047964195</v>
      </c>
      <c r="AV74" s="158" t="n">
        <f aca="false">N74/K74</f>
        <v>0.920401251976752</v>
      </c>
      <c r="AW74" s="158" t="n">
        <f aca="false">O74/K74</f>
        <v>0.119442142996739</v>
      </c>
      <c r="AX74" s="158" t="n">
        <f aca="false">P74/K74</f>
        <v>0.029157014185938</v>
      </c>
      <c r="AY74" s="158" t="n">
        <f aca="false">Q74/K74</f>
        <v>0.101520400651485</v>
      </c>
      <c r="AZ74" s="158" t="n">
        <f aca="false">R74/K74</f>
        <v>0.0209379423658486</v>
      </c>
      <c r="BA74" s="187" t="n">
        <f aca="false">S74/K74</f>
        <v>0.00514743746077285</v>
      </c>
      <c r="BB74" s="175" t="s">
        <v>278</v>
      </c>
      <c r="BC74" s="183" t="n">
        <f aca="false">U74/K74</f>
        <v>1.08299699878157</v>
      </c>
      <c r="BD74" s="184" t="n">
        <f aca="false">V74/K74</f>
        <v>0.00139024001741386</v>
      </c>
      <c r="BE74" s="181" t="n">
        <f aca="false">W74/K74</f>
        <v>0</v>
      </c>
      <c r="BF74" s="184" t="n">
        <f aca="false">X74/K74</f>
        <v>0.00293703522668964</v>
      </c>
      <c r="BG74" s="184" t="n">
        <f aca="false">Y74/K74</f>
        <v>0.0561265017824756</v>
      </c>
      <c r="BH74" s="184" t="n">
        <f aca="false">Z74/K74</f>
        <v>6.68440915456303</v>
      </c>
      <c r="BI74" s="185" t="n">
        <f aca="false">AA74/K74</f>
        <v>0.0291178032559072</v>
      </c>
      <c r="BJ74" s="186" t="n">
        <f aca="false">AB74/K74</f>
        <v>0</v>
      </c>
      <c r="BK74" s="185" t="n">
        <f aca="false">AC74/K74</f>
        <v>0.300025103751823</v>
      </c>
      <c r="BL74" s="185" t="n">
        <f aca="false">AD74/K74</f>
        <v>0.0682384077311367</v>
      </c>
      <c r="BM74" s="187" t="n">
        <f aca="false">AE74/K74</f>
        <v>0.127696725020945</v>
      </c>
      <c r="BN74" s="188" t="n">
        <f aca="false">AF74/K74</f>
        <v>0</v>
      </c>
      <c r="BO74" s="187" t="n">
        <f aca="false">AG74/K74</f>
        <v>0.000347302684847651</v>
      </c>
      <c r="BP74" s="188" t="n">
        <f aca="false">AH74/K74</f>
        <v>0</v>
      </c>
      <c r="BQ74" s="188" t="n">
        <f aca="false">AI74/K74</f>
        <v>0</v>
      </c>
      <c r="BR74" s="188" t="n">
        <f aca="false">AJ74/K74</f>
        <v>0</v>
      </c>
      <c r="BS74" s="188" t="n">
        <f aca="false">AK74/K74</f>
        <v>0</v>
      </c>
      <c r="BT74" s="187" t="n">
        <f aca="false">AL74/K74</f>
        <v>0.00384954736862079</v>
      </c>
      <c r="BU74" s="187" t="n">
        <f aca="false">AM74/K74</f>
        <v>0.0124493055237121</v>
      </c>
      <c r="BV74" s="187" t="n">
        <f aca="false">AN74/K74</f>
        <v>0.00340451269948206</v>
      </c>
    </row>
    <row r="75" customFormat="false" ht="15" hidden="false" customHeight="false" outlineLevel="0" collapsed="false">
      <c r="A75" s="168" t="n">
        <v>42</v>
      </c>
      <c r="B75" s="169" t="s">
        <v>45</v>
      </c>
      <c r="C75" s="170" t="s">
        <v>195</v>
      </c>
      <c r="D75" s="168" t="s">
        <v>142</v>
      </c>
      <c r="E75" s="171" t="n">
        <v>42536</v>
      </c>
      <c r="F75" s="214" t="s">
        <v>352</v>
      </c>
      <c r="G75" s="168" t="n">
        <v>4</v>
      </c>
      <c r="H75" s="171" t="n">
        <v>42599</v>
      </c>
      <c r="I75" s="171" t="n">
        <v>42414</v>
      </c>
      <c r="J75" s="172" t="n">
        <v>0.199</v>
      </c>
      <c r="K75" s="173" t="n">
        <v>22.8333260222675</v>
      </c>
      <c r="L75" s="175" t="n">
        <v>0.934068552649889</v>
      </c>
      <c r="M75" s="175" t="n">
        <v>0.554749192028057</v>
      </c>
      <c r="N75" s="175" t="n">
        <v>3.47879890700576</v>
      </c>
      <c r="O75" s="175" t="n">
        <v>0</v>
      </c>
      <c r="P75" s="175" t="n">
        <v>0.463914534145545</v>
      </c>
      <c r="Q75" s="175" t="n">
        <v>0.580932345691862</v>
      </c>
      <c r="R75" s="175" t="n">
        <v>0.519229832919568</v>
      </c>
      <c r="S75" s="174" t="n">
        <v>0</v>
      </c>
      <c r="T75" s="175" t="s">
        <v>278</v>
      </c>
      <c r="U75" s="176" t="n">
        <v>20.2201275784352</v>
      </c>
      <c r="V75" s="175" t="n">
        <v>0.000679525768673864</v>
      </c>
      <c r="W75" s="174" t="n">
        <v>0</v>
      </c>
      <c r="X75" s="174" t="n">
        <v>0</v>
      </c>
      <c r="Y75" s="175" t="n">
        <v>3.10997088374533</v>
      </c>
      <c r="Z75" s="175" t="n">
        <v>62.6426443741223</v>
      </c>
      <c r="AA75" s="175" t="n">
        <v>0.189450235935639</v>
      </c>
      <c r="AB75" s="174" t="n">
        <v>0</v>
      </c>
      <c r="AC75" s="175" t="n">
        <v>2.00000140916165</v>
      </c>
      <c r="AD75" s="175" t="n">
        <v>0.678060549356835</v>
      </c>
      <c r="AE75" s="175" t="n">
        <v>2.24869981919435</v>
      </c>
      <c r="AF75" s="174" t="n">
        <v>0</v>
      </c>
      <c r="AG75" s="175" t="n">
        <v>0.0138558748081649</v>
      </c>
      <c r="AH75" s="175" t="n">
        <v>0.102114205215096</v>
      </c>
      <c r="AI75" s="174" t="n">
        <v>0</v>
      </c>
      <c r="AJ75" s="174" t="n">
        <v>0</v>
      </c>
      <c r="AK75" s="174" t="n">
        <v>0</v>
      </c>
      <c r="AL75" s="175" t="n">
        <v>0.335152322328446</v>
      </c>
      <c r="AM75" s="175" t="n">
        <v>0.555124756452727</v>
      </c>
      <c r="AN75" s="177" t="n">
        <v>0</v>
      </c>
      <c r="AO75" s="178"/>
      <c r="AP75" s="169" t="s">
        <v>45</v>
      </c>
      <c r="AQ75" s="168" t="s">
        <v>142</v>
      </c>
      <c r="AR75" s="214" t="s">
        <v>352</v>
      </c>
      <c r="AS75" s="168" t="n">
        <v>4</v>
      </c>
      <c r="AT75" s="158" t="n">
        <f aca="false">L75/K75</f>
        <v>0.0409081248933671</v>
      </c>
      <c r="AU75" s="158" t="n">
        <f aca="false">M75/K75</f>
        <v>0.0242955928315943</v>
      </c>
      <c r="AV75" s="158" t="n">
        <f aca="false">N75/K75</f>
        <v>0.15235620529454</v>
      </c>
      <c r="AW75" s="180" t="n">
        <f aca="false">O75/K75</f>
        <v>0</v>
      </c>
      <c r="AX75" s="158" t="n">
        <f aca="false">P75/K75</f>
        <v>0.020317431358582</v>
      </c>
      <c r="AY75" s="158" t="n">
        <f aca="false">Q75/K75</f>
        <v>0.0254423006584904</v>
      </c>
      <c r="AZ75" s="158" t="n">
        <f aca="false">R75/K75</f>
        <v>0.02273999996379</v>
      </c>
      <c r="BA75" s="188" t="n">
        <f aca="false">S75/K75</f>
        <v>0</v>
      </c>
      <c r="BB75" s="175" t="s">
        <v>278</v>
      </c>
      <c r="BC75" s="183" t="n">
        <f aca="false">U75/K75</f>
        <v>0.885553316179874</v>
      </c>
      <c r="BD75" s="213" t="n">
        <f aca="false">V75/K75</f>
        <v>2.97602621716686E-005</v>
      </c>
      <c r="BE75" s="181" t="n">
        <f aca="false">W75/K75</f>
        <v>0</v>
      </c>
      <c r="BF75" s="181" t="n">
        <f aca="false">X75/K75</f>
        <v>0</v>
      </c>
      <c r="BG75" s="184" t="n">
        <f aca="false">Y75/K75</f>
        <v>0.136203148008855</v>
      </c>
      <c r="BH75" s="184" t="n">
        <f aca="false">Z75/K75</f>
        <v>2.7434743546793</v>
      </c>
      <c r="BI75" s="185" t="n">
        <f aca="false">AA75/K75</f>
        <v>0.0082970932815869</v>
      </c>
      <c r="BJ75" s="186" t="n">
        <f aca="false">AB75/K75</f>
        <v>0</v>
      </c>
      <c r="BK75" s="185" t="n">
        <f aca="false">AC75/K75</f>
        <v>0.0875913306371227</v>
      </c>
      <c r="BL75" s="185" t="n">
        <f aca="false">AD75/K75</f>
        <v>0.0296960919620548</v>
      </c>
      <c r="BM75" s="187" t="n">
        <f aca="false">AE75/K75</f>
        <v>0.098483235293946</v>
      </c>
      <c r="BN75" s="188" t="n">
        <f aca="false">AF75/K75</f>
        <v>0</v>
      </c>
      <c r="BO75" s="187" t="n">
        <f aca="false">AG75/K75</f>
        <v>0.000606826828235728</v>
      </c>
      <c r="BP75" s="187" t="n">
        <f aca="false">AH75/K75</f>
        <v>0.00447215640487559</v>
      </c>
      <c r="BQ75" s="188" t="n">
        <f aca="false">AI75/K75</f>
        <v>0</v>
      </c>
      <c r="BR75" s="188" t="n">
        <f aca="false">AJ75/K75</f>
        <v>0</v>
      </c>
      <c r="BS75" s="188" t="n">
        <f aca="false">AK75/K75</f>
        <v>0</v>
      </c>
      <c r="BT75" s="187" t="n">
        <f aca="false">AL75/K75</f>
        <v>0.0146782085974509</v>
      </c>
      <c r="BU75" s="187" t="n">
        <f aca="false">AM75/K75</f>
        <v>0.0243120409138537</v>
      </c>
      <c r="BV75" s="188" t="n">
        <f aca="false">AN75/K75</f>
        <v>0</v>
      </c>
    </row>
    <row r="76" customFormat="false" ht="15" hidden="false" customHeight="false" outlineLevel="0" collapsed="false">
      <c r="A76" s="168" t="n">
        <v>51</v>
      </c>
      <c r="B76" s="169" t="s">
        <v>54</v>
      </c>
      <c r="C76" s="170" t="s">
        <v>209</v>
      </c>
      <c r="D76" s="168" t="s">
        <v>142</v>
      </c>
      <c r="E76" s="171" t="n">
        <v>42564</v>
      </c>
      <c r="F76" s="214" t="s">
        <v>352</v>
      </c>
      <c r="G76" s="168" t="n">
        <v>4</v>
      </c>
      <c r="H76" s="171" t="n">
        <v>42604</v>
      </c>
      <c r="I76" s="171" t="n">
        <v>42414</v>
      </c>
      <c r="J76" s="172" t="n">
        <v>0.452</v>
      </c>
      <c r="K76" s="173" t="n">
        <v>61.1487080151143</v>
      </c>
      <c r="L76" s="175" t="n">
        <v>1.00190944062112</v>
      </c>
      <c r="M76" s="175" t="n">
        <v>0</v>
      </c>
      <c r="N76" s="175" t="n">
        <v>34.4939401747723</v>
      </c>
      <c r="O76" s="175" t="n">
        <v>3.47681693672045</v>
      </c>
      <c r="P76" s="175" t="n">
        <v>2.54267967241183</v>
      </c>
      <c r="Q76" s="175" t="n">
        <v>2.46821505097614</v>
      </c>
      <c r="R76" s="175" t="n">
        <v>5.20687806472638</v>
      </c>
      <c r="S76" s="175" t="n">
        <v>0.181999485476141</v>
      </c>
      <c r="T76" s="175" t="s">
        <v>278</v>
      </c>
      <c r="U76" s="176" t="n">
        <v>12.6390909093148</v>
      </c>
      <c r="V76" s="175" t="n">
        <v>0.293425093697645</v>
      </c>
      <c r="W76" s="175" t="n">
        <v>0.107407318108306</v>
      </c>
      <c r="X76" s="174" t="n">
        <v>0</v>
      </c>
      <c r="Y76" s="175" t="n">
        <v>3.10997088374533</v>
      </c>
      <c r="Z76" s="175" t="n">
        <v>428.879255283409</v>
      </c>
      <c r="AA76" s="175" t="n">
        <v>1.41418273534241</v>
      </c>
      <c r="AB76" s="174" t="n">
        <v>0</v>
      </c>
      <c r="AC76" s="175" t="n">
        <v>115.007612111035</v>
      </c>
      <c r="AD76" s="175" t="n">
        <v>1.40525552928829</v>
      </c>
      <c r="AE76" s="175" t="n">
        <v>2.24869981919435</v>
      </c>
      <c r="AF76" s="174" t="n">
        <v>0</v>
      </c>
      <c r="AG76" s="174" t="n">
        <v>0</v>
      </c>
      <c r="AH76" s="175" t="n">
        <v>0.362739044721536</v>
      </c>
      <c r="AI76" s="175" t="n">
        <v>1409.66320335967</v>
      </c>
      <c r="AJ76" s="174" t="n">
        <v>0</v>
      </c>
      <c r="AK76" s="175" t="n">
        <v>0.106193811528211</v>
      </c>
      <c r="AL76" s="175" t="n">
        <v>0.532312530904132</v>
      </c>
      <c r="AM76" s="175" t="n">
        <v>0.263190379385174</v>
      </c>
      <c r="AN76" s="191" t="n">
        <v>1.01651077032722</v>
      </c>
      <c r="AO76" s="178"/>
      <c r="AP76" s="169" t="s">
        <v>54</v>
      </c>
      <c r="AQ76" s="168" t="s">
        <v>142</v>
      </c>
      <c r="AR76" s="214" t="s">
        <v>352</v>
      </c>
      <c r="AS76" s="168" t="n">
        <v>4</v>
      </c>
      <c r="AT76" s="158" t="n">
        <f aca="false">L76/K76</f>
        <v>0.0163848014642186</v>
      </c>
      <c r="AU76" s="158" t="n">
        <f aca="false">M76/K76</f>
        <v>0</v>
      </c>
      <c r="AV76" s="158" t="n">
        <f aca="false">N76/K76</f>
        <v>0.564099247464825</v>
      </c>
      <c r="AW76" s="158" t="n">
        <f aca="false">O76/K76</f>
        <v>0.0568583875208136</v>
      </c>
      <c r="AX76" s="158" t="n">
        <f aca="false">P76/K76</f>
        <v>0.0415819034440327</v>
      </c>
      <c r="AY76" s="158" t="n">
        <f aca="false">Q76/K76</f>
        <v>0.0403641406514438</v>
      </c>
      <c r="AZ76" s="158" t="n">
        <f aca="false">R76/K76</f>
        <v>0.0851510724223214</v>
      </c>
      <c r="BA76" s="187" t="n">
        <f aca="false">S76/K76</f>
        <v>0.00297634228725087</v>
      </c>
      <c r="BB76" s="175" t="s">
        <v>278</v>
      </c>
      <c r="BC76" s="183" t="n">
        <f aca="false">U76/K76</f>
        <v>0.2066943246976</v>
      </c>
      <c r="BD76" s="184" t="n">
        <f aca="false">V76/K76</f>
        <v>0.00479854935978563</v>
      </c>
      <c r="BE76" s="184" t="n">
        <f aca="false">W76/K76</f>
        <v>0.00175649366265854</v>
      </c>
      <c r="BF76" s="181" t="n">
        <f aca="false">X76/K76</f>
        <v>0</v>
      </c>
      <c r="BG76" s="184" t="n">
        <f aca="false">Y76/K76</f>
        <v>0.0508591429761137</v>
      </c>
      <c r="BH76" s="184" t="n">
        <f aca="false">Z76/K76</f>
        <v>7.01370918871093</v>
      </c>
      <c r="BI76" s="185" t="n">
        <f aca="false">AA76/K76</f>
        <v>0.0231269438267259</v>
      </c>
      <c r="BJ76" s="186" t="n">
        <f aca="false">AB76/K76</f>
        <v>0</v>
      </c>
      <c r="BK76" s="185" t="n">
        <f aca="false">AC76/K76</f>
        <v>1.88078564280718</v>
      </c>
      <c r="BL76" s="185" t="n">
        <f aca="false">AD76/K76</f>
        <v>0.0229809520904505</v>
      </c>
      <c r="BM76" s="187" t="n">
        <f aca="false">AE76/K76</f>
        <v>0.0367742817826753</v>
      </c>
      <c r="BN76" s="188" t="n">
        <f aca="false">AF76/K76</f>
        <v>0</v>
      </c>
      <c r="BO76" s="188" t="n">
        <f aca="false">AG76/K76</f>
        <v>0</v>
      </c>
      <c r="BP76" s="187" t="n">
        <f aca="false">AH76/K76</f>
        <v>0.00593208027603587</v>
      </c>
      <c r="BQ76" s="187" t="n">
        <f aca="false">AI76/K76</f>
        <v>23.053033320201</v>
      </c>
      <c r="BR76" s="188" t="n">
        <f aca="false">AJ76/K76</f>
        <v>0</v>
      </c>
      <c r="BS76" s="187" t="n">
        <f aca="false">AK76/K76</f>
        <v>0.00173664849144421</v>
      </c>
      <c r="BT76" s="187" t="n">
        <f aca="false">AL76/K76</f>
        <v>0.00870521304836987</v>
      </c>
      <c r="BU76" s="187" t="n">
        <f aca="false">AM76/K76</f>
        <v>0.00430410368310841</v>
      </c>
      <c r="BV76" s="187" t="n">
        <f aca="false">AN76/K76</f>
        <v>0.0166235854088032</v>
      </c>
    </row>
    <row r="77" customFormat="false" ht="15" hidden="false" customHeight="false" outlineLevel="0" collapsed="false">
      <c r="A77" s="168" t="n">
        <v>74</v>
      </c>
      <c r="B77" s="169" t="s">
        <v>77</v>
      </c>
      <c r="C77" s="170" t="s">
        <v>232</v>
      </c>
      <c r="D77" s="168" t="s">
        <v>142</v>
      </c>
      <c r="E77" s="171" t="n">
        <v>42606</v>
      </c>
      <c r="F77" s="214" t="s">
        <v>352</v>
      </c>
      <c r="G77" s="168" t="n">
        <v>4</v>
      </c>
      <c r="H77" s="171" t="n">
        <v>42625</v>
      </c>
      <c r="I77" s="171" t="n">
        <v>42414</v>
      </c>
      <c r="J77" s="192" t="n">
        <v>0.119</v>
      </c>
      <c r="K77" s="193" t="n">
        <v>11.4641734403529</v>
      </c>
      <c r="L77" s="175" t="n">
        <v>0.176808526417021</v>
      </c>
      <c r="M77" s="175" t="n">
        <v>1.86176512632917</v>
      </c>
      <c r="N77" s="175" t="n">
        <v>7.0228834010833</v>
      </c>
      <c r="O77" s="174" t="n">
        <v>0</v>
      </c>
      <c r="P77" s="174" t="n">
        <v>0</v>
      </c>
      <c r="Q77" s="175" t="n">
        <v>0.49766567991818</v>
      </c>
      <c r="R77" s="175" t="n">
        <v>0.177584091291334</v>
      </c>
      <c r="S77" s="175" t="n">
        <v>0.00430725934266294</v>
      </c>
      <c r="T77" s="175" t="s">
        <v>278</v>
      </c>
      <c r="U77" s="176" t="n">
        <v>17.8363725053113</v>
      </c>
      <c r="V77" s="175" t="n">
        <v>0.100934222402241</v>
      </c>
      <c r="W77" s="174" t="n">
        <v>0</v>
      </c>
      <c r="X77" s="174" t="n">
        <v>0</v>
      </c>
      <c r="Y77" s="175" t="n">
        <v>2.12274957541262</v>
      </c>
      <c r="Z77" s="175" t="n">
        <v>1.64553072784498</v>
      </c>
      <c r="AA77" s="175" t="n">
        <v>0.350488354885409</v>
      </c>
      <c r="AB77" s="174" t="n">
        <v>0</v>
      </c>
      <c r="AC77" s="175" t="n">
        <v>1.61959798441468</v>
      </c>
      <c r="AD77" s="175" t="n">
        <v>2.41638702161013</v>
      </c>
      <c r="AE77" s="174" t="n">
        <v>0</v>
      </c>
      <c r="AF77" s="174" t="n">
        <v>0</v>
      </c>
      <c r="AG77" s="175" t="n">
        <v>0.0102699308333131</v>
      </c>
      <c r="AH77" s="175" t="n">
        <v>0.0967358249848916</v>
      </c>
      <c r="AI77" s="174" t="n">
        <v>0</v>
      </c>
      <c r="AJ77" s="174" t="n">
        <v>0</v>
      </c>
      <c r="AK77" s="175" t="n">
        <v>0.0194016946139071</v>
      </c>
      <c r="AL77" s="174" t="n">
        <v>0</v>
      </c>
      <c r="AM77" s="174" t="n">
        <v>0</v>
      </c>
      <c r="AN77" s="191" t="n">
        <v>0.0246856334923796</v>
      </c>
      <c r="AO77" s="178"/>
      <c r="AP77" s="169" t="s">
        <v>77</v>
      </c>
      <c r="AQ77" s="168" t="s">
        <v>142</v>
      </c>
      <c r="AR77" s="214" t="s">
        <v>352</v>
      </c>
      <c r="AS77" s="168" t="n">
        <v>4</v>
      </c>
      <c r="AT77" s="158" t="n">
        <f aca="false">L77/K77</f>
        <v>0.0154227016310369</v>
      </c>
      <c r="AU77" s="158" t="n">
        <f aca="false">M77/K77</f>
        <v>0.162398548488103</v>
      </c>
      <c r="AV77" s="158" t="n">
        <f aca="false">N77/K77</f>
        <v>0.612593959575259</v>
      </c>
      <c r="AW77" s="180" t="n">
        <f aca="false">O77/K77</f>
        <v>0</v>
      </c>
      <c r="AX77" s="180" t="n">
        <f aca="false">P77/K77</f>
        <v>0</v>
      </c>
      <c r="AY77" s="158" t="n">
        <f aca="false">Q77/K77</f>
        <v>0.0434105155951706</v>
      </c>
      <c r="AZ77" s="158" t="n">
        <f aca="false">R77/K77</f>
        <v>0.0154903528122013</v>
      </c>
      <c r="BA77" s="187" t="n">
        <f aca="false">S77/K77</f>
        <v>0.000375714774822035</v>
      </c>
      <c r="BB77" s="175" t="s">
        <v>278</v>
      </c>
      <c r="BC77" s="183" t="n">
        <f aca="false">U77/K77</f>
        <v>1.55583589153744</v>
      </c>
      <c r="BD77" s="184" t="n">
        <f aca="false">V77/K77</f>
        <v>0.00880431746147186</v>
      </c>
      <c r="BE77" s="181" t="n">
        <f aca="false">W77/K77</f>
        <v>0</v>
      </c>
      <c r="BF77" s="181" t="n">
        <f aca="false">X77/K77</f>
        <v>0</v>
      </c>
      <c r="BG77" s="184" t="n">
        <f aca="false">Y77/K77</f>
        <v>0.18516377011017</v>
      </c>
      <c r="BH77" s="184" t="n">
        <f aca="false">Z77/K77</f>
        <v>0.143536796299056</v>
      </c>
      <c r="BI77" s="185" t="n">
        <f aca="false">AA77/K77</f>
        <v>0.0305724923570783</v>
      </c>
      <c r="BJ77" s="186" t="n">
        <f aca="false">AB77/K77</f>
        <v>0</v>
      </c>
      <c r="BK77" s="185" t="n">
        <f aca="false">AC77/K77</f>
        <v>0.141274727989882</v>
      </c>
      <c r="BL77" s="185" t="n">
        <f aca="false">AD77/K77</f>
        <v>0.210777256134721</v>
      </c>
      <c r="BM77" s="188" t="n">
        <f aca="false">AE77/K77</f>
        <v>0</v>
      </c>
      <c r="BN77" s="188" t="n">
        <f aca="false">AF77/K77</f>
        <v>0</v>
      </c>
      <c r="BO77" s="187" t="n">
        <f aca="false">AG77/K77</f>
        <v>0.000895828285113328</v>
      </c>
      <c r="BP77" s="187" t="n">
        <f aca="false">AH77/K77</f>
        <v>0.00843809852391014</v>
      </c>
      <c r="BQ77" s="188" t="n">
        <f aca="false">AI77/K77</f>
        <v>0</v>
      </c>
      <c r="BR77" s="188" t="n">
        <f aca="false">AJ77/K77</f>
        <v>0</v>
      </c>
      <c r="BS77" s="187" t="n">
        <f aca="false">AK77/K77</f>
        <v>0.00169237622885352</v>
      </c>
      <c r="BT77" s="188" t="n">
        <f aca="false">AL77/K77</f>
        <v>0</v>
      </c>
      <c r="BU77" s="188" t="n">
        <f aca="false">AM77/K77</f>
        <v>0</v>
      </c>
      <c r="BV77" s="187" t="n">
        <f aca="false">AN77/K77</f>
        <v>0.00215328506855002</v>
      </c>
    </row>
    <row r="78" customFormat="false" ht="15" hidden="false" customHeight="false" outlineLevel="0" collapsed="false">
      <c r="A78" s="168" t="n">
        <v>37</v>
      </c>
      <c r="B78" s="169" t="s">
        <v>40</v>
      </c>
      <c r="C78" s="170" t="s">
        <v>185</v>
      </c>
      <c r="D78" s="168" t="s">
        <v>142</v>
      </c>
      <c r="E78" s="171" t="n">
        <v>42521</v>
      </c>
      <c r="F78" s="214" t="s">
        <v>352</v>
      </c>
      <c r="G78" s="168" t="n">
        <v>5</v>
      </c>
      <c r="H78" s="171" t="n">
        <v>42599</v>
      </c>
      <c r="I78" s="171" t="n">
        <v>42414</v>
      </c>
      <c r="J78" s="172" t="n">
        <v>0.121</v>
      </c>
      <c r="K78" s="173" t="n">
        <v>11.0206786094531</v>
      </c>
      <c r="L78" s="175" t="n">
        <v>0.102363166176769</v>
      </c>
      <c r="M78" s="175" t="n">
        <v>2.114512417385</v>
      </c>
      <c r="N78" s="174" t="n">
        <v>0</v>
      </c>
      <c r="O78" s="174" t="n">
        <v>0</v>
      </c>
      <c r="P78" s="174" t="n">
        <v>0</v>
      </c>
      <c r="Q78" s="174" t="n">
        <v>0</v>
      </c>
      <c r="R78" s="175" t="n">
        <v>0.275383671343984</v>
      </c>
      <c r="S78" s="175" t="n">
        <v>0.0894732634227049</v>
      </c>
      <c r="T78" s="175" t="s">
        <v>278</v>
      </c>
      <c r="U78" s="176" t="n">
        <v>19.273081706606</v>
      </c>
      <c r="V78" s="175" t="n">
        <v>0.134242750967661</v>
      </c>
      <c r="W78" s="174" t="n">
        <v>0</v>
      </c>
      <c r="X78" s="174" t="n">
        <v>0</v>
      </c>
      <c r="Y78" s="174" t="n">
        <v>0</v>
      </c>
      <c r="Z78" s="175" t="n">
        <v>0.151657114503387</v>
      </c>
      <c r="AA78" s="175" t="n">
        <v>0.494430739801519</v>
      </c>
      <c r="AB78" s="174" t="n">
        <v>0</v>
      </c>
      <c r="AC78" s="175" t="n">
        <v>0.533728749876036</v>
      </c>
      <c r="AD78" s="175" t="n">
        <v>1.82264731473948</v>
      </c>
      <c r="AE78" s="175" t="n">
        <v>3.11810313966723</v>
      </c>
      <c r="AF78" s="175" t="n">
        <v>0.0103709069849285</v>
      </c>
      <c r="AG78" s="174" t="n">
        <v>0</v>
      </c>
      <c r="AH78" s="175" t="n">
        <v>0.058336103484312</v>
      </c>
      <c r="AI78" s="174" t="n">
        <v>0</v>
      </c>
      <c r="AJ78" s="175" t="n">
        <v>0.0067329791524013</v>
      </c>
      <c r="AK78" s="175" t="n">
        <v>0.0302235711446109</v>
      </c>
      <c r="AL78" s="175" t="n">
        <v>0.308157684878641</v>
      </c>
      <c r="AM78" s="174" t="n">
        <v>0</v>
      </c>
      <c r="AN78" s="191" t="n">
        <v>0.0163061330062104</v>
      </c>
      <c r="AO78" s="178"/>
      <c r="AP78" s="169" t="s">
        <v>40</v>
      </c>
      <c r="AQ78" s="168" t="s">
        <v>142</v>
      </c>
      <c r="AR78" s="214" t="s">
        <v>352</v>
      </c>
      <c r="AS78" s="168" t="n">
        <v>5</v>
      </c>
      <c r="AT78" s="158" t="n">
        <f aca="false">L78/K78</f>
        <v>0.00928828158449026</v>
      </c>
      <c r="AU78" s="158" t="n">
        <f aca="false">M78/K78</f>
        <v>0.191867714531776</v>
      </c>
      <c r="AV78" s="180" t="n">
        <f aca="false">N78/K78</f>
        <v>0</v>
      </c>
      <c r="AW78" s="180" t="n">
        <f aca="false">O78/K78</f>
        <v>0</v>
      </c>
      <c r="AX78" s="180" t="n">
        <f aca="false">P78/K78</f>
        <v>0</v>
      </c>
      <c r="AY78" s="180" t="n">
        <f aca="false">Q78/K78</f>
        <v>0</v>
      </c>
      <c r="AZ78" s="158" t="n">
        <f aca="false">R78/K78</f>
        <v>0.024987905110287</v>
      </c>
      <c r="BA78" s="187" t="n">
        <f aca="false">S78/K78</f>
        <v>0.0081186709633251</v>
      </c>
      <c r="BB78" s="175" t="s">
        <v>278</v>
      </c>
      <c r="BC78" s="183" t="n">
        <f aca="false">U78/K78</f>
        <v>1.74881079374498</v>
      </c>
      <c r="BD78" s="184" t="n">
        <f aca="false">V78/K78</f>
        <v>0.0121809877345042</v>
      </c>
      <c r="BE78" s="181" t="n">
        <f aca="false">W78/K78</f>
        <v>0</v>
      </c>
      <c r="BF78" s="181" t="n">
        <f aca="false">X78/K78</f>
        <v>0</v>
      </c>
      <c r="BG78" s="181" t="n">
        <f aca="false">Y78/K78</f>
        <v>0</v>
      </c>
      <c r="BH78" s="184" t="n">
        <f aca="false">Z78/K78</f>
        <v>0.0137611412035282</v>
      </c>
      <c r="BI78" s="185" t="n">
        <f aca="false">AA78/K78</f>
        <v>0.0448639105923492</v>
      </c>
      <c r="BJ78" s="186" t="n">
        <f aca="false">AB78/K78</f>
        <v>0</v>
      </c>
      <c r="BK78" s="185" t="n">
        <f aca="false">AC78/K78</f>
        <v>0.0484297536286218</v>
      </c>
      <c r="BL78" s="185" t="n">
        <f aca="false">AD78/K78</f>
        <v>0.165384308837033</v>
      </c>
      <c r="BM78" s="187" t="n">
        <f aca="false">AE78/K78</f>
        <v>0.282932045309138</v>
      </c>
      <c r="BN78" s="187" t="n">
        <f aca="false">AF78/K78</f>
        <v>0.000941040688368568</v>
      </c>
      <c r="BO78" s="188" t="n">
        <f aca="false">AG78/K78</f>
        <v>0</v>
      </c>
      <c r="BP78" s="187" t="n">
        <f aca="false">AH78/K78</f>
        <v>0.00529333134116384</v>
      </c>
      <c r="BQ78" s="188" t="n">
        <f aca="false">AI78/K78</f>
        <v>0</v>
      </c>
      <c r="BR78" s="187" t="n">
        <f aca="false">AJ78/K78</f>
        <v>0.000610940522902648</v>
      </c>
      <c r="BS78" s="187" t="n">
        <f aca="false">AK78/K78</f>
        <v>0.00274244193263075</v>
      </c>
      <c r="BT78" s="187" t="n">
        <f aca="false">AL78/K78</f>
        <v>0.0279617703953653</v>
      </c>
      <c r="BU78" s="188" t="n">
        <f aca="false">AM78/K78</f>
        <v>0</v>
      </c>
      <c r="BV78" s="187" t="n">
        <f aca="false">AN78/K78</f>
        <v>0.00147959427763583</v>
      </c>
    </row>
    <row r="79" customFormat="false" ht="15" hidden="false" customHeight="false" outlineLevel="0" collapsed="false">
      <c r="A79" s="168" t="n">
        <v>53</v>
      </c>
      <c r="B79" s="169" t="s">
        <v>56</v>
      </c>
      <c r="C79" s="170" t="s">
        <v>212</v>
      </c>
      <c r="D79" s="168" t="s">
        <v>142</v>
      </c>
      <c r="E79" s="171" t="n">
        <v>42564</v>
      </c>
      <c r="F79" s="214" t="s">
        <v>352</v>
      </c>
      <c r="G79" s="168" t="n">
        <v>5</v>
      </c>
      <c r="H79" s="171" t="n">
        <v>42604</v>
      </c>
      <c r="I79" s="171" t="n">
        <v>42414</v>
      </c>
      <c r="J79" s="172" t="n">
        <v>0.101</v>
      </c>
      <c r="K79" s="173" t="n">
        <v>7.99179465744939</v>
      </c>
      <c r="L79" s="175" t="n">
        <v>0.0663455140877343</v>
      </c>
      <c r="M79" s="174" t="n">
        <v>0</v>
      </c>
      <c r="N79" s="174" t="n">
        <v>0</v>
      </c>
      <c r="O79" s="175" t="n">
        <v>1.00195880286285</v>
      </c>
      <c r="P79" s="174" t="n">
        <v>0</v>
      </c>
      <c r="Q79" s="175" t="n">
        <v>0.240787858861981</v>
      </c>
      <c r="R79" s="175" t="n">
        <v>0.0301522341696301</v>
      </c>
      <c r="S79" s="175" t="n">
        <v>0.201877971087325</v>
      </c>
      <c r="T79" s="175" t="s">
        <v>278</v>
      </c>
      <c r="U79" s="176" t="n">
        <v>17.5397808392472</v>
      </c>
      <c r="V79" s="174" t="n">
        <v>0</v>
      </c>
      <c r="W79" s="174" t="n">
        <v>0</v>
      </c>
      <c r="X79" s="174" t="n">
        <v>0</v>
      </c>
      <c r="Y79" s="175" t="n">
        <v>1.42703191191529</v>
      </c>
      <c r="Z79" s="175" t="n">
        <v>0.585573659910565</v>
      </c>
      <c r="AA79" s="175" t="n">
        <v>0.358801627161924</v>
      </c>
      <c r="AB79" s="174" t="n">
        <v>0</v>
      </c>
      <c r="AC79" s="175" t="n">
        <v>0.258923544804718</v>
      </c>
      <c r="AD79" s="175" t="n">
        <v>3.3755342382343</v>
      </c>
      <c r="AE79" s="174" t="n">
        <v>0</v>
      </c>
      <c r="AF79" s="174" t="n">
        <v>0</v>
      </c>
      <c r="AG79" s="175" t="n">
        <v>0.019728190808275</v>
      </c>
      <c r="AH79" s="175" t="n">
        <v>0.0777195275153707</v>
      </c>
      <c r="AI79" s="174" t="n">
        <v>0</v>
      </c>
      <c r="AJ79" s="175" t="n">
        <v>0.0209101953054841</v>
      </c>
      <c r="AK79" s="175" t="n">
        <v>0.166017457046358</v>
      </c>
      <c r="AL79" s="174" t="n">
        <v>0</v>
      </c>
      <c r="AM79" s="175" t="n">
        <v>0.598006604210847</v>
      </c>
      <c r="AN79" s="191" t="n">
        <v>0.0661465448415337</v>
      </c>
      <c r="AO79" s="178"/>
      <c r="AP79" s="169" t="s">
        <v>56</v>
      </c>
      <c r="AQ79" s="168" t="s">
        <v>142</v>
      </c>
      <c r="AR79" s="214" t="s">
        <v>352</v>
      </c>
      <c r="AS79" s="168" t="n">
        <v>5</v>
      </c>
      <c r="AT79" s="158" t="n">
        <f aca="false">L79/K79</f>
        <v>0.00830170405165399</v>
      </c>
      <c r="AU79" s="180" t="n">
        <f aca="false">M79/K79</f>
        <v>0</v>
      </c>
      <c r="AV79" s="180" t="n">
        <f aca="false">N79/K79</f>
        <v>0</v>
      </c>
      <c r="AW79" s="158" t="n">
        <f aca="false">O79/K79</f>
        <v>0.12537344186251</v>
      </c>
      <c r="AX79" s="180" t="n">
        <f aca="false">P79/K79</f>
        <v>0</v>
      </c>
      <c r="AY79" s="158" t="n">
        <f aca="false">Q79/K79</f>
        <v>0.0301293850984441</v>
      </c>
      <c r="AZ79" s="158" t="n">
        <f aca="false">R79/K79</f>
        <v>0.00377289901230436</v>
      </c>
      <c r="BA79" s="187" t="n">
        <f aca="false">S79/K79</f>
        <v>0.0252606554272698</v>
      </c>
      <c r="BB79" s="175" t="s">
        <v>278</v>
      </c>
      <c r="BC79" s="183" t="n">
        <f aca="false">U79/K79</f>
        <v>2.19472366233758</v>
      </c>
      <c r="BD79" s="181" t="n">
        <f aca="false">V79/K79</f>
        <v>0</v>
      </c>
      <c r="BE79" s="181" t="n">
        <f aca="false">W79/K79</f>
        <v>0</v>
      </c>
      <c r="BF79" s="181" t="n">
        <f aca="false">X79/K79</f>
        <v>0</v>
      </c>
      <c r="BG79" s="184" t="n">
        <f aca="false">Y79/K79</f>
        <v>0.178562134424351</v>
      </c>
      <c r="BH79" s="184" t="n">
        <f aca="false">Z79/K79</f>
        <v>0.0732718600777279</v>
      </c>
      <c r="BI79" s="185" t="n">
        <f aca="false">AA79/K79</f>
        <v>0.0448962520361399</v>
      </c>
      <c r="BJ79" s="186" t="n">
        <f aca="false">AB79/K79</f>
        <v>0</v>
      </c>
      <c r="BK79" s="185" t="n">
        <f aca="false">AC79/K79</f>
        <v>0.0323986733772455</v>
      </c>
      <c r="BL79" s="185" t="n">
        <f aca="false">AD79/K79</f>
        <v>0.422374996220388</v>
      </c>
      <c r="BM79" s="188" t="n">
        <f aca="false">AE79/K79</f>
        <v>0</v>
      </c>
      <c r="BN79" s="188" t="n">
        <f aca="false">AF79/K79</f>
        <v>0</v>
      </c>
      <c r="BO79" s="187" t="n">
        <f aca="false">AG79/K79</f>
        <v>0.00246855576924587</v>
      </c>
      <c r="BP79" s="187" t="n">
        <f aca="false">AH79/K79</f>
        <v>0.00972491547226204</v>
      </c>
      <c r="BQ79" s="188" t="n">
        <f aca="false">AI79/K79</f>
        <v>0</v>
      </c>
      <c r="BR79" s="187" t="n">
        <f aca="false">AJ79/K79</f>
        <v>0.00261645802998618</v>
      </c>
      <c r="BS79" s="187" t="n">
        <f aca="false">AK79/K79</f>
        <v>0.0207734888297722</v>
      </c>
      <c r="BT79" s="188" t="n">
        <f aca="false">AL79/K79</f>
        <v>0</v>
      </c>
      <c r="BU79" s="187" t="n">
        <f aca="false">AM79/K79</f>
        <v>0.0748275737607231</v>
      </c>
      <c r="BV79" s="187" t="n">
        <f aca="false">AN79/K79</f>
        <v>0.00827680736014364</v>
      </c>
    </row>
    <row r="80" customFormat="false" ht="15" hidden="false" customHeight="false" outlineLevel="0" collapsed="false">
      <c r="A80" s="168" t="n">
        <v>1</v>
      </c>
      <c r="B80" s="169" t="s">
        <v>4</v>
      </c>
      <c r="C80" s="170" t="s">
        <v>141</v>
      </c>
      <c r="D80" s="168" t="s">
        <v>142</v>
      </c>
      <c r="E80" s="171" t="n">
        <v>42025</v>
      </c>
      <c r="F80" s="214" t="s">
        <v>352</v>
      </c>
      <c r="G80" s="168" t="n">
        <v>6</v>
      </c>
      <c r="H80" s="171" t="n">
        <v>42599</v>
      </c>
      <c r="I80" s="171" t="n">
        <v>42414</v>
      </c>
      <c r="J80" s="172" t="n">
        <v>0.111</v>
      </c>
      <c r="K80" s="173" t="n">
        <v>9.50623663345124</v>
      </c>
      <c r="L80" s="175" t="n">
        <v>0.00695543806249964</v>
      </c>
      <c r="M80" s="174" t="n">
        <v>0</v>
      </c>
      <c r="N80" s="174" t="n">
        <v>0</v>
      </c>
      <c r="O80" s="174" t="n">
        <v>0</v>
      </c>
      <c r="P80" s="174" t="n">
        <v>0</v>
      </c>
      <c r="Q80" s="174" t="n">
        <v>0</v>
      </c>
      <c r="R80" s="174" t="n">
        <v>0</v>
      </c>
      <c r="S80" s="175" t="n">
        <v>0.0664294560880883</v>
      </c>
      <c r="T80" s="175" t="s">
        <v>278</v>
      </c>
      <c r="U80" s="176" t="n">
        <v>224.059433993489</v>
      </c>
      <c r="V80" s="175" t="n">
        <v>0.149836465074131</v>
      </c>
      <c r="W80" s="174" t="n">
        <v>0</v>
      </c>
      <c r="X80" s="175" t="n">
        <v>0.0265658552663484</v>
      </c>
      <c r="Y80" s="175" t="n">
        <v>0</v>
      </c>
      <c r="Z80" s="175" t="n">
        <v>2.24414292630331</v>
      </c>
      <c r="AA80" s="175" t="n">
        <v>2.10041743912071</v>
      </c>
      <c r="AB80" s="174" t="n">
        <v>0</v>
      </c>
      <c r="AC80" s="175" t="n">
        <v>0.181319974288644</v>
      </c>
      <c r="AD80" s="174" t="n">
        <v>0</v>
      </c>
      <c r="AE80" s="175" t="n">
        <v>1.10846566674307</v>
      </c>
      <c r="AF80" s="174" t="n">
        <v>0</v>
      </c>
      <c r="AG80" s="175" t="n">
        <v>0.00407490046198637</v>
      </c>
      <c r="AH80" s="175" t="n">
        <v>0.058336103484312</v>
      </c>
      <c r="AI80" s="174" t="n">
        <v>0</v>
      </c>
      <c r="AJ80" s="174" t="n">
        <v>0</v>
      </c>
      <c r="AK80" s="174" t="n">
        <v>0</v>
      </c>
      <c r="AL80" s="175" t="n">
        <v>0.199811930157393</v>
      </c>
      <c r="AM80" s="174" t="n">
        <v>0</v>
      </c>
      <c r="AN80" s="191" t="n">
        <v>0.245583572727235</v>
      </c>
      <c r="AO80" s="178"/>
      <c r="AP80" s="169" t="s">
        <v>4</v>
      </c>
      <c r="AQ80" s="168" t="s">
        <v>142</v>
      </c>
      <c r="AR80" s="214" t="s">
        <v>352</v>
      </c>
      <c r="AS80" s="168" t="n">
        <v>6</v>
      </c>
      <c r="AT80" s="158" t="n">
        <f aca="false">L80/K80</f>
        <v>0.000731671041937283</v>
      </c>
      <c r="AU80" s="180" t="n">
        <f aca="false">M80/K80</f>
        <v>0</v>
      </c>
      <c r="AV80" s="180" t="n">
        <f aca="false">N80/K80</f>
        <v>0</v>
      </c>
      <c r="AW80" s="180" t="n">
        <f aca="false">O80/K80</f>
        <v>0</v>
      </c>
      <c r="AX80" s="180" t="n">
        <f aca="false">P80/K80</f>
        <v>0</v>
      </c>
      <c r="AY80" s="180" t="n">
        <f aca="false">Q80/K80</f>
        <v>0</v>
      </c>
      <c r="AZ80" s="180" t="n">
        <f aca="false">R80/K80</f>
        <v>0</v>
      </c>
      <c r="BA80" s="188" t="n">
        <f aca="false">S80/K80</f>
        <v>0.00698798679746005</v>
      </c>
      <c r="BB80" s="175" t="s">
        <v>278</v>
      </c>
      <c r="BC80" s="183" t="n">
        <f aca="false">U80/K80</f>
        <v>23.5697303394544</v>
      </c>
      <c r="BD80" s="184" t="n">
        <f aca="false">V80/K80</f>
        <v>0.0157619119796446</v>
      </c>
      <c r="BE80" s="181" t="n">
        <f aca="false">W80/K80</f>
        <v>0</v>
      </c>
      <c r="BF80" s="184" t="n">
        <f aca="false">X80/K80</f>
        <v>0.0027945712157918</v>
      </c>
      <c r="BG80" s="184" t="n">
        <f aca="false">Y80/K80</f>
        <v>0</v>
      </c>
      <c r="BH80" s="184" t="n">
        <f aca="false">Z80/K80</f>
        <v>0.236070593741214</v>
      </c>
      <c r="BI80" s="185" t="n">
        <f aca="false">AA80/K80</f>
        <v>0.220951520576461</v>
      </c>
      <c r="BJ80" s="186" t="n">
        <f aca="false">AB80/K80</f>
        <v>0</v>
      </c>
      <c r="BK80" s="185" t="n">
        <f aca="false">AC80/K80</f>
        <v>0.0190737913729816</v>
      </c>
      <c r="BL80" s="186" t="n">
        <f aca="false">AD80/K80</f>
        <v>0</v>
      </c>
      <c r="BM80" s="187" t="n">
        <f aca="false">AE80/K80</f>
        <v>0.116604047372703</v>
      </c>
      <c r="BN80" s="188" t="n">
        <f aca="false">AF80/K80</f>
        <v>0</v>
      </c>
      <c r="BO80" s="187" t="n">
        <f aca="false">AG80/K80</f>
        <v>0.000428655483669249</v>
      </c>
      <c r="BP80" s="187" t="n">
        <f aca="false">AH80/K80</f>
        <v>0.00613661386031931</v>
      </c>
      <c r="BQ80" s="188" t="n">
        <f aca="false">AI80/K80</f>
        <v>0</v>
      </c>
      <c r="BR80" s="188" t="n">
        <f aca="false">AJ80/K80</f>
        <v>0</v>
      </c>
      <c r="BS80" s="188" t="n">
        <f aca="false">AK80/K80</f>
        <v>0</v>
      </c>
      <c r="BT80" s="187" t="n">
        <f aca="false">AL80/K80</f>
        <v>0.0210190360141342</v>
      </c>
      <c r="BU80" s="188" t="n">
        <f aca="false">AM80/K80</f>
        <v>0</v>
      </c>
      <c r="BV80" s="187" t="n">
        <f aca="false">AN80/K80</f>
        <v>0.0258339427258793</v>
      </c>
    </row>
    <row r="81" customFormat="false" ht="15" hidden="false" customHeight="false" outlineLevel="0" collapsed="false">
      <c r="A81" s="168" t="n">
        <v>3</v>
      </c>
      <c r="B81" s="169" t="s">
        <v>6</v>
      </c>
      <c r="C81" s="170" t="s">
        <v>149</v>
      </c>
      <c r="D81" s="168" t="s">
        <v>142</v>
      </c>
      <c r="E81" s="171" t="n">
        <v>42039</v>
      </c>
      <c r="F81" s="214" t="s">
        <v>352</v>
      </c>
      <c r="G81" s="168" t="n">
        <v>6</v>
      </c>
      <c r="H81" s="171" t="n">
        <v>42599</v>
      </c>
      <c r="I81" s="171" t="n">
        <v>42414</v>
      </c>
      <c r="J81" s="172" t="n">
        <v>0.093</v>
      </c>
      <c r="K81" s="173" t="n">
        <v>6.78024107664791</v>
      </c>
      <c r="L81" s="175" t="n">
        <v>0.00115642357599783</v>
      </c>
      <c r="M81" s="175" t="n">
        <v>1.25087366151672</v>
      </c>
      <c r="N81" s="174" t="n">
        <v>0</v>
      </c>
      <c r="O81" s="174" t="n">
        <v>0</v>
      </c>
      <c r="P81" s="174" t="n">
        <v>0</v>
      </c>
      <c r="Q81" s="175" t="n">
        <v>0.286187557451437</v>
      </c>
      <c r="R81" s="175" t="n">
        <v>0.0188233267344799</v>
      </c>
      <c r="S81" s="175" t="n">
        <v>0</v>
      </c>
      <c r="T81" s="175" t="s">
        <v>278</v>
      </c>
      <c r="U81" s="176" t="n">
        <v>18.2163191110678</v>
      </c>
      <c r="V81" s="175" t="n">
        <v>0.0832412979228299</v>
      </c>
      <c r="W81" s="174" t="n">
        <v>0</v>
      </c>
      <c r="X81" s="174" t="n">
        <v>0</v>
      </c>
      <c r="Y81" s="175" t="n">
        <v>5.01733613621722</v>
      </c>
      <c r="Z81" s="175" t="n">
        <v>1.24725024696553</v>
      </c>
      <c r="AA81" s="175" t="n">
        <v>0.319797390425933</v>
      </c>
      <c r="AB81" s="174" t="n">
        <v>0</v>
      </c>
      <c r="AC81" s="175" t="n">
        <v>1.66499832916835</v>
      </c>
      <c r="AD81" s="174" t="n">
        <v>0</v>
      </c>
      <c r="AE81" s="174" t="n">
        <v>0</v>
      </c>
      <c r="AF81" s="174" t="n">
        <v>0</v>
      </c>
      <c r="AG81" s="175" t="n">
        <v>0.0233634487855093</v>
      </c>
      <c r="AH81" s="174" t="n">
        <v>0</v>
      </c>
      <c r="AI81" s="174" t="n">
        <v>0</v>
      </c>
      <c r="AJ81" s="175" t="n">
        <v>0.0102393525822307</v>
      </c>
      <c r="AK81" s="174" t="n">
        <v>0</v>
      </c>
      <c r="AL81" s="175" t="n">
        <v>0.0445999381403237</v>
      </c>
      <c r="AM81" s="174" t="n">
        <v>0</v>
      </c>
      <c r="AN81" s="191" t="n">
        <v>0.0688942826027527</v>
      </c>
      <c r="AO81" s="178"/>
      <c r="AP81" s="169" t="s">
        <v>6</v>
      </c>
      <c r="AQ81" s="168" t="s">
        <v>142</v>
      </c>
      <c r="AR81" s="214" t="s">
        <v>352</v>
      </c>
      <c r="AS81" s="168" t="n">
        <v>6</v>
      </c>
      <c r="AT81" s="158" t="n">
        <f aca="false">L81/K81</f>
        <v>0.000170557884730782</v>
      </c>
      <c r="AU81" s="158" t="n">
        <f aca="false">M81/K81</f>
        <v>0.184488080493908</v>
      </c>
      <c r="AV81" s="180" t="n">
        <f aca="false">N81/K81</f>
        <v>0</v>
      </c>
      <c r="AW81" s="180" t="n">
        <f aca="false">O81/K81</f>
        <v>0</v>
      </c>
      <c r="AX81" s="180" t="n">
        <f aca="false">P81/K81</f>
        <v>0</v>
      </c>
      <c r="AY81" s="158" t="n">
        <f aca="false">Q81/K81</f>
        <v>0.0422090533678967</v>
      </c>
      <c r="AZ81" s="158" t="n">
        <f aca="false">R81/K81</f>
        <v>0.002776203164709</v>
      </c>
      <c r="BA81" s="188" t="n">
        <f aca="false">S81/K81</f>
        <v>0</v>
      </c>
      <c r="BB81" s="175" t="s">
        <v>278</v>
      </c>
      <c r="BC81" s="183" t="n">
        <f aca="false">U81/K81</f>
        <v>2.68667719999033</v>
      </c>
      <c r="BD81" s="184" t="n">
        <f aca="false">V81/K81</f>
        <v>0.0122770410346506</v>
      </c>
      <c r="BE81" s="181" t="n">
        <f aca="false">W81/K81</f>
        <v>0</v>
      </c>
      <c r="BF81" s="181" t="n">
        <f aca="false">X81/K81</f>
        <v>0</v>
      </c>
      <c r="BG81" s="184" t="n">
        <f aca="false">Y81/K81</f>
        <v>0.739993767109199</v>
      </c>
      <c r="BH81" s="184" t="n">
        <f aca="false">Z81/K81</f>
        <v>0.183953672570911</v>
      </c>
      <c r="BI81" s="185" t="n">
        <f aca="false">AA81/K81</f>
        <v>0.0471660796143901</v>
      </c>
      <c r="BJ81" s="186" t="n">
        <f aca="false">AB81/K81</f>
        <v>0</v>
      </c>
      <c r="BK81" s="185" t="n">
        <f aca="false">AC81/K81</f>
        <v>0.245566243197876</v>
      </c>
      <c r="BL81" s="186" t="n">
        <f aca="false">AD81/K81</f>
        <v>0</v>
      </c>
      <c r="BM81" s="188" t="n">
        <f aca="false">AE81/K81</f>
        <v>0</v>
      </c>
      <c r="BN81" s="188" t="n">
        <f aca="false">AF81/K81</f>
        <v>0</v>
      </c>
      <c r="BO81" s="187" t="n">
        <f aca="false">AG81/K81</f>
        <v>0.00344581387614317</v>
      </c>
      <c r="BP81" s="188" t="n">
        <f aca="false">AH81/K81</f>
        <v>0</v>
      </c>
      <c r="BQ81" s="188" t="n">
        <f aca="false">AI81/K81</f>
        <v>0</v>
      </c>
      <c r="BR81" s="187" t="n">
        <f aca="false">AJ81/K81</f>
        <v>0.00151017529708441</v>
      </c>
      <c r="BS81" s="188" t="n">
        <f aca="false">AK81/K81</f>
        <v>0</v>
      </c>
      <c r="BT81" s="187" t="n">
        <f aca="false">AL81/K81</f>
        <v>0.00657792807602846</v>
      </c>
      <c r="BU81" s="188" t="n">
        <f aca="false">AM81/K81</f>
        <v>0</v>
      </c>
      <c r="BV81" s="187" t="n">
        <f aca="false">AN81/K81</f>
        <v>0.0101610373176898</v>
      </c>
    </row>
    <row r="82" customFormat="false" ht="15" hidden="false" customHeight="false" outlineLevel="0" collapsed="false">
      <c r="A82" s="168"/>
      <c r="B82" s="169"/>
      <c r="C82" s="170" t="s">
        <v>153</v>
      </c>
      <c r="D82" s="168" t="s">
        <v>142</v>
      </c>
      <c r="E82" s="171" t="n">
        <v>42053</v>
      </c>
      <c r="F82" s="214" t="s">
        <v>352</v>
      </c>
      <c r="G82" s="168" t="n">
        <v>6</v>
      </c>
      <c r="H82" s="168"/>
      <c r="I82" s="171"/>
      <c r="J82" s="192"/>
      <c r="K82" s="193"/>
      <c r="L82" s="175"/>
      <c r="M82" s="175"/>
      <c r="N82" s="175"/>
      <c r="O82" s="175"/>
      <c r="P82" s="175"/>
      <c r="Q82" s="175"/>
      <c r="R82" s="175"/>
      <c r="S82" s="175"/>
      <c r="T82" s="175"/>
      <c r="U82" s="176"/>
      <c r="V82" s="175"/>
      <c r="W82" s="175"/>
      <c r="X82" s="175"/>
      <c r="Y82" s="175"/>
      <c r="Z82" s="175"/>
      <c r="AA82" s="175"/>
      <c r="AB82" s="175"/>
      <c r="AC82" s="175"/>
      <c r="AD82" s="175"/>
      <c r="AE82" s="175"/>
      <c r="AF82" s="175"/>
      <c r="AG82" s="175"/>
      <c r="AH82" s="175"/>
      <c r="AI82" s="175"/>
      <c r="AJ82" s="175"/>
      <c r="AK82" s="175"/>
      <c r="AL82" s="175"/>
      <c r="AM82" s="175"/>
      <c r="AN82" s="191"/>
      <c r="AO82" s="178"/>
      <c r="AP82" s="169"/>
      <c r="AQ82" s="168" t="s">
        <v>142</v>
      </c>
      <c r="AR82" s="214" t="s">
        <v>352</v>
      </c>
      <c r="AS82" s="168" t="n">
        <v>6</v>
      </c>
      <c r="AT82" s="158"/>
      <c r="AU82" s="158"/>
      <c r="AV82" s="158"/>
      <c r="AW82" s="158"/>
      <c r="AX82" s="158"/>
      <c r="AY82" s="158"/>
      <c r="AZ82" s="158"/>
      <c r="BA82" s="187"/>
      <c r="BB82" s="175"/>
      <c r="BC82" s="183"/>
      <c r="BD82" s="184"/>
      <c r="BE82" s="184"/>
      <c r="BF82" s="184"/>
      <c r="BG82" s="184"/>
      <c r="BH82" s="184"/>
      <c r="BI82" s="185"/>
      <c r="BJ82" s="185"/>
      <c r="BK82" s="185"/>
      <c r="BL82" s="185"/>
      <c r="BM82" s="187"/>
      <c r="BN82" s="187"/>
      <c r="BO82" s="187"/>
      <c r="BP82" s="187"/>
      <c r="BQ82" s="187"/>
      <c r="BR82" s="187"/>
      <c r="BS82" s="187"/>
      <c r="BT82" s="187"/>
      <c r="BU82" s="187"/>
      <c r="BV82" s="187"/>
    </row>
    <row r="83" customFormat="false" ht="15" hidden="false" customHeight="false" outlineLevel="0" collapsed="false">
      <c r="A83" s="168" t="n">
        <v>10</v>
      </c>
      <c r="B83" s="169" t="s">
        <v>13</v>
      </c>
      <c r="C83" s="170" t="s">
        <v>156</v>
      </c>
      <c r="D83" s="168" t="s">
        <v>142</v>
      </c>
      <c r="E83" s="171" t="n">
        <v>42059</v>
      </c>
      <c r="F83" s="214" t="s">
        <v>352</v>
      </c>
      <c r="G83" s="168" t="n">
        <v>6</v>
      </c>
      <c r="H83" s="171" t="n">
        <v>42599</v>
      </c>
      <c r="I83" s="171" t="n">
        <v>42414</v>
      </c>
      <c r="J83" s="172" t="n">
        <v>0.085</v>
      </c>
      <c r="K83" s="173" t="n">
        <v>5.56868749584643</v>
      </c>
      <c r="L83" s="175" t="n">
        <v>0.0226510741876809</v>
      </c>
      <c r="M83" s="175" t="n">
        <v>1.13961013719315</v>
      </c>
      <c r="N83" s="174" t="n">
        <v>0</v>
      </c>
      <c r="O83" s="175" t="n">
        <v>0.541794069720375</v>
      </c>
      <c r="P83" s="175" t="n">
        <v>0</v>
      </c>
      <c r="Q83" s="175" t="n">
        <v>0.0646191599472017</v>
      </c>
      <c r="R83" s="175" t="n">
        <v>0.0392547836044212</v>
      </c>
      <c r="S83" s="174" t="n">
        <v>0</v>
      </c>
      <c r="T83" s="175" t="s">
        <v>278</v>
      </c>
      <c r="U83" s="176" t="n">
        <v>26.5789946485932</v>
      </c>
      <c r="V83" s="175" t="n">
        <v>0.109800740171082</v>
      </c>
      <c r="W83" s="174" t="n">
        <v>0</v>
      </c>
      <c r="X83" s="174" t="n">
        <v>0</v>
      </c>
      <c r="Y83" s="174" t="n">
        <v>0</v>
      </c>
      <c r="Z83" s="175" t="n">
        <v>0.717624382255099</v>
      </c>
      <c r="AA83" s="175" t="n">
        <v>0.044698861169611</v>
      </c>
      <c r="AB83" s="175" t="n">
        <v>0.205017847167533</v>
      </c>
      <c r="AC83" s="174" t="n">
        <v>0</v>
      </c>
      <c r="AD83" s="174" t="n">
        <v>0</v>
      </c>
      <c r="AE83" s="174" t="n">
        <v>0</v>
      </c>
      <c r="AF83" s="174" t="n">
        <v>0</v>
      </c>
      <c r="AG83" s="175" t="n">
        <v>0.0242744274636451</v>
      </c>
      <c r="AH83" s="175" t="n">
        <v>0.0176625648778639</v>
      </c>
      <c r="AI83" s="174" t="n">
        <v>0</v>
      </c>
      <c r="AJ83" s="174" t="n">
        <v>0</v>
      </c>
      <c r="AK83" s="175" t="n">
        <v>0.0980429149591016</v>
      </c>
      <c r="AL83" s="174" t="n">
        <v>0</v>
      </c>
      <c r="AM83" s="175" t="n">
        <v>0.278121269320328</v>
      </c>
      <c r="AN83" s="191" t="n">
        <v>0.104496359685509</v>
      </c>
      <c r="AO83" s="178"/>
      <c r="AP83" s="169" t="s">
        <v>13</v>
      </c>
      <c r="AQ83" s="168" t="s">
        <v>142</v>
      </c>
      <c r="AR83" s="214" t="s">
        <v>352</v>
      </c>
      <c r="AS83" s="168" t="n">
        <v>6</v>
      </c>
      <c r="AT83" s="158" t="n">
        <f aca="false">L83/K83</f>
        <v>0.00406757861786568</v>
      </c>
      <c r="AU83" s="158" t="n">
        <f aca="false">M83/K83</f>
        <v>0.204646092646276</v>
      </c>
      <c r="AV83" s="180" t="n">
        <f aca="false">N83/K83</f>
        <v>0</v>
      </c>
      <c r="AW83" s="158" t="n">
        <f aca="false">O83/K83</f>
        <v>0.0972929563967251</v>
      </c>
      <c r="AX83" s="180" t="n">
        <f aca="false">P83/K83</f>
        <v>0</v>
      </c>
      <c r="AY83" s="158" t="n">
        <f aca="false">Q83/K83</f>
        <v>0.0116040197973759</v>
      </c>
      <c r="AZ83" s="158" t="n">
        <f aca="false">R83/K83</f>
        <v>0.00704919851108552</v>
      </c>
      <c r="BA83" s="188" t="n">
        <f aca="false">S83/K83</f>
        <v>0</v>
      </c>
      <c r="BB83" s="174" t="s">
        <v>278</v>
      </c>
      <c r="BC83" s="183" t="n">
        <f aca="false">U83/K83</f>
        <v>4.77293701045676</v>
      </c>
      <c r="BD83" s="184" t="n">
        <f aca="false">V83/K83</f>
        <v>0.0197175259435873</v>
      </c>
      <c r="BE83" s="181" t="n">
        <f aca="false">W83/K83</f>
        <v>0</v>
      </c>
      <c r="BF83" s="181" t="n">
        <f aca="false">X83/K83</f>
        <v>0</v>
      </c>
      <c r="BG83" s="181" t="n">
        <f aca="false">Y83/K83</f>
        <v>0</v>
      </c>
      <c r="BH83" s="184" t="n">
        <f aca="false">Z83/K83</f>
        <v>0.128867777692744</v>
      </c>
      <c r="BI83" s="185" t="n">
        <f aca="false">AA83/K83</f>
        <v>0.00802682161693414</v>
      </c>
      <c r="BJ83" s="185" t="n">
        <f aca="false">AB83/K83</f>
        <v>0.036816188252699</v>
      </c>
      <c r="BK83" s="186" t="n">
        <f aca="false">AC83/K83</f>
        <v>0</v>
      </c>
      <c r="BL83" s="186" t="n">
        <f aca="false">AD83/K83</f>
        <v>0</v>
      </c>
      <c r="BM83" s="188" t="n">
        <f aca="false">AE83/K83</f>
        <v>0</v>
      </c>
      <c r="BN83" s="188" t="n">
        <f aca="false">AF83/K83</f>
        <v>0</v>
      </c>
      <c r="BO83" s="187" t="n">
        <f aca="false">AG83/K83</f>
        <v>0.00435909314030477</v>
      </c>
      <c r="BP83" s="187" t="n">
        <f aca="false">AH83/K83</f>
        <v>0.00317176442223379</v>
      </c>
      <c r="BQ83" s="188" t="n">
        <f aca="false">AI83/K83</f>
        <v>0</v>
      </c>
      <c r="BR83" s="188" t="n">
        <f aca="false">AJ83/K83</f>
        <v>0</v>
      </c>
      <c r="BS83" s="187" t="n">
        <f aca="false">AK83/K83</f>
        <v>0.0176061082673843</v>
      </c>
      <c r="BT83" s="188" t="n">
        <f aca="false">AL83/K83</f>
        <v>0</v>
      </c>
      <c r="BU83" s="187" t="n">
        <f aca="false">AM83/K83</f>
        <v>0.0499437739193972</v>
      </c>
      <c r="BV83" s="187" t="n">
        <f aca="false">AN83/K83</f>
        <v>0.0187649890146378</v>
      </c>
    </row>
    <row r="84" customFormat="false" ht="15" hidden="false" customHeight="false" outlineLevel="0" collapsed="false">
      <c r="A84" s="168" t="n">
        <v>63</v>
      </c>
      <c r="B84" s="169" t="s">
        <v>66</v>
      </c>
      <c r="C84" s="170" t="s">
        <v>225</v>
      </c>
      <c r="D84" s="168" t="s">
        <v>142</v>
      </c>
      <c r="E84" s="171" t="n">
        <v>42583</v>
      </c>
      <c r="F84" s="214" t="s">
        <v>352</v>
      </c>
      <c r="G84" s="168" t="n">
        <v>6</v>
      </c>
      <c r="H84" s="171" t="n">
        <v>42604</v>
      </c>
      <c r="I84" s="171" t="n">
        <v>42414</v>
      </c>
      <c r="J84" s="172" t="n">
        <v>0.215</v>
      </c>
      <c r="K84" s="173" t="n">
        <v>25.2564331838705</v>
      </c>
      <c r="L84" s="175" t="n">
        <v>1.12332522389504</v>
      </c>
      <c r="M84" s="174" t="n">
        <v>0</v>
      </c>
      <c r="N84" s="175" t="n">
        <v>5.84567987728624</v>
      </c>
      <c r="O84" s="174" t="n">
        <v>0</v>
      </c>
      <c r="P84" s="175" t="n">
        <v>0.863646487126215</v>
      </c>
      <c r="Q84" s="175" t="n">
        <v>1.35640243023644</v>
      </c>
      <c r="R84" s="175" t="n">
        <v>0.615811898140908</v>
      </c>
      <c r="S84" s="175" t="n">
        <v>0.102660857074148</v>
      </c>
      <c r="T84" s="175" t="s">
        <v>278</v>
      </c>
      <c r="U84" s="176" t="n">
        <v>18.476309737826</v>
      </c>
      <c r="V84" s="174" t="n">
        <v>0</v>
      </c>
      <c r="W84" s="174" t="n">
        <v>0</v>
      </c>
      <c r="X84" s="174" t="n">
        <v>0</v>
      </c>
      <c r="Y84" s="175" t="n">
        <v>5.67178304086503</v>
      </c>
      <c r="Z84" s="175" t="n">
        <v>147.240387509141</v>
      </c>
      <c r="AA84" s="175" t="n">
        <v>1.21531771744817</v>
      </c>
      <c r="AB84" s="174" t="n">
        <v>0</v>
      </c>
      <c r="AC84" s="175" t="n">
        <v>18.641485508109</v>
      </c>
      <c r="AD84" s="175" t="n">
        <v>2.13373718670907</v>
      </c>
      <c r="AE84" s="174" t="n">
        <v>0</v>
      </c>
      <c r="AF84" s="174" t="n">
        <v>0</v>
      </c>
      <c r="AG84" s="174" t="n">
        <v>0</v>
      </c>
      <c r="AH84" s="174" t="n">
        <v>0</v>
      </c>
      <c r="AI84" s="174" t="n">
        <v>0</v>
      </c>
      <c r="AJ84" s="174" t="n">
        <v>0</v>
      </c>
      <c r="AK84" s="174" t="n">
        <v>0</v>
      </c>
      <c r="AL84" s="174" t="n">
        <v>0</v>
      </c>
      <c r="AM84" s="174" t="n">
        <v>0</v>
      </c>
      <c r="AN84" s="191" t="n">
        <v>0.0246856334923796</v>
      </c>
      <c r="AO84" s="178"/>
      <c r="AP84" s="169" t="s">
        <v>66</v>
      </c>
      <c r="AQ84" s="168" t="s">
        <v>142</v>
      </c>
      <c r="AR84" s="214" t="s">
        <v>352</v>
      </c>
      <c r="AS84" s="168" t="n">
        <v>6</v>
      </c>
      <c r="AT84" s="158" t="n">
        <f aca="false">L84/K84</f>
        <v>0.0444767959005561</v>
      </c>
      <c r="AU84" s="180" t="n">
        <f aca="false">M84/K84</f>
        <v>0</v>
      </c>
      <c r="AV84" s="158" t="n">
        <f aca="false">N84/K84</f>
        <v>0.23145310482794</v>
      </c>
      <c r="AW84" s="180" t="n">
        <f aca="false">O84/K84</f>
        <v>0</v>
      </c>
      <c r="AX84" s="158" t="n">
        <f aca="false">P84/K84</f>
        <v>0.0341951090575119</v>
      </c>
      <c r="AY84" s="158" t="n">
        <f aca="false">Q84/K84</f>
        <v>0.0537052251345878</v>
      </c>
      <c r="AZ84" s="158" t="n">
        <f aca="false">R84/K84</f>
        <v>0.0243823778938898</v>
      </c>
      <c r="BA84" s="187" t="n">
        <f aca="false">S84/K84</f>
        <v>0.00406474090489192</v>
      </c>
      <c r="BB84" s="175" t="s">
        <v>278</v>
      </c>
      <c r="BC84" s="183" t="n">
        <f aca="false">U84/K84</f>
        <v>0.731548655477825</v>
      </c>
      <c r="BD84" s="181" t="n">
        <f aca="false">V84/K84</f>
        <v>0</v>
      </c>
      <c r="BE84" s="181" t="n">
        <f aca="false">W84/K84</f>
        <v>0</v>
      </c>
      <c r="BF84" s="181" t="n">
        <f aca="false">X84/K84</f>
        <v>0</v>
      </c>
      <c r="BG84" s="184" t="n">
        <f aca="false">Y84/K84</f>
        <v>0.224567855626075</v>
      </c>
      <c r="BH84" s="184" t="n">
        <f aca="false">Z84/K84</f>
        <v>5.82981715736381</v>
      </c>
      <c r="BI84" s="185" t="n">
        <f aca="false">AA84/K84</f>
        <v>0.0481191349784224</v>
      </c>
      <c r="BJ84" s="186" t="n">
        <f aca="false">AB84/K84</f>
        <v>0</v>
      </c>
      <c r="BK84" s="185" t="n">
        <f aca="false">AC84/K84</f>
        <v>0.738088603897323</v>
      </c>
      <c r="BL84" s="185" t="n">
        <f aca="false">AD84/K84</f>
        <v>0.0844829185172409</v>
      </c>
      <c r="BM84" s="188" t="n">
        <f aca="false">AE84/K84</f>
        <v>0</v>
      </c>
      <c r="BN84" s="188" t="n">
        <f aca="false">AF84/K84</f>
        <v>0</v>
      </c>
      <c r="BO84" s="188" t="n">
        <f aca="false">AG84/K84</f>
        <v>0</v>
      </c>
      <c r="BP84" s="188" t="n">
        <f aca="false">AH84/K84</f>
        <v>0</v>
      </c>
      <c r="BQ84" s="188" t="n">
        <f aca="false">AI84/K84</f>
        <v>0</v>
      </c>
      <c r="BR84" s="188" t="n">
        <f aca="false">AJ84/K84</f>
        <v>0</v>
      </c>
      <c r="BS84" s="188" t="n">
        <f aca="false">AK84/K84</f>
        <v>0</v>
      </c>
      <c r="BT84" s="188" t="n">
        <f aca="false">AL84/K84</f>
        <v>0</v>
      </c>
      <c r="BU84" s="188" t="n">
        <f aca="false">AM84/K84</f>
        <v>0</v>
      </c>
      <c r="BV84" s="187" t="n">
        <f aca="false">AN84/K84</f>
        <v>0.000977399829685554</v>
      </c>
    </row>
    <row r="85" customFormat="false" ht="15" hidden="false" customHeight="false" outlineLevel="0" collapsed="false">
      <c r="A85" s="168" t="n">
        <v>69</v>
      </c>
      <c r="B85" s="169" t="s">
        <v>72</v>
      </c>
      <c r="C85" s="170" t="s">
        <v>229</v>
      </c>
      <c r="D85" s="168" t="s">
        <v>142</v>
      </c>
      <c r="E85" s="171" t="n">
        <v>42599</v>
      </c>
      <c r="F85" s="214" t="s">
        <v>352</v>
      </c>
      <c r="G85" s="168" t="n">
        <v>6</v>
      </c>
      <c r="H85" s="171" t="n">
        <v>42625</v>
      </c>
      <c r="I85" s="171" t="n">
        <v>42414</v>
      </c>
      <c r="J85" s="192" t="n">
        <v>0.226</v>
      </c>
      <c r="K85" s="193" t="n">
        <v>28.3794096163861</v>
      </c>
      <c r="L85" s="175" t="n">
        <v>0.201036854076703</v>
      </c>
      <c r="M85" s="175" t="n">
        <v>1.35696500837754</v>
      </c>
      <c r="N85" s="175" t="n">
        <v>9.51251283701488</v>
      </c>
      <c r="O85" s="174" t="n">
        <v>0</v>
      </c>
      <c r="P85" s="175" t="n">
        <v>0.408584335752424</v>
      </c>
      <c r="Q85" s="175" t="n">
        <v>1.92610299990791</v>
      </c>
      <c r="R85" s="175" t="n">
        <v>1.03470980684039</v>
      </c>
      <c r="S85" s="174" t="n">
        <v>0</v>
      </c>
      <c r="T85" s="175" t="s">
        <v>278</v>
      </c>
      <c r="U85" s="176" t="n">
        <v>54.9942600343921</v>
      </c>
      <c r="V85" s="175" t="n">
        <v>0.0154945409068642</v>
      </c>
      <c r="W85" s="174" t="n">
        <v>0</v>
      </c>
      <c r="X85" s="174" t="n">
        <v>0</v>
      </c>
      <c r="Y85" s="175" t="n">
        <v>0</v>
      </c>
      <c r="Z85" s="175" t="n">
        <v>18.7543100198367</v>
      </c>
      <c r="AA85" s="175" t="n">
        <v>0.234158425528415</v>
      </c>
      <c r="AB85" s="174" t="n">
        <v>0</v>
      </c>
      <c r="AC85" s="175" t="n">
        <v>3.421359207272</v>
      </c>
      <c r="AD85" s="175" t="n">
        <v>1.04509844202745</v>
      </c>
      <c r="AE85" s="175" t="n">
        <v>1.93054573396579</v>
      </c>
      <c r="AF85" s="175" t="n">
        <v>0</v>
      </c>
      <c r="AG85" s="174" t="n">
        <v>0</v>
      </c>
      <c r="AH85" s="175" t="n">
        <v>0.0413193924439836</v>
      </c>
      <c r="AI85" s="175" t="n">
        <v>247.747240361716</v>
      </c>
      <c r="AJ85" s="175" t="n">
        <v>0.00241829332079404</v>
      </c>
      <c r="AK85" s="175" t="n">
        <v>0.111628798073182</v>
      </c>
      <c r="AL85" s="175" t="n">
        <v>0.362116646122687</v>
      </c>
      <c r="AM85" s="174" t="n">
        <v>0</v>
      </c>
      <c r="AN85" s="191" t="n">
        <v>0.0468642230770939</v>
      </c>
      <c r="AO85" s="178"/>
      <c r="AP85" s="169" t="s">
        <v>72</v>
      </c>
      <c r="AQ85" s="168" t="s">
        <v>142</v>
      </c>
      <c r="AR85" s="214" t="s">
        <v>352</v>
      </c>
      <c r="AS85" s="168" t="n">
        <v>6</v>
      </c>
      <c r="AT85" s="158" t="n">
        <f aca="false">L85/K85</f>
        <v>0.00708389838950792</v>
      </c>
      <c r="AU85" s="158" t="n">
        <f aca="false">M85/K85</f>
        <v>0.0478151246527002</v>
      </c>
      <c r="AV85" s="158" t="n">
        <f aca="false">N85/K85</f>
        <v>0.335190652857077</v>
      </c>
      <c r="AW85" s="180" t="n">
        <f aca="false">O85/K85</f>
        <v>0</v>
      </c>
      <c r="AX85" s="158" t="n">
        <f aca="false">P85/K85</f>
        <v>0.0143972105577739</v>
      </c>
      <c r="AY85" s="158" t="n">
        <f aca="false">Q85/K85</f>
        <v>0.0678697346401382</v>
      </c>
      <c r="AZ85" s="158" t="n">
        <f aca="false">R85/K85</f>
        <v>0.0364598778067235</v>
      </c>
      <c r="BA85" s="187" t="n">
        <f aca="false">S85/K85</f>
        <v>0</v>
      </c>
      <c r="BB85" s="175" t="s">
        <v>278</v>
      </c>
      <c r="BC85" s="183" t="n">
        <f aca="false">U85/K85</f>
        <v>1.93782255437191</v>
      </c>
      <c r="BD85" s="184" t="n">
        <f aca="false">V85/K85</f>
        <v>0.000545978267917094</v>
      </c>
      <c r="BE85" s="181" t="n">
        <f aca="false">W85/K85</f>
        <v>0</v>
      </c>
      <c r="BF85" s="181" t="n">
        <f aca="false">X85/K85</f>
        <v>0</v>
      </c>
      <c r="BG85" s="184" t="n">
        <f aca="false">Y85/K85</f>
        <v>0</v>
      </c>
      <c r="BH85" s="184" t="n">
        <f aca="false">Z85/K85</f>
        <v>0.660842148351391</v>
      </c>
      <c r="BI85" s="185" t="n">
        <f aca="false">AA85/K85</f>
        <v>0.0082509970677196</v>
      </c>
      <c r="BJ85" s="186" t="n">
        <f aca="false">AB85/K85</f>
        <v>0</v>
      </c>
      <c r="BK85" s="185" t="n">
        <f aca="false">AC85/K85</f>
        <v>0.120557800656168</v>
      </c>
      <c r="BL85" s="185" t="n">
        <f aca="false">AD85/K85</f>
        <v>0.036825940220547</v>
      </c>
      <c r="BM85" s="187" t="n">
        <f aca="false">AE85/K85</f>
        <v>0.0680262824372183</v>
      </c>
      <c r="BN85" s="187" t="n">
        <f aca="false">AF85/K85</f>
        <v>0</v>
      </c>
      <c r="BO85" s="188" t="n">
        <f aca="false">AG85/K85</f>
        <v>0</v>
      </c>
      <c r="BP85" s="187" t="n">
        <f aca="false">AH85/K85</f>
        <v>0.00145596377805288</v>
      </c>
      <c r="BQ85" s="187" t="n">
        <f aca="false">AI85/K85</f>
        <v>8.72982361897579</v>
      </c>
      <c r="BR85" s="187" t="n">
        <f aca="false">AJ85/K85</f>
        <v>8.52129538099246E-005</v>
      </c>
      <c r="BS85" s="187" t="n">
        <f aca="false">AK85/K85</f>
        <v>0.00393344328095988</v>
      </c>
      <c r="BT85" s="187" t="n">
        <f aca="false">AL85/K85</f>
        <v>0.0127598371853938</v>
      </c>
      <c r="BU85" s="188" t="n">
        <f aca="false">AM85/K85</f>
        <v>0</v>
      </c>
      <c r="BV85" s="187" t="n">
        <f aca="false">AN85/K85</f>
        <v>0.00165134594801559</v>
      </c>
    </row>
    <row r="86" s="226" customFormat="true" ht="15" hidden="false" customHeight="false" outlineLevel="0" collapsed="false">
      <c r="A86" s="215"/>
      <c r="B86" s="216"/>
      <c r="C86" s="215"/>
      <c r="D86" s="215"/>
      <c r="E86" s="217"/>
      <c r="F86" s="215"/>
      <c r="G86" s="215"/>
      <c r="H86" s="217"/>
      <c r="I86" s="217"/>
      <c r="J86" s="218"/>
      <c r="K86" s="219"/>
      <c r="L86" s="220"/>
      <c r="M86" s="220"/>
      <c r="N86" s="220"/>
      <c r="O86" s="220"/>
      <c r="P86" s="220"/>
      <c r="Q86" s="220"/>
      <c r="R86" s="220"/>
      <c r="S86" s="220"/>
      <c r="T86" s="220"/>
      <c r="U86" s="221"/>
      <c r="V86" s="220"/>
      <c r="W86" s="220"/>
      <c r="X86" s="220"/>
      <c r="Y86" s="220"/>
      <c r="Z86" s="220"/>
      <c r="AA86" s="220"/>
      <c r="AB86" s="220"/>
      <c r="AC86" s="220"/>
      <c r="AD86" s="220"/>
      <c r="AE86" s="220"/>
      <c r="AF86" s="220"/>
      <c r="AG86" s="220"/>
      <c r="AH86" s="220"/>
      <c r="AI86" s="220"/>
      <c r="AJ86" s="220"/>
      <c r="AK86" s="220"/>
      <c r="AL86" s="220"/>
      <c r="AM86" s="220"/>
      <c r="AN86" s="222"/>
      <c r="AO86" s="223"/>
      <c r="AP86" s="216"/>
      <c r="AQ86" s="215"/>
      <c r="AR86" s="215"/>
      <c r="AS86" s="215"/>
      <c r="AT86" s="224"/>
      <c r="AU86" s="225"/>
      <c r="AV86" s="225"/>
      <c r="AW86" s="225"/>
      <c r="AX86" s="225"/>
      <c r="AY86" s="225"/>
      <c r="AZ86" s="225"/>
      <c r="BA86" s="225"/>
      <c r="BB86" s="220"/>
      <c r="BC86" s="221"/>
      <c r="BD86" s="225"/>
      <c r="BE86" s="225"/>
      <c r="BF86" s="225"/>
      <c r="BG86" s="225"/>
      <c r="BH86" s="225"/>
      <c r="BI86" s="225"/>
      <c r="BJ86" s="225"/>
      <c r="BK86" s="225"/>
      <c r="BL86" s="225"/>
      <c r="BM86" s="225"/>
      <c r="BN86" s="225"/>
      <c r="BO86" s="225"/>
      <c r="BP86" s="225"/>
      <c r="BQ86" s="225"/>
      <c r="BR86" s="225"/>
      <c r="BS86" s="225"/>
      <c r="BT86" s="225"/>
      <c r="BU86" s="225"/>
      <c r="BV86" s="225"/>
    </row>
    <row r="87" s="189" customFormat="true" ht="15" hidden="false" customHeight="false" outlineLevel="0" collapsed="false">
      <c r="A87" s="168" t="n">
        <v>125</v>
      </c>
      <c r="B87" s="169" t="s">
        <v>130</v>
      </c>
      <c r="C87" s="168" t="s">
        <v>130</v>
      </c>
      <c r="D87" s="168" t="s">
        <v>353</v>
      </c>
      <c r="E87" s="171" t="n">
        <v>42048</v>
      </c>
      <c r="F87" s="170" t="s">
        <v>351</v>
      </c>
      <c r="G87" s="168" t="n">
        <v>1</v>
      </c>
      <c r="H87" s="171" t="n">
        <v>42604</v>
      </c>
      <c r="I87" s="171" t="n">
        <v>42414</v>
      </c>
      <c r="J87" s="192" t="n">
        <v>0.099</v>
      </c>
      <c r="K87" s="193" t="n">
        <v>8.30244705230935</v>
      </c>
      <c r="L87" s="175" t="n">
        <v>0.0388515671348471</v>
      </c>
      <c r="M87" s="175" t="n">
        <v>1.21911495880261</v>
      </c>
      <c r="N87" s="175" t="n">
        <v>1.00861774372718</v>
      </c>
      <c r="O87" s="174" t="n">
        <v>0</v>
      </c>
      <c r="P87" s="175" t="n">
        <v>0.510319183128418</v>
      </c>
      <c r="Q87" s="175" t="n">
        <v>0.144435330285058</v>
      </c>
      <c r="R87" s="175" t="n">
        <v>0.0942119449113376</v>
      </c>
      <c r="S87" s="175" t="n">
        <v>0.0717514180870511</v>
      </c>
      <c r="T87" s="175" t="n">
        <v>0.424880753433259</v>
      </c>
      <c r="U87" s="176" t="n">
        <v>117.251284058526</v>
      </c>
      <c r="V87" s="175" t="n">
        <v>0.00104221894087202</v>
      </c>
      <c r="W87" s="174" t="n">
        <v>0</v>
      </c>
      <c r="X87" s="174" t="n">
        <v>0</v>
      </c>
      <c r="Y87" s="175" t="n">
        <v>2.3107491556295</v>
      </c>
      <c r="Z87" s="175" t="n">
        <v>0.0881447085986864</v>
      </c>
      <c r="AA87" s="174" t="n">
        <v>0</v>
      </c>
      <c r="AB87" s="175" t="n">
        <v>0.114678277128249</v>
      </c>
      <c r="AC87" s="174" t="n">
        <v>0</v>
      </c>
      <c r="AD87" s="175" t="n">
        <v>0.599653674947948</v>
      </c>
      <c r="AE87" s="175" t="n">
        <v>3.67821892510748</v>
      </c>
      <c r="AF87" s="175" t="n">
        <v>0.814220754714832</v>
      </c>
      <c r="AG87" s="175" t="n">
        <v>0.0313209766030368</v>
      </c>
      <c r="AH87" s="175" t="n">
        <v>0</v>
      </c>
      <c r="AI87" s="174" t="n">
        <v>0</v>
      </c>
      <c r="AJ87" s="175" t="n">
        <v>0.061309546044085</v>
      </c>
      <c r="AK87" s="174" t="n">
        <v>0</v>
      </c>
      <c r="AL87" s="174" t="n">
        <v>0</v>
      </c>
      <c r="AM87" s="175" t="n">
        <v>0.130220471444648</v>
      </c>
      <c r="AN87" s="177" t="n">
        <v>0</v>
      </c>
      <c r="AO87" s="178"/>
      <c r="AP87" s="169" t="s">
        <v>130</v>
      </c>
      <c r="AQ87" s="168" t="s">
        <v>353</v>
      </c>
      <c r="AR87" s="170" t="s">
        <v>351</v>
      </c>
      <c r="AS87" s="168" t="n">
        <v>1</v>
      </c>
      <c r="AT87" s="190" t="n">
        <f aca="false">L87/K87</f>
        <v>0.00467953205724334</v>
      </c>
      <c r="AU87" s="158" t="n">
        <f aca="false">M87/K87</f>
        <v>0.14683802873076</v>
      </c>
      <c r="AV87" s="158" t="n">
        <f aca="false">N87/K87</f>
        <v>0.121484393380941</v>
      </c>
      <c r="AW87" s="180" t="n">
        <f aca="false">O87/K87</f>
        <v>0</v>
      </c>
      <c r="AX87" s="158" t="n">
        <f aca="false">P87/K87</f>
        <v>0.0614661171475308</v>
      </c>
      <c r="AY87" s="158" t="n">
        <f aca="false">Q87/K87</f>
        <v>0.0173967180248241</v>
      </c>
      <c r="AZ87" s="158" t="n">
        <f aca="false">R87/K87</f>
        <v>0.0113474912056358</v>
      </c>
      <c r="BA87" s="184" t="n">
        <f aca="false">S87/K87</f>
        <v>0.00864220122513076</v>
      </c>
      <c r="BB87" s="182" t="n">
        <f aca="false">T87/K87</f>
        <v>0.0511753644144081</v>
      </c>
      <c r="BC87" s="183" t="n">
        <f aca="false">U87/K87</f>
        <v>14.1224970565651</v>
      </c>
      <c r="BD87" s="184" t="n">
        <f aca="false">V87/K87</f>
        <v>0.000125531537184826</v>
      </c>
      <c r="BE87" s="181" t="n">
        <f aca="false">W87/K87</f>
        <v>0</v>
      </c>
      <c r="BF87" s="181" t="n">
        <f aca="false">X87/K87</f>
        <v>0</v>
      </c>
      <c r="BG87" s="184" t="n">
        <f aca="false">Y87/K87</f>
        <v>0.27832145644178</v>
      </c>
      <c r="BH87" s="184" t="n">
        <f aca="false">Z87/K87</f>
        <v>0.010616714330526</v>
      </c>
      <c r="BI87" s="186" t="n">
        <f aca="false">AA87/K87</f>
        <v>0</v>
      </c>
      <c r="BJ87" s="185" t="n">
        <f aca="false">AB87/K87</f>
        <v>0.0138125875908297</v>
      </c>
      <c r="BK87" s="186" t="n">
        <f aca="false">AC87/K87</f>
        <v>0</v>
      </c>
      <c r="BL87" s="185" t="n">
        <f aca="false">AD87/K87</f>
        <v>0.0722261366040453</v>
      </c>
      <c r="BM87" s="187" t="n">
        <f aca="false">AE87/K87</f>
        <v>0.443028290566981</v>
      </c>
      <c r="BN87" s="187" t="n">
        <f aca="false">AF87/K87</f>
        <v>0.098069972573731</v>
      </c>
      <c r="BO87" s="187" t="n">
        <f aca="false">AG87/K87</f>
        <v>0.00377249940959573</v>
      </c>
      <c r="BP87" s="187" t="n">
        <f aca="false">AH87/K87</f>
        <v>0</v>
      </c>
      <c r="BQ87" s="188" t="n">
        <f aca="false">AI87/K87</f>
        <v>0</v>
      </c>
      <c r="BR87" s="187" t="n">
        <f aca="false">AJ87/K87</f>
        <v>0.00738451515050994</v>
      </c>
      <c r="BS87" s="188" t="n">
        <f aca="false">AK87/K87</f>
        <v>0</v>
      </c>
      <c r="BT87" s="188" t="n">
        <f aca="false">AL87/K87</f>
        <v>0</v>
      </c>
      <c r="BU87" s="187" t="n">
        <f aca="false">AM87/K87</f>
        <v>0.0156845892089642</v>
      </c>
      <c r="BV87" s="188" t="n">
        <f aca="false">AN87/K87</f>
        <v>0</v>
      </c>
    </row>
    <row r="88" customFormat="false" ht="15" hidden="false" customHeight="false" outlineLevel="0" collapsed="false">
      <c r="A88" s="168" t="n">
        <v>126</v>
      </c>
      <c r="B88" s="169" t="s">
        <v>131</v>
      </c>
      <c r="C88" s="168" t="s">
        <v>131</v>
      </c>
      <c r="D88" s="168" t="s">
        <v>353</v>
      </c>
      <c r="E88" s="171" t="n">
        <v>42048</v>
      </c>
      <c r="F88" s="170" t="s">
        <v>351</v>
      </c>
      <c r="G88" s="168" t="n">
        <v>1</v>
      </c>
      <c r="H88" s="171" t="n">
        <v>42604</v>
      </c>
      <c r="I88" s="171" t="n">
        <v>42414</v>
      </c>
      <c r="J88" s="192" t="n">
        <v>0.127</v>
      </c>
      <c r="K88" s="193" t="n">
        <v>12.7288639955704</v>
      </c>
      <c r="L88" s="175" t="n">
        <v>0.0266018650197095</v>
      </c>
      <c r="M88" s="175" t="n">
        <v>2.23648640992074</v>
      </c>
      <c r="N88" s="174" t="n">
        <v>0</v>
      </c>
      <c r="O88" s="175" t="n">
        <v>4.70391898007597</v>
      </c>
      <c r="P88" s="175" t="n">
        <v>1.68572267882008</v>
      </c>
      <c r="Q88" s="175" t="n">
        <v>0.368804259279969</v>
      </c>
      <c r="R88" s="175" t="n">
        <v>0.085455494601386</v>
      </c>
      <c r="S88" s="175" t="n">
        <v>0.0333260128092517</v>
      </c>
      <c r="T88" s="175" t="n">
        <v>0.0474314127967899</v>
      </c>
      <c r="U88" s="176" t="n">
        <v>44.2982287682885</v>
      </c>
      <c r="V88" s="174" t="n">
        <v>0</v>
      </c>
      <c r="W88" s="175" t="n">
        <v>0.239312982880721</v>
      </c>
      <c r="X88" s="174" t="n">
        <v>0</v>
      </c>
      <c r="Y88" s="175" t="n">
        <v>3.07649752085062</v>
      </c>
      <c r="Z88" s="175" t="n">
        <v>0.00725830164589529</v>
      </c>
      <c r="AA88" s="175" t="n">
        <v>0.0150789772680057</v>
      </c>
      <c r="AB88" s="174" t="n">
        <v>0</v>
      </c>
      <c r="AC88" s="175" t="n">
        <v>0.0919084377857794</v>
      </c>
      <c r="AD88" s="175" t="n">
        <v>0.284623334395403</v>
      </c>
      <c r="AE88" s="174" t="n">
        <v>0</v>
      </c>
      <c r="AF88" s="174" t="n">
        <v>0</v>
      </c>
      <c r="AG88" s="175" t="n">
        <v>0.00444430553621476</v>
      </c>
      <c r="AH88" s="175" t="n">
        <v>0.0331204996194317</v>
      </c>
      <c r="AI88" s="174" t="n">
        <v>0</v>
      </c>
      <c r="AJ88" s="175" t="n">
        <v>0.0317306017313671</v>
      </c>
      <c r="AK88" s="175" t="n">
        <v>0.0176017970690943</v>
      </c>
      <c r="AL88" s="175" t="n">
        <v>0.247239543304488</v>
      </c>
      <c r="AM88" s="175" t="n">
        <v>0.296428273068862</v>
      </c>
      <c r="AN88" s="177" t="n">
        <v>0</v>
      </c>
      <c r="AO88" s="178"/>
      <c r="AP88" s="169" t="s">
        <v>131</v>
      </c>
      <c r="AQ88" s="168" t="s">
        <v>353</v>
      </c>
      <c r="AR88" s="170" t="s">
        <v>351</v>
      </c>
      <c r="AS88" s="168" t="n">
        <v>1</v>
      </c>
      <c r="AT88" s="190" t="n">
        <f aca="false">L88/K88</f>
        <v>0.00208988524262392</v>
      </c>
      <c r="AU88" s="158" t="n">
        <f aca="false">M88/K88</f>
        <v>0.17570196450359</v>
      </c>
      <c r="AV88" s="180" t="n">
        <f aca="false">N88/K88</f>
        <v>0</v>
      </c>
      <c r="AW88" s="158" t="n">
        <f aca="false">O88/K88</f>
        <v>0.369547430290159</v>
      </c>
      <c r="AX88" s="158" t="n">
        <f aca="false">P88/K88</f>
        <v>0.132433081177292</v>
      </c>
      <c r="AY88" s="158" t="n">
        <f aca="false">Q88/K88</f>
        <v>0.0289738549652437</v>
      </c>
      <c r="AZ88" s="158" t="n">
        <f aca="false">R88/K88</f>
        <v>0.00671352091051678</v>
      </c>
      <c r="BA88" s="184" t="n">
        <f aca="false">S88/K88</f>
        <v>0.00261814509298308</v>
      </c>
      <c r="BB88" s="182" t="n">
        <f aca="false">T88/K88</f>
        <v>0.00372628797144002</v>
      </c>
      <c r="BC88" s="183" t="n">
        <f aca="false">U88/K88</f>
        <v>3.48014000178682</v>
      </c>
      <c r="BD88" s="181" t="n">
        <f aca="false">V88/K88</f>
        <v>0</v>
      </c>
      <c r="BE88" s="184" t="n">
        <f aca="false">W88/K88</f>
        <v>0.0188008123084669</v>
      </c>
      <c r="BF88" s="181" t="n">
        <f aca="false">X88/K88</f>
        <v>0</v>
      </c>
      <c r="BG88" s="184" t="n">
        <f aca="false">Y88/K88</f>
        <v>0.241694586564931</v>
      </c>
      <c r="BH88" s="184" t="n">
        <f aca="false">Z88/K88</f>
        <v>0.000570223835247289</v>
      </c>
      <c r="BI88" s="185" t="n">
        <f aca="false">AA88/K88</f>
        <v>0.0011846286733249</v>
      </c>
      <c r="BJ88" s="186" t="n">
        <f aca="false">AB88/K88</f>
        <v>0</v>
      </c>
      <c r="BK88" s="185" t="n">
        <f aca="false">AC88/K88</f>
        <v>0.00722047449149926</v>
      </c>
      <c r="BL88" s="185" t="n">
        <f aca="false">AD88/K88</f>
        <v>0.0223604662988348</v>
      </c>
      <c r="BM88" s="188" t="n">
        <f aca="false">AE88/K88</f>
        <v>0</v>
      </c>
      <c r="BN88" s="188" t="n">
        <f aca="false">AF88/K88</f>
        <v>0</v>
      </c>
      <c r="BO88" s="187" t="n">
        <f aca="false">AG88/K88</f>
        <v>0.000349151781161411</v>
      </c>
      <c r="BP88" s="187" t="n">
        <f aca="false">AH88/K88</f>
        <v>0.00260199964670512</v>
      </c>
      <c r="BQ88" s="188" t="n">
        <f aca="false">AI88/K88</f>
        <v>0</v>
      </c>
      <c r="BR88" s="187" t="n">
        <f aca="false">AJ88/K88</f>
        <v>0.00249280703622957</v>
      </c>
      <c r="BS88" s="187" t="n">
        <f aca="false">AK88/K88</f>
        <v>0.00138282544893399</v>
      </c>
      <c r="BT88" s="187" t="n">
        <f aca="false">AL88/K88</f>
        <v>0.0194235356266299</v>
      </c>
      <c r="BU88" s="187" t="n">
        <f aca="false">AM88/K88</f>
        <v>0.0232878812415639</v>
      </c>
      <c r="BV88" s="188" t="n">
        <f aca="false">AN88/K88</f>
        <v>0</v>
      </c>
    </row>
    <row r="89" customFormat="false" ht="15" hidden="false" customHeight="false" outlineLevel="0" collapsed="false">
      <c r="A89" s="168" t="n">
        <v>127</v>
      </c>
      <c r="B89" s="169" t="s">
        <v>132</v>
      </c>
      <c r="C89" s="168" t="s">
        <v>132</v>
      </c>
      <c r="D89" s="168" t="s">
        <v>353</v>
      </c>
      <c r="E89" s="171" t="n">
        <v>42048</v>
      </c>
      <c r="F89" s="170" t="s">
        <v>351</v>
      </c>
      <c r="G89" s="168" t="n">
        <v>1</v>
      </c>
      <c r="H89" s="171" t="n">
        <v>42604</v>
      </c>
      <c r="I89" s="171" t="n">
        <v>42414</v>
      </c>
      <c r="J89" s="192" t="n">
        <v>0.108</v>
      </c>
      <c r="K89" s="193" t="n">
        <v>9.72522392692896</v>
      </c>
      <c r="L89" s="175" t="n">
        <v>0.00468988189146563</v>
      </c>
      <c r="M89" s="175" t="n">
        <v>0.882384316669624</v>
      </c>
      <c r="N89" s="174" t="n">
        <v>0</v>
      </c>
      <c r="O89" s="174" t="n">
        <v>0</v>
      </c>
      <c r="P89" s="175" t="n">
        <v>0.084354637116148</v>
      </c>
      <c r="Q89" s="174" t="n">
        <v>0</v>
      </c>
      <c r="R89" s="174" t="n">
        <v>0</v>
      </c>
      <c r="S89" s="175" t="n">
        <v>0.0228713439490713</v>
      </c>
      <c r="T89" s="175" t="n">
        <v>0.424880753433259</v>
      </c>
      <c r="U89" s="176" t="n">
        <v>83.7832466643475</v>
      </c>
      <c r="V89" s="175" t="n">
        <v>0.0822201551518576</v>
      </c>
      <c r="W89" s="174" t="n">
        <v>0</v>
      </c>
      <c r="X89" s="175" t="n">
        <v>0.0216725504768469</v>
      </c>
      <c r="Y89" s="175" t="n">
        <v>5.42078018045517</v>
      </c>
      <c r="Z89" s="175" t="n">
        <v>0.429260608499372</v>
      </c>
      <c r="AA89" s="175" t="n">
        <v>0.125270012517366</v>
      </c>
      <c r="AB89" s="175" t="n">
        <v>0.158184949117594</v>
      </c>
      <c r="AC89" s="174" t="n">
        <v>0</v>
      </c>
      <c r="AD89" s="175" t="n">
        <v>0.939984011208792</v>
      </c>
      <c r="AE89" s="175" t="n">
        <v>1.30636166498404</v>
      </c>
      <c r="AF89" s="174" t="n">
        <v>0</v>
      </c>
      <c r="AG89" s="174" t="n">
        <v>0</v>
      </c>
      <c r="AH89" s="174" t="n">
        <v>0</v>
      </c>
      <c r="AI89" s="174" t="n">
        <v>0</v>
      </c>
      <c r="AJ89" s="174" t="n">
        <v>0</v>
      </c>
      <c r="AK89" s="175" t="n">
        <v>0.0715592447100532</v>
      </c>
      <c r="AL89" s="175" t="n">
        <v>0.247239543304488</v>
      </c>
      <c r="AM89" s="174" t="n">
        <v>0</v>
      </c>
      <c r="AN89" s="177" t="n">
        <v>0</v>
      </c>
      <c r="AO89" s="178"/>
      <c r="AP89" s="169" t="s">
        <v>132</v>
      </c>
      <c r="AQ89" s="168" t="s">
        <v>353</v>
      </c>
      <c r="AR89" s="170" t="s">
        <v>351</v>
      </c>
      <c r="AS89" s="168" t="n">
        <v>1</v>
      </c>
      <c r="AT89" s="190" t="n">
        <f aca="false">L89/K89</f>
        <v>0.00048223896197181</v>
      </c>
      <c r="AU89" s="158" t="n">
        <f aca="false">M89/K89</f>
        <v>0.0907315166519013</v>
      </c>
      <c r="AV89" s="180" t="n">
        <f aca="false">N89/K89</f>
        <v>0</v>
      </c>
      <c r="AW89" s="180" t="n">
        <f aca="false">O89/K89</f>
        <v>0</v>
      </c>
      <c r="AX89" s="158" t="n">
        <f aca="false">P89/K89</f>
        <v>0.0086737989531091</v>
      </c>
      <c r="AY89" s="180" t="n">
        <f aca="false">Q89/K89</f>
        <v>0</v>
      </c>
      <c r="AZ89" s="180" t="n">
        <f aca="false">R89/K89</f>
        <v>0</v>
      </c>
      <c r="BA89" s="184" t="n">
        <f aca="false">S89/K89</f>
        <v>0.00235175499514628</v>
      </c>
      <c r="BB89" s="182" t="n">
        <f aca="false">T89/K89</f>
        <v>0.0436885316601063</v>
      </c>
      <c r="BC89" s="183" t="n">
        <f aca="false">U89/K89</f>
        <v>8.61504550371877</v>
      </c>
      <c r="BD89" s="184" t="n">
        <f aca="false">V89/K89</f>
        <v>0.00845432000019985</v>
      </c>
      <c r="BE89" s="181" t="n">
        <f aca="false">W89/K89</f>
        <v>0</v>
      </c>
      <c r="BF89" s="184" t="n">
        <f aca="false">X89/K89</f>
        <v>0.00222848858182443</v>
      </c>
      <c r="BG89" s="184" t="n">
        <f aca="false">Y89/K89</f>
        <v>0.557393867862017</v>
      </c>
      <c r="BH89" s="184" t="n">
        <f aca="false">Z89/K89</f>
        <v>0.0441388919910376</v>
      </c>
      <c r="BI89" s="185" t="n">
        <f aca="false">AA89/K89</f>
        <v>0.0128809386250219</v>
      </c>
      <c r="BJ89" s="185" t="n">
        <f aca="false">AB89/K89</f>
        <v>0.0162654300102626</v>
      </c>
      <c r="BK89" s="186" t="n">
        <f aca="false">AC89/K89</f>
        <v>0</v>
      </c>
      <c r="BL89" s="185" t="n">
        <f aca="false">AD89/K89</f>
        <v>0.0966542280436334</v>
      </c>
      <c r="BM89" s="187" t="n">
        <f aca="false">AE89/K89</f>
        <v>0.134327155323051</v>
      </c>
      <c r="BN89" s="188" t="n">
        <f aca="false">AF89/K89</f>
        <v>0</v>
      </c>
      <c r="BO89" s="188" t="n">
        <f aca="false">AG89/K89</f>
        <v>0</v>
      </c>
      <c r="BP89" s="188" t="n">
        <f aca="false">AH89/K89</f>
        <v>0</v>
      </c>
      <c r="BQ89" s="188" t="n">
        <f aca="false">AI89/K89</f>
        <v>0</v>
      </c>
      <c r="BR89" s="188" t="n">
        <f aca="false">AJ89/K89</f>
        <v>0</v>
      </c>
      <c r="BS89" s="187" t="n">
        <f aca="false">AK89/K89</f>
        <v>0.00735810766391785</v>
      </c>
      <c r="BT89" s="187" t="n">
        <f aca="false">AL89/K89</f>
        <v>0.0254225039096412</v>
      </c>
      <c r="BU89" s="188" t="n">
        <f aca="false">AM89/K89</f>
        <v>0</v>
      </c>
      <c r="BV89" s="188" t="n">
        <f aca="false">AN89/K89</f>
        <v>0</v>
      </c>
    </row>
    <row r="90" customFormat="false" ht="15" hidden="false" customHeight="false" outlineLevel="0" collapsed="false">
      <c r="A90" s="168" t="n">
        <v>82</v>
      </c>
      <c r="B90" s="169" t="s">
        <v>87</v>
      </c>
      <c r="C90" s="168" t="s">
        <v>354</v>
      </c>
      <c r="D90" s="168" t="s">
        <v>353</v>
      </c>
      <c r="E90" s="171" t="n">
        <v>42520</v>
      </c>
      <c r="F90" s="170" t="s">
        <v>351</v>
      </c>
      <c r="G90" s="168" t="n">
        <v>2</v>
      </c>
      <c r="H90" s="171" t="n">
        <v>42598</v>
      </c>
      <c r="I90" s="171" t="n">
        <v>42414</v>
      </c>
      <c r="J90" s="192" t="n">
        <v>0.125</v>
      </c>
      <c r="K90" s="193" t="n">
        <v>12.412691356766</v>
      </c>
      <c r="L90" s="175" t="n">
        <v>0.371543431995657</v>
      </c>
      <c r="M90" s="174" t="n">
        <v>0</v>
      </c>
      <c r="N90" s="175" t="n">
        <v>3.32395669228375</v>
      </c>
      <c r="O90" s="174" t="n">
        <v>0</v>
      </c>
      <c r="P90" s="174" t="n">
        <v>0</v>
      </c>
      <c r="Q90" s="174" t="n">
        <v>0</v>
      </c>
      <c r="R90" s="175" t="n">
        <v>16.2751936153395</v>
      </c>
      <c r="S90" s="174" t="n">
        <v>0</v>
      </c>
      <c r="T90" s="175" t="n">
        <v>0.498970366769704</v>
      </c>
      <c r="U90" s="176" t="n">
        <v>192.206912361564</v>
      </c>
      <c r="V90" s="175" t="n">
        <v>0.0660351651400216</v>
      </c>
      <c r="W90" s="174" t="n">
        <v>0</v>
      </c>
      <c r="X90" s="174" t="n">
        <v>0</v>
      </c>
      <c r="Y90" s="174" t="n">
        <v>0</v>
      </c>
      <c r="Z90" s="175" t="n">
        <v>0.289050400517945</v>
      </c>
      <c r="AA90" s="175" t="n">
        <v>1.37037440103839</v>
      </c>
      <c r="AB90" s="174" t="n">
        <v>0</v>
      </c>
      <c r="AC90" s="175" t="n">
        <v>7.34658307360506</v>
      </c>
      <c r="AD90" s="174" t="n">
        <v>0</v>
      </c>
      <c r="AE90" s="174" t="n">
        <v>0</v>
      </c>
      <c r="AF90" s="174" t="n">
        <v>0</v>
      </c>
      <c r="AG90" s="175" t="n">
        <v>0.0395633393333324</v>
      </c>
      <c r="AH90" s="174" t="n">
        <v>0</v>
      </c>
      <c r="AI90" s="175" t="n">
        <v>463.948189209794</v>
      </c>
      <c r="AJ90" s="174" t="n">
        <v>0</v>
      </c>
      <c r="AK90" s="174" t="n">
        <v>0</v>
      </c>
      <c r="AL90" s="175" t="n">
        <v>0.0176931992708713</v>
      </c>
      <c r="AM90" s="174" t="n">
        <v>0</v>
      </c>
      <c r="AN90" s="177" t="n">
        <v>0</v>
      </c>
      <c r="AO90" s="178"/>
      <c r="AP90" s="169" t="s">
        <v>87</v>
      </c>
      <c r="AQ90" s="168" t="s">
        <v>353</v>
      </c>
      <c r="AR90" s="170" t="s">
        <v>351</v>
      </c>
      <c r="AS90" s="168" t="n">
        <v>2</v>
      </c>
      <c r="AT90" s="190" t="n">
        <f aca="false">L90/K90</f>
        <v>0.0299325441450805</v>
      </c>
      <c r="AU90" s="180" t="n">
        <f aca="false">M90/K90</f>
        <v>0</v>
      </c>
      <c r="AV90" s="158" t="n">
        <f aca="false">N90/K90</f>
        <v>0.267786944567175</v>
      </c>
      <c r="AW90" s="180" t="n">
        <f aca="false">O90/K90</f>
        <v>0</v>
      </c>
      <c r="AX90" s="180" t="n">
        <f aca="false">P90/K90</f>
        <v>0</v>
      </c>
      <c r="AY90" s="180" t="n">
        <f aca="false">Q90/K90</f>
        <v>0</v>
      </c>
      <c r="AZ90" s="158" t="n">
        <f aca="false">R90/K90</f>
        <v>1.31117363249897</v>
      </c>
      <c r="BA90" s="181" t="n">
        <f aca="false">S90/K90</f>
        <v>0</v>
      </c>
      <c r="BB90" s="182" t="n">
        <f aca="false">T90/K90</f>
        <v>0.0401984027821429</v>
      </c>
      <c r="BC90" s="183" t="n">
        <f aca="false">U90/K90</f>
        <v>15.4847089029403</v>
      </c>
      <c r="BD90" s="184" t="n">
        <f aca="false">V90/K90</f>
        <v>0.00531997157119569</v>
      </c>
      <c r="BE90" s="181" t="n">
        <f aca="false">W90/K90</f>
        <v>0</v>
      </c>
      <c r="BF90" s="181" t="n">
        <f aca="false">X90/K90</f>
        <v>0</v>
      </c>
      <c r="BG90" s="181" t="n">
        <f aca="false">Y90/K90</f>
        <v>0</v>
      </c>
      <c r="BH90" s="184" t="n">
        <f aca="false">Z90/K90</f>
        <v>0.0232866823326262</v>
      </c>
      <c r="BI90" s="185" t="n">
        <f aca="false">AA90/K90</f>
        <v>0.110401069490173</v>
      </c>
      <c r="BJ90" s="186" t="n">
        <f aca="false">AB90/K90</f>
        <v>0</v>
      </c>
      <c r="BK90" s="185" t="n">
        <f aca="false">AC90/K90</f>
        <v>0.591860609633263</v>
      </c>
      <c r="BL90" s="186" t="n">
        <f aca="false">AD90/K90</f>
        <v>0</v>
      </c>
      <c r="BM90" s="188" t="n">
        <f aca="false">AE90/K90</f>
        <v>0</v>
      </c>
      <c r="BN90" s="188" t="n">
        <f aca="false">AF90/K90</f>
        <v>0</v>
      </c>
      <c r="BO90" s="187" t="n">
        <f aca="false">AG90/K90</f>
        <v>0.00318732966092538</v>
      </c>
      <c r="BP90" s="188" t="n">
        <f aca="false">AH90/K90</f>
        <v>0</v>
      </c>
      <c r="BQ90" s="187" t="n">
        <f aca="false">AI90/K90</f>
        <v>37.3769214004424</v>
      </c>
      <c r="BR90" s="188" t="n">
        <f aca="false">AJ90/K90</f>
        <v>0</v>
      </c>
      <c r="BS90" s="188" t="n">
        <f aca="false">AK90/K90</f>
        <v>0</v>
      </c>
      <c r="BT90" s="187" t="n">
        <f aca="false">AL90/K90</f>
        <v>0.00142541200472426</v>
      </c>
      <c r="BU90" s="188" t="n">
        <f aca="false">AM90/K90</f>
        <v>0</v>
      </c>
      <c r="BV90" s="188" t="n">
        <f aca="false">AN90/K90</f>
        <v>0</v>
      </c>
    </row>
    <row r="91" customFormat="false" ht="15" hidden="false" customHeight="false" outlineLevel="0" collapsed="false">
      <c r="A91" s="168" t="n">
        <v>83</v>
      </c>
      <c r="B91" s="169" t="s">
        <v>88</v>
      </c>
      <c r="C91" s="168" t="s">
        <v>355</v>
      </c>
      <c r="D91" s="168" t="s">
        <v>353</v>
      </c>
      <c r="E91" s="171" t="n">
        <v>42528</v>
      </c>
      <c r="F91" s="170" t="s">
        <v>351</v>
      </c>
      <c r="G91" s="168" t="n">
        <v>2</v>
      </c>
      <c r="H91" s="171" t="n">
        <v>42598</v>
      </c>
      <c r="I91" s="171" t="n">
        <v>42414</v>
      </c>
      <c r="J91" s="192" t="n">
        <v>0.131</v>
      </c>
      <c r="K91" s="193" t="n">
        <v>13.3612092731791</v>
      </c>
      <c r="L91" s="175" t="n">
        <v>0.0245746863456946</v>
      </c>
      <c r="M91" s="175" t="n">
        <v>2.15416400639834</v>
      </c>
      <c r="N91" s="175" t="n">
        <v>2.03011105710876</v>
      </c>
      <c r="O91" s="174" t="n">
        <v>0</v>
      </c>
      <c r="P91" s="174" t="n">
        <v>0</v>
      </c>
      <c r="Q91" s="175" t="n">
        <v>0.46854865388854</v>
      </c>
      <c r="R91" s="175" t="n">
        <v>0.230123413974239</v>
      </c>
      <c r="S91" s="174" t="n">
        <v>0</v>
      </c>
      <c r="T91" s="175" t="n">
        <v>0.461899721222983</v>
      </c>
      <c r="U91" s="176" t="n">
        <v>260.284876454684</v>
      </c>
      <c r="V91" s="175" t="n">
        <v>6.67369847852528</v>
      </c>
      <c r="W91" s="174" t="n">
        <v>0</v>
      </c>
      <c r="X91" s="174" t="n">
        <v>0</v>
      </c>
      <c r="Y91" s="175" t="n">
        <v>0.823390673065951</v>
      </c>
      <c r="Z91" s="175" t="n">
        <v>0.289050400517945</v>
      </c>
      <c r="AA91" s="175" t="n">
        <v>0.863272906648978</v>
      </c>
      <c r="AB91" s="175" t="n">
        <v>0.0847355177530487</v>
      </c>
      <c r="AC91" s="175" t="n">
        <v>0.686212452492938</v>
      </c>
      <c r="AD91" s="175" t="n">
        <v>1.65147481387909</v>
      </c>
      <c r="AE91" s="175" t="n">
        <v>6.10366941676828</v>
      </c>
      <c r="AF91" s="174" t="n">
        <v>0</v>
      </c>
      <c r="AG91" s="174" t="n">
        <v>0</v>
      </c>
      <c r="AH91" s="174" t="n">
        <v>0</v>
      </c>
      <c r="AI91" s="175" t="n">
        <v>269.907879421292</v>
      </c>
      <c r="AJ91" s="174" t="n">
        <v>0</v>
      </c>
      <c r="AK91" s="174" t="n">
        <v>0</v>
      </c>
      <c r="AL91" s="175" t="n">
        <v>0.269712634530596</v>
      </c>
      <c r="AM91" s="174" t="n">
        <v>0</v>
      </c>
      <c r="AN91" s="177" t="n">
        <v>0</v>
      </c>
      <c r="AO91" s="178"/>
      <c r="AP91" s="169" t="s">
        <v>88</v>
      </c>
      <c r="AQ91" s="168" t="s">
        <v>353</v>
      </c>
      <c r="AR91" s="170" t="s">
        <v>351</v>
      </c>
      <c r="AS91" s="168" t="n">
        <v>2</v>
      </c>
      <c r="AT91" s="190" t="n">
        <f aca="false">L91/K91</f>
        <v>0.00183925615138931</v>
      </c>
      <c r="AU91" s="158" t="n">
        <f aca="false">M91/K91</f>
        <v>0.161225227623861</v>
      </c>
      <c r="AV91" s="158" t="n">
        <f aca="false">N91/K91</f>
        <v>0.151940667614865</v>
      </c>
      <c r="AW91" s="180" t="n">
        <f aca="false">O91/K91</f>
        <v>0</v>
      </c>
      <c r="AX91" s="180" t="n">
        <f aca="false">P91/K91</f>
        <v>0</v>
      </c>
      <c r="AY91" s="158" t="n">
        <f aca="false">Q91/K91</f>
        <v>0.0350678328816457</v>
      </c>
      <c r="AZ91" s="158" t="n">
        <f aca="false">R91/K91</f>
        <v>0.0172232474822606</v>
      </c>
      <c r="BA91" s="181" t="n">
        <f aca="false">S91/K91</f>
        <v>0</v>
      </c>
      <c r="BB91" s="182" t="n">
        <f aca="false">T91/K91</f>
        <v>0.0345702033236009</v>
      </c>
      <c r="BC91" s="183" t="n">
        <f aca="false">U91/K91</f>
        <v>19.4806376528487</v>
      </c>
      <c r="BD91" s="184" t="n">
        <f aca="false">V91/K91</f>
        <v>0.499483118786401</v>
      </c>
      <c r="BE91" s="181" t="n">
        <f aca="false">W91/K91</f>
        <v>0</v>
      </c>
      <c r="BF91" s="181" t="n">
        <f aca="false">X91/K91</f>
        <v>0</v>
      </c>
      <c r="BG91" s="184" t="n">
        <f aca="false">Y91/K91</f>
        <v>0.061625460407899</v>
      </c>
      <c r="BH91" s="184" t="n">
        <f aca="false">Z91/K91</f>
        <v>0.0216335508716398</v>
      </c>
      <c r="BI91" s="185" t="n">
        <f aca="false">AA91/K91</f>
        <v>0.0646103873533279</v>
      </c>
      <c r="BJ91" s="185" t="n">
        <f aca="false">AB91/K91</f>
        <v>0.00634190483964234</v>
      </c>
      <c r="BK91" s="185" t="n">
        <f aca="false">AC91/K91</f>
        <v>0.0513585588297326</v>
      </c>
      <c r="BL91" s="185" t="n">
        <f aca="false">AD91/K91</f>
        <v>0.123602196486377</v>
      </c>
      <c r="BM91" s="187" t="n">
        <f aca="false">AE91/K91</f>
        <v>0.456820134463473</v>
      </c>
      <c r="BN91" s="188" t="n">
        <f aca="false">AF91/K91</f>
        <v>0</v>
      </c>
      <c r="BO91" s="188" t="n">
        <f aca="false">AG91/K91</f>
        <v>0</v>
      </c>
      <c r="BP91" s="188" t="n">
        <f aca="false">AH91/K91</f>
        <v>0</v>
      </c>
      <c r="BQ91" s="187" t="n">
        <f aca="false">AI91/K91</f>
        <v>20.2008571157625</v>
      </c>
      <c r="BR91" s="188" t="n">
        <f aca="false">AJ91/K91</f>
        <v>0</v>
      </c>
      <c r="BS91" s="188" t="n">
        <f aca="false">AK91/K91</f>
        <v>0</v>
      </c>
      <c r="BT91" s="187" t="n">
        <f aca="false">AL91/K91</f>
        <v>0.0201862442999085</v>
      </c>
      <c r="BU91" s="188" t="n">
        <f aca="false">AM91/K91</f>
        <v>0</v>
      </c>
      <c r="BV91" s="188" t="n">
        <f aca="false">AN91/K91</f>
        <v>0</v>
      </c>
    </row>
    <row r="92" customFormat="false" ht="15" hidden="false" customHeight="false" outlineLevel="0" collapsed="false">
      <c r="A92" s="168" t="n">
        <v>84</v>
      </c>
      <c r="B92" s="169" t="s">
        <v>89</v>
      </c>
      <c r="C92" s="168" t="s">
        <v>356</v>
      </c>
      <c r="D92" s="168" t="s">
        <v>353</v>
      </c>
      <c r="E92" s="171" t="n">
        <v>42528</v>
      </c>
      <c r="F92" s="170" t="s">
        <v>351</v>
      </c>
      <c r="G92" s="168" t="n">
        <v>2</v>
      </c>
      <c r="H92" s="171" t="n">
        <v>42598</v>
      </c>
      <c r="I92" s="171" t="n">
        <v>42414</v>
      </c>
      <c r="J92" s="192" t="n">
        <v>0.14</v>
      </c>
      <c r="K92" s="193" t="n">
        <v>14.7839861477987</v>
      </c>
      <c r="L92" s="174" t="n">
        <v>0</v>
      </c>
      <c r="M92" s="175" t="n">
        <v>2.54750813048132</v>
      </c>
      <c r="N92" s="174" t="n">
        <v>0</v>
      </c>
      <c r="O92" s="174" t="n">
        <v>0</v>
      </c>
      <c r="P92" s="174" t="n">
        <v>0</v>
      </c>
      <c r="Q92" s="175" t="n">
        <v>0.156897419969195</v>
      </c>
      <c r="R92" s="175" t="n">
        <v>0.221500053331249</v>
      </c>
      <c r="S92" s="174" t="n">
        <v>0</v>
      </c>
      <c r="T92" s="175" t="n">
        <v>0.314181680017988</v>
      </c>
      <c r="U92" s="176" t="n">
        <v>109.45839258505</v>
      </c>
      <c r="V92" s="175" t="n">
        <v>0.0390245881732161</v>
      </c>
      <c r="W92" s="174" t="n">
        <v>0</v>
      </c>
      <c r="X92" s="175" t="n">
        <v>0.027016678852776</v>
      </c>
      <c r="Y92" s="174" t="n">
        <v>0</v>
      </c>
      <c r="Z92" s="175" t="n">
        <v>0.309095934476087</v>
      </c>
      <c r="AA92" s="175" t="n">
        <v>0.74612192914564</v>
      </c>
      <c r="AB92" s="175" t="n">
        <v>0.00278305014952049</v>
      </c>
      <c r="AC92" s="175" t="n">
        <v>0.49716140188877</v>
      </c>
      <c r="AD92" s="174" t="n">
        <v>0</v>
      </c>
      <c r="AE92" s="174" t="n">
        <v>0</v>
      </c>
      <c r="AF92" s="174" t="n">
        <v>0</v>
      </c>
      <c r="AG92" s="175" t="n">
        <v>0.0207551935452102</v>
      </c>
      <c r="AH92" s="174" t="n">
        <v>0</v>
      </c>
      <c r="AI92" s="174" t="n">
        <v>0</v>
      </c>
      <c r="AJ92" s="175" t="n">
        <v>0.0135914453082172</v>
      </c>
      <c r="AK92" s="175" t="n">
        <v>0.0747452802199001</v>
      </c>
      <c r="AL92" s="174" t="n">
        <v>0</v>
      </c>
      <c r="AM92" s="175" t="n">
        <v>0.130220471444648</v>
      </c>
      <c r="AN92" s="177" t="n">
        <v>0</v>
      </c>
      <c r="AO92" s="178"/>
      <c r="AP92" s="169" t="s">
        <v>89</v>
      </c>
      <c r="AQ92" s="168" t="s">
        <v>353</v>
      </c>
      <c r="AR92" s="170" t="s">
        <v>351</v>
      </c>
      <c r="AS92" s="168" t="n">
        <v>2</v>
      </c>
      <c r="AT92" s="179" t="n">
        <f aca="false">L92/K92</f>
        <v>0</v>
      </c>
      <c r="AU92" s="158" t="n">
        <f aca="false">M92/K92</f>
        <v>0.172315375908319</v>
      </c>
      <c r="AV92" s="180" t="n">
        <f aca="false">N92/K92</f>
        <v>0</v>
      </c>
      <c r="AW92" s="180" t="n">
        <f aca="false">O92/K92</f>
        <v>0</v>
      </c>
      <c r="AX92" s="180" t="n">
        <f aca="false">P92/K92</f>
        <v>0</v>
      </c>
      <c r="AY92" s="158" t="n">
        <f aca="false">Q92/K92</f>
        <v>0.0106126601040246</v>
      </c>
      <c r="AZ92" s="158" t="n">
        <f aca="false">R92/K92</f>
        <v>0.0149824310654018</v>
      </c>
      <c r="BA92" s="181" t="n">
        <f aca="false">S92/K92</f>
        <v>0</v>
      </c>
      <c r="BB92" s="182" t="n">
        <f aca="false">T92/K92</f>
        <v>0.0212514863634913</v>
      </c>
      <c r="BC92" s="183" t="n">
        <f aca="false">U92/K92</f>
        <v>7.40384842699194</v>
      </c>
      <c r="BD92" s="184" t="n">
        <f aca="false">V92/K92</f>
        <v>0.00263965264733603</v>
      </c>
      <c r="BE92" s="181" t="n">
        <f aca="false">W92/K92</f>
        <v>0</v>
      </c>
      <c r="BF92" s="184" t="n">
        <f aca="false">X92/K92</f>
        <v>0.00182742858270323</v>
      </c>
      <c r="BG92" s="181" t="n">
        <f aca="false">Y92/K92</f>
        <v>0</v>
      </c>
      <c r="BH92" s="184" t="n">
        <f aca="false">Z92/K92</f>
        <v>0.0209074826901208</v>
      </c>
      <c r="BI92" s="185" t="n">
        <f aca="false">AA92/K92</f>
        <v>0.0504682513691841</v>
      </c>
      <c r="BJ92" s="185" t="n">
        <f aca="false">AB92/K92</f>
        <v>0.000188247616150187</v>
      </c>
      <c r="BK92" s="185" t="n">
        <f aca="false">AC92/K92</f>
        <v>0.0336283730868346</v>
      </c>
      <c r="BL92" s="186" t="n">
        <f aca="false">AD92/K92</f>
        <v>0</v>
      </c>
      <c r="BM92" s="188" t="n">
        <f aca="false">AE92/K92</f>
        <v>0</v>
      </c>
      <c r="BN92" s="188" t="n">
        <f aca="false">AF92/K92</f>
        <v>0</v>
      </c>
      <c r="BO92" s="187" t="n">
        <f aca="false">AG92/K92</f>
        <v>0.0014038969827025</v>
      </c>
      <c r="BP92" s="188" t="n">
        <f aca="false">AH92/K92</f>
        <v>0</v>
      </c>
      <c r="BQ92" s="188" t="n">
        <f aca="false">AI92/K92</f>
        <v>0</v>
      </c>
      <c r="BR92" s="187" t="n">
        <f aca="false">AJ92/K92</f>
        <v>0.000919335636028104</v>
      </c>
      <c r="BS92" s="187" t="n">
        <f aca="false">AK92/K92</f>
        <v>0.00505582726286777</v>
      </c>
      <c r="BT92" s="188" t="n">
        <f aca="false">AL92/K92</f>
        <v>0</v>
      </c>
      <c r="BU92" s="187" t="n">
        <f aca="false">AM92/K92</f>
        <v>0.00880821113756506</v>
      </c>
      <c r="BV92" s="188" t="n">
        <f aca="false">AN92/K92</f>
        <v>0</v>
      </c>
    </row>
    <row r="93" customFormat="false" ht="15" hidden="false" customHeight="false" outlineLevel="0" collapsed="false">
      <c r="A93" s="168" t="n">
        <v>86</v>
      </c>
      <c r="B93" s="169" t="s">
        <v>91</v>
      </c>
      <c r="C93" s="168" t="s">
        <v>357</v>
      </c>
      <c r="D93" s="168" t="s">
        <v>353</v>
      </c>
      <c r="E93" s="171" t="n">
        <v>42541</v>
      </c>
      <c r="F93" s="170" t="s">
        <v>351</v>
      </c>
      <c r="G93" s="168" t="n">
        <v>2</v>
      </c>
      <c r="H93" s="171" t="n">
        <v>42598</v>
      </c>
      <c r="I93" s="171" t="n">
        <v>42414</v>
      </c>
      <c r="J93" s="192" t="n">
        <v>0.105</v>
      </c>
      <c r="K93" s="193" t="n">
        <v>9.25096496872242</v>
      </c>
      <c r="L93" s="175" t="n">
        <v>0.131115173336108</v>
      </c>
      <c r="M93" s="175" t="n">
        <v>2.11220740235626</v>
      </c>
      <c r="N93" s="174" t="n">
        <v>0</v>
      </c>
      <c r="O93" s="174" t="n">
        <v>0</v>
      </c>
      <c r="P93" s="175" t="n">
        <v>0.510319183128418</v>
      </c>
      <c r="Q93" s="175" t="n">
        <v>0.456079968089744</v>
      </c>
      <c r="R93" s="174" t="n">
        <v>0</v>
      </c>
      <c r="S93" s="174" t="n">
        <v>0</v>
      </c>
      <c r="T93" s="175" t="n">
        <v>0.0593251947153279</v>
      </c>
      <c r="U93" s="176" t="n">
        <v>115.857868687749</v>
      </c>
      <c r="V93" s="175" t="n">
        <v>0.141476368903332</v>
      </c>
      <c r="W93" s="175" t="n">
        <v>0.0396143647057213</v>
      </c>
      <c r="X93" s="174" t="n">
        <v>0</v>
      </c>
      <c r="Y93" s="175" t="n">
        <v>2.62325875149568</v>
      </c>
      <c r="Z93" s="175" t="n">
        <v>0.0881447085986864</v>
      </c>
      <c r="AA93" s="175" t="n">
        <v>0.319945105566192</v>
      </c>
      <c r="AB93" s="175" t="n">
        <v>0.152749112407139</v>
      </c>
      <c r="AC93" s="175" t="n">
        <v>0.282344558208889</v>
      </c>
      <c r="AD93" s="175" t="n">
        <v>1.65147481387909</v>
      </c>
      <c r="AE93" s="175" t="n">
        <v>1.41158628164129</v>
      </c>
      <c r="AF93" s="175" t="n">
        <v>0.295129677239581</v>
      </c>
      <c r="AG93" s="174" t="n">
        <v>0</v>
      </c>
      <c r="AH93" s="174" t="n">
        <v>0</v>
      </c>
      <c r="AI93" s="174" t="n">
        <v>0</v>
      </c>
      <c r="AJ93" s="174" t="n">
        <v>0</v>
      </c>
      <c r="AK93" s="175" t="n">
        <v>0.0651900798980068</v>
      </c>
      <c r="AL93" s="174" t="n">
        <v>0</v>
      </c>
      <c r="AM93" s="174" t="n">
        <v>0</v>
      </c>
      <c r="AN93" s="177" t="n">
        <v>0</v>
      </c>
      <c r="AO93" s="178"/>
      <c r="AP93" s="169" t="s">
        <v>91</v>
      </c>
      <c r="AQ93" s="168" t="s">
        <v>353</v>
      </c>
      <c r="AR93" s="170" t="s">
        <v>351</v>
      </c>
      <c r="AS93" s="168" t="n">
        <v>2</v>
      </c>
      <c r="AT93" s="190" t="n">
        <f aca="false">L93/K93</f>
        <v>0.0141731347788484</v>
      </c>
      <c r="AU93" s="158" t="n">
        <f aca="false">M93/K93</f>
        <v>0.228322927337597</v>
      </c>
      <c r="AV93" s="180" t="n">
        <f aca="false">N93/K93</f>
        <v>0</v>
      </c>
      <c r="AW93" s="180" t="n">
        <f aca="false">O93/K93</f>
        <v>0</v>
      </c>
      <c r="AX93" s="158" t="n">
        <f aca="false">P93/K93</f>
        <v>0.0551638866706134</v>
      </c>
      <c r="AY93" s="158" t="n">
        <f aca="false">Q93/K93</f>
        <v>0.0493007993903073</v>
      </c>
      <c r="AZ93" s="180" t="n">
        <f aca="false">R93/K93</f>
        <v>0</v>
      </c>
      <c r="BA93" s="181" t="n">
        <f aca="false">S93/K93</f>
        <v>0</v>
      </c>
      <c r="BB93" s="182" t="n">
        <f aca="false">T93/K93</f>
        <v>0.00641286556763611</v>
      </c>
      <c r="BC93" s="183" t="n">
        <f aca="false">U93/K93</f>
        <v>12.5238684914996</v>
      </c>
      <c r="BD93" s="184" t="n">
        <f aca="false">V93/K93</f>
        <v>0.0152931471886084</v>
      </c>
      <c r="BE93" s="184" t="n">
        <f aca="false">W93/K93</f>
        <v>0.00428218730042301</v>
      </c>
      <c r="BF93" s="181" t="n">
        <f aca="false">X93/K93</f>
        <v>0</v>
      </c>
      <c r="BG93" s="184" t="n">
        <f aca="false">Y93/K93</f>
        <v>0.283565958834018</v>
      </c>
      <c r="BH93" s="184" t="n">
        <f aca="false">Z93/K93</f>
        <v>0.00952816369932264</v>
      </c>
      <c r="BI93" s="185" t="n">
        <f aca="false">AA93/K93</f>
        <v>0.0345850521159607</v>
      </c>
      <c r="BJ93" s="185" t="n">
        <f aca="false">AB93/K93</f>
        <v>0.0165116950419318</v>
      </c>
      <c r="BK93" s="185" t="n">
        <f aca="false">AC93/K93</f>
        <v>0.0305205520898088</v>
      </c>
      <c r="BL93" s="185" t="n">
        <f aca="false">AD93/K93</f>
        <v>0.178519194425959</v>
      </c>
      <c r="BM93" s="187" t="n">
        <f aca="false">AE93/K93</f>
        <v>0.152588004215114</v>
      </c>
      <c r="BN93" s="187" t="n">
        <f aca="false">AF93/K93</f>
        <v>0.0319025829453918</v>
      </c>
      <c r="BO93" s="188" t="n">
        <f aca="false">AG93/K93</f>
        <v>0</v>
      </c>
      <c r="BP93" s="188" t="n">
        <f aca="false">AH93/K93</f>
        <v>0</v>
      </c>
      <c r="BQ93" s="188" t="n">
        <f aca="false">AI93/K93</f>
        <v>0</v>
      </c>
      <c r="BR93" s="188" t="n">
        <f aca="false">AJ93/K93</f>
        <v>0</v>
      </c>
      <c r="BS93" s="187" t="n">
        <f aca="false">AK93/K93</f>
        <v>0.00704684107208437</v>
      </c>
      <c r="BT93" s="188" t="n">
        <f aca="false">AL93/K93</f>
        <v>0</v>
      </c>
      <c r="BU93" s="188" t="n">
        <f aca="false">AM93/K93</f>
        <v>0</v>
      </c>
      <c r="BV93" s="188" t="n">
        <f aca="false">AN93/K93</f>
        <v>0</v>
      </c>
    </row>
    <row r="94" customFormat="false" ht="15" hidden="false" customHeight="false" outlineLevel="0" collapsed="false">
      <c r="A94" s="168" t="n">
        <v>88</v>
      </c>
      <c r="B94" s="169" t="s">
        <v>93</v>
      </c>
      <c r="C94" s="168" t="s">
        <v>358</v>
      </c>
      <c r="D94" s="168" t="s">
        <v>353</v>
      </c>
      <c r="E94" s="171" t="n">
        <v>42542</v>
      </c>
      <c r="F94" s="170" t="s">
        <v>351</v>
      </c>
      <c r="G94" s="168" t="n">
        <v>2</v>
      </c>
      <c r="H94" s="171" t="n">
        <v>42598</v>
      </c>
      <c r="I94" s="171" t="n">
        <v>42414</v>
      </c>
      <c r="J94" s="192" t="n">
        <v>0.152</v>
      </c>
      <c r="K94" s="193" t="n">
        <v>16.6810219806248</v>
      </c>
      <c r="L94" s="175" t="n">
        <v>0.120491045100536</v>
      </c>
      <c r="M94" s="174" t="n">
        <v>0</v>
      </c>
      <c r="N94" s="174" t="n">
        <v>0</v>
      </c>
      <c r="O94" s="174" t="n">
        <v>0</v>
      </c>
      <c r="P94" s="175" t="n">
        <v>1.05771966179975</v>
      </c>
      <c r="Q94" s="175" t="n">
        <v>0.198440755948403</v>
      </c>
      <c r="R94" s="175" t="n">
        <v>0.00855764026008794</v>
      </c>
      <c r="S94" s="174" t="n">
        <v>0</v>
      </c>
      <c r="T94" s="175" t="n">
        <v>0.204170153072372</v>
      </c>
      <c r="U94" s="176" t="n">
        <v>169.13919177958</v>
      </c>
      <c r="V94" s="175" t="n">
        <v>0.184509911206375</v>
      </c>
      <c r="W94" s="175" t="n">
        <v>0.11257239015943</v>
      </c>
      <c r="X94" s="174" t="n">
        <v>0</v>
      </c>
      <c r="Y94" s="175" t="n">
        <v>3.29723484110438</v>
      </c>
      <c r="Z94" s="175" t="n">
        <v>0.449272453397453</v>
      </c>
      <c r="AA94" s="175" t="n">
        <v>0.10548257505721</v>
      </c>
      <c r="AB94" s="175" t="n">
        <v>0.147312616408299</v>
      </c>
      <c r="AC94" s="175" t="n">
        <v>0.434053325196721</v>
      </c>
      <c r="AD94" s="175" t="n">
        <v>0.723431583408657</v>
      </c>
      <c r="AE94" s="175" t="n">
        <v>1.79654315990855</v>
      </c>
      <c r="AF94" s="174" t="n">
        <v>0</v>
      </c>
      <c r="AG94" s="175" t="n">
        <v>0.00791814114448726</v>
      </c>
      <c r="AH94" s="174" t="n">
        <v>0</v>
      </c>
      <c r="AI94" s="174" t="n">
        <v>0</v>
      </c>
      <c r="AJ94" s="174" t="n">
        <v>0</v>
      </c>
      <c r="AK94" s="175" t="n">
        <v>0.0334179190626558</v>
      </c>
      <c r="AL94" s="175" t="n">
        <v>0.0648515312739224</v>
      </c>
      <c r="AM94" s="174" t="n">
        <v>0</v>
      </c>
      <c r="AN94" s="177" t="n">
        <v>0</v>
      </c>
      <c r="AO94" s="178"/>
      <c r="AP94" s="169" t="s">
        <v>93</v>
      </c>
      <c r="AQ94" s="168" t="s">
        <v>353</v>
      </c>
      <c r="AR94" s="170" t="s">
        <v>351</v>
      </c>
      <c r="AS94" s="168" t="n">
        <v>2</v>
      </c>
      <c r="AT94" s="190" t="n">
        <f aca="false">L94/K94</f>
        <v>0.00722324119232549</v>
      </c>
      <c r="AU94" s="180" t="n">
        <f aca="false">M94/K94</f>
        <v>0</v>
      </c>
      <c r="AV94" s="180" t="n">
        <f aca="false">N94/K94</f>
        <v>0</v>
      </c>
      <c r="AW94" s="180" t="n">
        <f aca="false">O94/K94</f>
        <v>0</v>
      </c>
      <c r="AX94" s="158" t="n">
        <f aca="false">P94/K94</f>
        <v>0.0634085647167364</v>
      </c>
      <c r="AY94" s="158" t="n">
        <f aca="false">Q94/K94</f>
        <v>0.0118961989366655</v>
      </c>
      <c r="AZ94" s="158" t="n">
        <f aca="false">R94/K94</f>
        <v>0.000513016544791305</v>
      </c>
      <c r="BA94" s="181" t="n">
        <f aca="false">S94/K94</f>
        <v>0</v>
      </c>
      <c r="BB94" s="182" t="n">
        <f aca="false">T94/K94</f>
        <v>0.0122396669286521</v>
      </c>
      <c r="BC94" s="183" t="n">
        <f aca="false">U94/K94</f>
        <v>10.1396180627324</v>
      </c>
      <c r="BD94" s="184" t="n">
        <f aca="false">V94/K94</f>
        <v>0.0110610675665247</v>
      </c>
      <c r="BE94" s="184" t="n">
        <f aca="false">W94/K94</f>
        <v>0.00674853077288575</v>
      </c>
      <c r="BF94" s="181" t="n">
        <f aca="false">X94/K94</f>
        <v>0</v>
      </c>
      <c r="BG94" s="184" t="n">
        <f aca="false">Y94/K94</f>
        <v>0.197663838878347</v>
      </c>
      <c r="BH94" s="184" t="n">
        <f aca="false">Z94/K94</f>
        <v>0.0269331491751098</v>
      </c>
      <c r="BI94" s="185" t="n">
        <f aca="false">AA94/K94</f>
        <v>0.00632350794691891</v>
      </c>
      <c r="BJ94" s="185" t="n">
        <f aca="false">AB94/K94</f>
        <v>0.00883115054817411</v>
      </c>
      <c r="BK94" s="185" t="n">
        <f aca="false">AC94/K94</f>
        <v>0.0260207873175204</v>
      </c>
      <c r="BL94" s="185" t="n">
        <f aca="false">AD94/K94</f>
        <v>0.0433685408633195</v>
      </c>
      <c r="BM94" s="187" t="n">
        <f aca="false">AE94/K94</f>
        <v>0.107699825705838</v>
      </c>
      <c r="BN94" s="188" t="n">
        <f aca="false">AF94/K94</f>
        <v>0</v>
      </c>
      <c r="BO94" s="187" t="n">
        <f aca="false">AG94/K94</f>
        <v>0.000474679618172332</v>
      </c>
      <c r="BP94" s="188" t="n">
        <f aca="false">AH94/K94</f>
        <v>0</v>
      </c>
      <c r="BQ94" s="188" t="n">
        <f aca="false">AI94/K94</f>
        <v>0</v>
      </c>
      <c r="BR94" s="188" t="n">
        <f aca="false">AJ94/K94</f>
        <v>0</v>
      </c>
      <c r="BS94" s="187" t="n">
        <f aca="false">AK94/K94</f>
        <v>0.00200334962099271</v>
      </c>
      <c r="BT94" s="187" t="n">
        <f aca="false">AL94/K94</f>
        <v>0.00388774328990443</v>
      </c>
      <c r="BU94" s="188" t="n">
        <f aca="false">AM94/K94</f>
        <v>0</v>
      </c>
      <c r="BV94" s="188" t="n">
        <f aca="false">AN94/K94</f>
        <v>0</v>
      </c>
    </row>
    <row r="95" customFormat="false" ht="15" hidden="false" customHeight="false" outlineLevel="0" collapsed="false">
      <c r="A95" s="168" t="n">
        <v>89</v>
      </c>
      <c r="B95" s="169" t="s">
        <v>94</v>
      </c>
      <c r="C95" s="168" t="s">
        <v>359</v>
      </c>
      <c r="D95" s="168" t="s">
        <v>353</v>
      </c>
      <c r="E95" s="171" t="n">
        <v>42548</v>
      </c>
      <c r="F95" s="170" t="s">
        <v>351</v>
      </c>
      <c r="G95" s="168" t="n">
        <v>2</v>
      </c>
      <c r="H95" s="171" t="n">
        <v>42598</v>
      </c>
      <c r="I95" s="171" t="n">
        <v>42414</v>
      </c>
      <c r="J95" s="192" t="n">
        <v>0.104</v>
      </c>
      <c r="K95" s="193" t="n">
        <v>9.09287864932024</v>
      </c>
      <c r="L95" s="175" t="n">
        <v>0.0930040879191858</v>
      </c>
      <c r="M95" s="174" t="n">
        <v>0</v>
      </c>
      <c r="N95" s="174" t="n">
        <v>0</v>
      </c>
      <c r="O95" s="174" t="n">
        <v>0</v>
      </c>
      <c r="P95" s="175" t="n">
        <v>0.984679549067272</v>
      </c>
      <c r="Q95" s="174" t="n">
        <v>0</v>
      </c>
      <c r="R95" s="175" t="n">
        <v>0.0384449144886432</v>
      </c>
      <c r="S95" s="174" t="n">
        <v>0</v>
      </c>
      <c r="T95" s="175" t="n">
        <v>0.400232267119041</v>
      </c>
      <c r="U95" s="176" t="n">
        <v>27.8813543082737</v>
      </c>
      <c r="V95" s="175" t="n">
        <v>0.0173647534329545</v>
      </c>
      <c r="W95" s="174" t="n">
        <v>0</v>
      </c>
      <c r="X95" s="174" t="n">
        <v>0</v>
      </c>
      <c r="Y95" s="175" t="n">
        <v>0.923002861688676</v>
      </c>
      <c r="Z95" s="175" t="n">
        <v>0.0881447085986864</v>
      </c>
      <c r="AA95" s="175" t="n">
        <v>0.0525537938847455</v>
      </c>
      <c r="AB95" s="175" t="n">
        <v>0.0329177635398792</v>
      </c>
      <c r="AC95" s="175" t="n">
        <v>0.406268424713756</v>
      </c>
      <c r="AD95" s="175" t="n">
        <v>2.42093833319126</v>
      </c>
      <c r="AE95" s="174" t="n">
        <v>0</v>
      </c>
      <c r="AF95" s="175" t="n">
        <v>0.248932752782709</v>
      </c>
      <c r="AG95" s="175" t="n">
        <v>0.0266200355593558</v>
      </c>
      <c r="AH95" s="174" t="n">
        <v>0</v>
      </c>
      <c r="AI95" s="174" t="n">
        <v>0</v>
      </c>
      <c r="AJ95" s="174" t="n">
        <v>0</v>
      </c>
      <c r="AK95" s="175" t="n">
        <v>0.14502207454686</v>
      </c>
      <c r="AL95" s="175" t="n">
        <v>0.0995616187891604</v>
      </c>
      <c r="AM95" s="174" t="n">
        <v>0</v>
      </c>
      <c r="AN95" s="177" t="n">
        <v>0</v>
      </c>
      <c r="AO95" s="178"/>
      <c r="AP95" s="169" t="s">
        <v>94</v>
      </c>
      <c r="AQ95" s="168" t="s">
        <v>353</v>
      </c>
      <c r="AR95" s="170" t="s">
        <v>351</v>
      </c>
      <c r="AS95" s="168" t="n">
        <v>2</v>
      </c>
      <c r="AT95" s="190" t="n">
        <f aca="false">L95/K95</f>
        <v>0.0102282337096997</v>
      </c>
      <c r="AU95" s="180" t="n">
        <f aca="false">M95/K95</f>
        <v>0</v>
      </c>
      <c r="AV95" s="180" t="n">
        <f aca="false">N95/K95</f>
        <v>0</v>
      </c>
      <c r="AW95" s="180" t="n">
        <f aca="false">O95/K95</f>
        <v>0</v>
      </c>
      <c r="AX95" s="158" t="n">
        <f aca="false">P95/K95</f>
        <v>0.108291288935312</v>
      </c>
      <c r="AY95" s="180" t="n">
        <f aca="false">Q95/K95</f>
        <v>0</v>
      </c>
      <c r="AZ95" s="158" t="n">
        <f aca="false">R95/K95</f>
        <v>0.00422802458619826</v>
      </c>
      <c r="BA95" s="181" t="n">
        <f aca="false">S95/K95</f>
        <v>0</v>
      </c>
      <c r="BB95" s="182" t="n">
        <f aca="false">T95/K95</f>
        <v>0.0440160132510909</v>
      </c>
      <c r="BC95" s="183" t="n">
        <f aca="false">U95/K95</f>
        <v>3.06628465896859</v>
      </c>
      <c r="BD95" s="184" t="n">
        <f aca="false">V95/K95</f>
        <v>0.00190970913641882</v>
      </c>
      <c r="BE95" s="181" t="n">
        <f aca="false">W95/K95</f>
        <v>0</v>
      </c>
      <c r="BF95" s="181" t="n">
        <f aca="false">X95/K95</f>
        <v>0</v>
      </c>
      <c r="BG95" s="184" t="n">
        <f aca="false">Y95/K95</f>
        <v>0.101508322862934</v>
      </c>
      <c r="BH95" s="184" t="n">
        <f aca="false">Z95/K95</f>
        <v>0.00969381776642052</v>
      </c>
      <c r="BI95" s="185" t="n">
        <f aca="false">AA95/K95</f>
        <v>0.00577966515462892</v>
      </c>
      <c r="BJ95" s="185" t="n">
        <f aca="false">AB95/K95</f>
        <v>0.00362016967446718</v>
      </c>
      <c r="BK95" s="185" t="n">
        <f aca="false">AC95/K95</f>
        <v>0.0446798467660324</v>
      </c>
      <c r="BL95" s="185" t="n">
        <f aca="false">AD95/K95</f>
        <v>0.266245534176599</v>
      </c>
      <c r="BM95" s="188" t="n">
        <f aca="false">AE95/K95</f>
        <v>0</v>
      </c>
      <c r="BN95" s="187" t="n">
        <f aca="false">AF95/K95</f>
        <v>0.0273766716111755</v>
      </c>
      <c r="BO95" s="187" t="n">
        <f aca="false">AG95/K95</f>
        <v>0.00292756964939215</v>
      </c>
      <c r="BP95" s="188" t="n">
        <f aca="false">AH95/K95</f>
        <v>0</v>
      </c>
      <c r="BQ95" s="188" t="n">
        <f aca="false">AI95/K95</f>
        <v>0</v>
      </c>
      <c r="BR95" s="188" t="n">
        <f aca="false">AJ95/K95</f>
        <v>0</v>
      </c>
      <c r="BS95" s="187" t="n">
        <f aca="false">AK95/K95</f>
        <v>0.0159489728324596</v>
      </c>
      <c r="BT95" s="187" t="n">
        <f aca="false">AL95/K95</f>
        <v>0.0109494058624222</v>
      </c>
      <c r="BU95" s="188" t="n">
        <f aca="false">AM95/K95</f>
        <v>0</v>
      </c>
      <c r="BV95" s="188" t="n">
        <f aca="false">AN95/K95</f>
        <v>0</v>
      </c>
    </row>
    <row r="96" customFormat="false" ht="15" hidden="false" customHeight="false" outlineLevel="0" collapsed="false">
      <c r="A96" s="168" t="n">
        <v>90</v>
      </c>
      <c r="B96" s="169" t="s">
        <v>95</v>
      </c>
      <c r="C96" s="168" t="s">
        <v>360</v>
      </c>
      <c r="D96" s="168" t="s">
        <v>353</v>
      </c>
      <c r="E96" s="171" t="n">
        <v>42548</v>
      </c>
      <c r="F96" s="170" t="s">
        <v>351</v>
      </c>
      <c r="G96" s="168" t="n">
        <v>2</v>
      </c>
      <c r="H96" s="171" t="n">
        <v>42598</v>
      </c>
      <c r="I96" s="171" t="n">
        <v>42414</v>
      </c>
      <c r="J96" s="192" t="n">
        <v>0.094</v>
      </c>
      <c r="K96" s="193" t="n">
        <v>7.51201545529845</v>
      </c>
      <c r="L96" s="174" t="n">
        <v>0</v>
      </c>
      <c r="M96" s="174" t="n">
        <v>0</v>
      </c>
      <c r="N96" s="174" t="n">
        <v>0</v>
      </c>
      <c r="O96" s="174" t="n">
        <v>0</v>
      </c>
      <c r="P96" s="174" t="n">
        <v>0</v>
      </c>
      <c r="Q96" s="175" t="n">
        <v>0.269073233973325</v>
      </c>
      <c r="R96" s="174" t="n">
        <v>0</v>
      </c>
      <c r="S96" s="174" t="n">
        <v>0</v>
      </c>
      <c r="T96" s="175" t="n">
        <v>0.351016047572586</v>
      </c>
      <c r="U96" s="176" t="n">
        <v>62.2726106838656</v>
      </c>
      <c r="V96" s="174" t="n">
        <v>0</v>
      </c>
      <c r="W96" s="175" t="n">
        <v>0.317511653694136</v>
      </c>
      <c r="X96" s="174" t="n">
        <v>0</v>
      </c>
      <c r="Y96" s="174" t="n">
        <v>0</v>
      </c>
      <c r="Z96" s="175" t="n">
        <v>0.148528791575721</v>
      </c>
      <c r="AA96" s="175" t="n">
        <v>0.0925052572217121</v>
      </c>
      <c r="AB96" s="175" t="n">
        <v>0.0465708792857191</v>
      </c>
      <c r="AC96" s="175" t="n">
        <v>0.198702519690305</v>
      </c>
      <c r="AD96" s="175" t="n">
        <v>0.939984011208792</v>
      </c>
      <c r="AE96" s="174" t="n">
        <v>0</v>
      </c>
      <c r="AF96" s="174" t="n">
        <v>0</v>
      </c>
      <c r="AG96" s="174" t="n">
        <v>0</v>
      </c>
      <c r="AH96" s="175" t="n">
        <v>0.165147519501773</v>
      </c>
      <c r="AI96" s="174" t="n">
        <v>0</v>
      </c>
      <c r="AJ96" s="175" t="n">
        <v>0.0246479667831335</v>
      </c>
      <c r="AK96" s="175" t="n">
        <v>0.199496930713674</v>
      </c>
      <c r="AL96" s="174" t="n">
        <v>0</v>
      </c>
      <c r="AM96" s="175" t="n">
        <v>0.0957269154048745</v>
      </c>
      <c r="AN96" s="177" t="n">
        <v>0</v>
      </c>
      <c r="AO96" s="178"/>
      <c r="AP96" s="169" t="s">
        <v>95</v>
      </c>
      <c r="AQ96" s="168" t="s">
        <v>353</v>
      </c>
      <c r="AR96" s="170" t="s">
        <v>351</v>
      </c>
      <c r="AS96" s="168" t="n">
        <v>2</v>
      </c>
      <c r="AT96" s="179" t="n">
        <f aca="false">L96/K96</f>
        <v>0</v>
      </c>
      <c r="AU96" s="180" t="n">
        <f aca="false">M96/K96</f>
        <v>0</v>
      </c>
      <c r="AV96" s="180" t="n">
        <f aca="false">N96/K96</f>
        <v>0</v>
      </c>
      <c r="AW96" s="180" t="n">
        <f aca="false">O96/K96</f>
        <v>0</v>
      </c>
      <c r="AX96" s="180" t="n">
        <f aca="false">P96/K96</f>
        <v>0</v>
      </c>
      <c r="AY96" s="158" t="n">
        <f aca="false">Q96/K96</f>
        <v>0.0358190469088478</v>
      </c>
      <c r="AZ96" s="180" t="n">
        <f aca="false">R96/K96</f>
        <v>0</v>
      </c>
      <c r="BA96" s="181" t="n">
        <f aca="false">S96/K96</f>
        <v>0</v>
      </c>
      <c r="BB96" s="182" t="n">
        <f aca="false">T96/K96</f>
        <v>0.0467272797375575</v>
      </c>
      <c r="BC96" s="183" t="n">
        <f aca="false">U96/K96</f>
        <v>8.28973410057921</v>
      </c>
      <c r="BD96" s="181" t="n">
        <f aca="false">V96/K96</f>
        <v>0</v>
      </c>
      <c r="BE96" s="184" t="n">
        <f aca="false">W96/K96</f>
        <v>0.04226717258285</v>
      </c>
      <c r="BF96" s="181" t="n">
        <f aca="false">X96/K96</f>
        <v>0</v>
      </c>
      <c r="BG96" s="181" t="n">
        <f aca="false">Y96/K96</f>
        <v>0</v>
      </c>
      <c r="BH96" s="184" t="n">
        <f aca="false">Z96/K96</f>
        <v>0.0197721626718645</v>
      </c>
      <c r="BI96" s="185" t="n">
        <f aca="false">AA96/K96</f>
        <v>0.0123143060304096</v>
      </c>
      <c r="BJ96" s="185" t="n">
        <f aca="false">AB96/K96</f>
        <v>0.00619951856633512</v>
      </c>
      <c r="BK96" s="185" t="n">
        <f aca="false">AC96/K96</f>
        <v>0.0264512927153463</v>
      </c>
      <c r="BL96" s="185" t="n">
        <f aca="false">AD96/K96</f>
        <v>0.125130734461654</v>
      </c>
      <c r="BM96" s="188" t="n">
        <f aca="false">AE96/K96</f>
        <v>0</v>
      </c>
      <c r="BN96" s="188" t="n">
        <f aca="false">AF96/K96</f>
        <v>0</v>
      </c>
      <c r="BO96" s="188" t="n">
        <f aca="false">AG96/K96</f>
        <v>0</v>
      </c>
      <c r="BP96" s="187" t="n">
        <f aca="false">AH96/K96</f>
        <v>0.0219844488452549</v>
      </c>
      <c r="BQ96" s="188" t="n">
        <f aca="false">AI96/K96</f>
        <v>0</v>
      </c>
      <c r="BR96" s="187" t="n">
        <f aca="false">AJ96/K96</f>
        <v>0.00328113898724057</v>
      </c>
      <c r="BS96" s="187" t="n">
        <f aca="false">AK96/K96</f>
        <v>0.0265570447639272</v>
      </c>
      <c r="BT96" s="188" t="n">
        <f aca="false">AL96/K96</f>
        <v>0</v>
      </c>
      <c r="BU96" s="187" t="n">
        <f aca="false">AM96/K96</f>
        <v>0.0127431733832969</v>
      </c>
      <c r="BV96" s="188" t="n">
        <f aca="false">AN96/K96</f>
        <v>0</v>
      </c>
    </row>
    <row r="97" customFormat="false" ht="15" hidden="false" customHeight="false" outlineLevel="0" collapsed="false">
      <c r="A97" s="168" t="n">
        <v>93</v>
      </c>
      <c r="B97" s="169" t="s">
        <v>98</v>
      </c>
      <c r="C97" s="168" t="s">
        <v>361</v>
      </c>
      <c r="D97" s="168" t="s">
        <v>353</v>
      </c>
      <c r="E97" s="171" t="n">
        <v>42556</v>
      </c>
      <c r="F97" s="170" t="s">
        <v>351</v>
      </c>
      <c r="G97" s="168" t="n">
        <v>2</v>
      </c>
      <c r="H97" s="171" t="n">
        <v>42598</v>
      </c>
      <c r="I97" s="171" t="n">
        <v>42414</v>
      </c>
      <c r="J97" s="192" t="n">
        <v>0.107</v>
      </c>
      <c r="K97" s="193" t="n">
        <v>9.56713760752678</v>
      </c>
      <c r="L97" s="175" t="n">
        <v>0.0470850768179395</v>
      </c>
      <c r="M97" s="174" t="n">
        <v>0</v>
      </c>
      <c r="N97" s="175" t="n">
        <v>1.79238503881866</v>
      </c>
      <c r="O97" s="174" t="n">
        <v>0</v>
      </c>
      <c r="P97" s="175" t="n">
        <v>0.610103946940963</v>
      </c>
      <c r="Q97" s="175" t="n">
        <v>0.285693994582848</v>
      </c>
      <c r="R97" s="175" t="n">
        <v>0.0414035052367764</v>
      </c>
      <c r="S97" s="175" t="n">
        <v>0.0647571669579866</v>
      </c>
      <c r="T97" s="175" t="n">
        <v>0.461899721222983</v>
      </c>
      <c r="U97" s="176" t="n">
        <v>47.9563929002613</v>
      </c>
      <c r="V97" s="174" t="n">
        <v>0</v>
      </c>
      <c r="W97" s="174" t="n">
        <v>0</v>
      </c>
      <c r="X97" s="174" t="n">
        <v>0</v>
      </c>
      <c r="Y97" s="174" t="n">
        <v>0</v>
      </c>
      <c r="Z97" s="175" t="n">
        <v>0.128415506009047</v>
      </c>
      <c r="AA97" s="175" t="n">
        <v>0.200112055407704</v>
      </c>
      <c r="AB97" s="175" t="n">
        <v>0.0792878212496213</v>
      </c>
      <c r="AC97" s="175" t="n">
        <v>0.348134105279149</v>
      </c>
      <c r="AD97" s="175" t="n">
        <v>0.780820241992682</v>
      </c>
      <c r="AE97" s="175" t="n">
        <v>1.51272097859877</v>
      </c>
      <c r="AF97" s="174" t="n">
        <v>0</v>
      </c>
      <c r="AG97" s="175" t="n">
        <v>0.0236858821693691</v>
      </c>
      <c r="AH97" s="174" t="n">
        <v>0</v>
      </c>
      <c r="AI97" s="174" t="n">
        <v>0</v>
      </c>
      <c r="AJ97" s="175" t="n">
        <v>0.0368061260759426</v>
      </c>
      <c r="AK97" s="175" t="n">
        <v>0.257287164319727</v>
      </c>
      <c r="AL97" s="174" t="n">
        <v>0</v>
      </c>
      <c r="AM97" s="175" t="n">
        <v>0.691510026162523</v>
      </c>
      <c r="AN97" s="191" t="n">
        <v>0.073442628436705</v>
      </c>
      <c r="AO97" s="178"/>
      <c r="AP97" s="169" t="s">
        <v>98</v>
      </c>
      <c r="AQ97" s="168" t="s">
        <v>353</v>
      </c>
      <c r="AR97" s="170" t="s">
        <v>351</v>
      </c>
      <c r="AS97" s="168" t="n">
        <v>2</v>
      </c>
      <c r="AT97" s="190" t="n">
        <f aca="false">L97/K97</f>
        <v>0.00492154275913165</v>
      </c>
      <c r="AU97" s="180" t="n">
        <f aca="false">M97/K97</f>
        <v>0</v>
      </c>
      <c r="AV97" s="158" t="n">
        <f aca="false">N97/K97</f>
        <v>0.18734809849589</v>
      </c>
      <c r="AW97" s="180" t="n">
        <f aca="false">O97/K97</f>
        <v>0</v>
      </c>
      <c r="AX97" s="158" t="n">
        <f aca="false">P97/K97</f>
        <v>0.0637707924741225</v>
      </c>
      <c r="AY97" s="158" t="n">
        <f aca="false">Q97/K97</f>
        <v>0.0298620137289635</v>
      </c>
      <c r="AZ97" s="158" t="n">
        <f aca="false">R97/K97</f>
        <v>0.00432767949362439</v>
      </c>
      <c r="BA97" s="184" t="n">
        <f aca="false">S97/K97</f>
        <v>0.00676870863726681</v>
      </c>
      <c r="BB97" s="182" t="n">
        <f aca="false">T97/K97</f>
        <v>0.048279824140879</v>
      </c>
      <c r="BC97" s="183" t="n">
        <f aca="false">U97/K97</f>
        <v>5.01261661194592</v>
      </c>
      <c r="BD97" s="181" t="n">
        <f aca="false">V97/K97</f>
        <v>0</v>
      </c>
      <c r="BE97" s="181" t="n">
        <f aca="false">W97/K97</f>
        <v>0</v>
      </c>
      <c r="BF97" s="181" t="n">
        <f aca="false">X97/K97</f>
        <v>0</v>
      </c>
      <c r="BG97" s="181" t="n">
        <f aca="false">Y97/K97</f>
        <v>0</v>
      </c>
      <c r="BH97" s="184" t="n">
        <f aca="false">Z97/K97</f>
        <v>0.0134225628685448</v>
      </c>
      <c r="BI97" s="185" t="n">
        <f aca="false">AA97/K97</f>
        <v>0.0209166067863672</v>
      </c>
      <c r="BJ97" s="185" t="n">
        <f aca="false">AB97/K97</f>
        <v>0.00828751759431609</v>
      </c>
      <c r="BK97" s="185" t="n">
        <f aca="false">AC97/K97</f>
        <v>0.0363885332855734</v>
      </c>
      <c r="BL97" s="185" t="n">
        <f aca="false">AD97/K97</f>
        <v>0.0816148229516826</v>
      </c>
      <c r="BM97" s="187" t="n">
        <f aca="false">AE97/K97</f>
        <v>0.158116360468011</v>
      </c>
      <c r="BN97" s="188" t="n">
        <f aca="false">AF97/K97</f>
        <v>0</v>
      </c>
      <c r="BO97" s="187" t="n">
        <f aca="false">AG97/K97</f>
        <v>0.00247575431033151</v>
      </c>
      <c r="BP97" s="188" t="n">
        <f aca="false">AH97/K97</f>
        <v>0</v>
      </c>
      <c r="BQ97" s="188" t="n">
        <f aca="false">AI97/K97</f>
        <v>0</v>
      </c>
      <c r="BR97" s="187" t="n">
        <f aca="false">AJ97/K97</f>
        <v>0.00384714086760768</v>
      </c>
      <c r="BS97" s="187" t="n">
        <f aca="false">AK97/K97</f>
        <v>0.0268928048152366</v>
      </c>
      <c r="BT97" s="188" t="n">
        <f aca="false">AL97/K97</f>
        <v>0</v>
      </c>
      <c r="BU97" s="187" t="n">
        <f aca="false">AM97/K97</f>
        <v>0.0722797198629702</v>
      </c>
      <c r="BV97" s="187" t="n">
        <f aca="false">AN97/K97</f>
        <v>0.00767655190607118</v>
      </c>
    </row>
    <row r="98" customFormat="false" ht="15" hidden="false" customHeight="false" outlineLevel="0" collapsed="false">
      <c r="A98" s="168" t="n">
        <v>94</v>
      </c>
      <c r="B98" s="169" t="s">
        <v>99</v>
      </c>
      <c r="C98" s="227" t="s">
        <v>362</v>
      </c>
      <c r="D98" s="168" t="s">
        <v>353</v>
      </c>
      <c r="E98" s="171" t="n">
        <v>42556</v>
      </c>
      <c r="F98" s="170" t="s">
        <v>351</v>
      </c>
      <c r="G98" s="168" t="n">
        <v>2</v>
      </c>
      <c r="H98" s="171" t="n">
        <v>42598</v>
      </c>
      <c r="I98" s="171" t="n">
        <v>42414</v>
      </c>
      <c r="J98" s="192" t="n">
        <v>0.153</v>
      </c>
      <c r="K98" s="193" t="n">
        <v>16.839108300027</v>
      </c>
      <c r="L98" s="175" t="n">
        <v>0.0145224455100871</v>
      </c>
      <c r="M98" s="174" t="n">
        <v>0</v>
      </c>
      <c r="N98" s="175" t="n">
        <v>2.8069157110489</v>
      </c>
      <c r="O98" s="174" t="n">
        <v>0</v>
      </c>
      <c r="P98" s="174" t="n">
        <v>0</v>
      </c>
      <c r="Q98" s="175" t="n">
        <v>0.343870124495186</v>
      </c>
      <c r="R98" s="175" t="n">
        <v>0.287485014326294</v>
      </c>
      <c r="S98" s="175" t="n">
        <v>0.0437937807583282</v>
      </c>
      <c r="T98" s="175" t="n">
        <v>0.179847211447093</v>
      </c>
      <c r="U98" s="176" t="n">
        <v>204.373464361231</v>
      </c>
      <c r="V98" s="174" t="n">
        <v>0</v>
      </c>
      <c r="W98" s="174" t="n">
        <v>0</v>
      </c>
      <c r="X98" s="174" t="n">
        <v>0</v>
      </c>
      <c r="Y98" s="175" t="n">
        <v>1.47859794519591</v>
      </c>
      <c r="Z98" s="175" t="n">
        <v>0.289050400517945</v>
      </c>
      <c r="AA98" s="175" t="n">
        <v>0.237682763396326</v>
      </c>
      <c r="AB98" s="175" t="n">
        <v>0.144594113587512</v>
      </c>
      <c r="AC98" s="175" t="n">
        <v>0.640873115380848</v>
      </c>
      <c r="AD98" s="175" t="n">
        <v>0.835835258584364</v>
      </c>
      <c r="AE98" s="174" t="n">
        <v>0</v>
      </c>
      <c r="AF98" s="175" t="n">
        <v>3.12077665724543</v>
      </c>
      <c r="AG98" s="175" t="n">
        <v>0.0119896172685621</v>
      </c>
      <c r="AH98" s="175" t="n">
        <v>0.105010163794867</v>
      </c>
      <c r="AI98" s="175" t="n">
        <v>138.574507871966</v>
      </c>
      <c r="AJ98" s="175" t="n">
        <v>0.0388396769356638</v>
      </c>
      <c r="AK98" s="175" t="n">
        <v>0.161031671105224</v>
      </c>
      <c r="AL98" s="174" t="n">
        <v>0</v>
      </c>
      <c r="AM98" s="175" t="n">
        <v>1.17772751549585</v>
      </c>
      <c r="AN98" s="177" t="n">
        <v>0</v>
      </c>
      <c r="AO98" s="178"/>
      <c r="AP98" s="169" t="s">
        <v>99</v>
      </c>
      <c r="AQ98" s="168" t="s">
        <v>353</v>
      </c>
      <c r="AR98" s="170" t="s">
        <v>351</v>
      </c>
      <c r="AS98" s="168" t="n">
        <v>2</v>
      </c>
      <c r="AT98" s="190" t="n">
        <f aca="false">L98/K98</f>
        <v>0.000862423665869755</v>
      </c>
      <c r="AU98" s="180" t="n">
        <f aca="false">M98/K98</f>
        <v>0</v>
      </c>
      <c r="AV98" s="158" t="n">
        <f aca="false">N98/K98</f>
        <v>0.1666902819934</v>
      </c>
      <c r="AW98" s="180" t="n">
        <f aca="false">O98/K98</f>
        <v>0</v>
      </c>
      <c r="AX98" s="180" t="n">
        <f aca="false">P98/K98</f>
        <v>0</v>
      </c>
      <c r="AY98" s="158" t="n">
        <f aca="false">Q98/K98</f>
        <v>0.0204209224365304</v>
      </c>
      <c r="AZ98" s="158" t="n">
        <f aca="false">R98/K98</f>
        <v>0.0170724606792768</v>
      </c>
      <c r="BA98" s="184" t="n">
        <f aca="false">S98/K98</f>
        <v>0.00260071851656527</v>
      </c>
      <c r="BB98" s="182" t="n">
        <f aca="false">T98/K98</f>
        <v>0.0106803286874047</v>
      </c>
      <c r="BC98" s="183" t="n">
        <f aca="false">U98/K98</f>
        <v>12.1368341315854</v>
      </c>
      <c r="BD98" s="181" t="n">
        <f aca="false">V98/K98</f>
        <v>0</v>
      </c>
      <c r="BE98" s="181" t="n">
        <f aca="false">W98/K98</f>
        <v>0</v>
      </c>
      <c r="BF98" s="181" t="n">
        <f aca="false">X98/K98</f>
        <v>0</v>
      </c>
      <c r="BG98" s="184" t="n">
        <f aca="false">Y98/K98</f>
        <v>0.0878073778522785</v>
      </c>
      <c r="BH98" s="184" t="n">
        <f aca="false">Z98/K98</f>
        <v>0.0171654220263838</v>
      </c>
      <c r="BI98" s="185" t="n">
        <f aca="false">AA98/K98</f>
        <v>0.0141149257526864</v>
      </c>
      <c r="BJ98" s="185" t="n">
        <f aca="false">AB98/K98</f>
        <v>0.00858680347030491</v>
      </c>
      <c r="BK98" s="185" t="n">
        <f aca="false">AC98/K98</f>
        <v>0.0380586135537723</v>
      </c>
      <c r="BL98" s="185" t="n">
        <f aca="false">AD98/K98</f>
        <v>0.0496365510389302</v>
      </c>
      <c r="BM98" s="188" t="n">
        <f aca="false">AE98/K98</f>
        <v>0</v>
      </c>
      <c r="BN98" s="187" t="n">
        <f aca="false">AF98/K98</f>
        <v>0.185329092351073</v>
      </c>
      <c r="BO98" s="187" t="n">
        <f aca="false">AG98/K98</f>
        <v>0.000712010223756496</v>
      </c>
      <c r="BP98" s="187" t="n">
        <f aca="false">AH98/K98</f>
        <v>0.00623608815406803</v>
      </c>
      <c r="BQ98" s="187" t="n">
        <f aca="false">AI98/K98</f>
        <v>8.22932576968721</v>
      </c>
      <c r="BR98" s="187" t="n">
        <f aca="false">AJ98/K98</f>
        <v>0.00230651625036473</v>
      </c>
      <c r="BS98" s="187" t="n">
        <f aca="false">AK98/K98</f>
        <v>0.00956295714927885</v>
      </c>
      <c r="BT98" s="188" t="n">
        <f aca="false">AL98/K98</f>
        <v>0</v>
      </c>
      <c r="BU98" s="187" t="n">
        <f aca="false">AM98/K98</f>
        <v>0.0699400166868671</v>
      </c>
      <c r="BV98" s="188" t="n">
        <f aca="false">AN98/K98</f>
        <v>0</v>
      </c>
    </row>
    <row r="99" customFormat="false" ht="15" hidden="false" customHeight="false" outlineLevel="0" collapsed="false">
      <c r="A99" s="168" t="n">
        <v>106</v>
      </c>
      <c r="B99" s="169" t="s">
        <v>111</v>
      </c>
      <c r="C99" s="168" t="s">
        <v>173</v>
      </c>
      <c r="D99" s="168" t="s">
        <v>353</v>
      </c>
      <c r="E99" s="171" t="n">
        <v>42598</v>
      </c>
      <c r="F99" s="170" t="s">
        <v>351</v>
      </c>
      <c r="G99" s="168" t="n">
        <v>2</v>
      </c>
      <c r="H99" s="171" t="n">
        <v>42625</v>
      </c>
      <c r="I99" s="171" t="n">
        <v>42414</v>
      </c>
      <c r="J99" s="192" t="n">
        <v>0.101</v>
      </c>
      <c r="K99" s="193" t="n">
        <v>8.6186196911137</v>
      </c>
      <c r="L99" s="175" t="n">
        <v>0.216900405911175</v>
      </c>
      <c r="M99" s="174" t="n">
        <v>0</v>
      </c>
      <c r="N99" s="174" t="n">
        <v>0</v>
      </c>
      <c r="O99" s="174" t="n">
        <v>0</v>
      </c>
      <c r="P99" s="174" t="n">
        <v>0</v>
      </c>
      <c r="Q99" s="175" t="n">
        <v>0.223368718622493</v>
      </c>
      <c r="R99" s="175" t="n">
        <v>0.398826194376048</v>
      </c>
      <c r="S99" s="174" t="n">
        <v>0</v>
      </c>
      <c r="T99" s="175" t="n">
        <v>0.265187502431392</v>
      </c>
      <c r="U99" s="176" t="n">
        <v>30.9640969259949</v>
      </c>
      <c r="V99" s="175" t="n">
        <v>0.074129310449593</v>
      </c>
      <c r="W99" s="175" t="n">
        <v>0.0763388493553304</v>
      </c>
      <c r="X99" s="174" t="n">
        <v>0</v>
      </c>
      <c r="Y99" s="174" t="n">
        <v>0</v>
      </c>
      <c r="Z99" s="175" t="n">
        <v>0.80894238873701</v>
      </c>
      <c r="AA99" s="175" t="n">
        <v>0.0533267274478993</v>
      </c>
      <c r="AB99" s="174" t="n">
        <v>0</v>
      </c>
      <c r="AC99" s="175" t="n">
        <v>0.188550940367981</v>
      </c>
      <c r="AD99" s="175" t="n">
        <v>1.96067369011749</v>
      </c>
      <c r="AE99" s="175" t="n">
        <v>3.97848790812636</v>
      </c>
      <c r="AF99" s="175" t="n">
        <v>0.7664389773766</v>
      </c>
      <c r="AG99" s="175" t="n">
        <v>0.0260329469932154</v>
      </c>
      <c r="AH99" s="174" t="n">
        <v>0</v>
      </c>
      <c r="AI99" s="174" t="n">
        <v>0</v>
      </c>
      <c r="AJ99" s="175" t="n">
        <v>0.00367905429280329</v>
      </c>
      <c r="AK99" s="175" t="n">
        <v>0.209121524747767</v>
      </c>
      <c r="AL99" s="174" t="n">
        <v>0</v>
      </c>
      <c r="AM99" s="174" t="n">
        <v>0</v>
      </c>
      <c r="AN99" s="191" t="n">
        <v>0.0500665500795231</v>
      </c>
      <c r="AO99" s="178"/>
      <c r="AP99" s="169" t="s">
        <v>111</v>
      </c>
      <c r="AQ99" s="168" t="s">
        <v>353</v>
      </c>
      <c r="AR99" s="170" t="s">
        <v>351</v>
      </c>
      <c r="AS99" s="168" t="n">
        <v>2</v>
      </c>
      <c r="AT99" s="190" t="n">
        <f aca="false">L99/K99</f>
        <v>0.0251664899583412</v>
      </c>
      <c r="AU99" s="180" t="n">
        <f aca="false">M99/K99</f>
        <v>0</v>
      </c>
      <c r="AV99" s="180" t="n">
        <f aca="false">N99/K99</f>
        <v>0</v>
      </c>
      <c r="AW99" s="180" t="n">
        <f aca="false">O99/K99</f>
        <v>0</v>
      </c>
      <c r="AX99" s="180" t="n">
        <f aca="false">P99/K99</f>
        <v>0</v>
      </c>
      <c r="AY99" s="158" t="n">
        <f aca="false">Q99/K99</f>
        <v>0.0259169944408615</v>
      </c>
      <c r="AZ99" s="158" t="n">
        <f aca="false">R99/K99</f>
        <v>0.0462749498956615</v>
      </c>
      <c r="BA99" s="181" t="n">
        <f aca="false">S99/K99</f>
        <v>0</v>
      </c>
      <c r="BB99" s="182" t="n">
        <f aca="false">T99/K99</f>
        <v>0.0307691384392812</v>
      </c>
      <c r="BC99" s="183" t="n">
        <f aca="false">U99/K99</f>
        <v>3.59269790705821</v>
      </c>
      <c r="BD99" s="184" t="n">
        <f aca="false">V99/K99</f>
        <v>0.00860106526408453</v>
      </c>
      <c r="BE99" s="184" t="n">
        <f aca="false">W99/K99</f>
        <v>0.00885743333518245</v>
      </c>
      <c r="BF99" s="181" t="n">
        <f aca="false">X99/K99</f>
        <v>0</v>
      </c>
      <c r="BG99" s="181" t="n">
        <f aca="false">Y99/K99</f>
        <v>0</v>
      </c>
      <c r="BH99" s="184" t="n">
        <f aca="false">Z99/K99</f>
        <v>0.0938598543303955</v>
      </c>
      <c r="BI99" s="185" t="n">
        <f aca="false">AA99/K99</f>
        <v>0.00618738607330386</v>
      </c>
      <c r="BJ99" s="186" t="n">
        <f aca="false">AB99/K99</f>
        <v>0</v>
      </c>
      <c r="BK99" s="185" t="n">
        <f aca="false">AC99/K99</f>
        <v>0.0218771621356478</v>
      </c>
      <c r="BL99" s="185" t="n">
        <f aca="false">AD99/K99</f>
        <v>0.227492772669742</v>
      </c>
      <c r="BM99" s="187" t="n">
        <f aca="false">AE99/K99</f>
        <v>0.461615438517192</v>
      </c>
      <c r="BN99" s="187" t="n">
        <f aca="false">AF99/K99</f>
        <v>0.0889282744621907</v>
      </c>
      <c r="BO99" s="187" t="n">
        <f aca="false">AG99/K99</f>
        <v>0.00302054713239719</v>
      </c>
      <c r="BP99" s="188" t="n">
        <f aca="false">AH99/K99</f>
        <v>0</v>
      </c>
      <c r="BQ99" s="188" t="n">
        <f aca="false">AI99/K99</f>
        <v>0</v>
      </c>
      <c r="BR99" s="187" t="n">
        <f aca="false">AJ99/K99</f>
        <v>0.000426872796881455</v>
      </c>
      <c r="BS99" s="187" t="n">
        <f aca="false">AK99/K99</f>
        <v>0.0242639230227763</v>
      </c>
      <c r="BT99" s="188" t="n">
        <f aca="false">AL99/K99</f>
        <v>0</v>
      </c>
      <c r="BU99" s="188" t="n">
        <f aca="false">AM99/K99</f>
        <v>0</v>
      </c>
      <c r="BV99" s="187" t="n">
        <f aca="false">AN99/K99</f>
        <v>0.00580911466961985</v>
      </c>
    </row>
    <row r="100" customFormat="false" ht="15" hidden="false" customHeight="false" outlineLevel="0" collapsed="false">
      <c r="A100" s="168" t="n">
        <v>107</v>
      </c>
      <c r="B100" s="169" t="s">
        <v>112</v>
      </c>
      <c r="C100" s="168" t="s">
        <v>175</v>
      </c>
      <c r="D100" s="168" t="s">
        <v>353</v>
      </c>
      <c r="E100" s="171" t="n">
        <v>42598</v>
      </c>
      <c r="F100" s="170" t="s">
        <v>351</v>
      </c>
      <c r="G100" s="168" t="n">
        <v>2</v>
      </c>
      <c r="H100" s="171" t="n">
        <v>42625</v>
      </c>
      <c r="I100" s="171" t="n">
        <v>42414</v>
      </c>
      <c r="J100" s="192" t="n">
        <v>0.113</v>
      </c>
      <c r="K100" s="193" t="n">
        <v>10.5156555239399</v>
      </c>
      <c r="L100" s="174" t="n">
        <v>0</v>
      </c>
      <c r="M100" s="175" t="n">
        <v>0.721163315824658</v>
      </c>
      <c r="N100" s="174" t="n">
        <v>0</v>
      </c>
      <c r="O100" s="174" t="n">
        <v>0</v>
      </c>
      <c r="P100" s="175" t="n">
        <v>0.869466088929655</v>
      </c>
      <c r="Q100" s="175" t="n">
        <v>0.269073233973325</v>
      </c>
      <c r="R100" s="174" t="n">
        <v>0</v>
      </c>
      <c r="S100" s="175" t="n">
        <v>0.0857477417371656</v>
      </c>
      <c r="T100" s="175" t="n">
        <v>0.72230184786347</v>
      </c>
      <c r="U100" s="176" t="n">
        <v>87.1907893289924</v>
      </c>
      <c r="V100" s="175" t="n">
        <v>0.00649959320220189</v>
      </c>
      <c r="W100" s="175" t="n">
        <v>0.0722874104741358</v>
      </c>
      <c r="X100" s="175" t="n">
        <v>0.0583523652563358</v>
      </c>
      <c r="Y100" s="174" t="n">
        <v>0</v>
      </c>
      <c r="Z100" s="175" t="n">
        <v>0.268998776266463</v>
      </c>
      <c r="AA100" s="175" t="n">
        <v>0</v>
      </c>
      <c r="AB100" s="175" t="n">
        <v>0.0602101690971831</v>
      </c>
      <c r="AC100" s="175" t="n">
        <v>0.300065541789062</v>
      </c>
      <c r="AD100" s="174" t="n">
        <v>0</v>
      </c>
      <c r="AE100" s="174" t="n">
        <v>0</v>
      </c>
      <c r="AF100" s="174" t="n">
        <v>0</v>
      </c>
      <c r="AG100" s="175" t="n">
        <v>0.0225131667533364</v>
      </c>
      <c r="AH100" s="174" t="n">
        <v>0</v>
      </c>
      <c r="AI100" s="174" t="n">
        <v>0</v>
      </c>
      <c r="AJ100" s="174" t="n">
        <v>0</v>
      </c>
      <c r="AK100" s="175" t="n">
        <v>0.119432178572101</v>
      </c>
      <c r="AL100" s="174" t="n">
        <v>0</v>
      </c>
      <c r="AM100" s="175" t="n">
        <v>1.16274708300613</v>
      </c>
      <c r="AN100" s="191" t="n">
        <v>0.0114027819219201</v>
      </c>
      <c r="AO100" s="178"/>
      <c r="AP100" s="169" t="s">
        <v>112</v>
      </c>
      <c r="AQ100" s="168" t="s">
        <v>353</v>
      </c>
      <c r="AR100" s="170" t="s">
        <v>351</v>
      </c>
      <c r="AS100" s="168" t="n">
        <v>2</v>
      </c>
      <c r="AT100" s="179" t="n">
        <f aca="false">L100/K100</f>
        <v>0</v>
      </c>
      <c r="AU100" s="158" t="n">
        <f aca="false">M100/K100</f>
        <v>0.0685799676665768</v>
      </c>
      <c r="AV100" s="180" t="n">
        <f aca="false">N100/K100</f>
        <v>0</v>
      </c>
      <c r="AW100" s="180" t="n">
        <f aca="false">O100/K100</f>
        <v>0</v>
      </c>
      <c r="AX100" s="158" t="n">
        <f aca="false">P100/K100</f>
        <v>0.0826830136219499</v>
      </c>
      <c r="AY100" s="158" t="n">
        <f aca="false">Q100/K100</f>
        <v>0.0255878707096057</v>
      </c>
      <c r="AZ100" s="180" t="n">
        <f aca="false">R100/K100</f>
        <v>0</v>
      </c>
      <c r="BA100" s="184" t="n">
        <f aca="false">S100/K100</f>
        <v>0.0081542935237801</v>
      </c>
      <c r="BB100" s="182" t="n">
        <f aca="false">T100/K100</f>
        <v>0.0686882378582182</v>
      </c>
      <c r="BC100" s="183" t="n">
        <f aca="false">U100/K100</f>
        <v>8.29152201976322</v>
      </c>
      <c r="BD100" s="184" t="n">
        <f aca="false">V100/K100</f>
        <v>0.000618087306816484</v>
      </c>
      <c r="BE100" s="184" t="n">
        <f aca="false">W100/K100</f>
        <v>0.00687426573736336</v>
      </c>
      <c r="BF100" s="184" t="n">
        <f aca="false">X100/K100</f>
        <v>0.00554909440723795</v>
      </c>
      <c r="BG100" s="181" t="n">
        <f aca="false">Y100/K100</f>
        <v>0</v>
      </c>
      <c r="BH100" s="184" t="n">
        <f aca="false">Z100/K100</f>
        <v>0.025580790056698</v>
      </c>
      <c r="BI100" s="185" t="n">
        <f aca="false">AA100/K100</f>
        <v>0</v>
      </c>
      <c r="BJ100" s="185" t="n">
        <f aca="false">AB100/K100</f>
        <v>0.00572576469057101</v>
      </c>
      <c r="BK100" s="185" t="n">
        <f aca="false">AC100/K100</f>
        <v>0.0285351247105741</v>
      </c>
      <c r="BL100" s="186" t="n">
        <f aca="false">AD100/K100</f>
        <v>0</v>
      </c>
      <c r="BM100" s="188" t="n">
        <f aca="false">AE100/K100</f>
        <v>0</v>
      </c>
      <c r="BN100" s="188" t="n">
        <f aca="false">AF100/K100</f>
        <v>0</v>
      </c>
      <c r="BO100" s="187" t="n">
        <f aca="false">AG100/K100</f>
        <v>0.00214091900424876</v>
      </c>
      <c r="BP100" s="188" t="n">
        <f aca="false">AH100/K100</f>
        <v>0</v>
      </c>
      <c r="BQ100" s="188" t="n">
        <f aca="false">AI100/K100</f>
        <v>0</v>
      </c>
      <c r="BR100" s="188" t="n">
        <f aca="false">AJ100/K100</f>
        <v>0</v>
      </c>
      <c r="BS100" s="187" t="n">
        <f aca="false">AK100/K100</f>
        <v>0.0113575590509029</v>
      </c>
      <c r="BT100" s="188" t="n">
        <f aca="false">AL100/K100</f>
        <v>0</v>
      </c>
      <c r="BU100" s="187" t="n">
        <f aca="false">AM100/K100</f>
        <v>0.11057295290427</v>
      </c>
      <c r="BV100" s="187" t="n">
        <f aca="false">AN100/K100</f>
        <v>0.00108436244378304</v>
      </c>
    </row>
    <row r="101" customFormat="false" ht="15" hidden="false" customHeight="false" outlineLevel="0" collapsed="false">
      <c r="A101" s="168" t="n">
        <v>108</v>
      </c>
      <c r="B101" s="169" t="s">
        <v>113</v>
      </c>
      <c r="C101" s="168" t="s">
        <v>177</v>
      </c>
      <c r="D101" s="168" t="s">
        <v>353</v>
      </c>
      <c r="E101" s="171" t="n">
        <v>42598</v>
      </c>
      <c r="F101" s="170" t="s">
        <v>351</v>
      </c>
      <c r="G101" s="168" t="n">
        <v>2</v>
      </c>
      <c r="H101" s="171" t="n">
        <v>42625</v>
      </c>
      <c r="I101" s="171" t="n">
        <v>42414</v>
      </c>
      <c r="J101" s="192" t="n">
        <v>0.15</v>
      </c>
      <c r="K101" s="193" t="n">
        <v>16.3648493418205</v>
      </c>
      <c r="L101" s="175" t="n">
        <v>0.137502020980999</v>
      </c>
      <c r="M101" s="174" t="n">
        <v>0</v>
      </c>
      <c r="N101" s="174" t="n">
        <v>0</v>
      </c>
      <c r="O101" s="174" t="n">
        <v>0</v>
      </c>
      <c r="P101" s="175" t="n">
        <v>0.90870836422404</v>
      </c>
      <c r="Q101" s="175" t="n">
        <v>0.173514223305357</v>
      </c>
      <c r="R101" s="175" t="n">
        <v>0.108776496687</v>
      </c>
      <c r="S101" s="174" t="n">
        <v>0</v>
      </c>
      <c r="T101" s="175" t="n">
        <v>0.265187502431392</v>
      </c>
      <c r="U101" s="176" t="n">
        <v>212.366021059203</v>
      </c>
      <c r="V101" s="174" t="n">
        <v>0</v>
      </c>
      <c r="W101" s="174" t="n">
        <v>0</v>
      </c>
      <c r="X101" s="174" t="n">
        <v>0</v>
      </c>
      <c r="Y101" s="175" t="n">
        <v>0.923002861688676</v>
      </c>
      <c r="Z101" s="175" t="n">
        <v>0.188720934522289</v>
      </c>
      <c r="AA101" s="175" t="n">
        <v>0.150296323811853</v>
      </c>
      <c r="AB101" s="174" t="n">
        <v>0</v>
      </c>
      <c r="AC101" s="175" t="n">
        <v>0.902599284818727</v>
      </c>
      <c r="AD101" s="175" t="n">
        <v>1.7580597012914</v>
      </c>
      <c r="AE101" s="175" t="n">
        <v>3.97848790812636</v>
      </c>
      <c r="AF101" s="174" t="n">
        <v>0</v>
      </c>
      <c r="AG101" s="174" t="n">
        <v>0</v>
      </c>
      <c r="AH101" s="175" t="n">
        <v>0.0407564794373073</v>
      </c>
      <c r="AI101" s="174" t="n">
        <v>0</v>
      </c>
      <c r="AJ101" s="174" t="n">
        <v>0</v>
      </c>
      <c r="AK101" s="175" t="n">
        <v>0.135421969940496</v>
      </c>
      <c r="AL101" s="175" t="n">
        <v>0.235983806586181</v>
      </c>
      <c r="AM101" s="174" t="n">
        <v>0</v>
      </c>
      <c r="AN101" s="191" t="n">
        <v>0.096645077158833</v>
      </c>
      <c r="AO101" s="178"/>
      <c r="AP101" s="169" t="s">
        <v>113</v>
      </c>
      <c r="AQ101" s="168" t="s">
        <v>353</v>
      </c>
      <c r="AR101" s="170" t="s">
        <v>351</v>
      </c>
      <c r="AS101" s="168" t="n">
        <v>2</v>
      </c>
      <c r="AT101" s="190" t="n">
        <f aca="false">L101/K101</f>
        <v>0.00840227845114416</v>
      </c>
      <c r="AU101" s="180" t="n">
        <f aca="false">M101/K101</f>
        <v>0</v>
      </c>
      <c r="AV101" s="180" t="n">
        <f aca="false">N101/K101</f>
        <v>0</v>
      </c>
      <c r="AW101" s="180" t="n">
        <f aca="false">O101/K101</f>
        <v>0</v>
      </c>
      <c r="AX101" s="158" t="n">
        <f aca="false">P101/K101</f>
        <v>0.0555280617159016</v>
      </c>
      <c r="AY101" s="158" t="n">
        <f aca="false">Q101/K101</f>
        <v>0.0106028610273814</v>
      </c>
      <c r="AZ101" s="158" t="n">
        <f aca="false">R101/K101</f>
        <v>0.00664695985981495</v>
      </c>
      <c r="BA101" s="181" t="n">
        <f aca="false">S101/K101</f>
        <v>0</v>
      </c>
      <c r="BB101" s="182" t="n">
        <f aca="false">T101/K101</f>
        <v>0.0162047017294381</v>
      </c>
      <c r="BC101" s="183" t="n">
        <f aca="false">U101/K101</f>
        <v>12.9769615731506</v>
      </c>
      <c r="BD101" s="181" t="n">
        <f aca="false">V101/K101</f>
        <v>0</v>
      </c>
      <c r="BE101" s="181" t="n">
        <f aca="false">W101/K101</f>
        <v>0</v>
      </c>
      <c r="BF101" s="181" t="n">
        <f aca="false">X101/K101</f>
        <v>0</v>
      </c>
      <c r="BG101" s="184" t="n">
        <f aca="false">Y101/K101</f>
        <v>0.0564015495901899</v>
      </c>
      <c r="BH101" s="184" t="n">
        <f aca="false">Z101/K101</f>
        <v>0.0115320911656676</v>
      </c>
      <c r="BI101" s="185" t="n">
        <f aca="false">AA101/K101</f>
        <v>0.00918409455978123</v>
      </c>
      <c r="BJ101" s="186" t="n">
        <f aca="false">AB101/K101</f>
        <v>0</v>
      </c>
      <c r="BK101" s="185" t="n">
        <f aca="false">AC101/K101</f>
        <v>0.0551547567573462</v>
      </c>
      <c r="BL101" s="185" t="n">
        <f aca="false">AD101/K101</f>
        <v>0.107429018414405</v>
      </c>
      <c r="BM101" s="187" t="n">
        <f aca="false">AE101/K101</f>
        <v>0.243111795594678</v>
      </c>
      <c r="BN101" s="188" t="n">
        <f aca="false">AF101/K101</f>
        <v>0</v>
      </c>
      <c r="BO101" s="188" t="n">
        <f aca="false">AG101/K101</f>
        <v>0</v>
      </c>
      <c r="BP101" s="187" t="n">
        <f aca="false">AH101/K101</f>
        <v>0.00249048913228635</v>
      </c>
      <c r="BQ101" s="188" t="n">
        <f aca="false">AI101/K101</f>
        <v>0</v>
      </c>
      <c r="BR101" s="188" t="n">
        <f aca="false">AJ101/K101</f>
        <v>0</v>
      </c>
      <c r="BS101" s="187" t="n">
        <f aca="false">AK101/K101</f>
        <v>0.00827517364271873</v>
      </c>
      <c r="BT101" s="187" t="n">
        <f aca="false">AL101/K101</f>
        <v>0.0144201637092449</v>
      </c>
      <c r="BU101" s="188" t="n">
        <f aca="false">AM101/K101</f>
        <v>0</v>
      </c>
      <c r="BV101" s="187" t="n">
        <f aca="false">AN101/K101</f>
        <v>0.00590565028373685</v>
      </c>
    </row>
    <row r="102" customFormat="false" ht="15" hidden="false" customHeight="false" outlineLevel="0" collapsed="false">
      <c r="A102" s="168" t="n">
        <v>109</v>
      </c>
      <c r="B102" s="169" t="s">
        <v>114</v>
      </c>
      <c r="C102" s="168" t="s">
        <v>179</v>
      </c>
      <c r="D102" s="168" t="s">
        <v>353</v>
      </c>
      <c r="E102" s="171" t="n">
        <v>42598</v>
      </c>
      <c r="F102" s="170" t="s">
        <v>351</v>
      </c>
      <c r="G102" s="168" t="n">
        <v>2</v>
      </c>
      <c r="H102" s="171" t="n">
        <v>42625</v>
      </c>
      <c r="I102" s="171" t="n">
        <v>42414</v>
      </c>
      <c r="J102" s="192" t="n">
        <v>0.133</v>
      </c>
      <c r="K102" s="193" t="n">
        <v>13.6773819119834</v>
      </c>
      <c r="L102" s="175" t="n">
        <v>0.193187771636207</v>
      </c>
      <c r="M102" s="175" t="n">
        <v>4.27039324507547</v>
      </c>
      <c r="N102" s="174" t="n">
        <v>0</v>
      </c>
      <c r="O102" s="174" t="n">
        <v>0</v>
      </c>
      <c r="P102" s="175" t="n">
        <v>2.05908335541943</v>
      </c>
      <c r="Q102" s="175" t="n">
        <v>0.0987454463136309</v>
      </c>
      <c r="R102" s="175" t="n">
        <v>0.0115853735546912</v>
      </c>
      <c r="S102" s="175" t="n">
        <v>0.219042206179323</v>
      </c>
      <c r="T102" s="175" t="n">
        <v>0.834449091272551</v>
      </c>
      <c r="U102" s="176" t="n">
        <v>278.970162997886</v>
      </c>
      <c r="V102" s="174" t="n">
        <v>0</v>
      </c>
      <c r="W102" s="175" t="n">
        <v>0.152463272023182</v>
      </c>
      <c r="X102" s="174" t="n">
        <v>0</v>
      </c>
      <c r="Y102" s="174" t="n">
        <v>0</v>
      </c>
      <c r="Z102" s="175" t="n">
        <v>0.24894060209411</v>
      </c>
      <c r="AA102" s="175" t="n">
        <v>0.125270012517366</v>
      </c>
      <c r="AB102" s="175" t="n">
        <v>0.0901820201718454</v>
      </c>
      <c r="AC102" s="175" t="n">
        <v>0.610636069752217</v>
      </c>
      <c r="AD102" s="175" t="n">
        <v>0.780820241992682</v>
      </c>
      <c r="AE102" s="175" t="n">
        <v>2.14097894704746</v>
      </c>
      <c r="AF102" s="174" t="n">
        <v>0</v>
      </c>
      <c r="AG102" s="175" t="n">
        <v>0.0313209766030368</v>
      </c>
      <c r="AH102" s="174" t="n">
        <v>0</v>
      </c>
      <c r="AI102" s="175" t="n">
        <v>470.66799087373</v>
      </c>
      <c r="AJ102" s="175" t="n">
        <v>0.061309546044085</v>
      </c>
      <c r="AK102" s="175" t="n">
        <v>0.186669061435919</v>
      </c>
      <c r="AL102" s="175" t="n">
        <v>0.0880322152019839</v>
      </c>
      <c r="AM102" s="174" t="n">
        <v>0</v>
      </c>
      <c r="AN102" s="177" t="n">
        <v>0</v>
      </c>
      <c r="AO102" s="178"/>
      <c r="AP102" s="169" t="s">
        <v>114</v>
      </c>
      <c r="AQ102" s="168" t="s">
        <v>353</v>
      </c>
      <c r="AR102" s="170" t="s">
        <v>351</v>
      </c>
      <c r="AS102" s="168" t="n">
        <v>2</v>
      </c>
      <c r="AT102" s="190" t="n">
        <f aca="false">L102/K102</f>
        <v>0.0141246163103003</v>
      </c>
      <c r="AU102" s="158" t="n">
        <f aca="false">M102/K102</f>
        <v>0.312223002366701</v>
      </c>
      <c r="AV102" s="180" t="n">
        <f aca="false">N102/K102</f>
        <v>0</v>
      </c>
      <c r="AW102" s="180" t="n">
        <f aca="false">O102/K102</f>
        <v>0</v>
      </c>
      <c r="AX102" s="158" t="n">
        <f aca="false">P102/K102</f>
        <v>0.150546600853148</v>
      </c>
      <c r="AY102" s="158" t="n">
        <f aca="false">Q102/K102</f>
        <v>0.00721961607485094</v>
      </c>
      <c r="AZ102" s="158" t="n">
        <f aca="false">R102/K102</f>
        <v>0.000847046140061404</v>
      </c>
      <c r="BA102" s="184" t="n">
        <f aca="false">S102/K102</f>
        <v>0.0160149221239051</v>
      </c>
      <c r="BB102" s="182" t="n">
        <f aca="false">T102/K102</f>
        <v>0.0610094166151382</v>
      </c>
      <c r="BC102" s="183" t="n">
        <f aca="false">U102/K102</f>
        <v>20.3964592634112</v>
      </c>
      <c r="BD102" s="181" t="n">
        <f aca="false">V102/K102</f>
        <v>0</v>
      </c>
      <c r="BE102" s="184" t="n">
        <f aca="false">W102/K102</f>
        <v>0.0111471093667131</v>
      </c>
      <c r="BF102" s="181" t="n">
        <f aca="false">X102/K102</f>
        <v>0</v>
      </c>
      <c r="BG102" s="181" t="n">
        <f aca="false">Y102/K102</f>
        <v>0</v>
      </c>
      <c r="BH102" s="184" t="n">
        <f aca="false">Z102/K102</f>
        <v>0.0182008957340002</v>
      </c>
      <c r="BI102" s="185" t="n">
        <f aca="false">AA102/K102</f>
        <v>0.00915891749777134</v>
      </c>
      <c r="BJ102" s="185" t="n">
        <f aca="false">AB102/K102</f>
        <v>0.0065935148080374</v>
      </c>
      <c r="BK102" s="185" t="n">
        <f aca="false">AC102/K102</f>
        <v>0.0446456839241441</v>
      </c>
      <c r="BL102" s="185" t="n">
        <f aca="false">AD102/K102</f>
        <v>0.0570884286932551</v>
      </c>
      <c r="BM102" s="187" t="n">
        <f aca="false">AE102/K102</f>
        <v>0.156534266632684</v>
      </c>
      <c r="BN102" s="188" t="n">
        <f aca="false">AF102/K102</f>
        <v>0</v>
      </c>
      <c r="BO102" s="187" t="n">
        <f aca="false">AG102/K102</f>
        <v>0.00228998333194125</v>
      </c>
      <c r="BP102" s="188" t="n">
        <f aca="false">AH102/K102</f>
        <v>0</v>
      </c>
      <c r="BQ102" s="187" t="n">
        <f aca="false">AI102/K102</f>
        <v>34.4121407081099</v>
      </c>
      <c r="BR102" s="187" t="n">
        <f aca="false">AJ102/K102</f>
        <v>0.00448254983582558</v>
      </c>
      <c r="BS102" s="187" t="n">
        <f aca="false">AK102/K102</f>
        <v>0.0136480111937482</v>
      </c>
      <c r="BT102" s="187" t="n">
        <f aca="false">AL102/K102</f>
        <v>0.00643633524080034</v>
      </c>
      <c r="BU102" s="188" t="n">
        <f aca="false">AM102/K102</f>
        <v>0</v>
      </c>
      <c r="BV102" s="188" t="n">
        <f aca="false">AN102/K102</f>
        <v>0</v>
      </c>
    </row>
    <row r="103" customFormat="false" ht="15" hidden="false" customHeight="false" outlineLevel="0" collapsed="false">
      <c r="A103" s="168" t="n">
        <v>112</v>
      </c>
      <c r="B103" s="169" t="s">
        <v>117</v>
      </c>
      <c r="C103" s="168" t="s">
        <v>184</v>
      </c>
      <c r="D103" s="168" t="s">
        <v>353</v>
      </c>
      <c r="E103" s="171" t="n">
        <v>42609</v>
      </c>
      <c r="F103" s="170" t="s">
        <v>351</v>
      </c>
      <c r="G103" s="168" t="n">
        <v>2</v>
      </c>
      <c r="H103" s="171" t="n">
        <v>42625</v>
      </c>
      <c r="I103" s="171" t="n">
        <v>42414</v>
      </c>
      <c r="J103" s="192" t="n">
        <v>0.078</v>
      </c>
      <c r="K103" s="193" t="n">
        <v>4.98263434486359</v>
      </c>
      <c r="L103" s="175" t="n">
        <v>0.292828737445081</v>
      </c>
      <c r="M103" s="175" t="n">
        <v>2.76500912669539</v>
      </c>
      <c r="N103" s="175" t="n">
        <v>0.541800986490377</v>
      </c>
      <c r="O103" s="174" t="n">
        <v>0</v>
      </c>
      <c r="P103" s="174" t="n">
        <v>0</v>
      </c>
      <c r="Q103" s="175" t="n">
        <v>0.235833189362009</v>
      </c>
      <c r="R103" s="175" t="n">
        <v>0.255962251310872</v>
      </c>
      <c r="S103" s="174" t="n">
        <v>0</v>
      </c>
      <c r="T103" s="175" t="n">
        <v>0.240747672248082</v>
      </c>
      <c r="U103" s="176" t="n">
        <v>21.4569632592323</v>
      </c>
      <c r="V103" s="174" t="n">
        <v>0</v>
      </c>
      <c r="W103" s="175" t="n">
        <v>0.18812111413243</v>
      </c>
      <c r="X103" s="174" t="n">
        <v>0</v>
      </c>
      <c r="Y103" s="174" t="n">
        <v>0</v>
      </c>
      <c r="Z103" s="175" t="n">
        <v>0.289050400517945</v>
      </c>
      <c r="AA103" s="175" t="n">
        <v>0</v>
      </c>
      <c r="AB103" s="174" t="n">
        <v>0</v>
      </c>
      <c r="AC103" s="175" t="n">
        <v>0.340547184857673</v>
      </c>
      <c r="AD103" s="175" t="n">
        <v>2.56314530890362</v>
      </c>
      <c r="AE103" s="175" t="n">
        <v>3.03305256672836</v>
      </c>
      <c r="AF103" s="175" t="n">
        <v>0.341557116381543</v>
      </c>
      <c r="AG103" s="175" t="n">
        <v>0.000999571053390357</v>
      </c>
      <c r="AH103" s="175" t="n">
        <v>0.105010163794867</v>
      </c>
      <c r="AI103" s="174" t="n">
        <v>0</v>
      </c>
      <c r="AJ103" s="175" t="n">
        <v>0.0357900403755797</v>
      </c>
      <c r="AK103" s="175" t="n">
        <v>0.205912985991588</v>
      </c>
      <c r="AL103" s="175" t="n">
        <v>0.459128541818549</v>
      </c>
      <c r="AM103" s="174" t="n">
        <v>0</v>
      </c>
      <c r="AN103" s="191" t="n">
        <v>0.00216022741206424</v>
      </c>
      <c r="AO103" s="178"/>
      <c r="AP103" s="169" t="s">
        <v>117</v>
      </c>
      <c r="AQ103" s="168" t="s">
        <v>353</v>
      </c>
      <c r="AR103" s="170" t="s">
        <v>351</v>
      </c>
      <c r="AS103" s="168" t="n">
        <v>2</v>
      </c>
      <c r="AT103" s="190" t="n">
        <f aca="false">L103/K103</f>
        <v>0.0587698629234046</v>
      </c>
      <c r="AU103" s="158" t="n">
        <f aca="false">M103/K103</f>
        <v>0.554929167047093</v>
      </c>
      <c r="AV103" s="158" t="n">
        <f aca="false">N103/K103</f>
        <v>0.108737858126976</v>
      </c>
      <c r="AW103" s="180" t="n">
        <f aca="false">O103/K103</f>
        <v>0</v>
      </c>
      <c r="AX103" s="180" t="n">
        <f aca="false">P103/K103</f>
        <v>0</v>
      </c>
      <c r="AY103" s="158" t="n">
        <f aca="false">Q103/K103</f>
        <v>0.04733102472292</v>
      </c>
      <c r="AZ103" s="158" t="n">
        <f aca="false">R103/K103</f>
        <v>0.0513708680177854</v>
      </c>
      <c r="BA103" s="181" t="n">
        <f aca="false">S103/K103</f>
        <v>0</v>
      </c>
      <c r="BB103" s="182" t="n">
        <f aca="false">T103/K103</f>
        <v>0.0483173469263824</v>
      </c>
      <c r="BC103" s="183" t="n">
        <f aca="false">U103/K103</f>
        <v>4.30634916675182</v>
      </c>
      <c r="BD103" s="181" t="n">
        <f aca="false">V103/K103</f>
        <v>0</v>
      </c>
      <c r="BE103" s="184" t="n">
        <f aca="false">W103/K103</f>
        <v>0.0377553521113499</v>
      </c>
      <c r="BF103" s="181" t="n">
        <f aca="false">X103/K103</f>
        <v>0</v>
      </c>
      <c r="BG103" s="181" t="n">
        <f aca="false">Y103/K103</f>
        <v>0</v>
      </c>
      <c r="BH103" s="184" t="n">
        <f aca="false">Z103/K103</f>
        <v>0.0580115618590227</v>
      </c>
      <c r="BI103" s="185" t="n">
        <f aca="false">AA103/K103</f>
        <v>0</v>
      </c>
      <c r="BJ103" s="186" t="n">
        <f aca="false">AB103/K103</f>
        <v>0</v>
      </c>
      <c r="BK103" s="185" t="n">
        <f aca="false">AC103/K103</f>
        <v>0.0683468144132893</v>
      </c>
      <c r="BL103" s="185" t="n">
        <f aca="false">AD103/K103</f>
        <v>0.514415694891573</v>
      </c>
      <c r="BM103" s="187" t="n">
        <f aca="false">AE103/K103</f>
        <v>0.608724693967363</v>
      </c>
      <c r="BN103" s="187" t="n">
        <f aca="false">AF103/K103</f>
        <v>0.0685495046879451</v>
      </c>
      <c r="BO103" s="187" t="n">
        <f aca="false">AG103/K103</f>
        <v>0.000200610958823574</v>
      </c>
      <c r="BP103" s="187" t="n">
        <f aca="false">AH103/K103</f>
        <v>0.0210752297934762</v>
      </c>
      <c r="BQ103" s="188" t="n">
        <f aca="false">AI103/K103</f>
        <v>0</v>
      </c>
      <c r="BR103" s="187" t="n">
        <f aca="false">AJ103/K103</f>
        <v>0.0071829554204543</v>
      </c>
      <c r="BS103" s="187" t="n">
        <f aca="false">AK103/K103</f>
        <v>0.041326128256603</v>
      </c>
      <c r="BT103" s="187" t="n">
        <f aca="false">AL103/K103</f>
        <v>0.0921457426013706</v>
      </c>
      <c r="BU103" s="188" t="n">
        <f aca="false">AM103/K103</f>
        <v>0</v>
      </c>
      <c r="BV103" s="187" t="n">
        <f aca="false">AN103/K103</f>
        <v>0.000433551262755441</v>
      </c>
    </row>
    <row r="104" customFormat="false" ht="15" hidden="false" customHeight="false" outlineLevel="0" collapsed="false">
      <c r="A104" s="168" t="n">
        <v>117</v>
      </c>
      <c r="B104" s="169" t="s">
        <v>122</v>
      </c>
      <c r="C104" s="168" t="s">
        <v>196</v>
      </c>
      <c r="D104" s="168" t="s">
        <v>353</v>
      </c>
      <c r="E104" s="171" t="n">
        <v>42611</v>
      </c>
      <c r="F104" s="170" t="s">
        <v>351</v>
      </c>
      <c r="G104" s="168" t="n">
        <v>2</v>
      </c>
      <c r="H104" s="171" t="n">
        <v>42625</v>
      </c>
      <c r="I104" s="171" t="n">
        <v>42414</v>
      </c>
      <c r="J104" s="192" t="n">
        <v>0.124</v>
      </c>
      <c r="K104" s="193" t="n">
        <v>12.2546050373638</v>
      </c>
      <c r="L104" s="175" t="n">
        <v>0.0368008375317076</v>
      </c>
      <c r="M104" s="175" t="n">
        <v>1.33720550288921</v>
      </c>
      <c r="N104" s="174" t="n">
        <v>0</v>
      </c>
      <c r="O104" s="175" t="n">
        <v>2.40610594587987</v>
      </c>
      <c r="P104" s="175" t="n">
        <v>0.510319183128418</v>
      </c>
      <c r="Q104" s="174" t="n">
        <v>0</v>
      </c>
      <c r="R104" s="175" t="n">
        <v>0.0473103345278037</v>
      </c>
      <c r="S104" s="174" t="n">
        <v>0</v>
      </c>
      <c r="T104" s="175" t="n">
        <v>0.000722081867606304</v>
      </c>
      <c r="U104" s="176" t="n">
        <v>103.733496997483</v>
      </c>
      <c r="V104" s="174" t="n">
        <v>0</v>
      </c>
      <c r="W104" s="175" t="n">
        <v>0.104551930965436</v>
      </c>
      <c r="X104" s="174" t="n">
        <v>0</v>
      </c>
      <c r="Y104" s="175" t="n">
        <v>2.70000183389885</v>
      </c>
      <c r="Z104" s="175" t="n">
        <v>0.0881447085986864</v>
      </c>
      <c r="AA104" s="175" t="n">
        <v>0.0268916983024846</v>
      </c>
      <c r="AB104" s="174" t="n">
        <v>0</v>
      </c>
      <c r="AC104" s="175" t="n">
        <v>0</v>
      </c>
      <c r="AD104" s="175" t="n">
        <v>1.08466204028545</v>
      </c>
      <c r="AE104" s="174" t="n">
        <v>0</v>
      </c>
      <c r="AF104" s="175" t="n">
        <v>0.862091337915148</v>
      </c>
      <c r="AG104" s="175" t="n">
        <v>0.0201695116639264</v>
      </c>
      <c r="AH104" s="174" t="n">
        <v>0</v>
      </c>
      <c r="AI104" s="174" t="n">
        <v>0</v>
      </c>
      <c r="AJ104" s="175" t="n">
        <v>0.0186037315026777</v>
      </c>
      <c r="AK104" s="175" t="n">
        <v>0.0176017970690943</v>
      </c>
      <c r="AL104" s="175" t="n">
        <v>0.0880322152019839</v>
      </c>
      <c r="AM104" s="174" t="n">
        <v>0</v>
      </c>
      <c r="AN104" s="177" t="n">
        <v>0</v>
      </c>
      <c r="AO104" s="178"/>
      <c r="AP104" s="169" t="s">
        <v>122</v>
      </c>
      <c r="AQ104" s="168" t="s">
        <v>353</v>
      </c>
      <c r="AR104" s="170" t="s">
        <v>351</v>
      </c>
      <c r="AS104" s="168" t="n">
        <v>2</v>
      </c>
      <c r="AT104" s="190" t="n">
        <f aca="false">L104/K104</f>
        <v>0.00300302110263883</v>
      </c>
      <c r="AU104" s="158" t="n">
        <f aca="false">M104/K104</f>
        <v>0.109118612865296</v>
      </c>
      <c r="AV104" s="180" t="n">
        <f aca="false">N104/K104</f>
        <v>0</v>
      </c>
      <c r="AW104" s="158" t="n">
        <f aca="false">O104/K104</f>
        <v>0.196343002368803</v>
      </c>
      <c r="AX104" s="158" t="n">
        <f aca="false">P104/K104</f>
        <v>0.041643054310806</v>
      </c>
      <c r="AY104" s="180" t="n">
        <f aca="false">Q104/K104</f>
        <v>0</v>
      </c>
      <c r="AZ104" s="158" t="n">
        <f aca="false">R104/K104</f>
        <v>0.00386061683616537</v>
      </c>
      <c r="BA104" s="181" t="n">
        <f aca="false">S104/K104</f>
        <v>0</v>
      </c>
      <c r="BB104" s="182" t="n">
        <f aca="false">T104/K104</f>
        <v>5.89233080466245E-005</v>
      </c>
      <c r="BC104" s="183" t="n">
        <f aca="false">U104/K104</f>
        <v>8.46485844963618</v>
      </c>
      <c r="BD104" s="181" t="n">
        <f aca="false">V104/K104</f>
        <v>0</v>
      </c>
      <c r="BE104" s="184" t="n">
        <f aca="false">W104/K104</f>
        <v>0.00853164427957175</v>
      </c>
      <c r="BF104" s="181" t="n">
        <f aca="false">X104/K104</f>
        <v>0</v>
      </c>
      <c r="BG104" s="184" t="n">
        <f aca="false">Y104/K104</f>
        <v>0.220325487901622</v>
      </c>
      <c r="BH104" s="184" t="n">
        <f aca="false">Z104/K104</f>
        <v>0.00719278249522826</v>
      </c>
      <c r="BI104" s="185" t="n">
        <f aca="false">AA104/K104</f>
        <v>0.00219441574987467</v>
      </c>
      <c r="BJ104" s="186" t="n">
        <f aca="false">AB104/K104</f>
        <v>0</v>
      </c>
      <c r="BK104" s="185" t="n">
        <f aca="false">AC104/K104</f>
        <v>0</v>
      </c>
      <c r="BL104" s="185" t="n">
        <f aca="false">AD104/K104</f>
        <v>0.0885105670054938</v>
      </c>
      <c r="BM104" s="188" t="n">
        <f aca="false">AE104/K104</f>
        <v>0</v>
      </c>
      <c r="BN104" s="187" t="n">
        <f aca="false">AF104/K104</f>
        <v>0.0703483576407943</v>
      </c>
      <c r="BO104" s="187" t="n">
        <f aca="false">AG104/K104</f>
        <v>0.00164587202952934</v>
      </c>
      <c r="BP104" s="188" t="n">
        <f aca="false">AH104/K104</f>
        <v>0</v>
      </c>
      <c r="BQ104" s="188" t="n">
        <f aca="false">AI104/K104</f>
        <v>0</v>
      </c>
      <c r="BR104" s="187" t="n">
        <f aca="false">AJ104/K104</f>
        <v>0.00151810127262002</v>
      </c>
      <c r="BS104" s="187" t="n">
        <f aca="false">AK104/K104</f>
        <v>0.00143634144188467</v>
      </c>
      <c r="BT104" s="187" t="n">
        <f aca="false">AL104/K104</f>
        <v>0.00718360281164323</v>
      </c>
      <c r="BU104" s="188" t="n">
        <f aca="false">AM104/K104</f>
        <v>0</v>
      </c>
      <c r="BV104" s="188" t="n">
        <f aca="false">AN104/K104</f>
        <v>0</v>
      </c>
    </row>
    <row r="105" customFormat="false" ht="15" hidden="false" customHeight="false" outlineLevel="0" collapsed="false">
      <c r="A105" s="168" t="n">
        <v>120</v>
      </c>
      <c r="B105" s="169" t="s">
        <v>125</v>
      </c>
      <c r="C105" s="168" t="s">
        <v>200</v>
      </c>
      <c r="D105" s="168" t="s">
        <v>353</v>
      </c>
      <c r="E105" s="171" t="n">
        <v>42612</v>
      </c>
      <c r="F105" s="170" t="s">
        <v>351</v>
      </c>
      <c r="G105" s="168" t="n">
        <v>2</v>
      </c>
      <c r="H105" s="171" t="n">
        <v>42625</v>
      </c>
      <c r="I105" s="171" t="n">
        <v>42414</v>
      </c>
      <c r="J105" s="192" t="n">
        <v>0.125</v>
      </c>
      <c r="K105" s="193" t="n">
        <v>12.412691356766</v>
      </c>
      <c r="L105" s="175" t="n">
        <v>0.0105531114063378</v>
      </c>
      <c r="M105" s="174" t="n">
        <v>0</v>
      </c>
      <c r="N105" s="174" t="n">
        <v>0</v>
      </c>
      <c r="O105" s="174" t="n">
        <v>0</v>
      </c>
      <c r="P105" s="174" t="n">
        <v>0</v>
      </c>
      <c r="Q105" s="175" t="n">
        <v>0.0572173202521753</v>
      </c>
      <c r="R105" s="174" t="n">
        <v>0</v>
      </c>
      <c r="S105" s="174" t="n">
        <v>0</v>
      </c>
      <c r="T105" s="175" t="n">
        <v>0.265187502431392</v>
      </c>
      <c r="U105" s="176" t="n">
        <v>105.620107866567</v>
      </c>
      <c r="V105" s="174" t="n">
        <v>0</v>
      </c>
      <c r="W105" s="174" t="n">
        <v>0</v>
      </c>
      <c r="X105" s="175" t="n">
        <v>0.104069679096291</v>
      </c>
      <c r="Y105" s="174" t="n">
        <v>0</v>
      </c>
      <c r="Z105" s="175" t="n">
        <v>0.609239446868877</v>
      </c>
      <c r="AA105" s="175" t="n">
        <v>0.0925052572217121</v>
      </c>
      <c r="AB105" s="175" t="n">
        <v>0.0574832396258605</v>
      </c>
      <c r="AC105" s="175" t="n">
        <v>0.206314113624643</v>
      </c>
      <c r="AD105" s="175" t="n">
        <v>1.34477396445707</v>
      </c>
      <c r="AE105" s="174" t="n">
        <v>0</v>
      </c>
      <c r="AF105" s="175" t="n">
        <v>0.7664389773766</v>
      </c>
      <c r="AG105" s="174" t="n">
        <v>0</v>
      </c>
      <c r="AH105" s="174" t="n">
        <v>0</v>
      </c>
      <c r="AI105" s="174" t="n">
        <v>0</v>
      </c>
      <c r="AJ105" s="174" t="n">
        <v>0</v>
      </c>
      <c r="AK105" s="175" t="n">
        <v>0</v>
      </c>
      <c r="AL105" s="174" t="n">
        <v>0</v>
      </c>
      <c r="AM105" s="175" t="n">
        <v>0.799262819545434</v>
      </c>
      <c r="AN105" s="177" t="n">
        <v>0</v>
      </c>
      <c r="AO105" s="178"/>
      <c r="AP105" s="169" t="s">
        <v>125</v>
      </c>
      <c r="AQ105" s="168" t="s">
        <v>353</v>
      </c>
      <c r="AR105" s="170" t="s">
        <v>351</v>
      </c>
      <c r="AS105" s="168" t="n">
        <v>2</v>
      </c>
      <c r="AT105" s="190" t="n">
        <f aca="false">L105/K105</f>
        <v>0.000850187207835909</v>
      </c>
      <c r="AU105" s="180" t="n">
        <f aca="false">M105/K105</f>
        <v>0</v>
      </c>
      <c r="AV105" s="180" t="n">
        <f aca="false">N105/K105</f>
        <v>0</v>
      </c>
      <c r="AW105" s="180" t="n">
        <f aca="false">O105/K105</f>
        <v>0</v>
      </c>
      <c r="AX105" s="180" t="n">
        <f aca="false">P105/K105</f>
        <v>0</v>
      </c>
      <c r="AY105" s="158" t="n">
        <f aca="false">Q105/K105</f>
        <v>0.00460958212909941</v>
      </c>
      <c r="AZ105" s="180" t="n">
        <f aca="false">R105/K105</f>
        <v>0</v>
      </c>
      <c r="BA105" s="181" t="n">
        <f aca="false">S105/K105</f>
        <v>0</v>
      </c>
      <c r="BB105" s="182" t="n">
        <f aca="false">T105/K105</f>
        <v>0.0213642226983145</v>
      </c>
      <c r="BC105" s="183" t="n">
        <f aca="false">U105/K105</f>
        <v>8.50904165992936</v>
      </c>
      <c r="BD105" s="181" t="n">
        <f aca="false">V105/K105</f>
        <v>0</v>
      </c>
      <c r="BE105" s="181" t="n">
        <f aca="false">W105/K105</f>
        <v>0</v>
      </c>
      <c r="BF105" s="184" t="n">
        <f aca="false">X105/K105</f>
        <v>0.00838413492329074</v>
      </c>
      <c r="BG105" s="181" t="n">
        <f aca="false">Y105/K105</f>
        <v>0</v>
      </c>
      <c r="BH105" s="184" t="n">
        <f aca="false">Z105/K105</f>
        <v>0.0490819782235855</v>
      </c>
      <c r="BI105" s="185" t="n">
        <f aca="false">AA105/K105</f>
        <v>0.00745247380788927</v>
      </c>
      <c r="BJ105" s="185" t="n">
        <f aca="false">AB105/K105</f>
        <v>0.00463100531332612</v>
      </c>
      <c r="BK105" s="185" t="n">
        <f aca="false">AC105/K105</f>
        <v>0.01662122320573</v>
      </c>
      <c r="BL105" s="185" t="n">
        <f aca="false">AD105/K105</f>
        <v>0.108338629053565</v>
      </c>
      <c r="BM105" s="188" t="n">
        <f aca="false">AE105/K105</f>
        <v>0</v>
      </c>
      <c r="BN105" s="187" t="n">
        <f aca="false">AF105/K105</f>
        <v>0.0617463977269381</v>
      </c>
      <c r="BO105" s="188" t="n">
        <f aca="false">AG105/K105</f>
        <v>0</v>
      </c>
      <c r="BP105" s="188" t="n">
        <f aca="false">AH105/K105</f>
        <v>0</v>
      </c>
      <c r="BQ105" s="188" t="n">
        <f aca="false">AI105/K105</f>
        <v>0</v>
      </c>
      <c r="BR105" s="188" t="n">
        <f aca="false">AJ105/K105</f>
        <v>0</v>
      </c>
      <c r="BS105" s="187" t="n">
        <f aca="false">AK105/K105</f>
        <v>0</v>
      </c>
      <c r="BT105" s="188" t="n">
        <f aca="false">AL105/K105</f>
        <v>0</v>
      </c>
      <c r="BU105" s="187" t="n">
        <f aca="false">AM105/K105</f>
        <v>0.064390775261625</v>
      </c>
      <c r="BV105" s="188" t="n">
        <f aca="false">AN105/K105</f>
        <v>0</v>
      </c>
    </row>
    <row r="106" customFormat="false" ht="15" hidden="false" customHeight="false" outlineLevel="0" collapsed="false">
      <c r="A106" s="168" t="n">
        <v>121</v>
      </c>
      <c r="B106" s="169" t="s">
        <v>126</v>
      </c>
      <c r="C106" s="168" t="s">
        <v>202</v>
      </c>
      <c r="D106" s="168" t="s">
        <v>353</v>
      </c>
      <c r="E106" s="171" t="n">
        <v>42612</v>
      </c>
      <c r="F106" s="170" t="s">
        <v>351</v>
      </c>
      <c r="G106" s="168" t="n">
        <v>2</v>
      </c>
      <c r="H106" s="171" t="n">
        <v>42625</v>
      </c>
      <c r="I106" s="171" t="n">
        <v>42414</v>
      </c>
      <c r="J106" s="192" t="n">
        <v>0.16</v>
      </c>
      <c r="K106" s="193" t="n">
        <v>17.9457125358423</v>
      </c>
      <c r="L106" s="175" t="n">
        <v>0.0951107554697443</v>
      </c>
      <c r="M106" s="175" t="n">
        <v>2.11220740235626</v>
      </c>
      <c r="N106" s="174" t="n">
        <v>0</v>
      </c>
      <c r="O106" s="174" t="n">
        <v>0</v>
      </c>
      <c r="P106" s="175" t="n">
        <v>0.188796760988354</v>
      </c>
      <c r="Q106" s="175" t="n">
        <v>0.198440755948403</v>
      </c>
      <c r="R106" s="175" t="n">
        <v>0.232996670691999</v>
      </c>
      <c r="S106" s="174" t="n">
        <v>0</v>
      </c>
      <c r="T106" s="175" t="n">
        <v>0.0474314127967899</v>
      </c>
      <c r="U106" s="176" t="n">
        <v>78.7930718155698</v>
      </c>
      <c r="V106" s="174" t="n">
        <v>0</v>
      </c>
      <c r="W106" s="175" t="n">
        <v>0.0641657302229463</v>
      </c>
      <c r="X106" s="174" t="n">
        <v>0</v>
      </c>
      <c r="Y106" s="174" t="n">
        <v>0</v>
      </c>
      <c r="Z106" s="175" t="n">
        <v>0.148528791575721</v>
      </c>
      <c r="AA106" s="175" t="n">
        <v>0.478111646301207</v>
      </c>
      <c r="AB106" s="174" t="n">
        <v>0</v>
      </c>
      <c r="AC106" s="175" t="n">
        <v>0.542568476615482</v>
      </c>
      <c r="AD106" s="175" t="n">
        <v>1.9277801963291</v>
      </c>
      <c r="AE106" s="175" t="n">
        <v>2.38061547643039</v>
      </c>
      <c r="AF106" s="174" t="n">
        <v>0</v>
      </c>
      <c r="AG106" s="175" t="n">
        <v>0.0454610302645917</v>
      </c>
      <c r="AH106" s="174" t="n">
        <v>0</v>
      </c>
      <c r="AI106" s="174" t="n">
        <v>0</v>
      </c>
      <c r="AJ106" s="174" t="n">
        <v>0</v>
      </c>
      <c r="AK106" s="175" t="n">
        <v>0.0620070421723368</v>
      </c>
      <c r="AL106" s="175" t="n">
        <v>0.235983806586181</v>
      </c>
      <c r="AM106" s="175" t="n">
        <v>0.0423638954827932</v>
      </c>
      <c r="AN106" s="177" t="n">
        <v>0</v>
      </c>
      <c r="AO106" s="178"/>
      <c r="AP106" s="169" t="s">
        <v>126</v>
      </c>
      <c r="AQ106" s="168" t="s">
        <v>353</v>
      </c>
      <c r="AR106" s="170" t="s">
        <v>351</v>
      </c>
      <c r="AS106" s="168" t="n">
        <v>2</v>
      </c>
      <c r="AT106" s="190" t="n">
        <f aca="false">L106/K106</f>
        <v>0.00529991524603903</v>
      </c>
      <c r="AU106" s="158" t="n">
        <f aca="false">M106/K106</f>
        <v>0.117699834884663</v>
      </c>
      <c r="AV106" s="180" t="n">
        <f aca="false">N106/K106</f>
        <v>0</v>
      </c>
      <c r="AW106" s="180" t="n">
        <f aca="false">O106/K106</f>
        <v>0</v>
      </c>
      <c r="AX106" s="158" t="n">
        <f aca="false">P106/K106</f>
        <v>0.010520438272444</v>
      </c>
      <c r="AY106" s="158" t="n">
        <f aca="false">Q106/K106</f>
        <v>0.0110578365474241</v>
      </c>
      <c r="AZ106" s="158" t="n">
        <f aca="false">R106/K106</f>
        <v>0.0129834170823055</v>
      </c>
      <c r="BA106" s="181" t="n">
        <f aca="false">S106/K106</f>
        <v>0</v>
      </c>
      <c r="BB106" s="182" t="n">
        <f aca="false">T106/K106</f>
        <v>0.00264304984837225</v>
      </c>
      <c r="BC106" s="183" t="n">
        <f aca="false">U106/K106</f>
        <v>4.39063490280474</v>
      </c>
      <c r="BD106" s="181" t="n">
        <f aca="false">V106/K106</f>
        <v>0</v>
      </c>
      <c r="BE106" s="184" t="n">
        <f aca="false">W106/K106</f>
        <v>0.00357554653206388</v>
      </c>
      <c r="BF106" s="181" t="n">
        <f aca="false">X106/K106</f>
        <v>0</v>
      </c>
      <c r="BG106" s="181" t="n">
        <f aca="false">Y106/K106</f>
        <v>0</v>
      </c>
      <c r="BH106" s="184" t="n">
        <f aca="false">Z106/K106</f>
        <v>0.00827656139476602</v>
      </c>
      <c r="BI106" s="185" t="n">
        <f aca="false">AA106/K106</f>
        <v>0.0266421099383094</v>
      </c>
      <c r="BJ106" s="186" t="n">
        <f aca="false">AB106/K106</f>
        <v>0</v>
      </c>
      <c r="BK106" s="185" t="n">
        <f aca="false">AC106/K106</f>
        <v>0.0302338776201742</v>
      </c>
      <c r="BL106" s="185" t="n">
        <f aca="false">AD106/K106</f>
        <v>0.107422884016381</v>
      </c>
      <c r="BM106" s="187" t="n">
        <f aca="false">AE106/K106</f>
        <v>0.132656503422513</v>
      </c>
      <c r="BN106" s="188" t="n">
        <f aca="false">AF106/K106</f>
        <v>0</v>
      </c>
      <c r="BO106" s="187" t="n">
        <f aca="false">AG106/K106</f>
        <v>0.00253325300813741</v>
      </c>
      <c r="BP106" s="188" t="n">
        <f aca="false">AH106/K106</f>
        <v>0</v>
      </c>
      <c r="BQ106" s="188" t="n">
        <f aca="false">AI106/K106</f>
        <v>0</v>
      </c>
      <c r="BR106" s="188" t="n">
        <f aca="false">AJ106/K106</f>
        <v>0</v>
      </c>
      <c r="BS106" s="187" t="n">
        <f aca="false">AK106/K106</f>
        <v>0.00345525662736949</v>
      </c>
      <c r="BT106" s="187" t="n">
        <f aca="false">AL106/K106</f>
        <v>0.0131498710967792</v>
      </c>
      <c r="BU106" s="187" t="n">
        <f aca="false">AM106/K106</f>
        <v>0.00236066945785415</v>
      </c>
      <c r="BV106" s="188" t="n">
        <f aca="false">AN106/K106</f>
        <v>0</v>
      </c>
    </row>
    <row r="107" customFormat="false" ht="15" hidden="false" customHeight="false" outlineLevel="0" collapsed="false">
      <c r="A107" s="168" t="n">
        <v>122</v>
      </c>
      <c r="B107" s="169" t="s">
        <v>127</v>
      </c>
      <c r="C107" s="168" t="s">
        <v>204</v>
      </c>
      <c r="D107" s="168" t="s">
        <v>353</v>
      </c>
      <c r="E107" s="171" t="n">
        <v>42612</v>
      </c>
      <c r="F107" s="170" t="s">
        <v>351</v>
      </c>
      <c r="G107" s="168" t="n">
        <v>2</v>
      </c>
      <c r="H107" s="171" t="n">
        <v>42625</v>
      </c>
      <c r="I107" s="171" t="n">
        <v>42414</v>
      </c>
      <c r="J107" s="192" t="n">
        <v>0.142</v>
      </c>
      <c r="K107" s="193" t="n">
        <v>15.100158786603</v>
      </c>
      <c r="L107" s="175" t="n">
        <v>0.0185244922118063</v>
      </c>
      <c r="M107" s="175" t="n">
        <v>1.93846132373505</v>
      </c>
      <c r="N107" s="174" t="n">
        <v>0</v>
      </c>
      <c r="O107" s="174" t="n">
        <v>0</v>
      </c>
      <c r="P107" s="174" t="n">
        <v>0</v>
      </c>
      <c r="Q107" s="175" t="n">
        <v>0.605714681417874</v>
      </c>
      <c r="R107" s="175" t="n">
        <v>0.0561479194077482</v>
      </c>
      <c r="S107" s="174" t="n">
        <v>0</v>
      </c>
      <c r="T107" s="175" t="n">
        <v>0.511338074886977</v>
      </c>
      <c r="U107" s="176" t="n">
        <v>221.118251806255</v>
      </c>
      <c r="V107" s="175" t="n">
        <v>0.00104221894087202</v>
      </c>
      <c r="W107" s="174" t="n">
        <v>0</v>
      </c>
      <c r="X107" s="175" t="n">
        <v>0.0531936351347181</v>
      </c>
      <c r="Y107" s="174" t="n">
        <v>0</v>
      </c>
      <c r="Z107" s="175" t="n">
        <v>0.188720934522289</v>
      </c>
      <c r="AA107" s="175" t="n">
        <v>0.166178036824508</v>
      </c>
      <c r="AB107" s="175" t="n">
        <v>0.114678277128249</v>
      </c>
      <c r="AC107" s="175" t="n">
        <v>0.218996317542399</v>
      </c>
      <c r="AD107" s="175" t="n">
        <v>2.44976491280935</v>
      </c>
      <c r="AE107" s="175" t="n">
        <v>2.38061547643039</v>
      </c>
      <c r="AF107" s="174" t="n">
        <v>0</v>
      </c>
      <c r="AG107" s="175" t="n">
        <v>0.0307329690512777</v>
      </c>
      <c r="AH107" s="175" t="n">
        <v>0.0407564794373073</v>
      </c>
      <c r="AI107" s="174" t="n">
        <v>0</v>
      </c>
      <c r="AJ107" s="175" t="n">
        <v>0.0368061260759426</v>
      </c>
      <c r="AK107" s="175" t="n">
        <v>0.0302496477678405</v>
      </c>
      <c r="AL107" s="175" t="n">
        <v>0.292138256160284</v>
      </c>
      <c r="AM107" s="175" t="n">
        <v>0.147252219656876</v>
      </c>
      <c r="AN107" s="191" t="n">
        <v>0.0382885667463619</v>
      </c>
      <c r="AO107" s="178"/>
      <c r="AP107" s="169" t="s">
        <v>127</v>
      </c>
      <c r="AQ107" s="168" t="s">
        <v>353</v>
      </c>
      <c r="AR107" s="170" t="s">
        <v>351</v>
      </c>
      <c r="AS107" s="168" t="n">
        <v>2</v>
      </c>
      <c r="AT107" s="190" t="n">
        <f aca="false">L107/K107</f>
        <v>0.00122677466333939</v>
      </c>
      <c r="AU107" s="158" t="n">
        <f aca="false">M107/K107</f>
        <v>0.128373572167656</v>
      </c>
      <c r="AV107" s="180" t="n">
        <f aca="false">N107/K107</f>
        <v>0</v>
      </c>
      <c r="AW107" s="180" t="n">
        <f aca="false">O107/K107</f>
        <v>0</v>
      </c>
      <c r="AX107" s="180" t="n">
        <f aca="false">P107/K107</f>
        <v>0</v>
      </c>
      <c r="AY107" s="158" t="n">
        <f aca="false">Q107/K107</f>
        <v>0.0401131332443517</v>
      </c>
      <c r="AZ107" s="158" t="n">
        <f aca="false">R107/K107</f>
        <v>0.00371836615768327</v>
      </c>
      <c r="BA107" s="181" t="n">
        <f aca="false">S107/K107</f>
        <v>0</v>
      </c>
      <c r="BB107" s="182" t="n">
        <f aca="false">T107/K107</f>
        <v>0.0338630925749364</v>
      </c>
      <c r="BC107" s="183" t="n">
        <f aca="false">U107/K107</f>
        <v>14.6434388492943</v>
      </c>
      <c r="BD107" s="184" t="n">
        <f aca="false">V107/K107</f>
        <v>6.90203961164095E-005</v>
      </c>
      <c r="BE107" s="181" t="n">
        <f aca="false">W107/K107</f>
        <v>0</v>
      </c>
      <c r="BF107" s="184" t="n">
        <f aca="false">X107/K107</f>
        <v>0.00352272024992956</v>
      </c>
      <c r="BG107" s="181" t="n">
        <f aca="false">Y107/K107</f>
        <v>0</v>
      </c>
      <c r="BH107" s="184" t="n">
        <f aca="false">Z107/K107</f>
        <v>0.0124979437096863</v>
      </c>
      <c r="BI107" s="185" t="n">
        <f aca="false">AA107/K107</f>
        <v>0.0110050522761352</v>
      </c>
      <c r="BJ107" s="185" t="n">
        <f aca="false">AB107/K107</f>
        <v>0.00759450802795482</v>
      </c>
      <c r="BK107" s="185" t="n">
        <f aca="false">AC107/K107</f>
        <v>0.0145029148790604</v>
      </c>
      <c r="BL107" s="185" t="n">
        <f aca="false">AD107/K107</f>
        <v>0.162234380937954</v>
      </c>
      <c r="BM107" s="187" t="n">
        <f aca="false">AE107/K107</f>
        <v>0.15765499622047</v>
      </c>
      <c r="BN107" s="188" t="n">
        <f aca="false">AF107/K107</f>
        <v>0</v>
      </c>
      <c r="BO107" s="187" t="n">
        <f aca="false">AG107/K107</f>
        <v>0.00203527456138701</v>
      </c>
      <c r="BP107" s="187" t="n">
        <f aca="false">AH107/K107</f>
        <v>0.00269907621590488</v>
      </c>
      <c r="BQ107" s="188" t="n">
        <f aca="false">AI107/K107</f>
        <v>0</v>
      </c>
      <c r="BR107" s="187" t="n">
        <f aca="false">AJ107/K107</f>
        <v>0.00243746616152125</v>
      </c>
      <c r="BS107" s="187" t="n">
        <f aca="false">AK107/K107</f>
        <v>0.00200326686595364</v>
      </c>
      <c r="BT107" s="187" t="n">
        <f aca="false">AL107/K107</f>
        <v>0.019346700937971</v>
      </c>
      <c r="BU107" s="187" t="n">
        <f aca="false">AM107/K107</f>
        <v>0.00975170008063223</v>
      </c>
      <c r="BV107" s="187" t="n">
        <f aca="false">AN107/K107</f>
        <v>0.00253564000799328</v>
      </c>
    </row>
    <row r="108" customFormat="false" ht="15" hidden="false" customHeight="false" outlineLevel="0" collapsed="false">
      <c r="A108" s="168" t="n">
        <v>123</v>
      </c>
      <c r="B108" s="169" t="s">
        <v>128</v>
      </c>
      <c r="C108" s="168" t="s">
        <v>206</v>
      </c>
      <c r="D108" s="168" t="s">
        <v>353</v>
      </c>
      <c r="E108" s="171" t="n">
        <v>42612</v>
      </c>
      <c r="F108" s="170" t="s">
        <v>351</v>
      </c>
      <c r="G108" s="168" t="n">
        <v>2</v>
      </c>
      <c r="H108" s="171" t="n">
        <v>42625</v>
      </c>
      <c r="I108" s="171" t="n">
        <v>42414</v>
      </c>
      <c r="J108" s="192" t="n">
        <v>0.143</v>
      </c>
      <c r="K108" s="193" t="n">
        <v>15.2582451060052</v>
      </c>
      <c r="L108" s="174" t="n">
        <v>0</v>
      </c>
      <c r="M108" s="174" t="n">
        <v>0</v>
      </c>
      <c r="N108" s="174" t="n">
        <v>0</v>
      </c>
      <c r="O108" s="174" t="n">
        <v>0</v>
      </c>
      <c r="P108" s="174" t="n">
        <v>0</v>
      </c>
      <c r="Q108" s="174" t="n">
        <v>0</v>
      </c>
      <c r="R108" s="175" t="n">
        <v>0.102954835886821</v>
      </c>
      <c r="S108" s="174" t="n">
        <v>0</v>
      </c>
      <c r="T108" s="175" t="n">
        <v>0.0355897333052422</v>
      </c>
      <c r="U108" s="176" t="n">
        <v>333.331596572822</v>
      </c>
      <c r="V108" s="174" t="n">
        <v>0</v>
      </c>
      <c r="W108" s="175" t="n">
        <v>0.0722874104741358</v>
      </c>
      <c r="X108" s="175" t="n">
        <v>0.168656240245539</v>
      </c>
      <c r="Y108" s="174" t="n">
        <v>0</v>
      </c>
      <c r="Z108" s="175" t="n">
        <v>1.78500486554816</v>
      </c>
      <c r="AA108" s="175" t="n">
        <v>0</v>
      </c>
      <c r="AB108" s="174" t="n">
        <v>0</v>
      </c>
      <c r="AC108" s="175" t="n">
        <v>0.502207844407487</v>
      </c>
      <c r="AD108" s="175" t="n">
        <v>0.284623334395403</v>
      </c>
      <c r="AE108" s="174" t="n">
        <v>0</v>
      </c>
      <c r="AF108" s="174" t="n">
        <v>0</v>
      </c>
      <c r="AG108" s="175" t="n">
        <v>0.0154903222980943</v>
      </c>
      <c r="AH108" s="174" t="n">
        <v>0</v>
      </c>
      <c r="AI108" s="174" t="n">
        <v>0</v>
      </c>
      <c r="AJ108" s="174" t="n">
        <v>0</v>
      </c>
      <c r="AK108" s="175" t="n">
        <v>0.0461096068758147</v>
      </c>
      <c r="AL108" s="175" t="n">
        <v>0.13396071507001</v>
      </c>
      <c r="AM108" s="175" t="n">
        <v>0.31267254259626</v>
      </c>
      <c r="AN108" s="191" t="n">
        <v>0.0647002950786452</v>
      </c>
      <c r="AO108" s="178"/>
      <c r="AP108" s="169" t="s">
        <v>128</v>
      </c>
      <c r="AQ108" s="168" t="s">
        <v>353</v>
      </c>
      <c r="AR108" s="170" t="s">
        <v>351</v>
      </c>
      <c r="AS108" s="168" t="n">
        <v>2</v>
      </c>
      <c r="AT108" s="179" t="n">
        <f aca="false">L108/K108</f>
        <v>0</v>
      </c>
      <c r="AU108" s="180" t="n">
        <f aca="false">M108/K108</f>
        <v>0</v>
      </c>
      <c r="AV108" s="180" t="n">
        <f aca="false">N108/K108</f>
        <v>0</v>
      </c>
      <c r="AW108" s="180" t="n">
        <f aca="false">O108/K108</f>
        <v>0</v>
      </c>
      <c r="AX108" s="180" t="n">
        <f aca="false">P108/K108</f>
        <v>0</v>
      </c>
      <c r="AY108" s="180" t="n">
        <f aca="false">Q108/K108</f>
        <v>0</v>
      </c>
      <c r="AZ108" s="158" t="n">
        <f aca="false">R108/K108</f>
        <v>0.00674748866409945</v>
      </c>
      <c r="BA108" s="181" t="n">
        <f aca="false">S108/K108</f>
        <v>0</v>
      </c>
      <c r="BB108" s="182" t="n">
        <f aca="false">T108/K108</f>
        <v>0.00233249191227339</v>
      </c>
      <c r="BC108" s="183" t="n">
        <f aca="false">U108/K108</f>
        <v>21.8459982951534</v>
      </c>
      <c r="BD108" s="181" t="n">
        <f aca="false">V108/K108</f>
        <v>0</v>
      </c>
      <c r="BE108" s="184" t="n">
        <f aca="false">W108/K108</f>
        <v>0.00473759662214927</v>
      </c>
      <c r="BF108" s="184" t="n">
        <f aca="false">X108/K108</f>
        <v>0.0110534494021964</v>
      </c>
      <c r="BG108" s="181" t="n">
        <f aca="false">Y108/K108</f>
        <v>0</v>
      </c>
      <c r="BH108" s="184" t="n">
        <f aca="false">Z108/K108</f>
        <v>0.116986249280111</v>
      </c>
      <c r="BI108" s="185" t="n">
        <f aca="false">AA108/K108</f>
        <v>0</v>
      </c>
      <c r="BJ108" s="186" t="n">
        <f aca="false">AB108/K108</f>
        <v>0</v>
      </c>
      <c r="BK108" s="185" t="n">
        <f aca="false">AC108/K108</f>
        <v>0.0329138666287274</v>
      </c>
      <c r="BL108" s="185" t="n">
        <f aca="false">AD108/K108</f>
        <v>0.0186537398251247</v>
      </c>
      <c r="BM108" s="188" t="n">
        <f aca="false">AE108/K108</f>
        <v>0</v>
      </c>
      <c r="BN108" s="188" t="n">
        <f aca="false">AF108/K108</f>
        <v>0</v>
      </c>
      <c r="BO108" s="187" t="n">
        <f aca="false">AG108/K108</f>
        <v>0.00101520995307631</v>
      </c>
      <c r="BP108" s="188" t="n">
        <f aca="false">AH108/K108</f>
        <v>0</v>
      </c>
      <c r="BQ108" s="188" t="n">
        <f aca="false">AI108/K108</f>
        <v>0</v>
      </c>
      <c r="BR108" s="188" t="n">
        <f aca="false">AJ108/K108</f>
        <v>0</v>
      </c>
      <c r="BS108" s="187" t="n">
        <f aca="false">AK108/K108</f>
        <v>0.00302194692479198</v>
      </c>
      <c r="BT108" s="187" t="n">
        <f aca="false">AL108/K108</f>
        <v>0.00877956240310276</v>
      </c>
      <c r="BU108" s="187" t="n">
        <f aca="false">AM108/K108</f>
        <v>0.0204920382667861</v>
      </c>
      <c r="BV108" s="187" t="n">
        <f aca="false">AN108/K108</f>
        <v>0.00424034970136776</v>
      </c>
    </row>
    <row r="109" customFormat="false" ht="15" hidden="false" customHeight="false" outlineLevel="0" collapsed="false">
      <c r="A109" s="168" t="n">
        <v>124</v>
      </c>
      <c r="B109" s="169" t="s">
        <v>129</v>
      </c>
      <c r="C109" s="168" t="s">
        <v>129</v>
      </c>
      <c r="D109" s="168" t="s">
        <v>353</v>
      </c>
      <c r="E109" s="171" t="n">
        <v>42035</v>
      </c>
      <c r="F109" s="170" t="s">
        <v>351</v>
      </c>
      <c r="G109" s="168" t="n">
        <v>2</v>
      </c>
      <c r="H109" s="171" t="n">
        <v>42604</v>
      </c>
      <c r="I109" s="171" t="n">
        <v>42414</v>
      </c>
      <c r="J109" s="192" t="n">
        <v>0.104</v>
      </c>
      <c r="K109" s="193" t="n">
        <v>9.09287864932024</v>
      </c>
      <c r="L109" s="175" t="n">
        <v>0.0615933577646911</v>
      </c>
      <c r="M109" s="175" t="n">
        <v>1.50235984261288</v>
      </c>
      <c r="N109" s="174" t="n">
        <v>0</v>
      </c>
      <c r="O109" s="174" t="n">
        <v>0</v>
      </c>
      <c r="P109" s="175" t="n">
        <v>0.610103946940963</v>
      </c>
      <c r="Q109" s="175" t="n">
        <v>0.335558938654585</v>
      </c>
      <c r="R109" s="175" t="n">
        <v>0.0473103345278037</v>
      </c>
      <c r="S109" s="174" t="n">
        <v>0</v>
      </c>
      <c r="T109" s="175" t="n">
        <v>0.523710983769833</v>
      </c>
      <c r="U109" s="176" t="n">
        <v>40.8252110569046</v>
      </c>
      <c r="V109" s="174" t="n">
        <v>0</v>
      </c>
      <c r="W109" s="175" t="n">
        <v>0.100535543156415</v>
      </c>
      <c r="X109" s="174" t="n">
        <v>0</v>
      </c>
      <c r="Y109" s="174" t="n">
        <v>0</v>
      </c>
      <c r="Z109" s="175" t="n">
        <v>0.389224470738183</v>
      </c>
      <c r="AA109" s="175" t="n">
        <v>0.175239551994942</v>
      </c>
      <c r="AB109" s="175" t="n">
        <v>0.0137671110546606</v>
      </c>
      <c r="AC109" s="175" t="n">
        <v>0.0944577093971967</v>
      </c>
      <c r="AD109" s="175" t="n">
        <v>1.54069415516802</v>
      </c>
      <c r="AE109" s="175" t="n">
        <v>3.55435382757635</v>
      </c>
      <c r="AF109" s="174" t="n">
        <v>0</v>
      </c>
      <c r="AG109" s="175" t="n">
        <v>0.00271632951742582</v>
      </c>
      <c r="AH109" s="174" t="n">
        <v>0</v>
      </c>
      <c r="AI109" s="174" t="n">
        <v>0</v>
      </c>
      <c r="AJ109" s="175" t="n">
        <v>0.0297040339510924</v>
      </c>
      <c r="AK109" s="175" t="n">
        <v>0.148223078285248</v>
      </c>
      <c r="AL109" s="175" t="n">
        <v>0.213430679595993</v>
      </c>
      <c r="AM109" s="174" t="n">
        <v>0</v>
      </c>
      <c r="AN109" s="191" t="n">
        <v>0.0144320411853002</v>
      </c>
      <c r="AO109" s="178"/>
      <c r="AP109" s="169" t="s">
        <v>129</v>
      </c>
      <c r="AQ109" s="168" t="s">
        <v>353</v>
      </c>
      <c r="AR109" s="170" t="s">
        <v>351</v>
      </c>
      <c r="AS109" s="168" t="n">
        <v>2</v>
      </c>
      <c r="AT109" s="190" t="n">
        <f aca="false">L109/K109</f>
        <v>0.00677380180030179</v>
      </c>
      <c r="AU109" s="158" t="n">
        <f aca="false">M109/K109</f>
        <v>0.165223786718543</v>
      </c>
      <c r="AV109" s="180" t="n">
        <f aca="false">N109/K109</f>
        <v>0</v>
      </c>
      <c r="AW109" s="180" t="n">
        <f aca="false">O109/K109</f>
        <v>0</v>
      </c>
      <c r="AX109" s="158" t="n">
        <f aca="false">P109/K109</f>
        <v>0.0670968975250289</v>
      </c>
      <c r="AY109" s="158" t="n">
        <f aca="false">Q109/K109</f>
        <v>0.0369034880587206</v>
      </c>
      <c r="AZ109" s="158" t="n">
        <f aca="false">R109/K109</f>
        <v>0.00520300955862207</v>
      </c>
      <c r="BA109" s="181" t="n">
        <f aca="false">S109/K109</f>
        <v>0</v>
      </c>
      <c r="BB109" s="182" t="n">
        <f aca="false">T109/K109</f>
        <v>0.0575957300176864</v>
      </c>
      <c r="BC109" s="183" t="n">
        <f aca="false">U109/K109</f>
        <v>4.48980049458337</v>
      </c>
      <c r="BD109" s="181" t="n">
        <f aca="false">V109/K109</f>
        <v>0</v>
      </c>
      <c r="BE109" s="184" t="n">
        <f aca="false">W109/K109</f>
        <v>0.0110565143376164</v>
      </c>
      <c r="BF109" s="181" t="n">
        <f aca="false">X109/K109</f>
        <v>0</v>
      </c>
      <c r="BG109" s="181" t="n">
        <f aca="false">Y109/K109</f>
        <v>0</v>
      </c>
      <c r="BH109" s="184" t="n">
        <f aca="false">Z109/K109</f>
        <v>0.042805417926399</v>
      </c>
      <c r="BI109" s="185" t="n">
        <f aca="false">AA109/K109</f>
        <v>0.0192721753751814</v>
      </c>
      <c r="BJ109" s="185" t="n">
        <f aca="false">AB109/K109</f>
        <v>0.00151405419401366</v>
      </c>
      <c r="BK109" s="185" t="n">
        <f aca="false">AC109/K109</f>
        <v>0.0103880974375764</v>
      </c>
      <c r="BL109" s="185" t="n">
        <f aca="false">AD109/K109</f>
        <v>0.169439647727312</v>
      </c>
      <c r="BM109" s="187" t="n">
        <f aca="false">AE109/K109</f>
        <v>0.390894233240654</v>
      </c>
      <c r="BN109" s="188" t="n">
        <f aca="false">AF109/K109</f>
        <v>0</v>
      </c>
      <c r="BO109" s="187" t="n">
        <f aca="false">AG109/K109</f>
        <v>0.000298731526305906</v>
      </c>
      <c r="BP109" s="188" t="n">
        <f aca="false">AH109/K109</f>
        <v>0</v>
      </c>
      <c r="BQ109" s="188" t="n">
        <f aca="false">AI109/K109</f>
        <v>0</v>
      </c>
      <c r="BR109" s="187" t="n">
        <f aca="false">AJ109/K109</f>
        <v>0.00326673599161174</v>
      </c>
      <c r="BS109" s="187" t="n">
        <f aca="false">AK109/K109</f>
        <v>0.0163010069749835</v>
      </c>
      <c r="BT109" s="187" t="n">
        <f aca="false">AL109/K109</f>
        <v>0.0234722894505964</v>
      </c>
      <c r="BU109" s="188" t="n">
        <f aca="false">AM109/K109</f>
        <v>0</v>
      </c>
      <c r="BV109" s="187" t="n">
        <f aca="false">AN109/K109</f>
        <v>0.00158718066542976</v>
      </c>
    </row>
    <row r="110" customFormat="false" ht="15" hidden="false" customHeight="false" outlineLevel="0" collapsed="false">
      <c r="A110" s="168" t="n">
        <v>80</v>
      </c>
      <c r="B110" s="169" t="s">
        <v>85</v>
      </c>
      <c r="C110" s="168" t="s">
        <v>363</v>
      </c>
      <c r="D110" s="168" t="s">
        <v>353</v>
      </c>
      <c r="E110" s="171" t="n">
        <v>42520</v>
      </c>
      <c r="F110" s="170" t="s">
        <v>351</v>
      </c>
      <c r="G110" s="168" t="n">
        <v>3</v>
      </c>
      <c r="H110" s="171" t="n">
        <v>42598</v>
      </c>
      <c r="I110" s="171" t="n">
        <v>42414</v>
      </c>
      <c r="J110" s="192" t="n">
        <v>0.103</v>
      </c>
      <c r="K110" s="193" t="n">
        <v>8.93479232991806</v>
      </c>
      <c r="L110" s="175" t="n">
        <v>0.0824925173918237</v>
      </c>
      <c r="M110" s="174" t="n">
        <v>0</v>
      </c>
      <c r="N110" s="174" t="n">
        <v>0</v>
      </c>
      <c r="O110" s="174" t="n">
        <v>0</v>
      </c>
      <c r="P110" s="174" t="n">
        <v>0</v>
      </c>
      <c r="Q110" s="175" t="n">
        <v>0</v>
      </c>
      <c r="R110" s="175" t="n">
        <v>0.0265687659841237</v>
      </c>
      <c r="S110" s="174" t="n">
        <v>0</v>
      </c>
      <c r="T110" s="175" t="n">
        <v>0.240747672248082</v>
      </c>
      <c r="U110" s="176" t="n">
        <v>43.1457964694549</v>
      </c>
      <c r="V110" s="175" t="n">
        <v>0.0309093780080224</v>
      </c>
      <c r="W110" s="175" t="n">
        <v>0.192071166154756</v>
      </c>
      <c r="X110" s="174" t="n">
        <v>0</v>
      </c>
      <c r="Y110" s="174" t="n">
        <v>0</v>
      </c>
      <c r="Z110" s="174" t="n">
        <v>0</v>
      </c>
      <c r="AA110" s="175" t="n">
        <v>0.108531292717802</v>
      </c>
      <c r="AB110" s="175" t="n">
        <v>0.0411115381019337</v>
      </c>
      <c r="AC110" s="175" t="n">
        <v>0.125018983440234</v>
      </c>
      <c r="AD110" s="175" t="n">
        <v>0.599653674947948</v>
      </c>
      <c r="AE110" s="175" t="n">
        <v>3.42810548873712</v>
      </c>
      <c r="AF110" s="174" t="n">
        <v>0</v>
      </c>
      <c r="AG110" s="175" t="n">
        <v>0.00502188075386964</v>
      </c>
      <c r="AH110" s="174" t="n">
        <v>0</v>
      </c>
      <c r="AI110" s="174" t="n">
        <v>0</v>
      </c>
      <c r="AJ110" s="175" t="n">
        <v>0.0388396769356638</v>
      </c>
      <c r="AK110" s="175" t="n">
        <v>0.0112990513300509</v>
      </c>
      <c r="AL110" s="174" t="n">
        <v>0</v>
      </c>
      <c r="AM110" s="174" t="n">
        <v>0</v>
      </c>
      <c r="AN110" s="177" t="n">
        <v>0</v>
      </c>
      <c r="AO110" s="178"/>
      <c r="AP110" s="169" t="s">
        <v>85</v>
      </c>
      <c r="AQ110" s="168" t="s">
        <v>353</v>
      </c>
      <c r="AR110" s="170" t="s">
        <v>351</v>
      </c>
      <c r="AS110" s="168" t="n">
        <v>3</v>
      </c>
      <c r="AT110" s="190" t="n">
        <f aca="false">L110/K110</f>
        <v>0.00923272912741333</v>
      </c>
      <c r="AU110" s="180" t="n">
        <f aca="false">M110/K110</f>
        <v>0</v>
      </c>
      <c r="AV110" s="180" t="n">
        <f aca="false">N110/K110</f>
        <v>0</v>
      </c>
      <c r="AW110" s="180" t="n">
        <f aca="false">O110/K110</f>
        <v>0</v>
      </c>
      <c r="AX110" s="180" t="n">
        <f aca="false">P110/K110</f>
        <v>0</v>
      </c>
      <c r="AY110" s="158" t="n">
        <f aca="false">Q110/K110</f>
        <v>0</v>
      </c>
      <c r="AZ110" s="158" t="n">
        <f aca="false">R110/K110</f>
        <v>0.00297362994046974</v>
      </c>
      <c r="BA110" s="181" t="n">
        <f aca="false">S110/K110</f>
        <v>0</v>
      </c>
      <c r="BB110" s="182" t="n">
        <f aca="false">T110/K110</f>
        <v>0.0269449656308117</v>
      </c>
      <c r="BC110" s="183" t="n">
        <f aca="false">U110/K110</f>
        <v>4.82896466714527</v>
      </c>
      <c r="BD110" s="184" t="n">
        <f aca="false">V110/K110</f>
        <v>0.00345944000338124</v>
      </c>
      <c r="BE110" s="184" t="n">
        <f aca="false">W110/K110</f>
        <v>0.0214969927741474</v>
      </c>
      <c r="BF110" s="181" t="n">
        <f aca="false">X110/K110</f>
        <v>0</v>
      </c>
      <c r="BG110" s="181" t="n">
        <f aca="false">Y110/K110</f>
        <v>0</v>
      </c>
      <c r="BH110" s="181" t="n">
        <f aca="false">Z110/K110</f>
        <v>0</v>
      </c>
      <c r="BI110" s="185" t="n">
        <f aca="false">AA110/K110</f>
        <v>0.012147041443189</v>
      </c>
      <c r="BJ110" s="185" t="n">
        <f aca="false">AB110/K110</f>
        <v>0.00460128636278116</v>
      </c>
      <c r="BK110" s="185" t="n">
        <f aca="false">AC110/K110</f>
        <v>0.013992377083193</v>
      </c>
      <c r="BL110" s="185" t="n">
        <f aca="false">AD110/K110</f>
        <v>0.0671144502083181</v>
      </c>
      <c r="BM110" s="187" t="n">
        <f aca="false">AE110/K110</f>
        <v>0.383680488829958</v>
      </c>
      <c r="BN110" s="188" t="n">
        <f aca="false">AF110/K110</f>
        <v>0</v>
      </c>
      <c r="BO110" s="187" t="n">
        <f aca="false">AG110/K110</f>
        <v>0.000562059034887014</v>
      </c>
      <c r="BP110" s="188" t="n">
        <f aca="false">AH110/K110</f>
        <v>0</v>
      </c>
      <c r="BQ110" s="188" t="n">
        <f aca="false">AI110/K110</f>
        <v>0</v>
      </c>
      <c r="BR110" s="187" t="n">
        <f aca="false">AJ110/K110</f>
        <v>0.00434701507337888</v>
      </c>
      <c r="BS110" s="187" t="n">
        <f aca="false">AK110/K110</f>
        <v>0.0012646126415514</v>
      </c>
      <c r="BT110" s="188" t="n">
        <f aca="false">AL110/K110</f>
        <v>0</v>
      </c>
      <c r="BU110" s="188" t="n">
        <f aca="false">AM110/K110</f>
        <v>0</v>
      </c>
      <c r="BV110" s="188" t="n">
        <f aca="false">AN110/K110</f>
        <v>0</v>
      </c>
    </row>
    <row r="111" customFormat="false" ht="15" hidden="false" customHeight="false" outlineLevel="0" collapsed="false">
      <c r="A111" s="168" t="n">
        <v>81</v>
      </c>
      <c r="B111" s="169" t="s">
        <v>86</v>
      </c>
      <c r="C111" s="168" t="s">
        <v>364</v>
      </c>
      <c r="D111" s="168" t="s">
        <v>353</v>
      </c>
      <c r="E111" s="171" t="n">
        <v>42520</v>
      </c>
      <c r="F111" s="170" t="s">
        <v>351</v>
      </c>
      <c r="G111" s="168" t="n">
        <v>3</v>
      </c>
      <c r="H111" s="171" t="n">
        <v>42598</v>
      </c>
      <c r="I111" s="171" t="n">
        <v>42414</v>
      </c>
      <c r="J111" s="192" t="n">
        <v>0.119</v>
      </c>
      <c r="K111" s="193" t="n">
        <v>11.4641734403529</v>
      </c>
      <c r="L111" s="174" t="n">
        <v>0</v>
      </c>
      <c r="M111" s="174" t="n">
        <v>0</v>
      </c>
      <c r="N111" s="175" t="n">
        <v>5.37904120307844</v>
      </c>
      <c r="O111" s="174" t="n">
        <v>0</v>
      </c>
      <c r="P111" s="174" t="n">
        <v>0</v>
      </c>
      <c r="Q111" s="175" t="n">
        <v>1.3957292909124</v>
      </c>
      <c r="R111" s="175" t="n">
        <v>0.580484954888049</v>
      </c>
      <c r="S111" s="175" t="n">
        <v>0.0159116793389409</v>
      </c>
      <c r="T111" s="175" t="n">
        <v>1.70127352331544</v>
      </c>
      <c r="U111" s="176" t="n">
        <v>227.950033753745</v>
      </c>
      <c r="V111" s="175" t="n">
        <v>0.133402533657907</v>
      </c>
      <c r="W111" s="175" t="n">
        <v>0.16040504421256</v>
      </c>
      <c r="X111" s="174" t="n">
        <v>0</v>
      </c>
      <c r="Y111" s="174" t="n">
        <v>0</v>
      </c>
      <c r="Z111" s="175" t="n">
        <v>0.148528791575721</v>
      </c>
      <c r="AA111" s="175" t="n">
        <v>0.363142443957494</v>
      </c>
      <c r="AB111" s="174" t="n">
        <v>0</v>
      </c>
      <c r="AC111" s="175" t="n">
        <v>0.24181313108591</v>
      </c>
      <c r="AD111" s="174" t="n">
        <v>0</v>
      </c>
      <c r="AE111" s="175" t="n">
        <v>4.21011751163464</v>
      </c>
      <c r="AF111" s="174" t="n">
        <v>0</v>
      </c>
      <c r="AG111" s="175" t="n">
        <v>0.0708952178505793</v>
      </c>
      <c r="AH111" s="175" t="n">
        <v>0.142085613650672</v>
      </c>
      <c r="AI111" s="174" t="n">
        <v>0</v>
      </c>
      <c r="AJ111" s="174" t="n">
        <v>0</v>
      </c>
      <c r="AK111" s="174" t="n">
        <v>0</v>
      </c>
      <c r="AL111" s="174" t="n">
        <v>0</v>
      </c>
      <c r="AM111" s="174" t="n">
        <v>0</v>
      </c>
      <c r="AN111" s="191" t="n">
        <v>0.116840216391623</v>
      </c>
      <c r="AO111" s="178"/>
      <c r="AP111" s="169" t="s">
        <v>86</v>
      </c>
      <c r="AQ111" s="168" t="s">
        <v>353</v>
      </c>
      <c r="AR111" s="170" t="s">
        <v>351</v>
      </c>
      <c r="AS111" s="168" t="n">
        <v>3</v>
      </c>
      <c r="AT111" s="179" t="n">
        <f aca="false">L111/K111</f>
        <v>0</v>
      </c>
      <c r="AU111" s="180" t="n">
        <f aca="false">M111/K111</f>
        <v>0</v>
      </c>
      <c r="AV111" s="158" t="n">
        <f aca="false">N111/K111</f>
        <v>0.469204450810617</v>
      </c>
      <c r="AW111" s="180" t="n">
        <f aca="false">O111/K111</f>
        <v>0</v>
      </c>
      <c r="AX111" s="180" t="n">
        <f aca="false">P111/K111</f>
        <v>0</v>
      </c>
      <c r="AY111" s="158" t="n">
        <f aca="false">Q111/K111</f>
        <v>0.121747049464513</v>
      </c>
      <c r="AZ111" s="158" t="n">
        <f aca="false">R111/K111</f>
        <v>0.0506346975565453</v>
      </c>
      <c r="BA111" s="184" t="n">
        <f aca="false">S111/K111</f>
        <v>0.00138794823907088</v>
      </c>
      <c r="BB111" s="182" t="n">
        <f aca="false">T111/K111</f>
        <v>0.148399143834226</v>
      </c>
      <c r="BC111" s="183" t="n">
        <f aca="false">U111/K111</f>
        <v>19.8836867690243</v>
      </c>
      <c r="BD111" s="184" t="n">
        <f aca="false">V111/K111</f>
        <v>0.0116364720362954</v>
      </c>
      <c r="BE111" s="184" t="n">
        <f aca="false">W111/K111</f>
        <v>0.0139918542795199</v>
      </c>
      <c r="BF111" s="181" t="n">
        <f aca="false">X111/K111</f>
        <v>0</v>
      </c>
      <c r="BG111" s="181" t="n">
        <f aca="false">Y111/K111</f>
        <v>0</v>
      </c>
      <c r="BH111" s="184" t="n">
        <f aca="false">Z111/K111</f>
        <v>0.0129559093246891</v>
      </c>
      <c r="BI111" s="185" t="n">
        <f aca="false">AA111/K111</f>
        <v>0.0316762866374007</v>
      </c>
      <c r="BJ111" s="186" t="n">
        <f aca="false">AB111/K111</f>
        <v>0</v>
      </c>
      <c r="BK111" s="185" t="n">
        <f aca="false">AC111/K111</f>
        <v>0.0210929407465826</v>
      </c>
      <c r="BL111" s="186" t="n">
        <f aca="false">AD111/K111</f>
        <v>0</v>
      </c>
      <c r="BM111" s="187" t="n">
        <f aca="false">AE111/K111</f>
        <v>0.367241261093922</v>
      </c>
      <c r="BN111" s="188" t="n">
        <f aca="false">AF111/K111</f>
        <v>0</v>
      </c>
      <c r="BO111" s="187" t="n">
        <f aca="false">AG111/K111</f>
        <v>0.006184067104309</v>
      </c>
      <c r="BP111" s="187" t="n">
        <f aca="false">AH111/K111</f>
        <v>0.0123938820700796</v>
      </c>
      <c r="BQ111" s="188" t="n">
        <f aca="false">AI111/K111</f>
        <v>0</v>
      </c>
      <c r="BR111" s="188" t="n">
        <f aca="false">AJ111/K111</f>
        <v>0</v>
      </c>
      <c r="BS111" s="188" t="n">
        <f aca="false">AK111/K111</f>
        <v>0</v>
      </c>
      <c r="BT111" s="188" t="n">
        <f aca="false">AL111/K111</f>
        <v>0</v>
      </c>
      <c r="BU111" s="188" t="n">
        <f aca="false">AM111/K111</f>
        <v>0</v>
      </c>
      <c r="BV111" s="187" t="n">
        <f aca="false">AN111/K111</f>
        <v>0.0101917697773444</v>
      </c>
    </row>
    <row r="112" customFormat="false" ht="15" hidden="false" customHeight="false" outlineLevel="0" collapsed="false">
      <c r="A112" s="168" t="n">
        <v>98</v>
      </c>
      <c r="B112" s="169" t="s">
        <v>103</v>
      </c>
      <c r="C112" s="168" t="s">
        <v>365</v>
      </c>
      <c r="D112" s="168" t="s">
        <v>353</v>
      </c>
      <c r="E112" s="171" t="n">
        <v>42556</v>
      </c>
      <c r="F112" s="170" t="s">
        <v>351</v>
      </c>
      <c r="G112" s="168" t="n">
        <v>3</v>
      </c>
      <c r="H112" s="171" t="n">
        <v>42598</v>
      </c>
      <c r="I112" s="171" t="n">
        <v>42414</v>
      </c>
      <c r="J112" s="192" t="n">
        <v>0.196</v>
      </c>
      <c r="K112" s="193" t="n">
        <v>23.6368200343207</v>
      </c>
      <c r="L112" s="175" t="n">
        <v>0.128988243228796</v>
      </c>
      <c r="M112" s="175" t="n">
        <v>3.3586891214013</v>
      </c>
      <c r="N112" s="175" t="n">
        <v>4.57232438585809</v>
      </c>
      <c r="O112" s="174" t="n">
        <v>0</v>
      </c>
      <c r="P112" s="174" t="n">
        <v>0</v>
      </c>
      <c r="Q112" s="175" t="n">
        <v>0.464392406270388</v>
      </c>
      <c r="R112" s="175" t="n">
        <v>0.169634148315241</v>
      </c>
      <c r="S112" s="175" t="n">
        <v>0.0822477554172312</v>
      </c>
      <c r="T112" s="175" t="n">
        <v>0.598051366895686</v>
      </c>
      <c r="U112" s="176" t="n">
        <v>314.840294310481</v>
      </c>
      <c r="V112" s="174" t="n">
        <v>0</v>
      </c>
      <c r="W112" s="175" t="n">
        <v>0.124574544094735</v>
      </c>
      <c r="X112" s="174" t="n">
        <v>0</v>
      </c>
      <c r="Y112" s="174" t="n">
        <v>0</v>
      </c>
      <c r="Z112" s="175" t="n">
        <v>0.369199752802236</v>
      </c>
      <c r="AA112" s="175" t="n">
        <v>0.339322915365692</v>
      </c>
      <c r="AB112" s="175" t="n">
        <v>0.109236356207334</v>
      </c>
      <c r="AC112" s="175" t="n">
        <v>1.2316193891255</v>
      </c>
      <c r="AD112" s="175" t="n">
        <v>2.12055299829141</v>
      </c>
      <c r="AE112" s="175" t="n">
        <v>1.70480822859947</v>
      </c>
      <c r="AF112" s="174" t="n">
        <v>0</v>
      </c>
      <c r="AG112" s="175" t="n">
        <v>0.0419214756311857</v>
      </c>
      <c r="AH112" s="175" t="n">
        <v>0.00409765860328192</v>
      </c>
      <c r="AI112" s="175" t="n">
        <v>354.984601148551</v>
      </c>
      <c r="AJ112" s="175" t="n">
        <v>0.0828894198875072</v>
      </c>
      <c r="AK112" s="175" t="n">
        <v>0.0683741633779976</v>
      </c>
      <c r="AL112" s="175" t="n">
        <v>0.258482288050869</v>
      </c>
      <c r="AM112" s="175" t="n">
        <v>0.551437084584633</v>
      </c>
      <c r="AN112" s="191" t="n">
        <v>0.102424263620056</v>
      </c>
      <c r="AO112" s="178"/>
      <c r="AP112" s="169" t="s">
        <v>103</v>
      </c>
      <c r="AQ112" s="168" t="s">
        <v>353</v>
      </c>
      <c r="AR112" s="170" t="s">
        <v>351</v>
      </c>
      <c r="AS112" s="168" t="n">
        <v>3</v>
      </c>
      <c r="AT112" s="190" t="n">
        <f aca="false">L112/K112</f>
        <v>0.0054570895341042</v>
      </c>
      <c r="AU112" s="158" t="n">
        <f aca="false">M112/K112</f>
        <v>0.142095642160175</v>
      </c>
      <c r="AV112" s="158" t="n">
        <f aca="false">N112/K112</f>
        <v>0.193440758072324</v>
      </c>
      <c r="AW112" s="180" t="n">
        <f aca="false">O112/K112</f>
        <v>0</v>
      </c>
      <c r="AX112" s="180" t="n">
        <f aca="false">P112/K112</f>
        <v>0</v>
      </c>
      <c r="AY112" s="158" t="n">
        <f aca="false">Q112/K112</f>
        <v>0.0196469916679185</v>
      </c>
      <c r="AZ112" s="158" t="n">
        <f aca="false">R112/K112</f>
        <v>0.0071766907760406</v>
      </c>
      <c r="BA112" s="184" t="n">
        <f aca="false">S112/K112</f>
        <v>0.00347964554021257</v>
      </c>
      <c r="BB112" s="182" t="n">
        <f aca="false">T112/K112</f>
        <v>0.0253016846609364</v>
      </c>
      <c r="BC112" s="183" t="n">
        <f aca="false">U112/K112</f>
        <v>13.3199091017037</v>
      </c>
      <c r="BD112" s="181" t="n">
        <f aca="false">V112/K112</f>
        <v>0</v>
      </c>
      <c r="BE112" s="184" t="n">
        <f aca="false">W112/K112</f>
        <v>0.00527035971479465</v>
      </c>
      <c r="BF112" s="181" t="n">
        <f aca="false">X112/K112</f>
        <v>0</v>
      </c>
      <c r="BG112" s="181" t="n">
        <f aca="false">Y112/K112</f>
        <v>0</v>
      </c>
      <c r="BH112" s="184" t="n">
        <f aca="false">Z112/K112</f>
        <v>0.0156196879388242</v>
      </c>
      <c r="BI112" s="185" t="n">
        <f aca="false">AA112/K112</f>
        <v>0.0143556923001061</v>
      </c>
      <c r="BJ112" s="185" t="n">
        <f aca="false">AB112/K112</f>
        <v>0.00462144891100929</v>
      </c>
      <c r="BK112" s="185" t="n">
        <f aca="false">AC112/K112</f>
        <v>0.052105968033652</v>
      </c>
      <c r="BL112" s="185" t="n">
        <f aca="false">AD112/K112</f>
        <v>0.0897139714738431</v>
      </c>
      <c r="BM112" s="187" t="n">
        <f aca="false">AE112/K112</f>
        <v>0.0721251093050624</v>
      </c>
      <c r="BN112" s="188" t="n">
        <f aca="false">AF112/K112</f>
        <v>0</v>
      </c>
      <c r="BO112" s="187" t="n">
        <f aca="false">AG112/K112</f>
        <v>0.00177356664603427</v>
      </c>
      <c r="BP112" s="187" t="n">
        <f aca="false">AH112/K112</f>
        <v>0.000173359131953119</v>
      </c>
      <c r="BQ112" s="187" t="n">
        <f aca="false">AI112/K112</f>
        <v>15.0182892890462</v>
      </c>
      <c r="BR112" s="187" t="n">
        <f aca="false">AJ112/K112</f>
        <v>0.00350679235900395</v>
      </c>
      <c r="BS112" s="187" t="n">
        <f aca="false">AK112/K112</f>
        <v>0.00289269721048424</v>
      </c>
      <c r="BT112" s="187" t="n">
        <f aca="false">AL112/K112</f>
        <v>0.0109355779531913</v>
      </c>
      <c r="BU112" s="187" t="n">
        <f aca="false">AM112/K112</f>
        <v>0.0233295800274295</v>
      </c>
      <c r="BV112" s="187" t="n">
        <f aca="false">AN112/K112</f>
        <v>0.00433325055871881</v>
      </c>
    </row>
    <row r="113" customFormat="false" ht="15" hidden="false" customHeight="false" outlineLevel="0" collapsed="false">
      <c r="A113" s="168" t="n">
        <v>79</v>
      </c>
      <c r="B113" s="169" t="s">
        <v>84</v>
      </c>
      <c r="C113" s="168" t="s">
        <v>366</v>
      </c>
      <c r="D113" s="168" t="s">
        <v>353</v>
      </c>
      <c r="E113" s="171" t="n">
        <v>42520</v>
      </c>
      <c r="F113" s="170" t="s">
        <v>351</v>
      </c>
      <c r="G113" s="168" t="n">
        <v>4</v>
      </c>
      <c r="H113" s="171" t="n">
        <v>42598</v>
      </c>
      <c r="I113" s="171" t="n">
        <v>42414</v>
      </c>
      <c r="J113" s="192" t="n">
        <v>0.123</v>
      </c>
      <c r="K113" s="193" t="n">
        <v>12.0965187179616</v>
      </c>
      <c r="L113" s="174" t="n">
        <v>0</v>
      </c>
      <c r="M113" s="175" t="n">
        <v>2.31683546205272</v>
      </c>
      <c r="N113" s="175" t="n">
        <v>1.6700117615463</v>
      </c>
      <c r="O113" s="174" t="n">
        <v>0</v>
      </c>
      <c r="P113" s="174" t="n">
        <v>0</v>
      </c>
      <c r="Q113" s="175" t="n">
        <v>0.584930792253627</v>
      </c>
      <c r="R113" s="175" t="n">
        <v>0.238741435118997</v>
      </c>
      <c r="S113" s="175" t="n">
        <v>0.0542714735791855</v>
      </c>
      <c r="T113" s="174" t="n">
        <v>0</v>
      </c>
      <c r="U113" s="176" t="n">
        <v>178.089365941406</v>
      </c>
      <c r="V113" s="175" t="n">
        <v>0.0552371127342661</v>
      </c>
      <c r="W113" s="175" t="n">
        <v>0.196019027299239</v>
      </c>
      <c r="X113" s="174" t="n">
        <v>0</v>
      </c>
      <c r="Y113" s="174" t="n">
        <v>0</v>
      </c>
      <c r="Z113" s="175" t="n">
        <v>0.0679806935389398</v>
      </c>
      <c r="AA113" s="175" t="n">
        <v>0.927568372213396</v>
      </c>
      <c r="AB113" s="175" t="n">
        <v>0</v>
      </c>
      <c r="AC113" s="175" t="n">
        <v>0.119928955663037</v>
      </c>
      <c r="AD113" s="174" t="n">
        <v>0</v>
      </c>
      <c r="AE113" s="174" t="n">
        <v>0</v>
      </c>
      <c r="AF113" s="174" t="n">
        <v>0</v>
      </c>
      <c r="AG113" s="174" t="n">
        <v>0</v>
      </c>
      <c r="AH113" s="174" t="n">
        <v>0</v>
      </c>
      <c r="AI113" s="174" t="n">
        <v>0</v>
      </c>
      <c r="AJ113" s="175" t="n">
        <v>0.0418932799765598</v>
      </c>
      <c r="AK113" s="175" t="n">
        <v>0.00190040352372253</v>
      </c>
      <c r="AL113" s="175" t="n">
        <v>0.0531855023612139</v>
      </c>
      <c r="AM113" s="174" t="n">
        <v>0</v>
      </c>
      <c r="AN113" s="191" t="n">
        <v>0.0382885667463619</v>
      </c>
      <c r="AO113" s="178"/>
      <c r="AP113" s="169" t="s">
        <v>84</v>
      </c>
      <c r="AQ113" s="168" t="s">
        <v>353</v>
      </c>
      <c r="AR113" s="170" t="s">
        <v>351</v>
      </c>
      <c r="AS113" s="168" t="n">
        <v>4</v>
      </c>
      <c r="AT113" s="179" t="n">
        <f aca="false">L113/K113</f>
        <v>0</v>
      </c>
      <c r="AU113" s="158" t="n">
        <f aca="false">M113/K113</f>
        <v>0.19152910982666</v>
      </c>
      <c r="AV113" s="158" t="n">
        <f aca="false">N113/K113</f>
        <v>0.138057221295129</v>
      </c>
      <c r="AW113" s="180" t="n">
        <f aca="false">O113/K113</f>
        <v>0</v>
      </c>
      <c r="AX113" s="180" t="n">
        <f aca="false">P113/K113</f>
        <v>0</v>
      </c>
      <c r="AY113" s="158" t="n">
        <f aca="false">Q113/K113</f>
        <v>0.0483553000571221</v>
      </c>
      <c r="AZ113" s="158" t="n">
        <f aca="false">R113/K113</f>
        <v>0.0197363754552374</v>
      </c>
      <c r="BA113" s="184" t="n">
        <f aca="false">S113/K113</f>
        <v>0.00448653656845917</v>
      </c>
      <c r="BB113" s="228" t="n">
        <f aca="false">T113/K113</f>
        <v>0</v>
      </c>
      <c r="BC113" s="183" t="n">
        <f aca="false">U113/K113</f>
        <v>14.7223651774265</v>
      </c>
      <c r="BD113" s="184" t="n">
        <f aca="false">V113/K113</f>
        <v>0.00456636442452215</v>
      </c>
      <c r="BE113" s="184" t="n">
        <f aca="false">W113/K113</f>
        <v>0.0162045818197411</v>
      </c>
      <c r="BF113" s="181" t="n">
        <f aca="false">X113/K113</f>
        <v>0</v>
      </c>
      <c r="BG113" s="181" t="n">
        <f aca="false">Y113/K113</f>
        <v>0</v>
      </c>
      <c r="BH113" s="184" t="n">
        <f aca="false">Z113/K113</f>
        <v>0.00561985602006288</v>
      </c>
      <c r="BI113" s="185" t="n">
        <f aca="false">AA113/K113</f>
        <v>0.0766806048781696</v>
      </c>
      <c r="BJ113" s="185" t="n">
        <f aca="false">AB113/K113</f>
        <v>0</v>
      </c>
      <c r="BK113" s="185" t="n">
        <f aca="false">AC113/K113</f>
        <v>0.0099143363854726</v>
      </c>
      <c r="BL113" s="186" t="n">
        <f aca="false">AD113/K113</f>
        <v>0</v>
      </c>
      <c r="BM113" s="188" t="n">
        <f aca="false">AE113/K113</f>
        <v>0</v>
      </c>
      <c r="BN113" s="188" t="n">
        <f aca="false">AF113/K113</f>
        <v>0</v>
      </c>
      <c r="BO113" s="188" t="n">
        <f aca="false">AG113/K113</f>
        <v>0</v>
      </c>
      <c r="BP113" s="188" t="n">
        <f aca="false">AH113/K113</f>
        <v>0</v>
      </c>
      <c r="BQ113" s="188" t="n">
        <f aca="false">AI113/K113</f>
        <v>0</v>
      </c>
      <c r="BR113" s="187" t="n">
        <f aca="false">AJ113/K113</f>
        <v>0.00346325095288401</v>
      </c>
      <c r="BS113" s="187" t="n">
        <f aca="false">AK113/K113</f>
        <v>0.000157103342542735</v>
      </c>
      <c r="BT113" s="187" t="n">
        <f aca="false">AL113/K113</f>
        <v>0.00439676105177608</v>
      </c>
      <c r="BU113" s="188" t="n">
        <f aca="false">AM113/K113</f>
        <v>0</v>
      </c>
      <c r="BV113" s="187" t="n">
        <f aca="false">AN113/K113</f>
        <v>0.00316525503238455</v>
      </c>
    </row>
    <row r="114" customFormat="false" ht="15" hidden="false" customHeight="false" outlineLevel="0" collapsed="false">
      <c r="A114" s="168" t="n">
        <v>85</v>
      </c>
      <c r="B114" s="169" t="s">
        <v>90</v>
      </c>
      <c r="C114" s="168" t="s">
        <v>367</v>
      </c>
      <c r="D114" s="168" t="s">
        <v>353</v>
      </c>
      <c r="E114" s="171" t="n">
        <v>42541</v>
      </c>
      <c r="F114" s="170" t="s">
        <v>351</v>
      </c>
      <c r="G114" s="168" t="n">
        <v>4</v>
      </c>
      <c r="H114" s="171" t="n">
        <v>42598</v>
      </c>
      <c r="I114" s="171" t="n">
        <v>42414</v>
      </c>
      <c r="J114" s="192" t="n">
        <v>0.137</v>
      </c>
      <c r="K114" s="193" t="n">
        <v>14.3097271895921</v>
      </c>
      <c r="L114" s="175" t="n">
        <v>0.00277540043468447</v>
      </c>
      <c r="M114" s="174" t="n">
        <v>0</v>
      </c>
      <c r="N114" s="174" t="n">
        <v>0</v>
      </c>
      <c r="O114" s="174" t="n">
        <v>0</v>
      </c>
      <c r="P114" s="174" t="n">
        <v>0</v>
      </c>
      <c r="Q114" s="175" t="n">
        <v>0.223368718622493</v>
      </c>
      <c r="R114" s="175" t="n">
        <v>0.0205990264222332</v>
      </c>
      <c r="S114" s="175" t="n">
        <v>0.10675876208338</v>
      </c>
      <c r="T114" s="175" t="n">
        <v>0.351016047572586</v>
      </c>
      <c r="U114" s="176" t="n">
        <v>162.873151745857</v>
      </c>
      <c r="V114" s="174" t="n">
        <v>0</v>
      </c>
      <c r="W114" s="175" t="n">
        <v>0.0060579901355591</v>
      </c>
      <c r="X114" s="174" t="n">
        <v>0</v>
      </c>
      <c r="Y114" s="175" t="n">
        <v>1.38990970968744</v>
      </c>
      <c r="Z114" s="175" t="n">
        <v>0.208802371523012</v>
      </c>
      <c r="AA114" s="175" t="n">
        <v>0.422559589921883</v>
      </c>
      <c r="AB114" s="175" t="n">
        <v>0.024716960034943</v>
      </c>
      <c r="AC114" s="175" t="n">
        <v>0.365833025127022</v>
      </c>
      <c r="AD114" s="175" t="n">
        <v>0.989579751967891</v>
      </c>
      <c r="AE114" s="174" t="n">
        <v>0</v>
      </c>
      <c r="AF114" s="174" t="n">
        <v>0</v>
      </c>
      <c r="AG114" s="175" t="n">
        <v>0.000432428560300077</v>
      </c>
      <c r="AH114" s="174" t="n">
        <v>0</v>
      </c>
      <c r="AI114" s="175" t="n">
        <v>151.875724922547</v>
      </c>
      <c r="AJ114" s="175" t="n">
        <v>0.00465941431633568</v>
      </c>
      <c r="AK114" s="175" t="n">
        <v>0.103456858079853</v>
      </c>
      <c r="AL114" s="175" t="n">
        <v>0.179484771065524</v>
      </c>
      <c r="AM114" s="175" t="n">
        <v>0.147252219656876</v>
      </c>
      <c r="AN114" s="177" t="n">
        <v>0</v>
      </c>
      <c r="AO114" s="178"/>
      <c r="AP114" s="169" t="s">
        <v>90</v>
      </c>
      <c r="AQ114" s="168" t="s">
        <v>353</v>
      </c>
      <c r="AR114" s="170" t="s">
        <v>351</v>
      </c>
      <c r="AS114" s="168" t="n">
        <v>4</v>
      </c>
      <c r="AT114" s="190" t="n">
        <f aca="false">L114/K114</f>
        <v>0.000193952015849967</v>
      </c>
      <c r="AU114" s="180" t="n">
        <f aca="false">M114/K114</f>
        <v>0</v>
      </c>
      <c r="AV114" s="180" t="n">
        <f aca="false">N114/K114</f>
        <v>0</v>
      </c>
      <c r="AW114" s="180" t="n">
        <f aca="false">O114/K114</f>
        <v>0</v>
      </c>
      <c r="AX114" s="180" t="n">
        <f aca="false">P114/K114</f>
        <v>0</v>
      </c>
      <c r="AY114" s="158" t="n">
        <f aca="false">Q114/K114</f>
        <v>0.0156095721227275</v>
      </c>
      <c r="AZ114" s="158" t="n">
        <f aca="false">R114/K114</f>
        <v>0.00143951216884243</v>
      </c>
      <c r="BA114" s="184" t="n">
        <f aca="false">S114/K114</f>
        <v>0.00746057284453535</v>
      </c>
      <c r="BB114" s="182" t="n">
        <f aca="false">T114/K114</f>
        <v>0.0245298909561246</v>
      </c>
      <c r="BC114" s="183" t="n">
        <f aca="false">U114/K114</f>
        <v>11.3819886003361</v>
      </c>
      <c r="BD114" s="181" t="n">
        <f aca="false">V114/K114</f>
        <v>0</v>
      </c>
      <c r="BE114" s="184" t="n">
        <f aca="false">W114/K114</f>
        <v>0.000423347702950288</v>
      </c>
      <c r="BF114" s="181" t="n">
        <f aca="false">X114/K114</f>
        <v>0</v>
      </c>
      <c r="BG114" s="184" t="n">
        <f aca="false">Y114/K114</f>
        <v>0.0971304128494052</v>
      </c>
      <c r="BH114" s="184" t="n">
        <f aca="false">Z114/K114</f>
        <v>0.0145916388730933</v>
      </c>
      <c r="BI114" s="185" t="n">
        <f aca="false">AA114/K114</f>
        <v>0.0295295350025417</v>
      </c>
      <c r="BJ114" s="185" t="n">
        <f aca="false">AB114/K114</f>
        <v>0.00172728380544672</v>
      </c>
      <c r="BK114" s="185" t="n">
        <f aca="false">AC114/K114</f>
        <v>0.0255653388971037</v>
      </c>
      <c r="BL114" s="185" t="n">
        <f aca="false">AD114/K114</f>
        <v>0.0691543408799325</v>
      </c>
      <c r="BM114" s="188" t="n">
        <f aca="false">AE114/K114</f>
        <v>0</v>
      </c>
      <c r="BN114" s="188" t="n">
        <f aca="false">AF114/K114</f>
        <v>0</v>
      </c>
      <c r="BO114" s="187" t="n">
        <f aca="false">AG114/K114</f>
        <v>3.02192036627082E-005</v>
      </c>
      <c r="BP114" s="188" t="n">
        <f aca="false">AH114/K114</f>
        <v>0</v>
      </c>
      <c r="BQ114" s="187" t="n">
        <f aca="false">AI114/K114</f>
        <v>10.6134605440285</v>
      </c>
      <c r="BR114" s="187" t="n">
        <f aca="false">AJ114/K114</f>
        <v>0.000325611680404684</v>
      </c>
      <c r="BS114" s="187" t="n">
        <f aca="false">AK114/K114</f>
        <v>0.007229827425019</v>
      </c>
      <c r="BT114" s="187" t="n">
        <f aca="false">AL114/K114</f>
        <v>0.0125428506558859</v>
      </c>
      <c r="BU114" s="187" t="n">
        <f aca="false">AM114/K114</f>
        <v>0.0102903582790856</v>
      </c>
      <c r="BV114" s="188" t="n">
        <f aca="false">AN114/K114</f>
        <v>0</v>
      </c>
    </row>
    <row r="115" customFormat="false" ht="15" hidden="false" customHeight="false" outlineLevel="0" collapsed="false">
      <c r="A115" s="168" t="n">
        <v>87</v>
      </c>
      <c r="B115" s="169" t="s">
        <v>92</v>
      </c>
      <c r="C115" s="168" t="s">
        <v>368</v>
      </c>
      <c r="D115" s="168" t="s">
        <v>353</v>
      </c>
      <c r="E115" s="171" t="n">
        <v>42542</v>
      </c>
      <c r="F115" s="170" t="s">
        <v>351</v>
      </c>
      <c r="G115" s="168" t="n">
        <v>4</v>
      </c>
      <c r="H115" s="171" t="n">
        <v>42598</v>
      </c>
      <c r="I115" s="171" t="n">
        <v>42414</v>
      </c>
      <c r="J115" s="192" t="n">
        <v>0.155</v>
      </c>
      <c r="K115" s="193" t="n">
        <v>17.1552809388314</v>
      </c>
      <c r="L115" s="175" t="n">
        <v>0.0762042303280675</v>
      </c>
      <c r="M115" s="174" t="n">
        <v>0</v>
      </c>
      <c r="N115" s="174" t="n">
        <v>0</v>
      </c>
      <c r="O115" s="174" t="n">
        <v>0</v>
      </c>
      <c r="P115" s="174" t="n">
        <v>0</v>
      </c>
      <c r="Q115" s="174" t="n">
        <v>0</v>
      </c>
      <c r="R115" s="175" t="n">
        <v>0</v>
      </c>
      <c r="S115" s="175" t="n">
        <v>0.0298394525112376</v>
      </c>
      <c r="T115" s="175" t="n">
        <v>0.387917810308494</v>
      </c>
      <c r="U115" s="176" t="n">
        <v>59.4365349052029</v>
      </c>
      <c r="V115" s="175" t="n">
        <v>0.171066416316644</v>
      </c>
      <c r="W115" s="175" t="n">
        <v>0.156435517999683</v>
      </c>
      <c r="X115" s="175" t="n">
        <v>0.0737190241797179</v>
      </c>
      <c r="Y115" s="175" t="n">
        <v>1.56605795325955</v>
      </c>
      <c r="Z115" s="175" t="n">
        <v>0.0881447085986864</v>
      </c>
      <c r="AA115" s="175" t="n">
        <v>0.121469895914042</v>
      </c>
      <c r="AB115" s="175" t="n">
        <v>0.098349692649721</v>
      </c>
      <c r="AC115" s="175" t="n">
        <v>0.686212452492938</v>
      </c>
      <c r="AD115" s="174" t="n">
        <v>0</v>
      </c>
      <c r="AE115" s="175" t="n">
        <v>1.79654315990855</v>
      </c>
      <c r="AF115" s="174" t="n">
        <v>0</v>
      </c>
      <c r="AG115" s="175" t="n">
        <v>0.0114070443476296</v>
      </c>
      <c r="AH115" s="174" t="n">
        <v>0</v>
      </c>
      <c r="AI115" s="174" t="n">
        <v>0</v>
      </c>
      <c r="AJ115" s="174" t="n">
        <v>0</v>
      </c>
      <c r="AK115" s="175" t="n">
        <v>0.0112990513300509</v>
      </c>
      <c r="AL115" s="174" t="n">
        <v>0</v>
      </c>
      <c r="AM115" s="175" t="n">
        <v>0.345011932461249</v>
      </c>
      <c r="AN115" s="177" t="n">
        <v>0</v>
      </c>
      <c r="AO115" s="178"/>
      <c r="AP115" s="169" t="s">
        <v>92</v>
      </c>
      <c r="AQ115" s="168" t="s">
        <v>353</v>
      </c>
      <c r="AR115" s="170" t="s">
        <v>351</v>
      </c>
      <c r="AS115" s="168" t="n">
        <v>4</v>
      </c>
      <c r="AT115" s="190" t="n">
        <f aca="false">L115/K115</f>
        <v>0.00444202753658072</v>
      </c>
      <c r="AU115" s="180" t="n">
        <f aca="false">M115/K115</f>
        <v>0</v>
      </c>
      <c r="AV115" s="180" t="n">
        <f aca="false">N115/K115</f>
        <v>0</v>
      </c>
      <c r="AW115" s="180" t="n">
        <f aca="false">O115/K115</f>
        <v>0</v>
      </c>
      <c r="AX115" s="180" t="n">
        <f aca="false">P115/K115</f>
        <v>0</v>
      </c>
      <c r="AY115" s="180" t="n">
        <f aca="false">Q115/K115</f>
        <v>0</v>
      </c>
      <c r="AZ115" s="180" t="n">
        <f aca="false">R115/K115</f>
        <v>0</v>
      </c>
      <c r="BA115" s="184" t="n">
        <f aca="false">S115/K115</f>
        <v>0.00173937416808461</v>
      </c>
      <c r="BB115" s="182" t="n">
        <f aca="false">T115/K115</f>
        <v>0.0226121514239054</v>
      </c>
      <c r="BC115" s="183" t="n">
        <f aca="false">U115/K115</f>
        <v>3.46462031820574</v>
      </c>
      <c r="BD115" s="184" t="n">
        <f aca="false">V115/K115</f>
        <v>0.00997164761839784</v>
      </c>
      <c r="BE115" s="184" t="n">
        <f aca="false">W115/K115</f>
        <v>0.00911879662929841</v>
      </c>
      <c r="BF115" s="184" t="n">
        <f aca="false">X115/K115</f>
        <v>0.00429716216496654</v>
      </c>
      <c r="BG115" s="184" t="n">
        <f aca="false">Y115/K115</f>
        <v>0.0912872227999915</v>
      </c>
      <c r="BH115" s="184" t="n">
        <f aca="false">Z115/K115</f>
        <v>0.00513805101257005</v>
      </c>
      <c r="BI115" s="185" t="n">
        <f aca="false">AA115/K115</f>
        <v>0.00708061245672124</v>
      </c>
      <c r="BJ115" s="185" t="n">
        <f aca="false">AB115/K115</f>
        <v>0.00573291064135849</v>
      </c>
      <c r="BK115" s="185" t="n">
        <f aca="false">AC115/K115</f>
        <v>0.0400000708201566</v>
      </c>
      <c r="BL115" s="186" t="n">
        <f aca="false">AD115/K115</f>
        <v>0</v>
      </c>
      <c r="BM115" s="187" t="n">
        <f aca="false">AE115/K115</f>
        <v>0.104722456386128</v>
      </c>
      <c r="BN115" s="188" t="n">
        <f aca="false">AF115/K115</f>
        <v>0</v>
      </c>
      <c r="BO115" s="187" t="n">
        <f aca="false">AG115/K115</f>
        <v>0.000664929031958286</v>
      </c>
      <c r="BP115" s="188" t="n">
        <f aca="false">AH115/K115</f>
        <v>0</v>
      </c>
      <c r="BQ115" s="188" t="n">
        <f aca="false">AI115/K115</f>
        <v>0</v>
      </c>
      <c r="BR115" s="188" t="n">
        <f aca="false">AJ115/K115</f>
        <v>0</v>
      </c>
      <c r="BS115" s="187" t="n">
        <f aca="false">AK115/K115</f>
        <v>0.000658634001409748</v>
      </c>
      <c r="BT115" s="188" t="n">
        <f aca="false">AL115/K115</f>
        <v>0</v>
      </c>
      <c r="BU115" s="187" t="n">
        <f aca="false">AM115/K115</f>
        <v>0.0201111210997604</v>
      </c>
      <c r="BV115" s="188" t="n">
        <f aca="false">AN115/K115</f>
        <v>0</v>
      </c>
    </row>
    <row r="116" customFormat="false" ht="15" hidden="false" customHeight="false" outlineLevel="0" collapsed="false">
      <c r="A116" s="168" t="n">
        <v>91</v>
      </c>
      <c r="B116" s="169" t="s">
        <v>96</v>
      </c>
      <c r="C116" s="168" t="s">
        <v>369</v>
      </c>
      <c r="D116" s="168" t="s">
        <v>353</v>
      </c>
      <c r="E116" s="171" t="n">
        <v>42548</v>
      </c>
      <c r="F116" s="170" t="s">
        <v>351</v>
      </c>
      <c r="G116" s="168" t="n">
        <v>4</v>
      </c>
      <c r="H116" s="171" t="n">
        <v>42598</v>
      </c>
      <c r="I116" s="171" t="n">
        <v>42414</v>
      </c>
      <c r="J116" s="192" t="n">
        <v>0.103</v>
      </c>
      <c r="K116" s="193" t="n">
        <v>8.93479232991806</v>
      </c>
      <c r="L116" s="175" t="n">
        <v>0.0782986829448589</v>
      </c>
      <c r="M116" s="174" t="n">
        <v>0</v>
      </c>
      <c r="N116" s="175" t="n">
        <v>0.359510580762675</v>
      </c>
      <c r="O116" s="175" t="n">
        <v>2.25753911760442</v>
      </c>
      <c r="P116" s="175" t="n">
        <v>1.22991203889838</v>
      </c>
      <c r="Q116" s="175" t="n">
        <v>0.431143120319368</v>
      </c>
      <c r="R116" s="175" t="n">
        <v>0.00551145228950771</v>
      </c>
      <c r="S116" s="174" t="n">
        <v>0</v>
      </c>
      <c r="T116" s="175" t="n">
        <v>0.412553311488346</v>
      </c>
      <c r="U116" s="176" t="n">
        <v>20.6142005142355</v>
      </c>
      <c r="V116" s="175" t="n">
        <v>0.0498352166087137</v>
      </c>
      <c r="W116" s="174" t="n">
        <v>0</v>
      </c>
      <c r="X116" s="174" t="n">
        <v>0</v>
      </c>
      <c r="Y116" s="175" t="n">
        <v>3.07649752085062</v>
      </c>
      <c r="Z116" s="175" t="n">
        <v>0.589254752424895</v>
      </c>
      <c r="AA116" s="174" t="n">
        <v>0</v>
      </c>
      <c r="AB116" s="175" t="n">
        <v>0.0356497184627546</v>
      </c>
      <c r="AC116" s="175" t="n">
        <v>0.335488665078094</v>
      </c>
      <c r="AD116" s="175" t="n">
        <v>1.34477396445707</v>
      </c>
      <c r="AE116" s="174" t="n">
        <v>0</v>
      </c>
      <c r="AF116" s="174" t="n">
        <v>0</v>
      </c>
      <c r="AG116" s="175" t="n">
        <v>0.0096610858435165</v>
      </c>
      <c r="AH116" s="175" t="n">
        <v>0.0407564794373073</v>
      </c>
      <c r="AI116" s="174" t="n">
        <v>0</v>
      </c>
      <c r="AJ116" s="175" t="n">
        <v>0.0276797501231871</v>
      </c>
      <c r="AK116" s="174" t="n">
        <v>0</v>
      </c>
      <c r="AL116" s="175" t="n">
        <v>0.0880322152019839</v>
      </c>
      <c r="AM116" s="175" t="n">
        <v>0.00411899645903073</v>
      </c>
      <c r="AN116" s="191" t="n">
        <v>0.0500665500795231</v>
      </c>
      <c r="AO116" s="178"/>
      <c r="AP116" s="169" t="s">
        <v>96</v>
      </c>
      <c r="AQ116" s="168" t="s">
        <v>353</v>
      </c>
      <c r="AR116" s="170" t="s">
        <v>351</v>
      </c>
      <c r="AS116" s="168" t="n">
        <v>4</v>
      </c>
      <c r="AT116" s="190" t="n">
        <f aca="false">L116/K116</f>
        <v>0.00876334670730696</v>
      </c>
      <c r="AU116" s="180" t="n">
        <f aca="false">M116/K116</f>
        <v>0</v>
      </c>
      <c r="AV116" s="158" t="n">
        <f aca="false">N116/K116</f>
        <v>0.0402371501751482</v>
      </c>
      <c r="AW116" s="158" t="n">
        <f aca="false">O116/K116</f>
        <v>0.252668336794474</v>
      </c>
      <c r="AX116" s="158" t="n">
        <f aca="false">P116/K116</f>
        <v>0.137654239011245</v>
      </c>
      <c r="AY116" s="158" t="n">
        <f aca="false">Q116/K116</f>
        <v>0.0482544086532028</v>
      </c>
      <c r="AZ116" s="158" t="n">
        <f aca="false">R116/K116</f>
        <v>0.000616852869769862</v>
      </c>
      <c r="BA116" s="181" t="n">
        <f aca="false">S116/K116</f>
        <v>0</v>
      </c>
      <c r="BB116" s="182" t="n">
        <f aca="false">T116/K116</f>
        <v>0.046173799709582</v>
      </c>
      <c r="BC116" s="183" t="n">
        <f aca="false">U116/K116</f>
        <v>2.30718294875294</v>
      </c>
      <c r="BD116" s="184" t="n">
        <f aca="false">V116/K116</f>
        <v>0.00557765807738373</v>
      </c>
      <c r="BE116" s="181" t="n">
        <f aca="false">W116/K116</f>
        <v>0</v>
      </c>
      <c r="BF116" s="181" t="n">
        <f aca="false">X116/K116</f>
        <v>0</v>
      </c>
      <c r="BG116" s="184" t="n">
        <f aca="false">Y116/K116</f>
        <v>0.344327815046019</v>
      </c>
      <c r="BH116" s="184" t="n">
        <f aca="false">Z116/K116</f>
        <v>0.0659505818005172</v>
      </c>
      <c r="BI116" s="186" t="n">
        <f aca="false">AA116/K116</f>
        <v>0</v>
      </c>
      <c r="BJ116" s="185" t="n">
        <f aca="false">AB116/K116</f>
        <v>0.00398998847946156</v>
      </c>
      <c r="BK116" s="185" t="n">
        <f aca="false">AC116/K116</f>
        <v>0.0375485688631748</v>
      </c>
      <c r="BL116" s="185" t="n">
        <f aca="false">AD116/K116</f>
        <v>0.150509817665723</v>
      </c>
      <c r="BM116" s="188" t="n">
        <f aca="false">AE116/K116</f>
        <v>0</v>
      </c>
      <c r="BN116" s="188" t="n">
        <f aca="false">AF116/K116</f>
        <v>0</v>
      </c>
      <c r="BO116" s="187" t="n">
        <f aca="false">AG116/K116</f>
        <v>0.00108128823667971</v>
      </c>
      <c r="BP116" s="187" t="n">
        <f aca="false">AH116/K116</f>
        <v>0.00456154748004994</v>
      </c>
      <c r="BQ116" s="188" t="n">
        <f aca="false">AI116/K116</f>
        <v>0</v>
      </c>
      <c r="BR116" s="187" t="n">
        <f aca="false">AJ116/K116</f>
        <v>0.00309797352877489</v>
      </c>
      <c r="BS116" s="188" t="n">
        <f aca="false">AK116/K116</f>
        <v>0</v>
      </c>
      <c r="BT116" s="187" t="n">
        <f aca="false">AL116/K116</f>
        <v>0.0098527432928921</v>
      </c>
      <c r="BU116" s="187" t="n">
        <f aca="false">AM116/K116</f>
        <v>0.000461006401373014</v>
      </c>
      <c r="BV116" s="187" t="n">
        <f aca="false">AN116/K116</f>
        <v>0.005603549386579</v>
      </c>
    </row>
    <row r="117" customFormat="false" ht="15" hidden="false" customHeight="false" outlineLevel="0" collapsed="false">
      <c r="A117" s="168" t="n">
        <v>92</v>
      </c>
      <c r="B117" s="169" t="s">
        <v>97</v>
      </c>
      <c r="C117" s="168" t="s">
        <v>370</v>
      </c>
      <c r="D117" s="168" t="s">
        <v>353</v>
      </c>
      <c r="E117" s="171" t="n">
        <v>42556</v>
      </c>
      <c r="F117" s="170" t="s">
        <v>351</v>
      </c>
      <c r="G117" s="168" t="n">
        <v>4</v>
      </c>
      <c r="H117" s="171" t="n">
        <v>42598</v>
      </c>
      <c r="I117" s="171" t="n">
        <v>42414</v>
      </c>
      <c r="J117" s="192" t="n">
        <v>0.097</v>
      </c>
      <c r="K117" s="193" t="n">
        <v>7.98627441350499</v>
      </c>
      <c r="L117" s="175" t="n">
        <v>0.120491045100536</v>
      </c>
      <c r="M117" s="174" t="n">
        <v>0</v>
      </c>
      <c r="N117" s="174" t="n">
        <v>0</v>
      </c>
      <c r="O117" s="175" t="n">
        <v>2.88700667477085</v>
      </c>
      <c r="P117" s="175" t="n">
        <v>0.829281555535871</v>
      </c>
      <c r="Q117" s="175" t="n">
        <v>0.18182289806644</v>
      </c>
      <c r="R117" s="175" t="n">
        <v>0.0532048358638833</v>
      </c>
      <c r="S117" s="174" t="n">
        <v>0</v>
      </c>
      <c r="T117" s="175" t="n">
        <v>0.314181680017988</v>
      </c>
      <c r="U117" s="176" t="n">
        <v>42.1137746412364</v>
      </c>
      <c r="V117" s="174" t="n">
        <v>0</v>
      </c>
      <c r="W117" s="174" t="n">
        <v>0</v>
      </c>
      <c r="X117" s="174" t="n">
        <v>0</v>
      </c>
      <c r="Y117" s="174" t="n">
        <v>0</v>
      </c>
      <c r="Z117" s="175" t="n">
        <v>0.329135777641143</v>
      </c>
      <c r="AA117" s="175" t="n">
        <v>0.33708816248052</v>
      </c>
      <c r="AB117" s="174" t="n">
        <v>0</v>
      </c>
      <c r="AC117" s="175" t="n">
        <v>0.429002355085957</v>
      </c>
      <c r="AD117" s="175" t="n">
        <v>1.17508769809614</v>
      </c>
      <c r="AE117" s="174" t="n">
        <v>0</v>
      </c>
      <c r="AF117" s="174" t="n">
        <v>0</v>
      </c>
      <c r="AG117" s="174" t="n">
        <v>0</v>
      </c>
      <c r="AH117" s="175" t="n">
        <v>0.0212917431129882</v>
      </c>
      <c r="AI117" s="174" t="n">
        <v>0</v>
      </c>
      <c r="AJ117" s="175" t="n">
        <v>0.0125923411764751</v>
      </c>
      <c r="AK117" s="175" t="n">
        <v>0.0302496477678405</v>
      </c>
      <c r="AL117" s="174" t="n">
        <v>0</v>
      </c>
      <c r="AM117" s="174" t="n">
        <v>0</v>
      </c>
      <c r="AN117" s="177" t="n">
        <v>0</v>
      </c>
      <c r="AO117" s="178"/>
      <c r="AP117" s="169" t="s">
        <v>97</v>
      </c>
      <c r="AQ117" s="168" t="s">
        <v>353</v>
      </c>
      <c r="AR117" s="170" t="s">
        <v>351</v>
      </c>
      <c r="AS117" s="168" t="n">
        <v>4</v>
      </c>
      <c r="AT117" s="190" t="n">
        <f aca="false">L117/K117</f>
        <v>0.0150872658340894</v>
      </c>
      <c r="AU117" s="180" t="n">
        <f aca="false">M117/K117</f>
        <v>0</v>
      </c>
      <c r="AV117" s="180" t="n">
        <f aca="false">N117/K117</f>
        <v>0</v>
      </c>
      <c r="AW117" s="158" t="n">
        <f aca="false">O117/K117</f>
        <v>0.361496052513403</v>
      </c>
      <c r="AX117" s="158" t="n">
        <f aca="false">P117/K117</f>
        <v>0.103838349723312</v>
      </c>
      <c r="AY117" s="158" t="n">
        <f aca="false">Q117/K117</f>
        <v>0.0227669234304012</v>
      </c>
      <c r="AZ117" s="158" t="n">
        <f aca="false">R117/K117</f>
        <v>0.00666203452437254</v>
      </c>
      <c r="BA117" s="181" t="n">
        <f aca="false">S117/K117</f>
        <v>0</v>
      </c>
      <c r="BB117" s="182" t="n">
        <f aca="false">T117/K117</f>
        <v>0.0393402059271466</v>
      </c>
      <c r="BC117" s="183" t="n">
        <f aca="false">U117/K117</f>
        <v>5.27326916916616</v>
      </c>
      <c r="BD117" s="181" t="n">
        <f aca="false">V117/K117</f>
        <v>0</v>
      </c>
      <c r="BE117" s="181" t="n">
        <f aca="false">W117/K117</f>
        <v>0</v>
      </c>
      <c r="BF117" s="181" t="n">
        <f aca="false">X117/K117</f>
        <v>0</v>
      </c>
      <c r="BG117" s="181" t="n">
        <f aca="false">Y117/K117</f>
        <v>0</v>
      </c>
      <c r="BH117" s="184" t="n">
        <f aca="false">Z117/K117</f>
        <v>0.0412126807319025</v>
      </c>
      <c r="BI117" s="185" t="n">
        <f aca="false">AA117/K117</f>
        <v>0.0422084372546097</v>
      </c>
      <c r="BJ117" s="186" t="n">
        <f aca="false">AB117/K117</f>
        <v>0</v>
      </c>
      <c r="BK117" s="185" t="n">
        <f aca="false">AC117/K117</f>
        <v>0.0537174573366153</v>
      </c>
      <c r="BL117" s="185" t="n">
        <f aca="false">AD117/K117</f>
        <v>0.14713840737917</v>
      </c>
      <c r="BM117" s="188" t="n">
        <f aca="false">AE117/K117</f>
        <v>0</v>
      </c>
      <c r="BN117" s="188" t="n">
        <f aca="false">AF117/K117</f>
        <v>0</v>
      </c>
      <c r="BO117" s="188" t="n">
        <f aca="false">AG117/K117</f>
        <v>0</v>
      </c>
      <c r="BP117" s="187" t="n">
        <f aca="false">AH117/K117</f>
        <v>0.00266604201290446</v>
      </c>
      <c r="BQ117" s="188" t="n">
        <f aca="false">AI117/K117</f>
        <v>0</v>
      </c>
      <c r="BR117" s="187" t="n">
        <f aca="false">AJ117/K117</f>
        <v>0.00157674787071944</v>
      </c>
      <c r="BS117" s="187" t="n">
        <f aca="false">AK117/K117</f>
        <v>0.00378770452924678</v>
      </c>
      <c r="BT117" s="188" t="n">
        <f aca="false">AL117/K117</f>
        <v>0</v>
      </c>
      <c r="BU117" s="188" t="n">
        <f aca="false">AM117/K117</f>
        <v>0</v>
      </c>
      <c r="BV117" s="188" t="n">
        <f aca="false">AN117/K117</f>
        <v>0</v>
      </c>
    </row>
    <row r="118" customFormat="false" ht="15" hidden="false" customHeight="false" outlineLevel="0" collapsed="false">
      <c r="A118" s="168" t="n">
        <v>105</v>
      </c>
      <c r="B118" s="169" t="s">
        <v>337</v>
      </c>
      <c r="C118" s="168" t="s">
        <v>171</v>
      </c>
      <c r="D118" s="168" t="s">
        <v>353</v>
      </c>
      <c r="E118" s="171" t="n">
        <v>42563</v>
      </c>
      <c r="F118" s="170" t="s">
        <v>351</v>
      </c>
      <c r="G118" s="168" t="n">
        <v>4</v>
      </c>
      <c r="H118" s="171" t="n">
        <v>42598</v>
      </c>
      <c r="I118" s="171" t="n">
        <v>42414</v>
      </c>
      <c r="J118" s="192" t="n">
        <v>0.122</v>
      </c>
      <c r="K118" s="193" t="n">
        <v>11.9384323985595</v>
      </c>
      <c r="L118" s="175" t="n">
        <v>0.0678438768115059</v>
      </c>
      <c r="M118" s="174" t="n">
        <v>0</v>
      </c>
      <c r="N118" s="174" t="n">
        <v>0</v>
      </c>
      <c r="O118" s="174" t="n">
        <v>0</v>
      </c>
      <c r="P118" s="175" t="n">
        <v>1.48215236996995</v>
      </c>
      <c r="Q118" s="175" t="n">
        <v>0.248297965419544</v>
      </c>
      <c r="R118" s="175" t="n">
        <v>0.0473103345278037</v>
      </c>
      <c r="S118" s="174" t="n">
        <v>0</v>
      </c>
      <c r="T118" s="175" t="n">
        <v>0.548471934800162</v>
      </c>
      <c r="U118" s="176" t="n">
        <v>177.927558220186</v>
      </c>
      <c r="V118" s="174" t="n">
        <v>0</v>
      </c>
      <c r="W118" s="175" t="n">
        <v>0.0965148206097747</v>
      </c>
      <c r="X118" s="174" t="n">
        <v>0</v>
      </c>
      <c r="Y118" s="174" t="n">
        <v>0</v>
      </c>
      <c r="Z118" s="175" t="n">
        <v>0.0679806935389398</v>
      </c>
      <c r="AA118" s="175" t="n">
        <v>0.516551449830165</v>
      </c>
      <c r="AB118" s="175" t="n">
        <v>0.152749112407139</v>
      </c>
      <c r="AC118" s="175" t="n">
        <v>0.421425216716677</v>
      </c>
      <c r="AD118" s="175" t="n">
        <v>1.79275148987355</v>
      </c>
      <c r="AE118" s="174" t="n">
        <v>0</v>
      </c>
      <c r="AF118" s="174" t="n">
        <v>0</v>
      </c>
      <c r="AG118" s="175" t="n">
        <v>0.0348511654136863</v>
      </c>
      <c r="AH118" s="174" t="n">
        <v>0</v>
      </c>
      <c r="AI118" s="174" t="n">
        <v>0</v>
      </c>
      <c r="AJ118" s="175" t="n">
        <v>0.00761898137793808</v>
      </c>
      <c r="AK118" s="175" t="n">
        <v>0.141821548140939</v>
      </c>
      <c r="AL118" s="175" t="n">
        <v>0.122522540512929</v>
      </c>
      <c r="AM118" s="175" t="n">
        <v>0.613927786014443</v>
      </c>
      <c r="AN118" s="177" t="n">
        <v>0</v>
      </c>
      <c r="AO118" s="178"/>
      <c r="AP118" s="169" t="s">
        <v>337</v>
      </c>
      <c r="AQ118" s="168" t="s">
        <v>353</v>
      </c>
      <c r="AR118" s="170" t="s">
        <v>351</v>
      </c>
      <c r="AS118" s="168" t="n">
        <v>4</v>
      </c>
      <c r="AT118" s="190" t="n">
        <f aca="false">L118/K118</f>
        <v>0.00568281283057665</v>
      </c>
      <c r="AU118" s="180" t="n">
        <f aca="false">M118/K118</f>
        <v>0</v>
      </c>
      <c r="AV118" s="180" t="n">
        <f aca="false">N118/K118</f>
        <v>0</v>
      </c>
      <c r="AW118" s="180" t="n">
        <f aca="false">O118/K118</f>
        <v>0</v>
      </c>
      <c r="AX118" s="158" t="n">
        <f aca="false">P118/K118</f>
        <v>0.124149663916411</v>
      </c>
      <c r="AY118" s="158" t="n">
        <f aca="false">Q118/K118</f>
        <v>0.020798205085075</v>
      </c>
      <c r="AZ118" s="158" t="n">
        <f aca="false">R118/K118</f>
        <v>0.00396285985867895</v>
      </c>
      <c r="BA118" s="181" t="n">
        <f aca="false">S118/K118</f>
        <v>0</v>
      </c>
      <c r="BB118" s="182" t="n">
        <f aca="false">T118/K118</f>
        <v>0.0459417046132741</v>
      </c>
      <c r="BC118" s="183" t="n">
        <f aca="false">U118/K118</f>
        <v>14.903762259579</v>
      </c>
      <c r="BD118" s="181" t="n">
        <f aca="false">V118/K118</f>
        <v>0</v>
      </c>
      <c r="BE118" s="184" t="n">
        <f aca="false">W118/K118</f>
        <v>0.00808437970645294</v>
      </c>
      <c r="BF118" s="181" t="n">
        <f aca="false">X118/K118</f>
        <v>0</v>
      </c>
      <c r="BG118" s="181" t="n">
        <f aca="false">Y118/K118</f>
        <v>0</v>
      </c>
      <c r="BH118" s="184" t="n">
        <f aca="false">Z118/K118</f>
        <v>0.00569427302257392</v>
      </c>
      <c r="BI118" s="185" t="n">
        <f aca="false">AA118/K118</f>
        <v>0.0432679461243582</v>
      </c>
      <c r="BJ118" s="185" t="n">
        <f aca="false">AB118/K118</f>
        <v>0.0127947378104323</v>
      </c>
      <c r="BK118" s="185" t="n">
        <f aca="false">AC118/K118</f>
        <v>0.0352998787987882</v>
      </c>
      <c r="BL118" s="185" t="n">
        <f aca="false">AD118/K118</f>
        <v>0.150166406277081</v>
      </c>
      <c r="BM118" s="188" t="n">
        <f aca="false">AE118/K118</f>
        <v>0</v>
      </c>
      <c r="BN118" s="188" t="n">
        <f aca="false">AF118/K118</f>
        <v>0</v>
      </c>
      <c r="BO118" s="187" t="n">
        <f aca="false">AG118/K118</f>
        <v>0.00291924134176037</v>
      </c>
      <c r="BP118" s="188" t="n">
        <f aca="false">AH118/K118</f>
        <v>0</v>
      </c>
      <c r="BQ118" s="188" t="n">
        <f aca="false">AI118/K118</f>
        <v>0</v>
      </c>
      <c r="BR118" s="187" t="n">
        <f aca="false">AJ118/K118</f>
        <v>0.000638189430871794</v>
      </c>
      <c r="BS118" s="187" t="n">
        <f aca="false">AK118/K118</f>
        <v>0.0118794112498431</v>
      </c>
      <c r="BT118" s="187" t="n">
        <f aca="false">AL118/K118</f>
        <v>0.0102628667167151</v>
      </c>
      <c r="BU118" s="187" t="n">
        <f aca="false">AM118/K118</f>
        <v>0.0514244890383196</v>
      </c>
      <c r="BV118" s="188" t="n">
        <f aca="false">AN118/K118</f>
        <v>0</v>
      </c>
    </row>
    <row r="119" customFormat="false" ht="15" hidden="false" customHeight="false" outlineLevel="0" collapsed="false">
      <c r="A119" s="168" t="n">
        <v>110</v>
      </c>
      <c r="B119" s="169" t="s">
        <v>115</v>
      </c>
      <c r="C119" s="168" t="s">
        <v>181</v>
      </c>
      <c r="D119" s="168" t="s">
        <v>353</v>
      </c>
      <c r="E119" s="171" t="n">
        <v>42608</v>
      </c>
      <c r="F119" s="170" t="s">
        <v>351</v>
      </c>
      <c r="G119" s="168" t="n">
        <v>4</v>
      </c>
      <c r="H119" s="171" t="n">
        <v>42625</v>
      </c>
      <c r="I119" s="171" t="n">
        <v>42414</v>
      </c>
      <c r="J119" s="192" t="n">
        <v>0.097</v>
      </c>
      <c r="K119" s="193" t="n">
        <v>7.98627441350499</v>
      </c>
      <c r="L119" s="175" t="n">
        <v>0.146031409291786</v>
      </c>
      <c r="M119" s="175" t="n">
        <v>0.882384316669624</v>
      </c>
      <c r="N119" s="174" t="n">
        <v>0</v>
      </c>
      <c r="O119" s="175" t="n">
        <v>1.28600856798803</v>
      </c>
      <c r="P119" s="175" t="n">
        <v>0.337033781786463</v>
      </c>
      <c r="Q119" s="175" t="n">
        <v>0.244143007019004</v>
      </c>
      <c r="R119" s="175" t="n">
        <v>0.0295448691226879</v>
      </c>
      <c r="S119" s="174" t="n">
        <v>0</v>
      </c>
      <c r="T119" s="175" t="n">
        <v>0.338730093078293</v>
      </c>
      <c r="U119" s="176" t="n">
        <v>13.2841152207453</v>
      </c>
      <c r="V119" s="174" t="n">
        <v>0</v>
      </c>
      <c r="W119" s="175" t="n">
        <v>0.0722874104741358</v>
      </c>
      <c r="X119" s="174" t="n">
        <v>0</v>
      </c>
      <c r="Y119" s="174" t="n">
        <v>0</v>
      </c>
      <c r="Z119" s="175" t="n">
        <v>0.629221277262009</v>
      </c>
      <c r="AA119" s="175" t="n">
        <v>0.0525537938847455</v>
      </c>
      <c r="AB119" s="175" t="n">
        <v>0.122839521667634</v>
      </c>
      <c r="AC119" s="175" t="n">
        <v>0.0995550012232893</v>
      </c>
      <c r="AD119" s="175" t="n">
        <v>2.08915453329037</v>
      </c>
      <c r="AE119" s="174" t="n">
        <v>0</v>
      </c>
      <c r="AF119" s="174" t="n">
        <v>0</v>
      </c>
      <c r="AG119" s="175" t="n">
        <v>0.0431010223064589</v>
      </c>
      <c r="AH119" s="174" t="n">
        <v>0</v>
      </c>
      <c r="AI119" s="175" t="n">
        <v>24.0530576135792</v>
      </c>
      <c r="AJ119" s="175" t="n">
        <v>0.0551652527849614</v>
      </c>
      <c r="AK119" s="175" t="n">
        <v>0.221958970693408</v>
      </c>
      <c r="AL119" s="174" t="n">
        <v>0</v>
      </c>
      <c r="AM119" s="174" t="n">
        <v>0</v>
      </c>
      <c r="AN119" s="177" t="n">
        <v>0</v>
      </c>
      <c r="AO119" s="178"/>
      <c r="AP119" s="169" t="s">
        <v>115</v>
      </c>
      <c r="AQ119" s="168" t="s">
        <v>353</v>
      </c>
      <c r="AR119" s="170" t="s">
        <v>351</v>
      </c>
      <c r="AS119" s="168" t="n">
        <v>4</v>
      </c>
      <c r="AT119" s="190" t="n">
        <f aca="false">L119/K119</f>
        <v>0.0182852982167559</v>
      </c>
      <c r="AU119" s="158" t="n">
        <f aca="false">M119/K119</f>
        <v>0.110487602977615</v>
      </c>
      <c r="AV119" s="180" t="n">
        <f aca="false">N119/K119</f>
        <v>0</v>
      </c>
      <c r="AW119" s="158" t="n">
        <f aca="false">O119/K119</f>
        <v>0.161027345343075</v>
      </c>
      <c r="AX119" s="158" t="n">
        <f aca="false">P119/K119</f>
        <v>0.0422016279852005</v>
      </c>
      <c r="AY119" s="158" t="n">
        <f aca="false">Q119/K119</f>
        <v>0.0305703253329427</v>
      </c>
      <c r="AZ119" s="158" t="n">
        <f aca="false">R119/K119</f>
        <v>0.00369945579039042</v>
      </c>
      <c r="BA119" s="181" t="n">
        <f aca="false">S119/K119</f>
        <v>0</v>
      </c>
      <c r="BB119" s="182" t="n">
        <f aca="false">T119/K119</f>
        <v>0.0424140313167166</v>
      </c>
      <c r="BC119" s="183" t="n">
        <f aca="false">U119/K119</f>
        <v>1.66336824067572</v>
      </c>
      <c r="BD119" s="181" t="n">
        <f aca="false">V119/K119</f>
        <v>0</v>
      </c>
      <c r="BE119" s="184" t="n">
        <f aca="false">W119/K119</f>
        <v>0.00905145587683488</v>
      </c>
      <c r="BF119" s="181" t="n">
        <f aca="false">X119/K119</f>
        <v>0</v>
      </c>
      <c r="BG119" s="181" t="n">
        <f aca="false">Y119/K119</f>
        <v>0</v>
      </c>
      <c r="BH119" s="184" t="n">
        <f aca="false">Z119/K119</f>
        <v>0.0787878358146547</v>
      </c>
      <c r="BI119" s="185" t="n">
        <f aca="false">AA119/K119</f>
        <v>0.00658051441306296</v>
      </c>
      <c r="BJ119" s="185" t="n">
        <f aca="false">AB119/K119</f>
        <v>0.01538132993025</v>
      </c>
      <c r="BK119" s="185" t="n">
        <f aca="false">AC119/K119</f>
        <v>0.0124657626408303</v>
      </c>
      <c r="BL119" s="185" t="n">
        <f aca="false">AD119/K119</f>
        <v>0.261593131555504</v>
      </c>
      <c r="BM119" s="188" t="n">
        <f aca="false">AE119/K119</f>
        <v>0</v>
      </c>
      <c r="BN119" s="188" t="n">
        <f aca="false">AF119/K119</f>
        <v>0</v>
      </c>
      <c r="BO119" s="187" t="n">
        <f aca="false">AG119/K119</f>
        <v>0.0053968872185977</v>
      </c>
      <c r="BP119" s="188" t="n">
        <f aca="false">AH119/K119</f>
        <v>0</v>
      </c>
      <c r="BQ119" s="187" t="n">
        <f aca="false">AI119/K119</f>
        <v>3.01179954108575</v>
      </c>
      <c r="BR119" s="187" t="n">
        <f aca="false">AJ119/K119</f>
        <v>0.00690750779758777</v>
      </c>
      <c r="BS119" s="187" t="n">
        <f aca="false">AK119/K119</f>
        <v>0.0277925549763316</v>
      </c>
      <c r="BT119" s="188" t="n">
        <f aca="false">AL119/K119</f>
        <v>0</v>
      </c>
      <c r="BU119" s="188" t="n">
        <f aca="false">AM119/K119</f>
        <v>0</v>
      </c>
      <c r="BV119" s="188" t="n">
        <f aca="false">AN119/K119</f>
        <v>0</v>
      </c>
    </row>
    <row r="120" customFormat="false" ht="15" hidden="false" customHeight="false" outlineLevel="0" collapsed="false">
      <c r="A120" s="168" t="n">
        <v>111</v>
      </c>
      <c r="B120" s="169" t="s">
        <v>116</v>
      </c>
      <c r="C120" s="168" t="s">
        <v>182</v>
      </c>
      <c r="D120" s="168" t="s">
        <v>353</v>
      </c>
      <c r="E120" s="171" t="n">
        <v>42608</v>
      </c>
      <c r="F120" s="170" t="s">
        <v>351</v>
      </c>
      <c r="G120" s="168" t="n">
        <v>4</v>
      </c>
      <c r="H120" s="171" t="n">
        <v>42625</v>
      </c>
      <c r="I120" s="171" t="n">
        <v>42414</v>
      </c>
      <c r="J120" s="192" t="n">
        <v>0.102</v>
      </c>
      <c r="K120" s="193" t="n">
        <v>8.77670601051588</v>
      </c>
      <c r="L120" s="175" t="n">
        <v>0.212583057270847</v>
      </c>
      <c r="M120" s="175" t="n">
        <v>1.39370209248565</v>
      </c>
      <c r="N120" s="174" t="n">
        <v>0</v>
      </c>
      <c r="O120" s="174" t="n">
        <v>0</v>
      </c>
      <c r="P120" s="175" t="n">
        <v>0.456467152248495</v>
      </c>
      <c r="Q120" s="175" t="n">
        <v>0.0489130259800477</v>
      </c>
      <c r="R120" s="174" t="n">
        <v>0</v>
      </c>
      <c r="S120" s="174" t="n">
        <v>0</v>
      </c>
      <c r="T120" s="175" t="n">
        <v>0.486607983707762</v>
      </c>
      <c r="U120" s="176" t="n">
        <v>19.1871419551345</v>
      </c>
      <c r="V120" s="175" t="n">
        <v>0.0390245881732161</v>
      </c>
      <c r="W120" s="175" t="n">
        <v>0.108564159459915</v>
      </c>
      <c r="X120" s="174" t="n">
        <v>0</v>
      </c>
      <c r="Y120" s="174" t="n">
        <v>0</v>
      </c>
      <c r="Z120" s="175" t="n">
        <v>0.429260608499372</v>
      </c>
      <c r="AA120" s="174" t="n">
        <v>0</v>
      </c>
      <c r="AB120" s="175" t="n">
        <v>0.13099891789932</v>
      </c>
      <c r="AC120" s="175" t="n">
        <v>1.34200109153188</v>
      </c>
      <c r="AD120" s="175" t="n">
        <v>1.79275148987355</v>
      </c>
      <c r="AE120" s="174" t="n">
        <v>0</v>
      </c>
      <c r="AF120" s="174" t="n">
        <v>0</v>
      </c>
      <c r="AG120" s="175" t="n">
        <v>0.0266200355593558</v>
      </c>
      <c r="AH120" s="174" t="n">
        <v>0</v>
      </c>
      <c r="AI120" s="174" t="n">
        <v>0</v>
      </c>
      <c r="AJ120" s="175" t="n">
        <v>0.0561885485848632</v>
      </c>
      <c r="AK120" s="175" t="n">
        <v>0.0874982107597685</v>
      </c>
      <c r="AL120" s="175" t="n">
        <v>0.156764828774254</v>
      </c>
      <c r="AM120" s="175" t="n">
        <v>0.393185947516038</v>
      </c>
      <c r="AN120" s="191" t="n">
        <v>0.0792573264524783</v>
      </c>
      <c r="AO120" s="178"/>
      <c r="AP120" s="169" t="s">
        <v>116</v>
      </c>
      <c r="AQ120" s="168" t="s">
        <v>353</v>
      </c>
      <c r="AR120" s="170" t="s">
        <v>351</v>
      </c>
      <c r="AS120" s="168" t="n">
        <v>4</v>
      </c>
      <c r="AT120" s="190" t="n">
        <f aca="false">L120/K120</f>
        <v>0.0242212804002024</v>
      </c>
      <c r="AU120" s="158" t="n">
        <f aca="false">M120/K120</f>
        <v>0.158795576702213</v>
      </c>
      <c r="AV120" s="180" t="n">
        <f aca="false">N120/K120</f>
        <v>0</v>
      </c>
      <c r="AW120" s="180" t="n">
        <f aca="false">O120/K120</f>
        <v>0</v>
      </c>
      <c r="AX120" s="158" t="n">
        <f aca="false">P120/K120</f>
        <v>0.0520089372597846</v>
      </c>
      <c r="AY120" s="158" t="n">
        <f aca="false">Q120/K120</f>
        <v>0.00557305051820605</v>
      </c>
      <c r="AZ120" s="180" t="n">
        <f aca="false">R120/K120</f>
        <v>0</v>
      </c>
      <c r="BA120" s="181" t="n">
        <f aca="false">S120/K120</f>
        <v>0</v>
      </c>
      <c r="BB120" s="182" t="n">
        <f aca="false">T120/K120</f>
        <v>0.0554431221832802</v>
      </c>
      <c r="BC120" s="183" t="n">
        <f aca="false">U120/K120</f>
        <v>2.18614385991114</v>
      </c>
      <c r="BD120" s="184" t="n">
        <f aca="false">V120/K120</f>
        <v>0.00444638206252533</v>
      </c>
      <c r="BE120" s="184" t="n">
        <f aca="false">W120/K120</f>
        <v>0.0123695791256809</v>
      </c>
      <c r="BF120" s="181" t="n">
        <f aca="false">X120/K120</f>
        <v>0</v>
      </c>
      <c r="BG120" s="181" t="n">
        <f aca="false">Y120/K120</f>
        <v>0</v>
      </c>
      <c r="BH120" s="184" t="n">
        <f aca="false">Z120/K120</f>
        <v>0.0489090790992714</v>
      </c>
      <c r="BI120" s="186" t="n">
        <f aca="false">AA120/K120</f>
        <v>0</v>
      </c>
      <c r="BJ120" s="185" t="n">
        <f aca="false">AB120/K120</f>
        <v>0.0149257497906803</v>
      </c>
      <c r="BK120" s="185" t="n">
        <f aca="false">AC120/K120</f>
        <v>0.152904869996095</v>
      </c>
      <c r="BL120" s="185" t="n">
        <f aca="false">AD120/K120</f>
        <v>0.204262451963818</v>
      </c>
      <c r="BM120" s="188" t="n">
        <f aca="false">AE120/K120</f>
        <v>0</v>
      </c>
      <c r="BN120" s="188" t="n">
        <f aca="false">AF120/K120</f>
        <v>0</v>
      </c>
      <c r="BO120" s="187" t="n">
        <f aca="false">AG120/K120</f>
        <v>0.0030330326124016</v>
      </c>
      <c r="BP120" s="188" t="n">
        <f aca="false">AH120/K120</f>
        <v>0</v>
      </c>
      <c r="BQ120" s="188" t="n">
        <f aca="false">AI120/K120</f>
        <v>0</v>
      </c>
      <c r="BR120" s="187" t="n">
        <f aca="false">AJ120/K120</f>
        <v>0.006402008739673</v>
      </c>
      <c r="BS120" s="187" t="n">
        <f aca="false">AK120/K120</f>
        <v>0.00996936785337595</v>
      </c>
      <c r="BT120" s="187" t="n">
        <f aca="false">AL120/K120</f>
        <v>0.0178614651768471</v>
      </c>
      <c r="BU120" s="187" t="n">
        <f aca="false">AM120/K120</f>
        <v>0.0447988057301839</v>
      </c>
      <c r="BV120" s="187" t="n">
        <f aca="false">AN120/K120</f>
        <v>0.00903041828648647</v>
      </c>
    </row>
    <row r="121" customFormat="false" ht="15" hidden="false" customHeight="false" outlineLevel="0" collapsed="false">
      <c r="A121" s="168" t="n">
        <v>113</v>
      </c>
      <c r="B121" s="169" t="s">
        <v>118</v>
      </c>
      <c r="C121" s="168" t="s">
        <v>187</v>
      </c>
      <c r="D121" s="168" t="s">
        <v>353</v>
      </c>
      <c r="E121" s="171" t="n">
        <v>42609</v>
      </c>
      <c r="F121" s="170" t="s">
        <v>351</v>
      </c>
      <c r="G121" s="168" t="n">
        <v>4</v>
      </c>
      <c r="H121" s="171" t="n">
        <v>42625</v>
      </c>
      <c r="I121" s="171" t="n">
        <v>42414</v>
      </c>
      <c r="J121" s="192" t="n">
        <v>0.086</v>
      </c>
      <c r="K121" s="193" t="n">
        <v>6.24732490008102</v>
      </c>
      <c r="L121" s="175" t="n">
        <v>0.103550944224891</v>
      </c>
      <c r="M121" s="175" t="n">
        <v>2.510051558863</v>
      </c>
      <c r="N121" s="174" t="n">
        <v>0</v>
      </c>
      <c r="O121" s="174" t="n">
        <v>0</v>
      </c>
      <c r="P121" s="174" t="n">
        <v>0</v>
      </c>
      <c r="Q121" s="175" t="n">
        <v>0.185977300298038</v>
      </c>
      <c r="R121" s="174" t="n">
        <v>0</v>
      </c>
      <c r="S121" s="174" t="n">
        <v>0</v>
      </c>
      <c r="T121" s="175" t="n">
        <v>0.240747672248082</v>
      </c>
      <c r="U121" s="176" t="n">
        <v>45.5544818457187</v>
      </c>
      <c r="V121" s="174" t="n">
        <v>0</v>
      </c>
      <c r="W121" s="175" t="n">
        <v>0.0965148206097747</v>
      </c>
      <c r="X121" s="174" t="n">
        <v>0</v>
      </c>
      <c r="Y121" s="175" t="n">
        <v>0.261939807205718</v>
      </c>
      <c r="Z121" s="174" t="n">
        <v>0</v>
      </c>
      <c r="AA121" s="174" t="n">
        <v>0</v>
      </c>
      <c r="AB121" s="175" t="n">
        <v>0.109236356207334</v>
      </c>
      <c r="AC121" s="175" t="n">
        <v>0.107197970760704</v>
      </c>
      <c r="AD121" s="175" t="n">
        <v>3.11658979695153</v>
      </c>
      <c r="AE121" s="175" t="n">
        <v>5.57812365409054</v>
      </c>
      <c r="AF121" s="174" t="n">
        <v>0</v>
      </c>
      <c r="AG121" s="175" t="n">
        <v>0.00502188075386964</v>
      </c>
      <c r="AH121" s="175" t="n">
        <v>0.0172075324259269</v>
      </c>
      <c r="AI121" s="174" t="n">
        <v>0</v>
      </c>
      <c r="AJ121" s="175" t="n">
        <v>0.0408749897230526</v>
      </c>
      <c r="AK121" s="175" t="n">
        <v>0.113040204496283</v>
      </c>
      <c r="AL121" s="175" t="n">
        <v>0.041453616795283</v>
      </c>
      <c r="AM121" s="175" t="n">
        <v>0.0237839549173231</v>
      </c>
      <c r="AN121" s="177" t="n">
        <v>0</v>
      </c>
      <c r="AO121" s="178"/>
      <c r="AP121" s="169" t="s">
        <v>118</v>
      </c>
      <c r="AQ121" s="168" t="s">
        <v>353</v>
      </c>
      <c r="AR121" s="170" t="s">
        <v>351</v>
      </c>
      <c r="AS121" s="168" t="n">
        <v>4</v>
      </c>
      <c r="AT121" s="190" t="n">
        <f aca="false">L121/K121</f>
        <v>0.0165752455460653</v>
      </c>
      <c r="AU121" s="158" t="n">
        <f aca="false">M121/K121</f>
        <v>0.401780217774563</v>
      </c>
      <c r="AV121" s="180" t="n">
        <f aca="false">N121/K121</f>
        <v>0</v>
      </c>
      <c r="AW121" s="180" t="n">
        <f aca="false">O121/K121</f>
        <v>0</v>
      </c>
      <c r="AX121" s="180" t="n">
        <f aca="false">P121/K121</f>
        <v>0</v>
      </c>
      <c r="AY121" s="158" t="n">
        <f aca="false">Q121/K121</f>
        <v>0.0297691097025586</v>
      </c>
      <c r="AZ121" s="180" t="n">
        <f aca="false">R121/K121</f>
        <v>0</v>
      </c>
      <c r="BA121" s="181" t="n">
        <f aca="false">S121/K121</f>
        <v>0</v>
      </c>
      <c r="BB121" s="182" t="n">
        <f aca="false">T121/K121</f>
        <v>0.0385361216358316</v>
      </c>
      <c r="BC121" s="183" t="n">
        <f aca="false">U121/K121</f>
        <v>7.29183811860464</v>
      </c>
      <c r="BD121" s="181" t="n">
        <f aca="false">V121/K121</f>
        <v>0</v>
      </c>
      <c r="BE121" s="184" t="n">
        <f aca="false">W121/K121</f>
        <v>0.0154489837095751</v>
      </c>
      <c r="BF121" s="181" t="n">
        <f aca="false">X121/K121</f>
        <v>0</v>
      </c>
      <c r="BG121" s="184" t="n">
        <f aca="false">Y121/K121</f>
        <v>0.0419283151421052</v>
      </c>
      <c r="BH121" s="181" t="n">
        <f aca="false">Z121/K121</f>
        <v>0</v>
      </c>
      <c r="BI121" s="186" t="n">
        <f aca="false">AA121/K121</f>
        <v>0</v>
      </c>
      <c r="BJ121" s="185" t="n">
        <f aca="false">AB121/K121</f>
        <v>0.0174853009815317</v>
      </c>
      <c r="BK121" s="185" t="n">
        <f aca="false">AC121/K121</f>
        <v>0.0171590196564475</v>
      </c>
      <c r="BL121" s="185" t="n">
        <f aca="false">AD121/K121</f>
        <v>0.498867890944989</v>
      </c>
      <c r="BM121" s="187" t="n">
        <f aca="false">AE121/K121</f>
        <v>0.892881952404652</v>
      </c>
      <c r="BN121" s="188" t="n">
        <f aca="false">AF121/K121</f>
        <v>0</v>
      </c>
      <c r="BO121" s="187" t="n">
        <f aca="false">AG121/K121</f>
        <v>0.000803844979121305</v>
      </c>
      <c r="BP121" s="187" t="n">
        <f aca="false">AH121/K121</f>
        <v>0.00275438410858122</v>
      </c>
      <c r="BQ121" s="188" t="n">
        <f aca="false">AI121/K121</f>
        <v>0</v>
      </c>
      <c r="BR121" s="187" t="n">
        <f aca="false">AJ121/K121</f>
        <v>0.00654279877816543</v>
      </c>
      <c r="BS121" s="187" t="n">
        <f aca="false">AK121/K121</f>
        <v>0.0180941773165691</v>
      </c>
      <c r="BT121" s="187" t="n">
        <f aca="false">AL121/K121</f>
        <v>0.00663541875255206</v>
      </c>
      <c r="BU121" s="187" t="n">
        <f aca="false">AM121/K121</f>
        <v>0.00380706227028702</v>
      </c>
      <c r="BV121" s="188" t="n">
        <f aca="false">AN121/K121</f>
        <v>0</v>
      </c>
    </row>
    <row r="122" customFormat="false" ht="15" hidden="false" customHeight="false" outlineLevel="0" collapsed="false">
      <c r="A122" s="168" t="n">
        <v>114</v>
      </c>
      <c r="B122" s="169" t="s">
        <v>119</v>
      </c>
      <c r="C122" s="168" t="s">
        <v>188</v>
      </c>
      <c r="D122" s="168" t="s">
        <v>353</v>
      </c>
      <c r="E122" s="171" t="n">
        <v>42609</v>
      </c>
      <c r="F122" s="170" t="s">
        <v>351</v>
      </c>
      <c r="G122" s="168" t="n">
        <v>4</v>
      </c>
      <c r="H122" s="171" t="n">
        <v>42625</v>
      </c>
      <c r="I122" s="171" t="n">
        <v>42414</v>
      </c>
      <c r="J122" s="192" t="n">
        <v>0.255</v>
      </c>
      <c r="K122" s="193" t="n">
        <v>32.9639128790493</v>
      </c>
      <c r="L122" s="175" t="n">
        <v>0.0972188024419708</v>
      </c>
      <c r="M122" s="175" t="n">
        <v>1.75363168783495</v>
      </c>
      <c r="N122" s="175" t="n">
        <v>1.91233900276331</v>
      </c>
      <c r="O122" s="175" t="n">
        <v>2.40610594587987</v>
      </c>
      <c r="P122" s="175" t="n">
        <v>1.26284138693804</v>
      </c>
      <c r="Q122" s="174" t="n">
        <v>0</v>
      </c>
      <c r="R122" s="175" t="n">
        <v>0.111685364982243</v>
      </c>
      <c r="S122" s="174" t="n">
        <v>0</v>
      </c>
      <c r="T122" s="175" t="n">
        <v>0.511338074886977</v>
      </c>
      <c r="U122" s="176" t="n">
        <v>167.97708032392</v>
      </c>
      <c r="V122" s="175" t="n">
        <v>0.0417281866966772</v>
      </c>
      <c r="W122" s="175" t="n">
        <v>0.0103588538314439</v>
      </c>
      <c r="X122" s="174" t="n">
        <v>0</v>
      </c>
      <c r="Y122" s="174" t="n">
        <v>0</v>
      </c>
      <c r="Z122" s="175" t="n">
        <v>0.0679806935389398</v>
      </c>
      <c r="AA122" s="175" t="n">
        <v>0.663165771974797</v>
      </c>
      <c r="AB122" s="175" t="n">
        <v>0.0738388481851413</v>
      </c>
      <c r="AC122" s="175" t="n">
        <v>0.327900008216874</v>
      </c>
      <c r="AD122" s="175" t="n">
        <v>2.3035514441802</v>
      </c>
      <c r="AE122" s="175" t="n">
        <v>5.47969561468341</v>
      </c>
      <c r="AF122" s="175" t="n">
        <v>2.42482658125054</v>
      </c>
      <c r="AG122" s="175" t="n">
        <v>0.00907974212081032</v>
      </c>
      <c r="AH122" s="174" t="n">
        <v>0</v>
      </c>
      <c r="AI122" s="175" t="n">
        <v>164.528020195148</v>
      </c>
      <c r="AJ122" s="175" t="n">
        <v>0</v>
      </c>
      <c r="AK122" s="175" t="n">
        <v>0.151424549274027</v>
      </c>
      <c r="AL122" s="175" t="n">
        <v>0.414777020360196</v>
      </c>
      <c r="AM122" s="174" t="n">
        <v>0</v>
      </c>
      <c r="AN122" s="191" t="n">
        <v>0.0879611401052949</v>
      </c>
      <c r="AO122" s="178"/>
      <c r="AP122" s="169" t="s">
        <v>119</v>
      </c>
      <c r="AQ122" s="168" t="s">
        <v>353</v>
      </c>
      <c r="AR122" s="170" t="s">
        <v>351</v>
      </c>
      <c r="AS122" s="168" t="n">
        <v>4</v>
      </c>
      <c r="AT122" s="190" t="n">
        <f aca="false">L122/K122</f>
        <v>0.00294924946558027</v>
      </c>
      <c r="AU122" s="158" t="n">
        <f aca="false">M122/K122</f>
        <v>0.0531985293817924</v>
      </c>
      <c r="AV122" s="158" t="n">
        <f aca="false">N122/K122</f>
        <v>0.0580131069324214</v>
      </c>
      <c r="AW122" s="158" t="n">
        <f aca="false">O122/K122</f>
        <v>0.0729921218609065</v>
      </c>
      <c r="AX122" s="158" t="n">
        <f aca="false">P122/K122</f>
        <v>0.0383098144802056</v>
      </c>
      <c r="AY122" s="180" t="n">
        <f aca="false">Q122/K122</f>
        <v>0</v>
      </c>
      <c r="AZ122" s="158" t="n">
        <f aca="false">R122/K122</f>
        <v>0.00338811006424017</v>
      </c>
      <c r="BA122" s="181" t="n">
        <f aca="false">S122/K122</f>
        <v>0</v>
      </c>
      <c r="BB122" s="182" t="n">
        <f aca="false">T122/K122</f>
        <v>0.015512056373986</v>
      </c>
      <c r="BC122" s="183" t="n">
        <f aca="false">U122/K122</f>
        <v>5.09578704871169</v>
      </c>
      <c r="BD122" s="184" t="n">
        <f aca="false">V122/K122</f>
        <v>0.00126587480223557</v>
      </c>
      <c r="BE122" s="184" t="n">
        <f aca="false">W122/K122</f>
        <v>0.000314248307518966</v>
      </c>
      <c r="BF122" s="181" t="n">
        <f aca="false">X122/K122</f>
        <v>0</v>
      </c>
      <c r="BG122" s="181" t="n">
        <f aca="false">Y122/K122</f>
        <v>0</v>
      </c>
      <c r="BH122" s="184" t="n">
        <f aca="false">Z122/K122</f>
        <v>0.00206227621667287</v>
      </c>
      <c r="BI122" s="185" t="n">
        <f aca="false">AA122/K122</f>
        <v>0.0201179324313856</v>
      </c>
      <c r="BJ122" s="185" t="n">
        <f aca="false">AB122/K122</f>
        <v>0.00223999039361831</v>
      </c>
      <c r="BK122" s="185" t="n">
        <f aca="false">AC122/K122</f>
        <v>0.00994724168274561</v>
      </c>
      <c r="BL122" s="185" t="n">
        <f aca="false">AD122/K122</f>
        <v>0.0698810075318533</v>
      </c>
      <c r="BM122" s="187" t="n">
        <f aca="false">AE122/K122</f>
        <v>0.166233166395914</v>
      </c>
      <c r="BN122" s="187" t="n">
        <f aca="false">AF122/K122</f>
        <v>0.0735600348826208</v>
      </c>
      <c r="BO122" s="187" t="n">
        <f aca="false">AG122/K122</f>
        <v>0.000275444913172947</v>
      </c>
      <c r="BP122" s="188" t="n">
        <f aca="false">AH122/K122</f>
        <v>0</v>
      </c>
      <c r="BQ122" s="187" t="n">
        <f aca="false">AI122/K122</f>
        <v>4.99115565554465</v>
      </c>
      <c r="BR122" s="187" t="n">
        <f aca="false">AJ122/K122</f>
        <v>0</v>
      </c>
      <c r="BS122" s="187" t="n">
        <f aca="false">AK122/K122</f>
        <v>0.0045936460829038</v>
      </c>
      <c r="BT122" s="187" t="n">
        <f aca="false">AL122/K122</f>
        <v>0.0125827604836261</v>
      </c>
      <c r="BU122" s="188" t="n">
        <f aca="false">AM122/K122</f>
        <v>0</v>
      </c>
      <c r="BV122" s="187" t="n">
        <f aca="false">AN122/K122</f>
        <v>0.00266840712836612</v>
      </c>
    </row>
    <row r="123" customFormat="false" ht="15" hidden="false" customHeight="false" outlineLevel="0" collapsed="false">
      <c r="A123" s="168" t="n">
        <v>115</v>
      </c>
      <c r="B123" s="169" t="s">
        <v>120</v>
      </c>
      <c r="C123" s="168" t="s">
        <v>190</v>
      </c>
      <c r="D123" s="168" t="s">
        <v>353</v>
      </c>
      <c r="E123" s="171" t="n">
        <v>42609</v>
      </c>
      <c r="F123" s="170" t="s">
        <v>351</v>
      </c>
      <c r="G123" s="168" t="n">
        <v>4</v>
      </c>
      <c r="H123" s="171" t="n">
        <v>42625</v>
      </c>
      <c r="I123" s="171" t="n">
        <v>42414</v>
      </c>
      <c r="J123" s="192" t="n">
        <v>0.097</v>
      </c>
      <c r="K123" s="193" t="n">
        <v>7.98627441350499</v>
      </c>
      <c r="L123" s="175" t="n">
        <v>0.0887950099226091</v>
      </c>
      <c r="M123" s="175" t="n">
        <v>1.39370209248565</v>
      </c>
      <c r="N123" s="175" t="n">
        <v>4.57232438585809</v>
      </c>
      <c r="O123" s="175" t="n">
        <v>1.67957923520048</v>
      </c>
      <c r="P123" s="175" t="n">
        <v>1.26284138693804</v>
      </c>
      <c r="Q123" s="174" t="n">
        <v>0</v>
      </c>
      <c r="R123" s="174" t="n">
        <v>0</v>
      </c>
      <c r="S123" s="174" t="n">
        <v>0</v>
      </c>
      <c r="T123" s="175" t="n">
        <v>0.498970366769704</v>
      </c>
      <c r="U123" s="176" t="n">
        <v>51.5189394151953</v>
      </c>
      <c r="V123" s="174" t="n">
        <v>0</v>
      </c>
      <c r="W123" s="175" t="n">
        <v>0.0519295816062559</v>
      </c>
      <c r="X123" s="174" t="n">
        <v>0</v>
      </c>
      <c r="Y123" s="175" t="n">
        <v>2.15078427587747</v>
      </c>
      <c r="Z123" s="175" t="n">
        <v>0.24894060209411</v>
      </c>
      <c r="AA123" s="175" t="n">
        <v>0</v>
      </c>
      <c r="AB123" s="175" t="n">
        <v>0.171771803033535</v>
      </c>
      <c r="AC123" s="175" t="n">
        <v>0.482020181570696</v>
      </c>
      <c r="AD123" s="174" t="n">
        <v>0</v>
      </c>
      <c r="AE123" s="175" t="n">
        <v>5.47969561468341</v>
      </c>
      <c r="AF123" s="174" t="n">
        <v>0</v>
      </c>
      <c r="AG123" s="175" t="n">
        <v>0.021341032810128</v>
      </c>
      <c r="AH123" s="174" t="n">
        <v>0</v>
      </c>
      <c r="AI123" s="174" t="n">
        <v>0</v>
      </c>
      <c r="AJ123" s="175" t="n">
        <v>0.0125923411764751</v>
      </c>
      <c r="AK123" s="175" t="n">
        <v>0.141821548140939</v>
      </c>
      <c r="AL123" s="175" t="n">
        <v>0.336861843598073</v>
      </c>
      <c r="AM123" s="175" t="n">
        <v>0.860437255491602</v>
      </c>
      <c r="AN123" s="191" t="n">
        <v>0.020449068367277</v>
      </c>
      <c r="AO123" s="178"/>
      <c r="AP123" s="169" t="s">
        <v>120</v>
      </c>
      <c r="AQ123" s="168" t="s">
        <v>353</v>
      </c>
      <c r="AR123" s="170" t="s">
        <v>351</v>
      </c>
      <c r="AS123" s="168" t="n">
        <v>4</v>
      </c>
      <c r="AT123" s="190" t="n">
        <f aca="false">L123/K123</f>
        <v>0.0111184521499104</v>
      </c>
      <c r="AU123" s="158" t="n">
        <f aca="false">M123/K123</f>
        <v>0.174512171799264</v>
      </c>
      <c r="AV123" s="158" t="n">
        <f aca="false">N123/K123</f>
        <v>0.572522824676069</v>
      </c>
      <c r="AW123" s="158" t="n">
        <f aca="false">O123/K123</f>
        <v>0.21030822987503</v>
      </c>
      <c r="AX123" s="158" t="n">
        <f aca="false">P123/K123</f>
        <v>0.158126470686074</v>
      </c>
      <c r="AY123" s="180" t="n">
        <f aca="false">Q123/K123</f>
        <v>0</v>
      </c>
      <c r="AZ123" s="180" t="n">
        <f aca="false">R123/K123</f>
        <v>0</v>
      </c>
      <c r="BA123" s="181" t="n">
        <f aca="false">S123/K123</f>
        <v>0</v>
      </c>
      <c r="BB123" s="182" t="n">
        <f aca="false">T123/K123</f>
        <v>0.0624784900861824</v>
      </c>
      <c r="BC123" s="183" t="n">
        <f aca="false">U123/K123</f>
        <v>6.45093528567907</v>
      </c>
      <c r="BD123" s="181" t="n">
        <f aca="false">V123/K123</f>
        <v>0</v>
      </c>
      <c r="BE123" s="184" t="n">
        <f aca="false">W123/K123</f>
        <v>0.00650235377818244</v>
      </c>
      <c r="BF123" s="181" t="n">
        <f aca="false">X123/K123</f>
        <v>0</v>
      </c>
      <c r="BG123" s="184" t="n">
        <f aca="false">Y123/K123</f>
        <v>0.269310089350353</v>
      </c>
      <c r="BH123" s="184" t="n">
        <f aca="false">Z123/K123</f>
        <v>0.0311710553888738</v>
      </c>
      <c r="BI123" s="185" t="n">
        <f aca="false">AA123/K123</f>
        <v>0</v>
      </c>
      <c r="BJ123" s="185" t="n">
        <f aca="false">AB123/K123</f>
        <v>0.0215083772657579</v>
      </c>
      <c r="BK123" s="185" t="n">
        <f aca="false">AC123/K123</f>
        <v>0.0603560755132065</v>
      </c>
      <c r="BL123" s="186" t="n">
        <f aca="false">AD123/K123</f>
        <v>0</v>
      </c>
      <c r="BM123" s="187" t="n">
        <f aca="false">AE123/K123</f>
        <v>0.686139159633321</v>
      </c>
      <c r="BN123" s="188" t="n">
        <f aca="false">AF123/K123</f>
        <v>0</v>
      </c>
      <c r="BO123" s="187" t="n">
        <f aca="false">AG123/K123</f>
        <v>0.00267221381399564</v>
      </c>
      <c r="BP123" s="188" t="n">
        <f aca="false">AH123/K123</f>
        <v>0</v>
      </c>
      <c r="BQ123" s="188" t="n">
        <f aca="false">AI123/K123</f>
        <v>0</v>
      </c>
      <c r="BR123" s="187" t="n">
        <f aca="false">AJ123/K123</f>
        <v>0.00157674787071944</v>
      </c>
      <c r="BS123" s="187" t="n">
        <f aca="false">AK123/K123</f>
        <v>0.0177581611647498</v>
      </c>
      <c r="BT123" s="187" t="n">
        <f aca="false">AL123/K123</f>
        <v>0.0421800987740205</v>
      </c>
      <c r="BU123" s="187" t="n">
        <f aca="false">AM123/K123</f>
        <v>0.107739505424029</v>
      </c>
      <c r="BV123" s="187" t="n">
        <f aca="false">AN123/K123</f>
        <v>0.00256052663713848</v>
      </c>
    </row>
    <row r="124" customFormat="false" ht="15" hidden="false" customHeight="false" outlineLevel="0" collapsed="false">
      <c r="A124" s="168" t="n">
        <v>116</v>
      </c>
      <c r="B124" s="169" t="s">
        <v>121</v>
      </c>
      <c r="C124" s="168" t="s">
        <v>192</v>
      </c>
      <c r="D124" s="168" t="s">
        <v>353</v>
      </c>
      <c r="E124" s="171" t="n">
        <v>42609</v>
      </c>
      <c r="F124" s="170" t="s">
        <v>351</v>
      </c>
      <c r="G124" s="168" t="n">
        <v>4</v>
      </c>
      <c r="H124" s="171" t="n">
        <v>42625</v>
      </c>
      <c r="I124" s="171" t="n">
        <v>42414</v>
      </c>
      <c r="J124" s="192" t="n">
        <v>0.1</v>
      </c>
      <c r="K124" s="193" t="n">
        <v>8.46053337171153</v>
      </c>
      <c r="L124" s="175" t="n">
        <v>0.0908988291751153</v>
      </c>
      <c r="M124" s="175" t="n">
        <v>1.84758891551652</v>
      </c>
      <c r="N124" s="175" t="n">
        <v>3.91472138862085</v>
      </c>
      <c r="O124" s="175" t="n">
        <v>0.932593429271351</v>
      </c>
      <c r="P124" s="174" t="n">
        <v>0</v>
      </c>
      <c r="Q124" s="175" t="n">
        <v>0.277383555542843</v>
      </c>
      <c r="R124" s="175" t="n">
        <v>0.105866332673662</v>
      </c>
      <c r="S124" s="174" t="n">
        <v>0</v>
      </c>
      <c r="T124" s="175" t="n">
        <v>0.131381484772419</v>
      </c>
      <c r="U124" s="176" t="n">
        <v>44.383318366381</v>
      </c>
      <c r="V124" s="174" t="n">
        <v>0</v>
      </c>
      <c r="W124" s="175" t="n">
        <v>0.0271931277601901</v>
      </c>
      <c r="X124" s="174" t="n">
        <v>0</v>
      </c>
      <c r="Y124" s="175" t="n">
        <v>2.46816203245482</v>
      </c>
      <c r="Z124" s="175" t="n">
        <v>0.168630119202303</v>
      </c>
      <c r="AA124" s="175" t="n">
        <v>0.257920543992482</v>
      </c>
      <c r="AB124" s="175" t="n">
        <v>0.0547558694309797</v>
      </c>
      <c r="AC124" s="175" t="n">
        <v>0.368361008802569</v>
      </c>
      <c r="AD124" s="174" t="n">
        <v>0</v>
      </c>
      <c r="AE124" s="174" t="n">
        <v>0</v>
      </c>
      <c r="AF124" s="174" t="n">
        <v>0</v>
      </c>
      <c r="AG124" s="175" t="n">
        <v>0.0207551935452102</v>
      </c>
      <c r="AH124" s="174" t="n">
        <v>0</v>
      </c>
      <c r="AI124" s="174" t="n">
        <v>0</v>
      </c>
      <c r="AJ124" s="175" t="n">
        <v>0.0145917654325331</v>
      </c>
      <c r="AK124" s="175" t="n">
        <v>0.109845123020565</v>
      </c>
      <c r="AL124" s="174" t="n">
        <v>0</v>
      </c>
      <c r="AM124" s="175" t="n">
        <v>0.247358285190712</v>
      </c>
      <c r="AN124" s="191" t="n">
        <v>0.16557353537439</v>
      </c>
      <c r="AO124" s="178"/>
      <c r="AP124" s="169" t="s">
        <v>121</v>
      </c>
      <c r="AQ124" s="168" t="s">
        <v>353</v>
      </c>
      <c r="AR124" s="170" t="s">
        <v>351</v>
      </c>
      <c r="AS124" s="168" t="n">
        <v>4</v>
      </c>
      <c r="AT124" s="190" t="n">
        <f aca="false">L124/K124</f>
        <v>0.0107438650947283</v>
      </c>
      <c r="AU124" s="158" t="n">
        <f aca="false">M124/K124</f>
        <v>0.218377356880842</v>
      </c>
      <c r="AV124" s="158" t="n">
        <f aca="false">N124/K124</f>
        <v>0.462703852893014</v>
      </c>
      <c r="AW124" s="158" t="n">
        <f aca="false">O124/K124</f>
        <v>0.110228680426881</v>
      </c>
      <c r="AX124" s="180" t="n">
        <f aca="false">P124/K124</f>
        <v>0</v>
      </c>
      <c r="AY124" s="158" t="n">
        <f aca="false">Q124/K124</f>
        <v>0.0327855873094594</v>
      </c>
      <c r="AZ124" s="158" t="n">
        <f aca="false">R124/K124</f>
        <v>0.0125129620110754</v>
      </c>
      <c r="BA124" s="181" t="n">
        <f aca="false">S124/K124</f>
        <v>0</v>
      </c>
      <c r="BB124" s="182" t="n">
        <f aca="false">T124/K124</f>
        <v>0.0155287473023514</v>
      </c>
      <c r="BC124" s="183" t="n">
        <f aca="false">U124/K124</f>
        <v>5.24592438991851</v>
      </c>
      <c r="BD124" s="181" t="n">
        <f aca="false">V124/K124</f>
        <v>0</v>
      </c>
      <c r="BE124" s="184" t="n">
        <f aca="false">W124/K124</f>
        <v>0.00321411506408242</v>
      </c>
      <c r="BF124" s="181" t="n">
        <f aca="false">X124/K124</f>
        <v>0</v>
      </c>
      <c r="BG124" s="184" t="n">
        <f aca="false">Y124/K124</f>
        <v>0.29172652881523</v>
      </c>
      <c r="BH124" s="184" t="n">
        <f aca="false">Z124/K124</f>
        <v>0.019931381603686</v>
      </c>
      <c r="BI124" s="185" t="n">
        <f aca="false">AA124/K124</f>
        <v>0.0304851399623173</v>
      </c>
      <c r="BJ124" s="185" t="n">
        <f aca="false">AB124/K124</f>
        <v>0.0064719169614129</v>
      </c>
      <c r="BK124" s="185" t="n">
        <f aca="false">AC124/K124</f>
        <v>0.0435387454453183</v>
      </c>
      <c r="BL124" s="186" t="n">
        <f aca="false">AD124/K124</f>
        <v>0</v>
      </c>
      <c r="BM124" s="188" t="n">
        <f aca="false">AE124/K124</f>
        <v>0</v>
      </c>
      <c r="BN124" s="188" t="n">
        <f aca="false">AF124/K124</f>
        <v>0</v>
      </c>
      <c r="BO124" s="187" t="n">
        <f aca="false">AG124/K124</f>
        <v>0.00245317790656164</v>
      </c>
      <c r="BP124" s="188" t="n">
        <f aca="false">AH124/K124</f>
        <v>0</v>
      </c>
      <c r="BQ124" s="188" t="n">
        <f aca="false">AI124/K124</f>
        <v>0</v>
      </c>
      <c r="BR124" s="187" t="n">
        <f aca="false">AJ124/K124</f>
        <v>0.0017246862332961</v>
      </c>
      <c r="BS124" s="187" t="n">
        <f aca="false">AK124/K124</f>
        <v>0.0129832385494561</v>
      </c>
      <c r="BT124" s="188" t="n">
        <f aca="false">AL124/K124</f>
        <v>0</v>
      </c>
      <c r="BU124" s="187" t="n">
        <f aca="false">AM124/K124</f>
        <v>0.0292367247220813</v>
      </c>
      <c r="BV124" s="187" t="n">
        <f aca="false">AN124/K124</f>
        <v>0.0195701060559608</v>
      </c>
    </row>
    <row r="125" customFormat="false" ht="15" hidden="false" customHeight="false" outlineLevel="0" collapsed="false">
      <c r="A125" s="168" t="n">
        <v>119</v>
      </c>
      <c r="B125" s="169" t="s">
        <v>124</v>
      </c>
      <c r="C125" s="168" t="s">
        <v>199</v>
      </c>
      <c r="D125" s="168" t="s">
        <v>353</v>
      </c>
      <c r="E125" s="171" t="n">
        <v>42612</v>
      </c>
      <c r="F125" s="170" t="s">
        <v>351</v>
      </c>
      <c r="G125" s="168" t="n">
        <v>4</v>
      </c>
      <c r="H125" s="171" t="n">
        <v>42625</v>
      </c>
      <c r="I125" s="171" t="n">
        <v>42414</v>
      </c>
      <c r="J125" s="192" t="n">
        <v>0.137</v>
      </c>
      <c r="K125" s="193" t="n">
        <v>14.3097271895921</v>
      </c>
      <c r="L125" s="174" t="n">
        <v>0</v>
      </c>
      <c r="M125" s="174" t="n">
        <v>0</v>
      </c>
      <c r="N125" s="174" t="n">
        <v>0</v>
      </c>
      <c r="O125" s="174" t="n">
        <v>0</v>
      </c>
      <c r="P125" s="174" t="n">
        <v>0</v>
      </c>
      <c r="Q125" s="175" t="n">
        <v>0.190131744575392</v>
      </c>
      <c r="R125" s="174" t="n">
        <v>0</v>
      </c>
      <c r="S125" s="175" t="n">
        <v>0.131292160671185</v>
      </c>
      <c r="T125" s="175" t="n">
        <v>0.192001988074733</v>
      </c>
      <c r="U125" s="176" t="n">
        <v>68.2002603560099</v>
      </c>
      <c r="V125" s="174" t="n">
        <v>0</v>
      </c>
      <c r="W125" s="175" t="n">
        <v>0.0965148206097747</v>
      </c>
      <c r="X125" s="174" t="n">
        <v>0</v>
      </c>
      <c r="Y125" s="175" t="n">
        <v>1.90541310083106</v>
      </c>
      <c r="Z125" s="174" t="n">
        <v>0</v>
      </c>
      <c r="AA125" s="174" t="n">
        <v>0</v>
      </c>
      <c r="AB125" s="174" t="n">
        <v>0</v>
      </c>
      <c r="AC125" s="175" t="n">
        <v>0.327900008216874</v>
      </c>
      <c r="AD125" s="174" t="n">
        <v>0</v>
      </c>
      <c r="AE125" s="174" t="n">
        <v>0</v>
      </c>
      <c r="AF125" s="174" t="n">
        <v>0</v>
      </c>
      <c r="AG125" s="174" t="n">
        <v>0</v>
      </c>
      <c r="AH125" s="174" t="n">
        <v>0</v>
      </c>
      <c r="AI125" s="174" t="n">
        <v>0</v>
      </c>
      <c r="AJ125" s="175" t="n">
        <v>0</v>
      </c>
      <c r="AK125" s="174" t="n">
        <v>0</v>
      </c>
      <c r="AL125" s="175" t="n">
        <v>0.0995616187891604</v>
      </c>
      <c r="AM125" s="174" t="n">
        <v>0</v>
      </c>
      <c r="AN125" s="177" t="n">
        <v>0</v>
      </c>
      <c r="AO125" s="178"/>
      <c r="AP125" s="169" t="s">
        <v>124</v>
      </c>
      <c r="AQ125" s="168" t="s">
        <v>353</v>
      </c>
      <c r="AR125" s="170" t="s">
        <v>351</v>
      </c>
      <c r="AS125" s="168" t="n">
        <v>4</v>
      </c>
      <c r="AT125" s="179" t="n">
        <f aca="false">L125/K125</f>
        <v>0</v>
      </c>
      <c r="AU125" s="180" t="n">
        <f aca="false">M125/K125</f>
        <v>0</v>
      </c>
      <c r="AV125" s="180" t="n">
        <f aca="false">N125/K125</f>
        <v>0</v>
      </c>
      <c r="AW125" s="180" t="n">
        <f aca="false">O125/K125</f>
        <v>0</v>
      </c>
      <c r="AX125" s="180" t="n">
        <f aca="false">P125/K125</f>
        <v>0</v>
      </c>
      <c r="AY125" s="158" t="n">
        <f aca="false">Q125/K125</f>
        <v>0.0132868881465246</v>
      </c>
      <c r="AZ125" s="180" t="n">
        <f aca="false">R125/K125</f>
        <v>0</v>
      </c>
      <c r="BA125" s="184" t="n">
        <f aca="false">S125/K125</f>
        <v>0.00917502891087105</v>
      </c>
      <c r="BB125" s="182" t="n">
        <f aca="false">T125/K125</f>
        <v>0.0134175855018663</v>
      </c>
      <c r="BC125" s="183" t="n">
        <f aca="false">U125/K125</f>
        <v>4.76600702811539</v>
      </c>
      <c r="BD125" s="181" t="n">
        <f aca="false">V125/K125</f>
        <v>0</v>
      </c>
      <c r="BE125" s="184" t="n">
        <f aca="false">W125/K125</f>
        <v>0.00674470025396241</v>
      </c>
      <c r="BF125" s="181" t="n">
        <f aca="false">X125/K125</f>
        <v>0</v>
      </c>
      <c r="BG125" s="184" t="n">
        <f aca="false">Y125/K125</f>
        <v>0.133155096221326</v>
      </c>
      <c r="BH125" s="181" t="n">
        <f aca="false">Z125/K125</f>
        <v>0</v>
      </c>
      <c r="BI125" s="186" t="n">
        <f aca="false">AA125/K125</f>
        <v>0</v>
      </c>
      <c r="BJ125" s="186" t="n">
        <f aca="false">AB125/K125</f>
        <v>0</v>
      </c>
      <c r="BK125" s="185" t="n">
        <f aca="false">AC125/K125</f>
        <v>0.0229144835448272</v>
      </c>
      <c r="BL125" s="186" t="n">
        <f aca="false">AD125/K125</f>
        <v>0</v>
      </c>
      <c r="BM125" s="188" t="n">
        <f aca="false">AE125/K125</f>
        <v>0</v>
      </c>
      <c r="BN125" s="188" t="n">
        <f aca="false">AF125/K125</f>
        <v>0</v>
      </c>
      <c r="BO125" s="188" t="n">
        <f aca="false">AG125/K125</f>
        <v>0</v>
      </c>
      <c r="BP125" s="188" t="n">
        <f aca="false">AH125/K125</f>
        <v>0</v>
      </c>
      <c r="BQ125" s="188" t="n">
        <f aca="false">AI125/K125</f>
        <v>0</v>
      </c>
      <c r="BR125" s="187" t="n">
        <f aca="false">AJ125/K125</f>
        <v>0</v>
      </c>
      <c r="BS125" s="188" t="n">
        <f aca="false">AK125/K125</f>
        <v>0</v>
      </c>
      <c r="BT125" s="187" t="n">
        <f aca="false">AL125/K125</f>
        <v>0.00695761823199359</v>
      </c>
      <c r="BU125" s="188" t="n">
        <f aca="false">AM125/K125</f>
        <v>0</v>
      </c>
      <c r="BV125" s="188" t="n">
        <f aca="false">AN125/K125</f>
        <v>0</v>
      </c>
    </row>
    <row r="126" customFormat="false" ht="15" hidden="false" customHeight="false" outlineLevel="0" collapsed="false">
      <c r="A126" s="168" t="n">
        <v>97</v>
      </c>
      <c r="B126" s="169" t="s">
        <v>102</v>
      </c>
      <c r="C126" s="168" t="s">
        <v>371</v>
      </c>
      <c r="D126" s="168" t="s">
        <v>353</v>
      </c>
      <c r="E126" s="171" t="n">
        <v>42556</v>
      </c>
      <c r="F126" s="170" t="s">
        <v>351</v>
      </c>
      <c r="G126" s="168" t="n">
        <v>5</v>
      </c>
      <c r="H126" s="171" t="n">
        <v>42598</v>
      </c>
      <c r="I126" s="171" t="n">
        <v>42414</v>
      </c>
      <c r="J126" s="192" t="n">
        <v>0.135</v>
      </c>
      <c r="K126" s="193" t="n">
        <v>13.9935545507878</v>
      </c>
      <c r="L126" s="175" t="n">
        <v>0.118369461684948</v>
      </c>
      <c r="M126" s="174" t="n">
        <v>0</v>
      </c>
      <c r="N126" s="175" t="n">
        <v>2.59223743467336</v>
      </c>
      <c r="O126" s="175" t="n">
        <v>2.68746782498491</v>
      </c>
      <c r="P126" s="175" t="n">
        <v>0.610103946940963</v>
      </c>
      <c r="Q126" s="175" t="n">
        <v>0.227523507369278</v>
      </c>
      <c r="R126" s="175" t="n">
        <v>0.140709695185045</v>
      </c>
      <c r="S126" s="175" t="n">
        <v>0.0437937807583282</v>
      </c>
      <c r="T126" s="175" t="n">
        <v>4.0327717384039</v>
      </c>
      <c r="U126" s="176" t="n">
        <v>260.41131858162</v>
      </c>
      <c r="V126" s="174" t="n">
        <v>0</v>
      </c>
      <c r="W126" s="175" t="n">
        <v>0.22752825923243</v>
      </c>
      <c r="X126" s="174" t="n">
        <v>0</v>
      </c>
      <c r="Y126" s="175" t="n">
        <v>2.62325875149568</v>
      </c>
      <c r="Z126" s="174" t="n">
        <v>0</v>
      </c>
      <c r="AA126" s="175" t="n">
        <v>0.328891529889866</v>
      </c>
      <c r="AB126" s="175" t="n">
        <v>0.0520280358669077</v>
      </c>
      <c r="AC126" s="175" t="n">
        <v>0.403741959920628</v>
      </c>
      <c r="AD126" s="175" t="n">
        <v>1.42503116999322</v>
      </c>
      <c r="AE126" s="175" t="n">
        <v>3.23384868486422</v>
      </c>
      <c r="AF126" s="174" t="n">
        <v>0</v>
      </c>
      <c r="AG126" s="175" t="n">
        <v>0.0225131667533364</v>
      </c>
      <c r="AH126" s="174" t="n">
        <v>0</v>
      </c>
      <c r="AI126" s="174" t="n">
        <v>0</v>
      </c>
      <c r="AJ126" s="175" t="n">
        <v>0.0246479667831335</v>
      </c>
      <c r="AK126" s="175" t="n">
        <v>0.167438588265026</v>
      </c>
      <c r="AL126" s="174" t="n">
        <v>0</v>
      </c>
      <c r="AM126" s="175" t="n">
        <v>0.520034016615501</v>
      </c>
      <c r="AN126" s="191" t="n">
        <v>0.0937525171307847</v>
      </c>
      <c r="AO126" s="178"/>
      <c r="AP126" s="169" t="s">
        <v>102</v>
      </c>
      <c r="AQ126" s="168" t="s">
        <v>353</v>
      </c>
      <c r="AR126" s="170" t="s">
        <v>351</v>
      </c>
      <c r="AS126" s="168" t="n">
        <v>5</v>
      </c>
      <c r="AT126" s="190" t="n">
        <f aca="false">L126/K126</f>
        <v>0.00845885591508157</v>
      </c>
      <c r="AU126" s="180" t="n">
        <f aca="false">M126/K126</f>
        <v>0</v>
      </c>
      <c r="AV126" s="158" t="n">
        <f aca="false">N126/K126</f>
        <v>0.185245101611972</v>
      </c>
      <c r="AW126" s="158" t="n">
        <f aca="false">O126/K126</f>
        <v>0.192050405437096</v>
      </c>
      <c r="AX126" s="158" t="n">
        <f aca="false">P126/K126</f>
        <v>0.0435989258287928</v>
      </c>
      <c r="AY126" s="158" t="n">
        <f aca="false">Q126/K126</f>
        <v>0.0162591646420865</v>
      </c>
      <c r="AZ126" s="158" t="n">
        <f aca="false">R126/K126</f>
        <v>0.0100553218751074</v>
      </c>
      <c r="BA126" s="184" t="n">
        <f aca="false">S126/K126</f>
        <v>0.00312956801643102</v>
      </c>
      <c r="BB126" s="182" t="n">
        <f aca="false">T126/K126</f>
        <v>0.288187802732142</v>
      </c>
      <c r="BC126" s="183" t="n">
        <f aca="false">U126/K126</f>
        <v>18.6093760264049</v>
      </c>
      <c r="BD126" s="181" t="n">
        <f aca="false">V126/K126</f>
        <v>0</v>
      </c>
      <c r="BE126" s="184" t="n">
        <f aca="false">W126/K126</f>
        <v>0.0162595042172198</v>
      </c>
      <c r="BF126" s="181" t="n">
        <f aca="false">X126/K126</f>
        <v>0</v>
      </c>
      <c r="BG126" s="184" t="n">
        <f aca="false">Y126/K126</f>
        <v>0.187461930560595</v>
      </c>
      <c r="BH126" s="181" t="n">
        <f aca="false">Z126/K126</f>
        <v>0</v>
      </c>
      <c r="BI126" s="185" t="n">
        <f aca="false">AA126/K126</f>
        <v>0.0235030726965187</v>
      </c>
      <c r="BJ126" s="185" t="n">
        <f aca="false">AB126/K126</f>
        <v>0.00371800000336431</v>
      </c>
      <c r="BK126" s="185" t="n">
        <f aca="false">AC126/K126</f>
        <v>0.0288519945704502</v>
      </c>
      <c r="BL126" s="185" t="n">
        <f aca="false">AD126/K126</f>
        <v>0.101834824370124</v>
      </c>
      <c r="BM126" s="187" t="n">
        <f aca="false">AE126/K126</f>
        <v>0.231095585694641</v>
      </c>
      <c r="BN126" s="188" t="n">
        <f aca="false">AF126/K126</f>
        <v>0</v>
      </c>
      <c r="BO126" s="187" t="n">
        <f aca="false">AG126/K126</f>
        <v>0.0016088240247771</v>
      </c>
      <c r="BP126" s="188" t="n">
        <f aca="false">AH126/K126</f>
        <v>0</v>
      </c>
      <c r="BQ126" s="188" t="n">
        <f aca="false">AI126/K126</f>
        <v>0</v>
      </c>
      <c r="BR126" s="187" t="n">
        <f aca="false">AJ126/K126</f>
        <v>0.00176137997630816</v>
      </c>
      <c r="BS126" s="187" t="n">
        <f aca="false">AK126/K126</f>
        <v>0.0119654079067137</v>
      </c>
      <c r="BT126" s="188" t="n">
        <f aca="false">AL126/K126</f>
        <v>0</v>
      </c>
      <c r="BU126" s="187" t="n">
        <f aca="false">AM126/K126</f>
        <v>0.0371623960679972</v>
      </c>
      <c r="BV126" s="187" t="n">
        <f aca="false">AN126/K126</f>
        <v>0.00669969283290547</v>
      </c>
    </row>
    <row r="127" customFormat="false" ht="15" hidden="false" customHeight="false" outlineLevel="0" collapsed="false">
      <c r="A127" s="168" t="n">
        <v>104</v>
      </c>
      <c r="B127" s="169" t="s">
        <v>109</v>
      </c>
      <c r="C127" s="168" t="s">
        <v>372</v>
      </c>
      <c r="D127" s="168" t="s">
        <v>353</v>
      </c>
      <c r="E127" s="171" t="n">
        <v>42563</v>
      </c>
      <c r="F127" s="170" t="s">
        <v>351</v>
      </c>
      <c r="G127" s="168" t="n">
        <v>5</v>
      </c>
      <c r="H127" s="171" t="n">
        <v>42598</v>
      </c>
      <c r="I127" s="171" t="n">
        <v>42414</v>
      </c>
      <c r="J127" s="192" t="n">
        <v>0.254</v>
      </c>
      <c r="K127" s="193" t="n">
        <v>32.8058265596471</v>
      </c>
      <c r="L127" s="175" t="n">
        <v>0.240690017717054</v>
      </c>
      <c r="M127" s="175" t="n">
        <v>1.21911495880261</v>
      </c>
      <c r="N127" s="174" t="n">
        <v>0</v>
      </c>
      <c r="O127" s="174" t="n">
        <v>0</v>
      </c>
      <c r="P127" s="175" t="n">
        <v>0.947089605515903</v>
      </c>
      <c r="Q127" s="175" t="n">
        <v>0.119512628782759</v>
      </c>
      <c r="R127" s="175" t="n">
        <v>0.181180179585571</v>
      </c>
      <c r="S127" s="175" t="n">
        <v>0.0159116793389409</v>
      </c>
      <c r="T127" s="175" t="n">
        <v>0.143472590509932</v>
      </c>
      <c r="U127" s="176" t="n">
        <v>161.850170351858</v>
      </c>
      <c r="V127" s="174" t="n">
        <v>0</v>
      </c>
      <c r="W127" s="174" t="n">
        <v>0</v>
      </c>
      <c r="X127" s="175" t="n">
        <v>0.027016678852776</v>
      </c>
      <c r="Y127" s="174" t="n">
        <v>0</v>
      </c>
      <c r="Z127" s="175" t="n">
        <v>0.148528791575721</v>
      </c>
      <c r="AA127" s="175" t="n">
        <v>0.310993698839327</v>
      </c>
      <c r="AB127" s="174" t="n">
        <v>0</v>
      </c>
      <c r="AC127" s="175" t="n">
        <v>0.509776927747655</v>
      </c>
      <c r="AD127" s="175" t="n">
        <v>0.723431583408657</v>
      </c>
      <c r="AE127" s="174" t="n">
        <v>0</v>
      </c>
      <c r="AF127" s="174" t="n">
        <v>0</v>
      </c>
      <c r="AG127" s="174" t="n">
        <v>0</v>
      </c>
      <c r="AH127" s="174" t="n">
        <v>0</v>
      </c>
      <c r="AI127" s="175" t="n">
        <v>279.077358118945</v>
      </c>
      <c r="AJ127" s="174" t="n">
        <v>0</v>
      </c>
      <c r="AK127" s="175" t="n">
        <v>0.0843087278053317</v>
      </c>
      <c r="AL127" s="174" t="n">
        <v>0</v>
      </c>
      <c r="AM127" s="175" t="n">
        <v>0.520034016615501</v>
      </c>
      <c r="AN127" s="191" t="n">
        <v>0.0500665500795231</v>
      </c>
      <c r="AO127" s="178"/>
      <c r="AP127" s="169" t="s">
        <v>109</v>
      </c>
      <c r="AQ127" s="168" t="s">
        <v>353</v>
      </c>
      <c r="AR127" s="170" t="s">
        <v>351</v>
      </c>
      <c r="AS127" s="168" t="n">
        <v>5</v>
      </c>
      <c r="AT127" s="190" t="n">
        <f aca="false">L127/K127</f>
        <v>0.00733680699309419</v>
      </c>
      <c r="AU127" s="158" t="n">
        <f aca="false">M127/K127</f>
        <v>0.0371615376489915</v>
      </c>
      <c r="AV127" s="180" t="n">
        <f aca="false">N127/K127</f>
        <v>0</v>
      </c>
      <c r="AW127" s="180" t="n">
        <f aca="false">O127/K127</f>
        <v>0</v>
      </c>
      <c r="AX127" s="158" t="n">
        <f aca="false">P127/K127</f>
        <v>0.0288695547357698</v>
      </c>
      <c r="AY127" s="158" t="n">
        <f aca="false">Q127/K127</f>
        <v>0.00364303056243569</v>
      </c>
      <c r="AZ127" s="158" t="n">
        <f aca="false">R127/K127</f>
        <v>0.00552280489736028</v>
      </c>
      <c r="BA127" s="184" t="n">
        <f aca="false">S127/K127</f>
        <v>0.000485026015424745</v>
      </c>
      <c r="BB127" s="182" t="n">
        <f aca="false">T127/K127</f>
        <v>0.00437338746058028</v>
      </c>
      <c r="BC127" s="183" t="n">
        <f aca="false">U127/K127</f>
        <v>4.93358001687853</v>
      </c>
      <c r="BD127" s="181" t="n">
        <f aca="false">V127/K127</f>
        <v>0</v>
      </c>
      <c r="BE127" s="181" t="n">
        <f aca="false">W127/K127</f>
        <v>0</v>
      </c>
      <c r="BF127" s="184" t="n">
        <f aca="false">X127/K127</f>
        <v>0.000823532941736879</v>
      </c>
      <c r="BG127" s="181" t="n">
        <f aca="false">Y127/K127</f>
        <v>0</v>
      </c>
      <c r="BH127" s="184" t="n">
        <f aca="false">Z127/K127</f>
        <v>0.00452751255346876</v>
      </c>
      <c r="BI127" s="185" t="n">
        <f aca="false">AA127/K127</f>
        <v>0.00947983122064864</v>
      </c>
      <c r="BJ127" s="186" t="n">
        <f aca="false">AB127/K127</f>
        <v>0</v>
      </c>
      <c r="BK127" s="185" t="n">
        <f aca="false">AC127/K127</f>
        <v>0.0155392191329423</v>
      </c>
      <c r="BL127" s="185" t="n">
        <f aca="false">AD127/K127</f>
        <v>0.0220519236756106</v>
      </c>
      <c r="BM127" s="188" t="n">
        <f aca="false">AE127/K127</f>
        <v>0</v>
      </c>
      <c r="BN127" s="188" t="n">
        <f aca="false">AF127/K127</f>
        <v>0</v>
      </c>
      <c r="BO127" s="188" t="n">
        <f aca="false">AG127/K127</f>
        <v>0</v>
      </c>
      <c r="BP127" s="188" t="n">
        <f aca="false">AH127/K127</f>
        <v>0</v>
      </c>
      <c r="BQ127" s="187" t="n">
        <f aca="false">AI127/K127</f>
        <v>8.50694487491514</v>
      </c>
      <c r="BR127" s="188" t="n">
        <f aca="false">AJ127/K127</f>
        <v>0</v>
      </c>
      <c r="BS127" s="187" t="n">
        <f aca="false">AK127/K127</f>
        <v>0.00256993152274468</v>
      </c>
      <c r="BT127" s="188" t="n">
        <f aca="false">AL127/K127</f>
        <v>0</v>
      </c>
      <c r="BU127" s="187" t="n">
        <f aca="false">AM127/K127</f>
        <v>0.0158518797162444</v>
      </c>
      <c r="BV127" s="187" t="n">
        <f aca="false">AN127/K127</f>
        <v>0.0015261481062973</v>
      </c>
    </row>
    <row r="128" customFormat="false" ht="15" hidden="false" customHeight="false" outlineLevel="0" collapsed="false">
      <c r="A128" s="168" t="n">
        <v>78</v>
      </c>
      <c r="B128" s="169" t="s">
        <v>83</v>
      </c>
      <c r="C128" s="168" t="s">
        <v>373</v>
      </c>
      <c r="D128" s="168" t="s">
        <v>353</v>
      </c>
      <c r="E128" s="171" t="n">
        <v>42520</v>
      </c>
      <c r="F128" s="170" t="s">
        <v>351</v>
      </c>
      <c r="G128" s="168" t="n">
        <v>6</v>
      </c>
      <c r="H128" s="171" t="n">
        <v>42598</v>
      </c>
      <c r="I128" s="171" t="n">
        <v>42414</v>
      </c>
      <c r="J128" s="192" t="n">
        <v>0.108</v>
      </c>
      <c r="K128" s="193" t="n">
        <v>9.72522392692896</v>
      </c>
      <c r="L128" s="175" t="n">
        <v>0.175995566310152</v>
      </c>
      <c r="M128" s="175" t="n">
        <v>1.44871062131225</v>
      </c>
      <c r="N128" s="175" t="n">
        <v>4.38745464028288</v>
      </c>
      <c r="O128" s="175" t="n">
        <v>1.49087497233234</v>
      </c>
      <c r="P128" s="175" t="n">
        <v>0.829281555535871</v>
      </c>
      <c r="Q128" s="175" t="n">
        <v>0.256607978908626</v>
      </c>
      <c r="R128" s="175" t="n">
        <v>1.10673104335026</v>
      </c>
      <c r="S128" s="174" t="n">
        <v>0</v>
      </c>
      <c r="T128" s="175" t="n">
        <v>0.155581440222305</v>
      </c>
      <c r="U128" s="176" t="n">
        <v>37.3438718340901</v>
      </c>
      <c r="V128" s="175" t="n">
        <v>0.0633363152904428</v>
      </c>
      <c r="W128" s="175" t="n">
        <v>0.0478343175590046</v>
      </c>
      <c r="X128" s="175" t="n">
        <v>0.027016678852776</v>
      </c>
      <c r="Y128" s="174" t="n">
        <v>0</v>
      </c>
      <c r="Z128" s="175" t="n">
        <v>0.389224470738183</v>
      </c>
      <c r="AA128" s="175" t="n">
        <v>1.66753389497363</v>
      </c>
      <c r="AB128" s="175" t="n">
        <v>0.101071726625521</v>
      </c>
      <c r="AC128" s="175" t="n">
        <v>0.552655711112711</v>
      </c>
      <c r="AD128" s="175" t="n">
        <v>1.68744027235968</v>
      </c>
      <c r="AE128" s="175" t="n">
        <v>2.22240511604039</v>
      </c>
      <c r="AF128" s="175" t="n">
        <v>1.10262921202151</v>
      </c>
      <c r="AG128" s="174" t="n">
        <v>0</v>
      </c>
      <c r="AH128" s="174" t="n">
        <v>0</v>
      </c>
      <c r="AI128" s="175" t="n">
        <v>138.574507871966</v>
      </c>
      <c r="AJ128" s="174" t="n">
        <v>0</v>
      </c>
      <c r="AK128" s="175" t="n">
        <v>0.0906884768654502</v>
      </c>
      <c r="AL128" s="174" t="n">
        <v>0</v>
      </c>
      <c r="AM128" s="174" t="n">
        <v>0</v>
      </c>
      <c r="AN128" s="177" t="n">
        <v>0</v>
      </c>
      <c r="AO128" s="178"/>
      <c r="AP128" s="169" t="s">
        <v>83</v>
      </c>
      <c r="AQ128" s="168" t="s">
        <v>353</v>
      </c>
      <c r="AR128" s="170" t="s">
        <v>351</v>
      </c>
      <c r="AS128" s="168" t="n">
        <v>6</v>
      </c>
      <c r="AT128" s="190" t="n">
        <f aca="false">L128/K128</f>
        <v>0.0180968137733902</v>
      </c>
      <c r="AU128" s="158" t="n">
        <f aca="false">M128/K128</f>
        <v>0.148964243106094</v>
      </c>
      <c r="AV128" s="158" t="n">
        <f aca="false">N128/K128</f>
        <v>0.451141760153625</v>
      </c>
      <c r="AW128" s="158" t="n">
        <f aca="false">O128/K128</f>
        <v>0.153299809190422</v>
      </c>
      <c r="AX128" s="158" t="n">
        <f aca="false">P128/K128</f>
        <v>0.0852712042176845</v>
      </c>
      <c r="AY128" s="158" t="n">
        <f aca="false">Q128/K128</f>
        <v>0.0263858170091162</v>
      </c>
      <c r="AZ128" s="158" t="n">
        <f aca="false">R128/K128</f>
        <v>0.113800057630112</v>
      </c>
      <c r="BA128" s="181" t="n">
        <f aca="false">S128/K128</f>
        <v>0</v>
      </c>
      <c r="BB128" s="182" t="n">
        <f aca="false">T128/K128</f>
        <v>0.0159977231775099</v>
      </c>
      <c r="BC128" s="183" t="n">
        <f aca="false">U128/K128</f>
        <v>3.83989840384915</v>
      </c>
      <c r="BD128" s="184" t="n">
        <f aca="false">V128/K128</f>
        <v>0.00651258169131363</v>
      </c>
      <c r="BE128" s="184" t="n">
        <f aca="false">W128/K128</f>
        <v>0.00491858263813878</v>
      </c>
      <c r="BF128" s="184" t="n">
        <f aca="false">X128/K128</f>
        <v>0.00277800069754356</v>
      </c>
      <c r="BG128" s="181" t="n">
        <f aca="false">Y128/K128</f>
        <v>0</v>
      </c>
      <c r="BH128" s="184" t="n">
        <f aca="false">Z128/K128</f>
        <v>0.0400221602775056</v>
      </c>
      <c r="BI128" s="185" t="n">
        <f aca="false">AA128/K128</f>
        <v>0.17146483284115</v>
      </c>
      <c r="BJ128" s="185" t="n">
        <f aca="false">AB128/K128</f>
        <v>0.0103927402993421</v>
      </c>
      <c r="BK128" s="185" t="n">
        <f aca="false">AC128/K128</f>
        <v>0.056827042262998</v>
      </c>
      <c r="BL128" s="185" t="n">
        <f aca="false">AD128/K128</f>
        <v>0.173511713975777</v>
      </c>
      <c r="BM128" s="187" t="n">
        <f aca="false">AE128/K128</f>
        <v>0.228519685792179</v>
      </c>
      <c r="BN128" s="187" t="n">
        <f aca="false">AF128/K128</f>
        <v>0.11337828520003</v>
      </c>
      <c r="BO128" s="188" t="n">
        <f aca="false">AG128/K128</f>
        <v>0</v>
      </c>
      <c r="BP128" s="188" t="n">
        <f aca="false">AH128/K128</f>
        <v>0</v>
      </c>
      <c r="BQ128" s="187" t="n">
        <f aca="false">AI128/K128</f>
        <v>14.2489786264207</v>
      </c>
      <c r="BR128" s="188" t="n">
        <f aca="false">AJ128/K128</f>
        <v>0</v>
      </c>
      <c r="BS128" s="187" t="n">
        <f aca="false">AK128/K128</f>
        <v>0.00932507853257091</v>
      </c>
      <c r="BT128" s="188" t="n">
        <f aca="false">AL128/K128</f>
        <v>0</v>
      </c>
      <c r="BU128" s="188" t="n">
        <f aca="false">AM128/K128</f>
        <v>0</v>
      </c>
      <c r="BV128" s="188" t="n">
        <f aca="false">AN128/K128</f>
        <v>0</v>
      </c>
    </row>
    <row r="129" customFormat="false" ht="15" hidden="false" customHeight="false" outlineLevel="0" collapsed="false">
      <c r="A129" s="168" t="n">
        <v>95</v>
      </c>
      <c r="B129" s="169" t="s">
        <v>100</v>
      </c>
      <c r="C129" s="168" t="s">
        <v>374</v>
      </c>
      <c r="D129" s="168" t="s">
        <v>353</v>
      </c>
      <c r="E129" s="171" t="n">
        <v>42556</v>
      </c>
      <c r="F129" s="170" t="s">
        <v>351</v>
      </c>
      <c r="G129" s="168" t="n">
        <v>6</v>
      </c>
      <c r="H129" s="171" t="n">
        <v>42598</v>
      </c>
      <c r="I129" s="171" t="n">
        <v>42414</v>
      </c>
      <c r="J129" s="192" t="n">
        <v>0.176</v>
      </c>
      <c r="K129" s="193" t="n">
        <v>20.4750936462771</v>
      </c>
      <c r="L129" s="175" t="n">
        <v>0.0125331178617589</v>
      </c>
      <c r="M129" s="174" t="n">
        <v>0</v>
      </c>
      <c r="N129" s="175" t="n">
        <v>0.861835716170278</v>
      </c>
      <c r="O129" s="174" t="n">
        <v>0</v>
      </c>
      <c r="P129" s="174" t="n">
        <v>0</v>
      </c>
      <c r="Q129" s="175" t="n">
        <v>0.0406093336969185</v>
      </c>
      <c r="R129" s="175" t="n">
        <v>0.0145997616116296</v>
      </c>
      <c r="S129" s="175" t="n">
        <v>0.0752495666852061</v>
      </c>
      <c r="T129" s="175" t="n">
        <v>0.326451876973231</v>
      </c>
      <c r="U129" s="176" t="n">
        <v>388.281652721291</v>
      </c>
      <c r="V129" s="174" t="n">
        <v>0</v>
      </c>
      <c r="W129" s="175" t="n">
        <v>0</v>
      </c>
      <c r="X129" s="175" t="n">
        <v>0.129069117741838</v>
      </c>
      <c r="Y129" s="175" t="n">
        <v>3.79955964890748</v>
      </c>
      <c r="Z129" s="175" t="n">
        <v>0.168630119202303</v>
      </c>
      <c r="AA129" s="175" t="n">
        <v>0.4410922118157</v>
      </c>
      <c r="AB129" s="175" t="n">
        <v>0.179922138424593</v>
      </c>
      <c r="AC129" s="175" t="n">
        <v>0.358248430201474</v>
      </c>
      <c r="AD129" s="174" t="n">
        <v>0</v>
      </c>
      <c r="AE129" s="174" t="n">
        <v>0</v>
      </c>
      <c r="AF129" s="174" t="n">
        <v>0</v>
      </c>
      <c r="AG129" s="175" t="n">
        <v>0.0149062961322775</v>
      </c>
      <c r="AH129" s="174" t="n">
        <v>0</v>
      </c>
      <c r="AI129" s="174" t="n">
        <v>0</v>
      </c>
      <c r="AJ129" s="175" t="n">
        <v>0.0388396769356638</v>
      </c>
      <c r="AK129" s="175" t="n">
        <v>0.0779322299236409</v>
      </c>
      <c r="AL129" s="174" t="n">
        <v>0</v>
      </c>
      <c r="AM129" s="175" t="n">
        <v>0.753197453085889</v>
      </c>
      <c r="AN129" s="177" t="n">
        <v>0</v>
      </c>
      <c r="AO129" s="178"/>
      <c r="AP129" s="169" t="s">
        <v>100</v>
      </c>
      <c r="AQ129" s="168" t="s">
        <v>353</v>
      </c>
      <c r="AR129" s="170" t="s">
        <v>351</v>
      </c>
      <c r="AS129" s="168" t="n">
        <v>6</v>
      </c>
      <c r="AT129" s="190" t="n">
        <f aca="false">L129/K129</f>
        <v>0.000612115288861584</v>
      </c>
      <c r="AU129" s="180" t="n">
        <f aca="false">M129/K129</f>
        <v>0</v>
      </c>
      <c r="AV129" s="158" t="n">
        <f aca="false">N129/K129</f>
        <v>0.0420919059545782</v>
      </c>
      <c r="AW129" s="180" t="n">
        <f aca="false">O129/K129</f>
        <v>0</v>
      </c>
      <c r="AX129" s="180" t="n">
        <f aca="false">P129/K129</f>
        <v>0</v>
      </c>
      <c r="AY129" s="158" t="n">
        <f aca="false">Q129/K129</f>
        <v>0.0019833527698811</v>
      </c>
      <c r="AZ129" s="158" t="n">
        <f aca="false">R129/K129</f>
        <v>0.000713049808897173</v>
      </c>
      <c r="BA129" s="184" t="n">
        <f aca="false">S129/K129</f>
        <v>0.00367517570298822</v>
      </c>
      <c r="BB129" s="182" t="n">
        <f aca="false">T129/K129</f>
        <v>0.0159438526930786</v>
      </c>
      <c r="BC129" s="183" t="n">
        <f aca="false">U129/K129</f>
        <v>18.9636081489615</v>
      </c>
      <c r="BD129" s="181" t="n">
        <f aca="false">V129/K129</f>
        <v>0</v>
      </c>
      <c r="BE129" s="184" t="n">
        <f aca="false">W129/K129</f>
        <v>0</v>
      </c>
      <c r="BF129" s="184" t="n">
        <f aca="false">X129/K129</f>
        <v>0.00630371318303133</v>
      </c>
      <c r="BG129" s="184" t="n">
        <f aca="false">Y129/K129</f>
        <v>0.185569830084676</v>
      </c>
      <c r="BH129" s="184" t="n">
        <f aca="false">Z129/K129</f>
        <v>0.00823586558945797</v>
      </c>
      <c r="BI129" s="185" t="n">
        <f aca="false">AA129/K129</f>
        <v>0.0215428666376772</v>
      </c>
      <c r="BJ129" s="185" t="n">
        <f aca="false">AB129/K129</f>
        <v>0.0087873658373869</v>
      </c>
      <c r="BK129" s="185" t="n">
        <f aca="false">AC129/K129</f>
        <v>0.0174967908030356</v>
      </c>
      <c r="BL129" s="186" t="n">
        <f aca="false">AD129/K129</f>
        <v>0</v>
      </c>
      <c r="BM129" s="188" t="n">
        <f aca="false">AE129/K129</f>
        <v>0</v>
      </c>
      <c r="BN129" s="188" t="n">
        <f aca="false">AF129/K129</f>
        <v>0</v>
      </c>
      <c r="BO129" s="187" t="n">
        <f aca="false">AG129/K129</f>
        <v>0.00072802090138366</v>
      </c>
      <c r="BP129" s="188" t="n">
        <f aca="false">AH129/K129</f>
        <v>0</v>
      </c>
      <c r="BQ129" s="188" t="n">
        <f aca="false">AI129/K129</f>
        <v>0</v>
      </c>
      <c r="BR129" s="187" t="n">
        <f aca="false">AJ129/K129</f>
        <v>0.00189692304253396</v>
      </c>
      <c r="BS129" s="187" t="n">
        <f aca="false">AK129/K129</f>
        <v>0.0038061965073264</v>
      </c>
      <c r="BT129" s="188" t="n">
        <f aca="false">AL129/K129</f>
        <v>0</v>
      </c>
      <c r="BU129" s="187" t="n">
        <f aca="false">AM129/K129</f>
        <v>0.0367860321470539</v>
      </c>
      <c r="BV129" s="188" t="n">
        <f aca="false">AN129/K129</f>
        <v>0</v>
      </c>
    </row>
    <row r="130" customFormat="false" ht="15" hidden="false" customHeight="false" outlineLevel="0" collapsed="false">
      <c r="A130" s="168" t="n">
        <v>96</v>
      </c>
      <c r="B130" s="169" t="s">
        <v>101</v>
      </c>
      <c r="C130" s="168" t="s">
        <v>375</v>
      </c>
      <c r="D130" s="168" t="s">
        <v>353</v>
      </c>
      <c r="E130" s="171" t="n">
        <v>42556</v>
      </c>
      <c r="F130" s="170" t="s">
        <v>351</v>
      </c>
      <c r="G130" s="168" t="n">
        <v>6</v>
      </c>
      <c r="H130" s="171" t="n">
        <v>42598</v>
      </c>
      <c r="I130" s="171" t="n">
        <v>42414</v>
      </c>
      <c r="J130" s="192" t="n">
        <v>0.124</v>
      </c>
      <c r="K130" s="193" t="n">
        <v>12.2546050373638</v>
      </c>
      <c r="L130" s="175" t="n">
        <v>0.0782986829448589</v>
      </c>
      <c r="M130" s="175" t="n">
        <v>1.70537446132227</v>
      </c>
      <c r="N130" s="174" t="n">
        <v>0</v>
      </c>
      <c r="O130" s="174" t="n">
        <v>0</v>
      </c>
      <c r="P130" s="174" t="n">
        <v>0</v>
      </c>
      <c r="Q130" s="175" t="n">
        <v>0.115359056259903</v>
      </c>
      <c r="R130" s="174" t="n">
        <v>0</v>
      </c>
      <c r="S130" s="175" t="n">
        <v>0.141812237741142</v>
      </c>
      <c r="T130" s="175" t="n">
        <v>0.0355897333052422</v>
      </c>
      <c r="U130" s="176" t="n">
        <v>136.236155466834</v>
      </c>
      <c r="V130" s="174" t="n">
        <v>0</v>
      </c>
      <c r="W130" s="175" t="n">
        <v>0.0354875813704851</v>
      </c>
      <c r="X130" s="175" t="n">
        <v>0.212724093891292</v>
      </c>
      <c r="Y130" s="175" t="n">
        <v>0.923002861688676</v>
      </c>
      <c r="Z130" s="175" t="n">
        <v>0</v>
      </c>
      <c r="AA130" s="175" t="n">
        <v>0.116906622325618</v>
      </c>
      <c r="AB130" s="175" t="n">
        <v>0.0192447261982495</v>
      </c>
      <c r="AC130" s="175" t="n">
        <v>0.274747792023327</v>
      </c>
      <c r="AD130" s="175" t="n">
        <v>2.02551120136401</v>
      </c>
      <c r="AE130" s="174" t="n">
        <v>0</v>
      </c>
      <c r="AF130" s="175" t="n">
        <v>1.63733450708605</v>
      </c>
      <c r="AG130" s="175" t="n">
        <v>0.000999571053390357</v>
      </c>
      <c r="AH130" s="175" t="n">
        <v>0.105010163794867</v>
      </c>
      <c r="AI130" s="175" t="n">
        <v>241.223744279936</v>
      </c>
      <c r="AJ130" s="175" t="n">
        <v>0.0196090977364806</v>
      </c>
      <c r="AK130" s="174" t="n">
        <v>0</v>
      </c>
      <c r="AL130" s="174" t="n">
        <v>0</v>
      </c>
      <c r="AM130" s="175" t="n">
        <v>0.377169666690933</v>
      </c>
      <c r="AN130" s="177" t="n">
        <v>0</v>
      </c>
      <c r="AO130" s="178"/>
      <c r="AP130" s="169" t="s">
        <v>101</v>
      </c>
      <c r="AQ130" s="168" t="s">
        <v>353</v>
      </c>
      <c r="AR130" s="170" t="s">
        <v>351</v>
      </c>
      <c r="AS130" s="168" t="n">
        <v>6</v>
      </c>
      <c r="AT130" s="190" t="n">
        <f aca="false">L130/K130</f>
        <v>0.00638932733500014</v>
      </c>
      <c r="AU130" s="158" t="n">
        <f aca="false">M130/K130</f>
        <v>0.139161927791443</v>
      </c>
      <c r="AV130" s="180" t="n">
        <f aca="false">N130/K130</f>
        <v>0</v>
      </c>
      <c r="AW130" s="180" t="n">
        <f aca="false">O130/K130</f>
        <v>0</v>
      </c>
      <c r="AX130" s="180" t="n">
        <f aca="false">P130/K130</f>
        <v>0</v>
      </c>
      <c r="AY130" s="158" t="n">
        <f aca="false">Q130/K130</f>
        <v>0.00941352707069529</v>
      </c>
      <c r="AZ130" s="180" t="n">
        <f aca="false">R130/K130</f>
        <v>0</v>
      </c>
      <c r="BA130" s="184" t="n">
        <f aca="false">S130/K130</f>
        <v>0.0115721589809514</v>
      </c>
      <c r="BB130" s="182" t="n">
        <f aca="false">T130/K130</f>
        <v>0.00290419260324837</v>
      </c>
      <c r="BC130" s="183" t="n">
        <f aca="false">U130/K130</f>
        <v>11.1171396427266</v>
      </c>
      <c r="BD130" s="181" t="n">
        <f aca="false">V130/K130</f>
        <v>0</v>
      </c>
      <c r="BE130" s="184" t="n">
        <f aca="false">W130/K130</f>
        <v>0.00289585680340451</v>
      </c>
      <c r="BF130" s="184" t="n">
        <f aca="false">X130/K130</f>
        <v>0.0173587066447841</v>
      </c>
      <c r="BG130" s="184" t="n">
        <f aca="false">Y130/K130</f>
        <v>0.0753188584107344</v>
      </c>
      <c r="BH130" s="184" t="n">
        <f aca="false">Z130/K130</f>
        <v>0</v>
      </c>
      <c r="BI130" s="185" t="n">
        <f aca="false">AA130/K130</f>
        <v>0.00953981152139742</v>
      </c>
      <c r="BJ130" s="185" t="n">
        <f aca="false">AB130/K130</f>
        <v>0.00157040770710872</v>
      </c>
      <c r="BK130" s="185" t="n">
        <f aca="false">AC130/K130</f>
        <v>0.022419963041292</v>
      </c>
      <c r="BL130" s="185" t="n">
        <f aca="false">AD130/K130</f>
        <v>0.165285718730902</v>
      </c>
      <c r="BM130" s="188" t="n">
        <f aca="false">AE130/K130</f>
        <v>0</v>
      </c>
      <c r="BN130" s="187" t="n">
        <f aca="false">AF130/K130</f>
        <v>0.133609733001911</v>
      </c>
      <c r="BO130" s="187" t="n">
        <f aca="false">AG130/K130</f>
        <v>8.15669742388845E-005</v>
      </c>
      <c r="BP130" s="187" t="n">
        <f aca="false">AH130/K130</f>
        <v>0.00856903698443934</v>
      </c>
      <c r="BQ130" s="187" t="n">
        <f aca="false">AI130/K130</f>
        <v>19.6843344640202</v>
      </c>
      <c r="BR130" s="187" t="n">
        <f aca="false">AJ130/K130</f>
        <v>0.0016001411450384</v>
      </c>
      <c r="BS130" s="188" t="n">
        <f aca="false">AK130/K130</f>
        <v>0</v>
      </c>
      <c r="BT130" s="188" t="n">
        <f aca="false">AL130/K130</f>
        <v>0</v>
      </c>
      <c r="BU130" s="187" t="n">
        <f aca="false">AM130/K130</f>
        <v>0.0307777905155619</v>
      </c>
      <c r="BV130" s="188" t="n">
        <f aca="false">AN130/K130</f>
        <v>0</v>
      </c>
    </row>
    <row r="131" customFormat="false" ht="15" hidden="false" customHeight="false" outlineLevel="0" collapsed="false">
      <c r="A131" s="168" t="n">
        <v>99</v>
      </c>
      <c r="B131" s="169" t="s">
        <v>104</v>
      </c>
      <c r="C131" s="168" t="s">
        <v>376</v>
      </c>
      <c r="D131" s="168" t="s">
        <v>353</v>
      </c>
      <c r="E131" s="171" t="n">
        <v>42563</v>
      </c>
      <c r="F131" s="170" t="s">
        <v>351</v>
      </c>
      <c r="G131" s="168" t="n">
        <v>6</v>
      </c>
      <c r="H131" s="171" t="n">
        <v>42598</v>
      </c>
      <c r="I131" s="171" t="n">
        <v>42414</v>
      </c>
      <c r="J131" s="192" t="n">
        <v>0.139</v>
      </c>
      <c r="K131" s="193" t="n">
        <v>14.6258998283965</v>
      </c>
      <c r="L131" s="174" t="n">
        <v>0</v>
      </c>
      <c r="M131" s="174" t="n">
        <v>0</v>
      </c>
      <c r="N131" s="175" t="n">
        <v>5.0252445155094</v>
      </c>
      <c r="O131" s="175" t="n">
        <v>1.39078164163859</v>
      </c>
      <c r="P131" s="174" t="n">
        <v>0</v>
      </c>
      <c r="Q131" s="175" t="n">
        <v>0.568303964723132</v>
      </c>
      <c r="R131" s="175" t="n">
        <v>0.0325159585890735</v>
      </c>
      <c r="S131" s="175" t="n">
        <v>0.0962509898119441</v>
      </c>
      <c r="T131" s="175" t="n">
        <v>0.412553311488346</v>
      </c>
      <c r="U131" s="176" t="n">
        <v>234.175912334075</v>
      </c>
      <c r="V131" s="174" t="n">
        <v>0</v>
      </c>
      <c r="W131" s="175" t="n">
        <v>0.0103588538314439</v>
      </c>
      <c r="X131" s="174" t="n">
        <v>0</v>
      </c>
      <c r="Y131" s="174" t="n">
        <v>0</v>
      </c>
      <c r="Z131" s="175" t="n">
        <v>0.309095934476087</v>
      </c>
      <c r="AA131" s="175" t="n">
        <v>0.169199609222998</v>
      </c>
      <c r="AB131" s="175" t="n">
        <v>0.0629366774548964</v>
      </c>
      <c r="AC131" s="175" t="n">
        <v>0.282344558208889</v>
      </c>
      <c r="AD131" s="175" t="n">
        <v>1.79275148987355</v>
      </c>
      <c r="AE131" s="174" t="n">
        <v>0</v>
      </c>
      <c r="AF131" s="175" t="n">
        <v>0.0676347109922955</v>
      </c>
      <c r="AG131" s="175" t="n">
        <v>0.0125724598154312</v>
      </c>
      <c r="AH131" s="174" t="n">
        <v>0</v>
      </c>
      <c r="AI131" s="174" t="n">
        <v>0</v>
      </c>
      <c r="AJ131" s="175" t="n">
        <v>0.0327446972489722</v>
      </c>
      <c r="AK131" s="174" t="n">
        <v>0</v>
      </c>
      <c r="AL131" s="175" t="n">
        <v>0.403670789236638</v>
      </c>
      <c r="AM131" s="175" t="n">
        <v>0.280130234493392</v>
      </c>
      <c r="AN131" s="191" t="n">
        <v>0.0382885667463619</v>
      </c>
      <c r="AO131" s="178"/>
      <c r="AP131" s="169" t="s">
        <v>104</v>
      </c>
      <c r="AQ131" s="168" t="s">
        <v>353</v>
      </c>
      <c r="AR131" s="170" t="s">
        <v>351</v>
      </c>
      <c r="AS131" s="168" t="n">
        <v>6</v>
      </c>
      <c r="AT131" s="179" t="n">
        <f aca="false">L131/K131</f>
        <v>0</v>
      </c>
      <c r="AU131" s="180" t="n">
        <f aca="false">M131/K131</f>
        <v>0</v>
      </c>
      <c r="AV131" s="158" t="n">
        <f aca="false">N131/K131</f>
        <v>0.343585322918237</v>
      </c>
      <c r="AW131" s="158" t="n">
        <f aca="false">O131/K131</f>
        <v>0.095090330027993</v>
      </c>
      <c r="AX131" s="180" t="n">
        <f aca="false">P131/K131</f>
        <v>0</v>
      </c>
      <c r="AY131" s="158" t="n">
        <f aca="false">Q131/K131</f>
        <v>0.0388560000677536</v>
      </c>
      <c r="AZ131" s="158" t="n">
        <f aca="false">R131/K131</f>
        <v>0.00222317662301659</v>
      </c>
      <c r="BA131" s="184" t="n">
        <f aca="false">S131/K131</f>
        <v>0.00658085936190201</v>
      </c>
      <c r="BB131" s="182" t="n">
        <f aca="false">T131/K131</f>
        <v>0.02820703794835</v>
      </c>
      <c r="BC131" s="183" t="n">
        <f aca="false">U131/K131</f>
        <v>16.0110430866905</v>
      </c>
      <c r="BD131" s="181" t="n">
        <f aca="false">V131/K131</f>
        <v>0</v>
      </c>
      <c r="BE131" s="184" t="n">
        <f aca="false">W131/K131</f>
        <v>0.000708254121317853</v>
      </c>
      <c r="BF131" s="181" t="n">
        <f aca="false">X131/K131</f>
        <v>0</v>
      </c>
      <c r="BG131" s="181" t="n">
        <f aca="false">Y131/K131</f>
        <v>0</v>
      </c>
      <c r="BH131" s="184" t="n">
        <f aca="false">Z131/K131</f>
        <v>0.0211334644775818</v>
      </c>
      <c r="BI131" s="185" t="n">
        <f aca="false">AA131/K131</f>
        <v>0.0115684922779584</v>
      </c>
      <c r="BJ131" s="185" t="n">
        <f aca="false">AB131/K131</f>
        <v>0.00430309780549047</v>
      </c>
      <c r="BK131" s="185" t="n">
        <f aca="false">AC131/K131</f>
        <v>0.0193044230797144</v>
      </c>
      <c r="BL131" s="185" t="n">
        <f aca="false">AD131/K131</f>
        <v>0.122573756890696</v>
      </c>
      <c r="BM131" s="188" t="n">
        <f aca="false">AE131/K131</f>
        <v>0</v>
      </c>
      <c r="BN131" s="187" t="n">
        <f aca="false">AF131/K131</f>
        <v>0.00462431110467345</v>
      </c>
      <c r="BO131" s="187" t="n">
        <f aca="false">AG131/K131</f>
        <v>0.000859602483467137</v>
      </c>
      <c r="BP131" s="188" t="n">
        <f aca="false">AH131/K131</f>
        <v>0</v>
      </c>
      <c r="BQ131" s="188" t="n">
        <f aca="false">AI131/K131</f>
        <v>0</v>
      </c>
      <c r="BR131" s="187" t="n">
        <f aca="false">AJ131/K131</f>
        <v>0.00223881591103186</v>
      </c>
      <c r="BS131" s="188" t="n">
        <f aca="false">AK131/K131</f>
        <v>0</v>
      </c>
      <c r="BT131" s="187" t="n">
        <f aca="false">AL131/K131</f>
        <v>0.0275997233655944</v>
      </c>
      <c r="BU131" s="187" t="n">
        <f aca="false">AM131/K131</f>
        <v>0.0191530256449257</v>
      </c>
      <c r="BV131" s="187" t="n">
        <f aca="false">AN131/K131</f>
        <v>0.00261786058947456</v>
      </c>
    </row>
    <row r="132" customFormat="false" ht="15" hidden="false" customHeight="false" outlineLevel="0" collapsed="false">
      <c r="A132" s="168" t="n">
        <v>100</v>
      </c>
      <c r="B132" s="169" t="s">
        <v>105</v>
      </c>
      <c r="C132" s="168" t="s">
        <v>377</v>
      </c>
      <c r="D132" s="168" t="s">
        <v>353</v>
      </c>
      <c r="E132" s="171" t="n">
        <v>42563</v>
      </c>
      <c r="F132" s="170" t="s">
        <v>351</v>
      </c>
      <c r="G132" s="168" t="n">
        <v>6</v>
      </c>
      <c r="H132" s="171" t="n">
        <v>42598</v>
      </c>
      <c r="I132" s="171" t="n">
        <v>42414</v>
      </c>
      <c r="J132" s="192" t="n">
        <v>0.078</v>
      </c>
      <c r="K132" s="193" t="n">
        <v>4.98263434486359</v>
      </c>
      <c r="L132" s="175" t="n">
        <v>0.0615933577646911</v>
      </c>
      <c r="M132" s="175" t="n">
        <v>2.31683546205272</v>
      </c>
      <c r="N132" s="175" t="n">
        <v>2.8069157110489</v>
      </c>
      <c r="O132" s="175" t="n">
        <v>4.15469527021276</v>
      </c>
      <c r="P132" s="174" t="n">
        <v>0</v>
      </c>
      <c r="Q132" s="175" t="n">
        <v>0.10705211034502</v>
      </c>
      <c r="R132" s="174" t="n">
        <v>0</v>
      </c>
      <c r="S132" s="175" t="n">
        <v>0.0577658892372449</v>
      </c>
      <c r="T132" s="174" t="n">
        <v>0</v>
      </c>
      <c r="U132" s="176" t="n">
        <v>14.2936183450054</v>
      </c>
      <c r="V132" s="174" t="n">
        <v>0</v>
      </c>
      <c r="W132" s="174" t="n">
        <v>0</v>
      </c>
      <c r="X132" s="174" t="n">
        <v>0</v>
      </c>
      <c r="Y132" s="174" t="n">
        <v>0</v>
      </c>
      <c r="Z132" s="174" t="n">
        <v>0</v>
      </c>
      <c r="AA132" s="175" t="n">
        <v>0.314724066516719</v>
      </c>
      <c r="AB132" s="174" t="n">
        <v>0</v>
      </c>
      <c r="AC132" s="175" t="n">
        <v>0.231674028598616</v>
      </c>
      <c r="AD132" s="175" t="n">
        <v>2.3035514441802</v>
      </c>
      <c r="AE132" s="175" t="n">
        <v>3.3640302438578</v>
      </c>
      <c r="AF132" s="175" t="n">
        <v>0.7664389773766</v>
      </c>
      <c r="AG132" s="174" t="n">
        <v>0</v>
      </c>
      <c r="AH132" s="174" t="n">
        <v>0</v>
      </c>
      <c r="AI132" s="175" t="n">
        <v>516.238094009102</v>
      </c>
      <c r="AJ132" s="175" t="n">
        <v>0.0327446972489722</v>
      </c>
      <c r="AK132" s="174" t="n">
        <v>0</v>
      </c>
      <c r="AL132" s="175" t="n">
        <v>0.536488455611268</v>
      </c>
      <c r="AM132" s="174" t="n">
        <v>0</v>
      </c>
      <c r="AN132" s="177" t="n">
        <v>0</v>
      </c>
      <c r="AO132" s="178"/>
      <c r="AP132" s="169" t="s">
        <v>105</v>
      </c>
      <c r="AQ132" s="168" t="s">
        <v>353</v>
      </c>
      <c r="AR132" s="170" t="s">
        <v>351</v>
      </c>
      <c r="AS132" s="168" t="n">
        <v>6</v>
      </c>
      <c r="AT132" s="190" t="n">
        <f aca="false">L132/K132</f>
        <v>0.0123616050269042</v>
      </c>
      <c r="AU132" s="158" t="n">
        <f aca="false">M132/K132</f>
        <v>0.464982035946719</v>
      </c>
      <c r="AV132" s="158" t="n">
        <f aca="false">N132/K132</f>
        <v>0.563339694782629</v>
      </c>
      <c r="AW132" s="158" t="n">
        <f aca="false">O132/K132</f>
        <v>0.833835072504503</v>
      </c>
      <c r="AX132" s="180" t="n">
        <f aca="false">P132/K132</f>
        <v>0</v>
      </c>
      <c r="AY132" s="158" t="n">
        <f aca="false">Q132/K132</f>
        <v>0.0214850424365127</v>
      </c>
      <c r="AZ132" s="180" t="n">
        <f aca="false">R132/K132</f>
        <v>0</v>
      </c>
      <c r="BA132" s="184" t="n">
        <f aca="false">S132/K132</f>
        <v>0.0115934433954186</v>
      </c>
      <c r="BB132" s="228" t="n">
        <f aca="false">T132/K132</f>
        <v>0</v>
      </c>
      <c r="BC132" s="183" t="n">
        <f aca="false">U132/K132</f>
        <v>2.86868699481032</v>
      </c>
      <c r="BD132" s="181" t="n">
        <f aca="false">V132/K132</f>
        <v>0</v>
      </c>
      <c r="BE132" s="181" t="n">
        <f aca="false">W132/K132</f>
        <v>0</v>
      </c>
      <c r="BF132" s="181" t="n">
        <f aca="false">X132/K132</f>
        <v>0</v>
      </c>
      <c r="BG132" s="181" t="n">
        <f aca="false">Y132/K132</f>
        <v>0</v>
      </c>
      <c r="BH132" s="181" t="n">
        <f aca="false">Z132/K132</f>
        <v>0</v>
      </c>
      <c r="BI132" s="185" t="n">
        <f aca="false">AA132/K132</f>
        <v>0.063164190814274</v>
      </c>
      <c r="BJ132" s="186" t="n">
        <f aca="false">AB132/K132</f>
        <v>0</v>
      </c>
      <c r="BK132" s="185" t="n">
        <f aca="false">AC132/K132</f>
        <v>0.0464962934391202</v>
      </c>
      <c r="BL132" s="185" t="n">
        <f aca="false">AD132/K132</f>
        <v>0.462315972785529</v>
      </c>
      <c r="BM132" s="187" t="n">
        <f aca="false">AE132/K132</f>
        <v>0.675150936436998</v>
      </c>
      <c r="BN132" s="187" t="n">
        <f aca="false">AF132/K132</f>
        <v>0.153822039573643</v>
      </c>
      <c r="BO132" s="188" t="n">
        <f aca="false">AG132/K132</f>
        <v>0</v>
      </c>
      <c r="BP132" s="188" t="n">
        <f aca="false">AH132/K132</f>
        <v>0</v>
      </c>
      <c r="BQ132" s="187" t="n">
        <f aca="false">AI132/K132</f>
        <v>103.607461089589</v>
      </c>
      <c r="BR132" s="187" t="n">
        <f aca="false">AJ132/K132</f>
        <v>0.00657176404741148</v>
      </c>
      <c r="BS132" s="188" t="n">
        <f aca="false">AK132/K132</f>
        <v>0</v>
      </c>
      <c r="BT132" s="187" t="n">
        <f aca="false">AL132/K132</f>
        <v>0.107671648866691</v>
      </c>
      <c r="BU132" s="188" t="n">
        <f aca="false">AM132/K132</f>
        <v>0</v>
      </c>
      <c r="BV132" s="188" t="n">
        <f aca="false">AN132/K132</f>
        <v>0</v>
      </c>
    </row>
    <row r="133" customFormat="false" ht="15" hidden="false" customHeight="false" outlineLevel="0" collapsed="false">
      <c r="A133" s="168" t="n">
        <v>101</v>
      </c>
      <c r="B133" s="169" t="s">
        <v>106</v>
      </c>
      <c r="C133" s="168" t="s">
        <v>378</v>
      </c>
      <c r="D133" s="168" t="s">
        <v>353</v>
      </c>
      <c r="E133" s="171" t="n">
        <v>42563</v>
      </c>
      <c r="F133" s="170" t="s">
        <v>351</v>
      </c>
      <c r="G133" s="168" t="n">
        <v>6</v>
      </c>
      <c r="H133" s="171" t="n">
        <v>42598</v>
      </c>
      <c r="I133" s="171" t="n">
        <v>42414</v>
      </c>
      <c r="J133" s="192" t="n">
        <v>0.107</v>
      </c>
      <c r="K133" s="193" t="n">
        <v>9.56713760752678</v>
      </c>
      <c r="L133" s="175" t="n">
        <v>0.00468988189146563</v>
      </c>
      <c r="M133" s="175" t="n">
        <v>2.06968744151836</v>
      </c>
      <c r="N133" s="174" t="n">
        <v>0</v>
      </c>
      <c r="O133" s="175" t="n">
        <v>1.28600856798803</v>
      </c>
      <c r="P133" s="175" t="n">
        <v>0.947089605515903</v>
      </c>
      <c r="Q133" s="175" t="n">
        <v>0.435299212122347</v>
      </c>
      <c r="R133" s="175" t="n">
        <v>0.0883759014735865</v>
      </c>
      <c r="S133" s="175" t="n">
        <v>0.0787483551608324</v>
      </c>
      <c r="T133" s="175" t="n">
        <v>0.179847211447093</v>
      </c>
      <c r="U133" s="176" t="n">
        <v>65.157177263421</v>
      </c>
      <c r="V133" s="175" t="n">
        <v>0.0768266077840702</v>
      </c>
      <c r="W133" s="174" t="n">
        <v>0</v>
      </c>
      <c r="X133" s="175" t="n">
        <v>0.0788095506052492</v>
      </c>
      <c r="Y133" s="174" t="n">
        <v>0</v>
      </c>
      <c r="Z133" s="175" t="n">
        <v>0.168630119202303</v>
      </c>
      <c r="AA133" s="175" t="n">
        <v>0.304276784621792</v>
      </c>
      <c r="AB133" s="175" t="n">
        <v>0.101071726625521</v>
      </c>
      <c r="AC133" s="175" t="n">
        <v>0.254483365169414</v>
      </c>
      <c r="AD133" s="175" t="n">
        <v>1.86098370948287</v>
      </c>
      <c r="AE133" s="175" t="n">
        <v>1.30636166498404</v>
      </c>
      <c r="AF133" s="175" t="n">
        <v>2.37533785115872</v>
      </c>
      <c r="AG133" s="174" t="n">
        <v>0</v>
      </c>
      <c r="AH133" s="174" t="n">
        <v>0</v>
      </c>
      <c r="AI133" s="174" t="n">
        <v>0</v>
      </c>
      <c r="AJ133" s="174" t="n">
        <v>0</v>
      </c>
      <c r="AK133" s="174" t="n">
        <v>0</v>
      </c>
      <c r="AL133" s="174" t="n">
        <v>0</v>
      </c>
      <c r="AM133" s="174" t="n">
        <v>0</v>
      </c>
      <c r="AN133" s="177" t="n">
        <v>0</v>
      </c>
      <c r="AO133" s="178"/>
      <c r="AP133" s="169" t="s">
        <v>106</v>
      </c>
      <c r="AQ133" s="168" t="s">
        <v>353</v>
      </c>
      <c r="AR133" s="170" t="s">
        <v>351</v>
      </c>
      <c r="AS133" s="168" t="n">
        <v>6</v>
      </c>
      <c r="AT133" s="190" t="n">
        <f aca="false">L133/K133</f>
        <v>0.0004902074250271</v>
      </c>
      <c r="AU133" s="158" t="n">
        <f aca="false">M133/K133</f>
        <v>0.216332985520149</v>
      </c>
      <c r="AV133" s="180" t="n">
        <f aca="false">N133/K133</f>
        <v>0</v>
      </c>
      <c r="AW133" s="158" t="n">
        <f aca="false">O133/K133</f>
        <v>0.134419365618436</v>
      </c>
      <c r="AX133" s="158" t="n">
        <f aca="false">P133/K133</f>
        <v>0.0989940402624498</v>
      </c>
      <c r="AY133" s="158" t="n">
        <f aca="false">Q133/K133</f>
        <v>0.0454994199916057</v>
      </c>
      <c r="AZ133" s="158" t="n">
        <f aca="false">R133/K133</f>
        <v>0.00923744437459103</v>
      </c>
      <c r="BA133" s="184" t="n">
        <f aca="false">S133/K133</f>
        <v>0.008231130186617</v>
      </c>
      <c r="BB133" s="182" t="n">
        <f aca="false">T133/K133</f>
        <v>0.0187984346860028</v>
      </c>
      <c r="BC133" s="183" t="n">
        <f aca="false">U133/K133</f>
        <v>6.81051950294514</v>
      </c>
      <c r="BD133" s="184" t="n">
        <f aca="false">V133/K133</f>
        <v>0.00803026055814523</v>
      </c>
      <c r="BE133" s="181" t="n">
        <f aca="false">W133/K133</f>
        <v>0</v>
      </c>
      <c r="BF133" s="184" t="n">
        <f aca="false">X133/K133</f>
        <v>0.00823752660808884</v>
      </c>
      <c r="BG133" s="181" t="n">
        <f aca="false">Y133/K133</f>
        <v>0</v>
      </c>
      <c r="BH133" s="184" t="n">
        <f aca="false">Z133/K133</f>
        <v>0.0176259740499223</v>
      </c>
      <c r="BI133" s="185" t="n">
        <f aca="false">AA133/K133</f>
        <v>0.0318043700325171</v>
      </c>
      <c r="BJ133" s="185" t="n">
        <f aca="false">AB133/K133</f>
        <v>0.0105644687859412</v>
      </c>
      <c r="BK133" s="185" t="n">
        <f aca="false">AC133/K133</f>
        <v>0.0265997391915011</v>
      </c>
      <c r="BL133" s="185" t="n">
        <f aca="false">AD133/K133</f>
        <v>0.194518338276934</v>
      </c>
      <c r="BM133" s="187" t="n">
        <f aca="false">AE133/K133</f>
        <v>0.136546762320663</v>
      </c>
      <c r="BN133" s="187" t="n">
        <f aca="false">AF133/K133</f>
        <v>0.248280932981456</v>
      </c>
      <c r="BO133" s="188" t="n">
        <f aca="false">AG133/K133</f>
        <v>0</v>
      </c>
      <c r="BP133" s="188" t="n">
        <f aca="false">AH133/K133</f>
        <v>0</v>
      </c>
      <c r="BQ133" s="188" t="n">
        <f aca="false">AI133/K133</f>
        <v>0</v>
      </c>
      <c r="BR133" s="188" t="n">
        <f aca="false">AJ133/K133</f>
        <v>0</v>
      </c>
      <c r="BS133" s="188" t="n">
        <f aca="false">AK133/K133</f>
        <v>0</v>
      </c>
      <c r="BT133" s="188" t="n">
        <f aca="false">AL133/K133</f>
        <v>0</v>
      </c>
      <c r="BU133" s="188" t="n">
        <f aca="false">AM133/K133</f>
        <v>0</v>
      </c>
      <c r="BV133" s="188" t="n">
        <f aca="false">AN133/K133</f>
        <v>0</v>
      </c>
    </row>
    <row r="134" customFormat="false" ht="15" hidden="false" customHeight="false" outlineLevel="0" collapsed="false">
      <c r="A134" s="168" t="n">
        <v>102</v>
      </c>
      <c r="B134" s="169" t="s">
        <v>107</v>
      </c>
      <c r="C134" s="168" t="s">
        <v>379</v>
      </c>
      <c r="D134" s="168" t="s">
        <v>353</v>
      </c>
      <c r="E134" s="171" t="n">
        <v>42563</v>
      </c>
      <c r="F134" s="170" t="s">
        <v>351</v>
      </c>
      <c r="G134" s="168" t="n">
        <v>6</v>
      </c>
      <c r="H134" s="171" t="n">
        <v>42598</v>
      </c>
      <c r="I134" s="171" t="n">
        <v>42414</v>
      </c>
      <c r="J134" s="192" t="n">
        <v>0.169</v>
      </c>
      <c r="K134" s="193" t="n">
        <v>19.3684894104619</v>
      </c>
      <c r="L134" s="175" t="n">
        <v>0.0595139200701329</v>
      </c>
      <c r="M134" s="175" t="n">
        <v>1.44871062131225</v>
      </c>
      <c r="N134" s="174" t="n">
        <v>0</v>
      </c>
      <c r="O134" s="174" t="n">
        <v>0</v>
      </c>
      <c r="P134" s="175" t="n">
        <v>1.42130656012945</v>
      </c>
      <c r="Q134" s="175" t="n">
        <v>0.235833189362009</v>
      </c>
      <c r="R134" s="175" t="n">
        <v>1.40031159164938</v>
      </c>
      <c r="S134" s="175" t="n">
        <v>0.0472853546913656</v>
      </c>
      <c r="T134" s="175" t="n">
        <v>0.400232267119041</v>
      </c>
      <c r="U134" s="176" t="n">
        <v>84.8872671929271</v>
      </c>
      <c r="V134" s="175" t="n">
        <v>0.0687336036220309</v>
      </c>
      <c r="W134" s="175" t="n">
        <v>0.0600946658813899</v>
      </c>
      <c r="X134" s="174" t="n">
        <v>0</v>
      </c>
      <c r="Y134" s="175" t="n">
        <v>0.119104717918618</v>
      </c>
      <c r="Z134" s="175" t="n">
        <v>0.729090501504486</v>
      </c>
      <c r="AA134" s="174" t="n">
        <v>0</v>
      </c>
      <c r="AB134" s="175" t="n">
        <v>0.098349692649721</v>
      </c>
      <c r="AC134" s="175" t="n">
        <v>0.429002355085957</v>
      </c>
      <c r="AD134" s="175" t="n">
        <v>2.70087028305879</v>
      </c>
      <c r="AE134" s="174" t="n">
        <v>0</v>
      </c>
      <c r="AF134" s="175" t="n">
        <v>2.42482658125054</v>
      </c>
      <c r="AG134" s="175" t="n">
        <v>0.00617886915746781</v>
      </c>
      <c r="AH134" s="174" t="n">
        <v>0</v>
      </c>
      <c r="AI134" s="174" t="n">
        <v>0</v>
      </c>
      <c r="AJ134" s="174" t="n">
        <v>0</v>
      </c>
      <c r="AK134" s="175" t="n">
        <v>0.167438588265026</v>
      </c>
      <c r="AL134" s="175" t="n">
        <v>0.145374130132344</v>
      </c>
      <c r="AM134" s="174" t="n">
        <v>0</v>
      </c>
      <c r="AN134" s="177" t="n">
        <v>0</v>
      </c>
      <c r="AO134" s="178"/>
      <c r="AP134" s="169" t="s">
        <v>107</v>
      </c>
      <c r="AQ134" s="168" t="s">
        <v>353</v>
      </c>
      <c r="AR134" s="170" t="s">
        <v>351</v>
      </c>
      <c r="AS134" s="168" t="n">
        <v>6</v>
      </c>
      <c r="AT134" s="190" t="n">
        <f aca="false">L134/K134</f>
        <v>0.00307271872415545</v>
      </c>
      <c r="AU134" s="158" t="n">
        <f aca="false">M134/K134</f>
        <v>0.074797295267112</v>
      </c>
      <c r="AV134" s="180" t="n">
        <f aca="false">N134/K134</f>
        <v>0</v>
      </c>
      <c r="AW134" s="180" t="n">
        <f aca="false">O134/K134</f>
        <v>0</v>
      </c>
      <c r="AX134" s="158" t="n">
        <f aca="false">P134/K134</f>
        <v>0.0733824166670288</v>
      </c>
      <c r="AY134" s="158" t="n">
        <f aca="false">Q134/K134</f>
        <v>0.0121761271291825</v>
      </c>
      <c r="AZ134" s="158" t="n">
        <f aca="false">R134/K134</f>
        <v>0.0722984411418787</v>
      </c>
      <c r="BA134" s="184" t="n">
        <f aca="false">S134/K134</f>
        <v>0.00244135480518292</v>
      </c>
      <c r="BB134" s="182" t="n">
        <f aca="false">T134/K134</f>
        <v>0.0206640930346822</v>
      </c>
      <c r="BC134" s="183" t="n">
        <f aca="false">U134/K134</f>
        <v>4.38275104444001</v>
      </c>
      <c r="BD134" s="184" t="n">
        <f aca="false">V134/K134</f>
        <v>0.00354873331447854</v>
      </c>
      <c r="BE134" s="184" t="n">
        <f aca="false">W134/K134</f>
        <v>0.00310270277706478</v>
      </c>
      <c r="BF134" s="181" t="n">
        <f aca="false">X134/K134</f>
        <v>0</v>
      </c>
      <c r="BG134" s="184" t="n">
        <f aca="false">Y134/K134</f>
        <v>0.00614940666742361</v>
      </c>
      <c r="BH134" s="184" t="n">
        <f aca="false">Z134/K134</f>
        <v>0.0376431267329845</v>
      </c>
      <c r="BI134" s="186" t="n">
        <f aca="false">AA134/K134</f>
        <v>0</v>
      </c>
      <c r="BJ134" s="185" t="n">
        <f aca="false">AB134/K134</f>
        <v>0.00507781947086681</v>
      </c>
      <c r="BK134" s="185" t="n">
        <f aca="false">AC134/K134</f>
        <v>0.0221494999426352</v>
      </c>
      <c r="BL134" s="185" t="n">
        <f aca="false">AD134/K134</f>
        <v>0.13944661485061</v>
      </c>
      <c r="BM134" s="188" t="n">
        <f aca="false">AE134/K134</f>
        <v>0</v>
      </c>
      <c r="BN134" s="187" t="n">
        <f aca="false">AF134/K134</f>
        <v>0.125194408808194</v>
      </c>
      <c r="BO134" s="187" t="n">
        <f aca="false">AG134/K134</f>
        <v>0.000319016575145519</v>
      </c>
      <c r="BP134" s="188" t="n">
        <f aca="false">AH134/K134</f>
        <v>0</v>
      </c>
      <c r="BQ134" s="188" t="n">
        <f aca="false">AI134/K134</f>
        <v>0</v>
      </c>
      <c r="BR134" s="188" t="n">
        <f aca="false">AJ134/K134</f>
        <v>0</v>
      </c>
      <c r="BS134" s="187" t="n">
        <f aca="false">AK134/K134</f>
        <v>0.00864489660069122</v>
      </c>
      <c r="BT134" s="187" t="n">
        <f aca="false">AL134/K134</f>
        <v>0.00750570305466466</v>
      </c>
      <c r="BU134" s="188" t="n">
        <f aca="false">AM134/K134</f>
        <v>0</v>
      </c>
      <c r="BV134" s="188" t="n">
        <f aca="false">AN134/K134</f>
        <v>0</v>
      </c>
    </row>
    <row r="135" customFormat="false" ht="15" hidden="false" customHeight="false" outlineLevel="0" collapsed="false">
      <c r="A135" s="168" t="n">
        <v>103</v>
      </c>
      <c r="B135" s="169" t="s">
        <v>108</v>
      </c>
      <c r="C135" s="168" t="s">
        <v>380</v>
      </c>
      <c r="D135" s="168" t="s">
        <v>353</v>
      </c>
      <c r="E135" s="171" t="n">
        <v>42563</v>
      </c>
      <c r="F135" s="170" t="s">
        <v>351</v>
      </c>
      <c r="G135" s="168" t="n">
        <v>6</v>
      </c>
      <c r="H135" s="171" t="n">
        <v>42598</v>
      </c>
      <c r="I135" s="171" t="n">
        <v>42414</v>
      </c>
      <c r="J135" s="192" t="n">
        <v>0.106</v>
      </c>
      <c r="K135" s="193" t="n">
        <v>9.4090512881246</v>
      </c>
      <c r="L135" s="175" t="n">
        <v>0.0205355447742425</v>
      </c>
      <c r="M135" s="175" t="n">
        <v>1.44871062131225</v>
      </c>
      <c r="N135" s="174" t="n">
        <v>0</v>
      </c>
      <c r="O135" s="175" t="n">
        <v>0.641013318183845</v>
      </c>
      <c r="P135" s="174" t="n">
        <v>0</v>
      </c>
      <c r="Q135" s="175" t="n">
        <v>0.410362966997929</v>
      </c>
      <c r="R135" s="175" t="n">
        <v>0.184064750775363</v>
      </c>
      <c r="S135" s="175" t="n">
        <v>0.204990997388767</v>
      </c>
      <c r="T135" s="175" t="n">
        <v>0.119309700603846</v>
      </c>
      <c r="U135" s="176" t="n">
        <v>91.3438775727091</v>
      </c>
      <c r="V135" s="174" t="n">
        <v>0</v>
      </c>
      <c r="W135" s="175" t="n">
        <v>0.132558475806371</v>
      </c>
      <c r="X135" s="175" t="n">
        <v>0.0940009790733905</v>
      </c>
      <c r="Y135" s="174" t="n">
        <v>0</v>
      </c>
      <c r="Z135" s="175" t="n">
        <v>0.0275607187846539</v>
      </c>
      <c r="AA135" s="175" t="n">
        <v>0.527629091444124</v>
      </c>
      <c r="AB135" s="175" t="n">
        <v>0.0547558694309797</v>
      </c>
      <c r="AC135" s="175" t="n">
        <v>0.201239912576291</v>
      </c>
      <c r="AD135" s="175" t="n">
        <v>1.17508769809614</v>
      </c>
      <c r="AE135" s="175" t="n">
        <v>2.38061547643039</v>
      </c>
      <c r="AF135" s="174" t="n">
        <v>0</v>
      </c>
      <c r="AG135" s="175" t="n">
        <v>0.0431010223064589</v>
      </c>
      <c r="AH135" s="175" t="n">
        <v>0.0592644437042812</v>
      </c>
      <c r="AI135" s="174" t="n">
        <v>0</v>
      </c>
      <c r="AJ135" s="175" t="n">
        <v>0.000772244553680938</v>
      </c>
      <c r="AK135" s="175" t="n">
        <v>0.109845123020565</v>
      </c>
      <c r="AL135" s="174" t="n">
        <v>0</v>
      </c>
      <c r="AM135" s="174" t="n">
        <v>0</v>
      </c>
      <c r="AN135" s="191" t="n">
        <v>0.0500665500795231</v>
      </c>
      <c r="AO135" s="178"/>
      <c r="AP135" s="169" t="s">
        <v>108</v>
      </c>
      <c r="AQ135" s="168" t="s">
        <v>353</v>
      </c>
      <c r="AR135" s="170" t="s">
        <v>351</v>
      </c>
      <c r="AS135" s="168" t="n">
        <v>6</v>
      </c>
      <c r="AT135" s="190" t="n">
        <f aca="false">L135/K135</f>
        <v>0.00218253085729918</v>
      </c>
      <c r="AU135" s="158" t="n">
        <f aca="false">M135/K135</f>
        <v>0.153969893132659</v>
      </c>
      <c r="AV135" s="180" t="n">
        <f aca="false">N135/K135</f>
        <v>0</v>
      </c>
      <c r="AW135" s="158" t="n">
        <f aca="false">O135/K135</f>
        <v>0.0681273062027926</v>
      </c>
      <c r="AX135" s="180" t="n">
        <f aca="false">P135/K135</f>
        <v>0</v>
      </c>
      <c r="AY135" s="158" t="n">
        <f aca="false">Q135/K135</f>
        <v>0.0436136390834492</v>
      </c>
      <c r="AZ135" s="158" t="n">
        <f aca="false">R135/K135</f>
        <v>0.019562519656756</v>
      </c>
      <c r="BA135" s="184" t="n">
        <f aca="false">S135/K135</f>
        <v>0.0217865745558738</v>
      </c>
      <c r="BB135" s="182" t="n">
        <f aca="false">T135/K135</f>
        <v>0.0126803114310185</v>
      </c>
      <c r="BC135" s="183" t="n">
        <f aca="false">U135/K135</f>
        <v>9.70808583942958</v>
      </c>
      <c r="BD135" s="181" t="n">
        <f aca="false">V135/K135</f>
        <v>0</v>
      </c>
      <c r="BE135" s="184" t="n">
        <f aca="false">W135/K135</f>
        <v>0.0140883997490455</v>
      </c>
      <c r="BF135" s="184" t="n">
        <f aca="false">X135/K135</f>
        <v>0.00999048428952997</v>
      </c>
      <c r="BG135" s="181" t="n">
        <f aca="false">Y135/K135</f>
        <v>0</v>
      </c>
      <c r="BH135" s="184" t="n">
        <f aca="false">Z135/K135</f>
        <v>0.00292917085269149</v>
      </c>
      <c r="BI135" s="185" t="n">
        <f aca="false">AA135/K135</f>
        <v>0.0560767579309572</v>
      </c>
      <c r="BJ135" s="185" t="n">
        <f aca="false">AB135/K135</f>
        <v>0.00581948888939403</v>
      </c>
      <c r="BK135" s="185" t="n">
        <f aca="false">AC135/K135</f>
        <v>0.0213879068583972</v>
      </c>
      <c r="BL135" s="185" t="n">
        <f aca="false">AD135/K135</f>
        <v>0.124889073522136</v>
      </c>
      <c r="BM135" s="187" t="n">
        <f aca="false">AE135/K135</f>
        <v>0.253013338277263</v>
      </c>
      <c r="BN135" s="188" t="n">
        <f aca="false">AF135/K135</f>
        <v>0</v>
      </c>
      <c r="BO135" s="187" t="n">
        <f aca="false">AG135/K135</f>
        <v>0.00458080426884885</v>
      </c>
      <c r="BP135" s="187" t="n">
        <f aca="false">AH135/K135</f>
        <v>0.00629866305214856</v>
      </c>
      <c r="BQ135" s="188" t="n">
        <f aca="false">AI135/K135</f>
        <v>0</v>
      </c>
      <c r="BR135" s="187" t="n">
        <f aca="false">AJ135/K135</f>
        <v>8.20746460013038E-005</v>
      </c>
      <c r="BS135" s="187" t="n">
        <f aca="false">AK135/K135</f>
        <v>0.0116744100607894</v>
      </c>
      <c r="BT135" s="188" t="n">
        <f aca="false">AL135/K135</f>
        <v>0</v>
      </c>
      <c r="BU135" s="188" t="n">
        <f aca="false">AM135/K135</f>
        <v>0</v>
      </c>
      <c r="BV135" s="187" t="n">
        <f aca="false">AN135/K135</f>
        <v>0.005321105023916</v>
      </c>
    </row>
    <row r="136" customFormat="false" ht="15" hidden="false" customHeight="false" outlineLevel="0" collapsed="false">
      <c r="A136" s="168" t="n">
        <v>118</v>
      </c>
      <c r="B136" s="169" t="s">
        <v>123</v>
      </c>
      <c r="C136" s="168" t="s">
        <v>197</v>
      </c>
      <c r="D136" s="168" t="s">
        <v>353</v>
      </c>
      <c r="E136" s="171" t="n">
        <v>42612</v>
      </c>
      <c r="F136" s="170" t="s">
        <v>351</v>
      </c>
      <c r="G136" s="168" t="n">
        <v>6</v>
      </c>
      <c r="H136" s="171" t="n">
        <v>42625</v>
      </c>
      <c r="I136" s="171" t="n">
        <v>42414</v>
      </c>
      <c r="J136" s="192" t="n">
        <v>0.071</v>
      </c>
      <c r="K136" s="193" t="n">
        <v>3.87603010904834</v>
      </c>
      <c r="L136" s="174" t="n">
        <v>0</v>
      </c>
      <c r="M136" s="175" t="n">
        <v>2.35631964054243</v>
      </c>
      <c r="N136" s="174" t="n">
        <v>0</v>
      </c>
      <c r="O136" s="174" t="n">
        <v>0</v>
      </c>
      <c r="P136" s="175" t="n">
        <v>0.745684900785154</v>
      </c>
      <c r="Q136" s="175" t="n">
        <v>0.314781414438861</v>
      </c>
      <c r="R136" s="175" t="n">
        <v>0.0942119449113376</v>
      </c>
      <c r="S136" s="175" t="n">
        <v>0.0962509898119441</v>
      </c>
      <c r="T136" s="175" t="n">
        <v>0.759652781623656</v>
      </c>
      <c r="U136" s="176" t="n">
        <v>33.487166105021</v>
      </c>
      <c r="V136" s="174" t="n">
        <v>0</v>
      </c>
      <c r="W136" s="175" t="n">
        <v>0.144510317595668</v>
      </c>
      <c r="X136" s="174" t="n">
        <v>0</v>
      </c>
      <c r="Y136" s="174" t="n">
        <v>0</v>
      </c>
      <c r="Z136" s="175" t="n">
        <v>0.0679806935389398</v>
      </c>
      <c r="AA136" s="174" t="n">
        <v>0</v>
      </c>
      <c r="AB136" s="175" t="n">
        <v>0.0329177635398792</v>
      </c>
      <c r="AC136" s="175" t="n">
        <v>0.287408372408422</v>
      </c>
      <c r="AD136" s="175" t="n">
        <v>0.835835258584364</v>
      </c>
      <c r="AE136" s="174" t="n">
        <v>0</v>
      </c>
      <c r="AF136" s="174" t="n">
        <v>0</v>
      </c>
      <c r="AG136" s="174" t="n">
        <v>0</v>
      </c>
      <c r="AH136" s="174" t="n">
        <v>0</v>
      </c>
      <c r="AI136" s="175" t="n">
        <v>164.528020195148</v>
      </c>
      <c r="AJ136" s="175" t="n">
        <v>0.0216223482442874</v>
      </c>
      <c r="AK136" s="175" t="n">
        <v>0.189875484326238</v>
      </c>
      <c r="AL136" s="175" t="n">
        <v>0</v>
      </c>
      <c r="AM136" s="175" t="n">
        <v>0.377169666690933</v>
      </c>
      <c r="AN136" s="177" t="n">
        <v>0</v>
      </c>
      <c r="AO136" s="178"/>
      <c r="AP136" s="169" t="s">
        <v>123</v>
      </c>
      <c r="AQ136" s="168" t="s">
        <v>353</v>
      </c>
      <c r="AR136" s="170" t="s">
        <v>351</v>
      </c>
      <c r="AS136" s="168" t="n">
        <v>6</v>
      </c>
      <c r="AT136" s="179" t="n">
        <f aca="false">L136/K136</f>
        <v>0</v>
      </c>
      <c r="AU136" s="158" t="n">
        <f aca="false">M136/K136</f>
        <v>0.607920881481739</v>
      </c>
      <c r="AV136" s="180" t="n">
        <f aca="false">N136/K136</f>
        <v>0</v>
      </c>
      <c r="AW136" s="180" t="n">
        <f aca="false">O136/K136</f>
        <v>0</v>
      </c>
      <c r="AX136" s="158" t="n">
        <f aca="false">P136/K136</f>
        <v>0.192383670870977</v>
      </c>
      <c r="AY136" s="158" t="n">
        <f aca="false">Q136/K136</f>
        <v>0.0812123243583749</v>
      </c>
      <c r="AZ136" s="158" t="n">
        <f aca="false">R136/K136</f>
        <v>0.0243062985221415</v>
      </c>
      <c r="BA136" s="184" t="n">
        <f aca="false">S136/K136</f>
        <v>0.0248323638114297</v>
      </c>
      <c r="BB136" s="182" t="n">
        <f aca="false">T136/K136</f>
        <v>0.195987327304372</v>
      </c>
      <c r="BC136" s="183" t="n">
        <f aca="false">U136/K136</f>
        <v>8.63955262546784</v>
      </c>
      <c r="BD136" s="181" t="n">
        <f aca="false">V136/K136</f>
        <v>0</v>
      </c>
      <c r="BE136" s="184" t="n">
        <f aca="false">W136/K136</f>
        <v>0.0372830740551571</v>
      </c>
      <c r="BF136" s="181" t="n">
        <f aca="false">X136/K136</f>
        <v>0</v>
      </c>
      <c r="BG136" s="181" t="n">
        <f aca="false">Y136/K136</f>
        <v>0</v>
      </c>
      <c r="BH136" s="184" t="n">
        <f aca="false">Z136/K136</f>
        <v>0.0175387423797982</v>
      </c>
      <c r="BI136" s="186" t="n">
        <f aca="false">AA136/K136</f>
        <v>0</v>
      </c>
      <c r="BJ136" s="185" t="n">
        <f aca="false">AB136/K136</f>
        <v>0.00849264908005612</v>
      </c>
      <c r="BK136" s="185" t="n">
        <f aca="false">AC136/K136</f>
        <v>0.0741501908711921</v>
      </c>
      <c r="BL136" s="185" t="n">
        <f aca="false">AD136/K136</f>
        <v>0.215642096441191</v>
      </c>
      <c r="BM136" s="188" t="n">
        <f aca="false">AE136/K136</f>
        <v>0</v>
      </c>
      <c r="BN136" s="188" t="n">
        <f aca="false">AF136/K136</f>
        <v>0</v>
      </c>
      <c r="BO136" s="188" t="n">
        <f aca="false">AG136/K136</f>
        <v>0</v>
      </c>
      <c r="BP136" s="188" t="n">
        <f aca="false">AH136/K136</f>
        <v>0</v>
      </c>
      <c r="BQ136" s="187" t="n">
        <f aca="false">AI136/K136</f>
        <v>42.4475598915158</v>
      </c>
      <c r="BR136" s="187" t="n">
        <f aca="false">AJ136/K136</f>
        <v>0.00557847788483671</v>
      </c>
      <c r="BS136" s="187" t="n">
        <f aca="false">AK136/K136</f>
        <v>0.0489871025209495</v>
      </c>
      <c r="BT136" s="187" t="n">
        <f aca="false">AL136/K136</f>
        <v>0</v>
      </c>
      <c r="BU136" s="187" t="n">
        <f aca="false">AM136/K136</f>
        <v>0.0973082396368529</v>
      </c>
      <c r="BV136" s="188" t="n">
        <f aca="false">AN136/K136</f>
        <v>0</v>
      </c>
    </row>
  </sheetData>
  <mergeCells count="10">
    <mergeCell ref="L1:AN1"/>
    <mergeCell ref="AT1:BV1"/>
    <mergeCell ref="L2:R2"/>
    <mergeCell ref="S2:Z2"/>
    <mergeCell ref="AA2:AD2"/>
    <mergeCell ref="AE2:AN2"/>
    <mergeCell ref="AT2:AZ2"/>
    <mergeCell ref="BA2:BH2"/>
    <mergeCell ref="BI2:BL2"/>
    <mergeCell ref="BM2:BV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A1:AQ136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0" ySplit="3" topLeftCell="A4" activePane="bottomLeft" state="frozen"/>
      <selection pane="topLeft" activeCell="A1" activeCellId="0" sqref="A1"/>
      <selection pane="bottomLeft" activeCell="O29" activeCellId="0" sqref="O29"/>
    </sheetView>
  </sheetViews>
  <sheetFormatPr defaultRowHeight="15"/>
  <cols>
    <col collapsed="false" hidden="false" max="1" min="1" style="0" width="16.7125506072875"/>
    <col collapsed="false" hidden="false" max="2" min="2" style="0" width="5.67611336032389"/>
    <col collapsed="false" hidden="false" max="3" min="3" style="1" width="13.3886639676113"/>
    <col collapsed="false" hidden="false" max="4" min="4" style="1" width="11.4615384615385"/>
    <col collapsed="false" hidden="false" max="5" min="5" style="1" width="7.39271255060729"/>
    <col collapsed="false" hidden="false" max="6" min="6" style="1" width="9.96356275303644"/>
    <col collapsed="false" hidden="false" max="7" min="7" style="2" width="11.3562753036437"/>
    <col collapsed="false" hidden="false" max="8" min="8" style="1" width="6"/>
    <col collapsed="false" hidden="false" max="10" min="9" style="0" width="10.9271255060729"/>
    <col collapsed="false" hidden="false" max="11" min="11" style="1" width="13.3886639676113"/>
    <col collapsed="false" hidden="false" max="12" min="12" style="1" width="7.39271255060729"/>
    <col collapsed="false" hidden="false" max="13" min="13" style="2" width="11.3562753036437"/>
    <col collapsed="false" hidden="false" max="14" min="14" style="1" width="6"/>
    <col collapsed="false" hidden="false" max="21" min="15" style="114" width="8.89068825910931"/>
    <col collapsed="false" hidden="false" max="22" min="22" style="0" width="10.497975708502"/>
    <col collapsed="false" hidden="false" max="23" min="23" style="0" width="11.6761133603239"/>
    <col collapsed="false" hidden="false" max="24" min="24" style="114" width="8.89068825910931"/>
    <col collapsed="false" hidden="false" max="27" min="25" style="114" width="9"/>
    <col collapsed="false" hidden="false" max="28" min="28" style="114" width="9.4251012145749"/>
    <col collapsed="false" hidden="false" max="37" min="29" style="114" width="9"/>
    <col collapsed="false" hidden="false" max="38" min="38" style="114" width="10.497975708502"/>
    <col collapsed="false" hidden="false" max="43" min="39" style="114" width="9"/>
    <col collapsed="false" hidden="false" max="1025" min="44" style="0" width="8.57085020242915"/>
  </cols>
  <sheetData>
    <row r="1" customFormat="false" ht="18.75" hidden="false" customHeight="false" outlineLevel="0" collapsed="false">
      <c r="C1" s="0"/>
      <c r="D1" s="0"/>
      <c r="E1" s="0"/>
      <c r="F1" s="0"/>
      <c r="G1" s="0"/>
      <c r="H1" s="0"/>
      <c r="K1" s="0"/>
      <c r="L1" s="0"/>
      <c r="M1" s="0"/>
      <c r="N1" s="0"/>
      <c r="O1" s="116" t="s">
        <v>339</v>
      </c>
      <c r="P1" s="116"/>
      <c r="Q1" s="116"/>
      <c r="R1" s="116"/>
      <c r="S1" s="116"/>
      <c r="T1" s="116"/>
      <c r="U1" s="116"/>
      <c r="V1" s="116"/>
      <c r="W1" s="116"/>
      <c r="X1" s="116"/>
      <c r="Y1" s="116"/>
      <c r="Z1" s="116"/>
      <c r="AA1" s="116"/>
      <c r="AB1" s="116"/>
      <c r="AC1" s="116"/>
      <c r="AD1" s="116"/>
      <c r="AE1" s="116"/>
      <c r="AF1" s="116"/>
      <c r="AG1" s="116"/>
      <c r="AH1" s="116"/>
      <c r="AI1" s="116"/>
      <c r="AJ1" s="116"/>
      <c r="AK1" s="116"/>
      <c r="AL1" s="116"/>
      <c r="AM1" s="116"/>
      <c r="AN1" s="116"/>
      <c r="AO1" s="116"/>
      <c r="AP1" s="116"/>
      <c r="AQ1" s="116"/>
    </row>
    <row r="2" customFormat="false" ht="18.75" hidden="false" customHeight="false" outlineLevel="0" collapsed="false">
      <c r="C2" s="0"/>
      <c r="D2" s="0"/>
      <c r="E2" s="0"/>
      <c r="F2" s="0"/>
      <c r="G2" s="0"/>
      <c r="H2" s="0"/>
      <c r="K2" s="0"/>
      <c r="L2" s="0"/>
      <c r="M2" s="0"/>
      <c r="N2" s="0"/>
      <c r="O2" s="121" t="s">
        <v>340</v>
      </c>
      <c r="P2" s="121"/>
      <c r="Q2" s="121"/>
      <c r="R2" s="121"/>
      <c r="S2" s="121"/>
      <c r="T2" s="121"/>
      <c r="U2" s="121"/>
      <c r="V2" s="118" t="s">
        <v>341</v>
      </c>
      <c r="W2" s="118"/>
      <c r="X2" s="118"/>
      <c r="Y2" s="118"/>
      <c r="Z2" s="118"/>
      <c r="AA2" s="118"/>
      <c r="AB2" s="118"/>
      <c r="AC2" s="118"/>
      <c r="AD2" s="122" t="s">
        <v>342</v>
      </c>
      <c r="AE2" s="122"/>
      <c r="AF2" s="122"/>
      <c r="AG2" s="122"/>
      <c r="AH2" s="120" t="s">
        <v>381</v>
      </c>
      <c r="AI2" s="120"/>
      <c r="AJ2" s="120"/>
      <c r="AK2" s="120"/>
      <c r="AL2" s="120"/>
      <c r="AM2" s="120"/>
      <c r="AN2" s="120"/>
      <c r="AO2" s="120"/>
      <c r="AP2" s="120"/>
      <c r="AQ2" s="120"/>
    </row>
    <row r="3" s="44" customFormat="true" ht="45.75" hidden="false" customHeight="false" outlineLevel="0" collapsed="false">
      <c r="B3" s="229" t="s">
        <v>249</v>
      </c>
      <c r="C3" s="230" t="s">
        <v>343</v>
      </c>
      <c r="D3" s="230" t="s">
        <v>344</v>
      </c>
      <c r="E3" s="230" t="s">
        <v>137</v>
      </c>
      <c r="F3" s="230" t="s">
        <v>138</v>
      </c>
      <c r="G3" s="230" t="s">
        <v>345</v>
      </c>
      <c r="H3" s="230" t="s">
        <v>346</v>
      </c>
      <c r="I3" s="230" t="s">
        <v>347</v>
      </c>
      <c r="J3" s="230" t="s">
        <v>348</v>
      </c>
      <c r="K3" s="230" t="s">
        <v>343</v>
      </c>
      <c r="L3" s="230" t="s">
        <v>137</v>
      </c>
      <c r="M3" s="230" t="s">
        <v>345</v>
      </c>
      <c r="N3" s="230" t="s">
        <v>346</v>
      </c>
      <c r="O3" s="231" t="s">
        <v>255</v>
      </c>
      <c r="P3" s="232" t="s">
        <v>256</v>
      </c>
      <c r="Q3" s="232" t="s">
        <v>257</v>
      </c>
      <c r="R3" s="232" t="s">
        <v>258</v>
      </c>
      <c r="S3" s="232" t="s">
        <v>259</v>
      </c>
      <c r="T3" s="232" t="s">
        <v>260</v>
      </c>
      <c r="U3" s="233" t="s">
        <v>254</v>
      </c>
      <c r="V3" s="234" t="s">
        <v>261</v>
      </c>
      <c r="W3" s="235" t="s">
        <v>262</v>
      </c>
      <c r="X3" s="235" t="s">
        <v>266</v>
      </c>
      <c r="Y3" s="234" t="s">
        <v>267</v>
      </c>
      <c r="Z3" s="234" t="s">
        <v>268</v>
      </c>
      <c r="AA3" s="234" t="s">
        <v>263</v>
      </c>
      <c r="AB3" s="234" t="s">
        <v>264</v>
      </c>
      <c r="AC3" s="234" t="s">
        <v>250</v>
      </c>
      <c r="AD3" s="236" t="s">
        <v>273</v>
      </c>
      <c r="AE3" s="236" t="s">
        <v>274</v>
      </c>
      <c r="AF3" s="237" t="s">
        <v>253</v>
      </c>
      <c r="AG3" s="237" t="s">
        <v>272</v>
      </c>
      <c r="AH3" s="238" t="s">
        <v>251</v>
      </c>
      <c r="AI3" s="238" t="s">
        <v>252</v>
      </c>
      <c r="AJ3" s="238" t="s">
        <v>275</v>
      </c>
      <c r="AK3" s="238" t="s">
        <v>276</v>
      </c>
      <c r="AL3" s="239" t="s">
        <v>350</v>
      </c>
      <c r="AM3" s="238" t="s">
        <v>270</v>
      </c>
      <c r="AN3" s="238" t="s">
        <v>271</v>
      </c>
      <c r="AO3" s="238" t="s">
        <v>265</v>
      </c>
      <c r="AP3" s="238" t="s">
        <v>269</v>
      </c>
      <c r="AQ3" s="238" t="s">
        <v>277</v>
      </c>
    </row>
    <row r="4" customFormat="false" ht="15" hidden="false" customHeight="false" outlineLevel="0" collapsed="false">
      <c r="A4" s="240" t="s">
        <v>382</v>
      </c>
      <c r="B4" s="144" t="n">
        <v>5</v>
      </c>
      <c r="C4" s="145" t="s">
        <v>8</v>
      </c>
      <c r="D4" s="146" t="s">
        <v>152</v>
      </c>
      <c r="E4" s="144" t="s">
        <v>142</v>
      </c>
      <c r="F4" s="147" t="n">
        <v>42045</v>
      </c>
      <c r="G4" s="146" t="s">
        <v>351</v>
      </c>
      <c r="H4" s="144" t="n">
        <v>1</v>
      </c>
      <c r="I4" s="147" t="n">
        <v>42599</v>
      </c>
      <c r="J4" s="147" t="n">
        <v>42414</v>
      </c>
      <c r="K4" s="145" t="s">
        <v>8</v>
      </c>
      <c r="L4" s="144" t="s">
        <v>142</v>
      </c>
      <c r="M4" s="146" t="s">
        <v>351</v>
      </c>
      <c r="N4" s="144" t="n">
        <v>1</v>
      </c>
      <c r="O4" s="155" t="n">
        <v>0</v>
      </c>
      <c r="P4" s="156" t="n">
        <v>0.360228375345641</v>
      </c>
      <c r="Q4" s="157" t="n">
        <v>0</v>
      </c>
      <c r="R4" s="157" t="n">
        <v>0</v>
      </c>
      <c r="S4" s="157" t="n">
        <v>0</v>
      </c>
      <c r="T4" s="156" t="n">
        <v>0.0483334399630371</v>
      </c>
      <c r="U4" s="156" t="n">
        <v>0.0424371109574708</v>
      </c>
      <c r="V4" s="159" t="n">
        <v>0.0102266662957944</v>
      </c>
      <c r="W4" s="160" t="s">
        <v>278</v>
      </c>
      <c r="X4" s="161" t="n">
        <v>12.0820167732838</v>
      </c>
      <c r="Y4" s="159" t="n">
        <v>0.0122965780073442</v>
      </c>
      <c r="Z4" s="162" t="n">
        <v>0</v>
      </c>
      <c r="AA4" s="159" t="n">
        <v>0.000162477265182252</v>
      </c>
      <c r="AB4" s="159" t="n">
        <v>0.668317589987821</v>
      </c>
      <c r="AC4" s="159" t="n">
        <v>0.0218216801324369</v>
      </c>
      <c r="AD4" s="163" t="n">
        <v>0.00634574896447852</v>
      </c>
      <c r="AE4" s="164" t="n">
        <v>0</v>
      </c>
      <c r="AF4" s="163" t="n">
        <v>0.00187500424832158</v>
      </c>
      <c r="AG4" s="164" t="n">
        <v>0</v>
      </c>
      <c r="AH4" s="165" t="n">
        <v>0.305863271479034</v>
      </c>
      <c r="AI4" s="166" t="n">
        <v>0</v>
      </c>
      <c r="AJ4" s="165" t="n">
        <v>0.00199610482458804</v>
      </c>
      <c r="AK4" s="165" t="n">
        <v>0.000560523910917408</v>
      </c>
      <c r="AL4" s="166" t="n">
        <v>0</v>
      </c>
      <c r="AM4" s="166" t="n">
        <v>0</v>
      </c>
      <c r="AN4" s="166" t="n">
        <v>0</v>
      </c>
      <c r="AO4" s="166" t="n">
        <v>0</v>
      </c>
      <c r="AP4" s="165" t="n">
        <v>0.069980511964149</v>
      </c>
      <c r="AQ4" s="166" t="n">
        <v>0</v>
      </c>
    </row>
    <row r="5" customFormat="false" ht="15" hidden="false" customHeight="false" outlineLevel="0" collapsed="false">
      <c r="B5" s="168" t="n">
        <v>18</v>
      </c>
      <c r="C5" s="169" t="s">
        <v>21</v>
      </c>
      <c r="D5" s="170" t="s">
        <v>163</v>
      </c>
      <c r="E5" s="168" t="s">
        <v>142</v>
      </c>
      <c r="F5" s="171" t="n">
        <v>42146</v>
      </c>
      <c r="G5" s="170" t="s">
        <v>351</v>
      </c>
      <c r="H5" s="168" t="n">
        <v>1</v>
      </c>
      <c r="I5" s="171" t="n">
        <v>42599</v>
      </c>
      <c r="J5" s="171" t="n">
        <v>42414</v>
      </c>
      <c r="K5" s="169" t="s">
        <v>21</v>
      </c>
      <c r="L5" s="168" t="s">
        <v>142</v>
      </c>
      <c r="M5" s="170" t="s">
        <v>351</v>
      </c>
      <c r="N5" s="168" t="n">
        <v>1</v>
      </c>
      <c r="O5" s="179" t="n">
        <v>0</v>
      </c>
      <c r="P5" s="158" t="n">
        <v>0.117792107057735</v>
      </c>
      <c r="Q5" s="180" t="n">
        <v>0</v>
      </c>
      <c r="R5" s="158" t="n">
        <v>0.19397758345817</v>
      </c>
      <c r="S5" s="180" t="n">
        <v>0</v>
      </c>
      <c r="T5" s="158" t="n">
        <v>0.0267832617837218</v>
      </c>
      <c r="U5" s="158" t="n">
        <v>0.00538622873869699</v>
      </c>
      <c r="V5" s="181" t="n">
        <v>0</v>
      </c>
      <c r="W5" s="182" t="s">
        <v>278</v>
      </c>
      <c r="X5" s="183" t="n">
        <v>1.84537549837628</v>
      </c>
      <c r="Y5" s="184" t="n">
        <v>0.00654360067016752</v>
      </c>
      <c r="Z5" s="181" t="n">
        <v>0</v>
      </c>
      <c r="AA5" s="181" t="n">
        <v>0</v>
      </c>
      <c r="AB5" s="184" t="n">
        <v>0.33540373930395</v>
      </c>
      <c r="AC5" s="184" t="n">
        <v>0.0143595920075144</v>
      </c>
      <c r="AD5" s="185" t="n">
        <v>0.00741551885817206</v>
      </c>
      <c r="AE5" s="186" t="n">
        <v>0</v>
      </c>
      <c r="AF5" s="185" t="n">
        <v>0.00981478712455395</v>
      </c>
      <c r="AG5" s="185" t="n">
        <v>0.164223250809042</v>
      </c>
      <c r="AH5" s="187" t="n">
        <v>0.421940120932109</v>
      </c>
      <c r="AI5" s="188" t="n">
        <v>0</v>
      </c>
      <c r="AJ5" s="188" t="n">
        <v>0</v>
      </c>
      <c r="AK5" s="188" t="n">
        <v>0</v>
      </c>
      <c r="AL5" s="187" t="n">
        <v>24.913657764733</v>
      </c>
      <c r="AM5" s="188" t="n">
        <v>0</v>
      </c>
      <c r="AN5" s="188" t="n">
        <v>0</v>
      </c>
      <c r="AO5" s="188" t="n">
        <v>0</v>
      </c>
      <c r="AP5" s="188" t="n">
        <v>0</v>
      </c>
      <c r="AQ5" s="188" t="n">
        <v>0</v>
      </c>
    </row>
    <row r="6" customFormat="false" ht="15" hidden="false" customHeight="false" outlineLevel="0" collapsed="false">
      <c r="B6" s="168" t="n">
        <v>12</v>
      </c>
      <c r="C6" s="169" t="s">
        <v>15</v>
      </c>
      <c r="D6" s="170" t="s">
        <v>157</v>
      </c>
      <c r="E6" s="168" t="s">
        <v>142</v>
      </c>
      <c r="F6" s="171" t="n">
        <v>42059</v>
      </c>
      <c r="G6" s="170" t="s">
        <v>351</v>
      </c>
      <c r="H6" s="168" t="n">
        <v>2</v>
      </c>
      <c r="I6" s="171" t="n">
        <v>42599</v>
      </c>
      <c r="J6" s="171" t="n">
        <v>42414</v>
      </c>
      <c r="K6" s="169" t="s">
        <v>15</v>
      </c>
      <c r="L6" s="168" t="s">
        <v>142</v>
      </c>
      <c r="M6" s="170" t="s">
        <v>351</v>
      </c>
      <c r="N6" s="168" t="n">
        <v>2</v>
      </c>
      <c r="O6" s="179" t="n">
        <v>0</v>
      </c>
      <c r="P6" s="180" t="n">
        <v>0</v>
      </c>
      <c r="Q6" s="180" t="n">
        <v>0</v>
      </c>
      <c r="R6" s="180" t="n">
        <v>0</v>
      </c>
      <c r="S6" s="180" t="n">
        <v>0</v>
      </c>
      <c r="T6" s="158" t="n">
        <v>0.045177365702377</v>
      </c>
      <c r="U6" s="158" t="n">
        <v>0.00464286798674233</v>
      </c>
      <c r="V6" s="181" t="n">
        <v>0</v>
      </c>
      <c r="W6" s="182" t="s">
        <v>278</v>
      </c>
      <c r="X6" s="183" t="n">
        <v>2.95263183258228</v>
      </c>
      <c r="Y6" s="184" t="n">
        <v>0.0216215640315751</v>
      </c>
      <c r="Z6" s="181" t="n">
        <v>0</v>
      </c>
      <c r="AA6" s="181" t="n">
        <v>0</v>
      </c>
      <c r="AB6" s="184" t="n">
        <v>1.05552871578652</v>
      </c>
      <c r="AC6" s="184" t="n">
        <v>0.0697353897080642</v>
      </c>
      <c r="AD6" s="185" t="n">
        <v>0.205043264652393</v>
      </c>
      <c r="AE6" s="185" t="n">
        <v>0.0059022050790003</v>
      </c>
      <c r="AF6" s="185" t="n">
        <v>0.0943470520154121</v>
      </c>
      <c r="AG6" s="185" t="n">
        <v>0.346613327291081</v>
      </c>
      <c r="AH6" s="188" t="n">
        <v>0</v>
      </c>
      <c r="AI6" s="188" t="n">
        <v>0</v>
      </c>
      <c r="AJ6" s="188" t="n">
        <v>0</v>
      </c>
      <c r="AK6" s="187" t="n">
        <v>0.00359409922211334</v>
      </c>
      <c r="AL6" s="188" t="n">
        <v>0</v>
      </c>
      <c r="AM6" s="187" t="n">
        <v>0.00123209038815569</v>
      </c>
      <c r="AN6" s="188" t="n">
        <v>0</v>
      </c>
      <c r="AO6" s="188" t="n">
        <v>0</v>
      </c>
      <c r="AP6" s="188" t="n">
        <v>0</v>
      </c>
      <c r="AQ6" s="188" t="n">
        <v>0</v>
      </c>
    </row>
    <row r="7" customFormat="false" ht="15" hidden="false" customHeight="false" outlineLevel="0" collapsed="false">
      <c r="B7" s="168" t="n">
        <v>13</v>
      </c>
      <c r="C7" s="169" t="s">
        <v>16</v>
      </c>
      <c r="D7" s="170" t="s">
        <v>158</v>
      </c>
      <c r="E7" s="168" t="s">
        <v>142</v>
      </c>
      <c r="F7" s="171" t="n">
        <v>42060</v>
      </c>
      <c r="G7" s="170" t="s">
        <v>351</v>
      </c>
      <c r="H7" s="168" t="n">
        <v>2</v>
      </c>
      <c r="I7" s="171" t="n">
        <v>42599</v>
      </c>
      <c r="J7" s="171" t="n">
        <v>42414</v>
      </c>
      <c r="K7" s="169" t="s">
        <v>16</v>
      </c>
      <c r="L7" s="168" t="s">
        <v>142</v>
      </c>
      <c r="M7" s="170" t="s">
        <v>351</v>
      </c>
      <c r="N7" s="168" t="n">
        <v>2</v>
      </c>
      <c r="O7" s="179" t="n">
        <v>0</v>
      </c>
      <c r="P7" s="158" t="n">
        <v>0.135359468759106</v>
      </c>
      <c r="Q7" s="180" t="n">
        <v>0</v>
      </c>
      <c r="R7" s="180" t="n">
        <v>0</v>
      </c>
      <c r="S7" s="158" t="n">
        <v>0.0188778831113803</v>
      </c>
      <c r="T7" s="158" t="n">
        <v>0.00660033285203803</v>
      </c>
      <c r="U7" s="158" t="n">
        <v>0.00584426832661308</v>
      </c>
      <c r="V7" s="184" t="n">
        <v>0.00334731623106404</v>
      </c>
      <c r="W7" s="182" t="s">
        <v>278</v>
      </c>
      <c r="X7" s="183" t="n">
        <v>6.39242213278645</v>
      </c>
      <c r="Y7" s="184" t="n">
        <v>0.0109703399078832</v>
      </c>
      <c r="Z7" s="184" t="n">
        <v>0.00372189729154861</v>
      </c>
      <c r="AA7" s="181" t="n">
        <v>0</v>
      </c>
      <c r="AB7" s="181" t="n">
        <v>0</v>
      </c>
      <c r="AC7" s="184" t="n">
        <v>0.0078385682081242</v>
      </c>
      <c r="AD7" s="185" t="n">
        <v>0.00902676389859625</v>
      </c>
      <c r="AE7" s="186" t="n">
        <v>0</v>
      </c>
      <c r="AF7" s="186" t="n">
        <v>0</v>
      </c>
      <c r="AG7" s="185" t="n">
        <v>0.0233352998509778</v>
      </c>
      <c r="AH7" s="187" t="n">
        <v>0.354191695106865</v>
      </c>
      <c r="AI7" s="188" t="n">
        <v>0</v>
      </c>
      <c r="AJ7" s="188" t="n">
        <v>0</v>
      </c>
      <c r="AK7" s="188" t="n">
        <v>0</v>
      </c>
      <c r="AL7" s="188" t="n">
        <v>0</v>
      </c>
      <c r="AM7" s="188" t="n">
        <v>0</v>
      </c>
      <c r="AN7" s="188" t="n">
        <v>0</v>
      </c>
      <c r="AO7" s="187" t="n">
        <v>0.0173084546466523</v>
      </c>
      <c r="AP7" s="187" t="n">
        <v>0.00858582120708496</v>
      </c>
      <c r="AQ7" s="188" t="n">
        <v>0</v>
      </c>
    </row>
    <row r="8" customFormat="false" ht="15" hidden="false" customHeight="false" outlineLevel="0" collapsed="false">
      <c r="B8" s="168" t="n">
        <v>14</v>
      </c>
      <c r="C8" s="169" t="s">
        <v>17</v>
      </c>
      <c r="D8" s="170" t="s">
        <v>159</v>
      </c>
      <c r="E8" s="168" t="s">
        <v>142</v>
      </c>
      <c r="F8" s="171" t="n">
        <v>42079</v>
      </c>
      <c r="G8" s="170" t="s">
        <v>351</v>
      </c>
      <c r="H8" s="168" t="n">
        <v>2</v>
      </c>
      <c r="I8" s="171" t="n">
        <v>42599</v>
      </c>
      <c r="J8" s="171" t="n">
        <v>42414</v>
      </c>
      <c r="K8" s="169" t="s">
        <v>17</v>
      </c>
      <c r="L8" s="168" t="s">
        <v>142</v>
      </c>
      <c r="M8" s="170" t="s">
        <v>351</v>
      </c>
      <c r="N8" s="168" t="n">
        <v>2</v>
      </c>
      <c r="O8" s="190" t="n">
        <v>0.000226331150761255</v>
      </c>
      <c r="P8" s="180" t="n">
        <v>0</v>
      </c>
      <c r="Q8" s="180" t="n">
        <v>0</v>
      </c>
      <c r="R8" s="158" t="n">
        <v>0.167708446456019</v>
      </c>
      <c r="S8" s="158" t="n">
        <v>0.0819629506681285</v>
      </c>
      <c r="T8" s="158" t="n">
        <v>0.017711201606528</v>
      </c>
      <c r="U8" s="158" t="n">
        <v>0.00829277183512622</v>
      </c>
      <c r="V8" s="184" t="n">
        <v>0.00755124093603658</v>
      </c>
      <c r="W8" s="182" t="s">
        <v>278</v>
      </c>
      <c r="X8" s="183" t="n">
        <v>8.19515738346783</v>
      </c>
      <c r="Y8" s="184" t="n">
        <v>0.0108572688501801</v>
      </c>
      <c r="Z8" s="184" t="n">
        <v>0.0134771667297153</v>
      </c>
      <c r="AA8" s="184" t="n">
        <v>0.00990125615711378</v>
      </c>
      <c r="AB8" s="184" t="n">
        <v>0.333093484431645</v>
      </c>
      <c r="AC8" s="181" t="n">
        <v>0</v>
      </c>
      <c r="AD8" s="185" t="n">
        <v>0.0287909515637142</v>
      </c>
      <c r="AE8" s="186" t="n">
        <v>0</v>
      </c>
      <c r="AF8" s="185" t="n">
        <v>0.00702052481931723</v>
      </c>
      <c r="AG8" s="185" t="n">
        <v>0.271357278613018</v>
      </c>
      <c r="AH8" s="188" t="n">
        <v>0</v>
      </c>
      <c r="AI8" s="188" t="n">
        <v>0</v>
      </c>
      <c r="AJ8" s="188" t="n">
        <v>0</v>
      </c>
      <c r="AK8" s="188" t="n">
        <v>0</v>
      </c>
      <c r="AL8" s="188" t="n">
        <v>0</v>
      </c>
      <c r="AM8" s="188" t="n">
        <v>0</v>
      </c>
      <c r="AN8" s="188" t="n">
        <v>0</v>
      </c>
      <c r="AO8" s="187" t="n">
        <v>0.0437513494777489</v>
      </c>
      <c r="AP8" s="188" t="n">
        <v>0</v>
      </c>
      <c r="AQ8" s="188" t="n">
        <v>0</v>
      </c>
    </row>
    <row r="9" customFormat="false" ht="15" hidden="false" customHeight="false" outlineLevel="0" collapsed="false">
      <c r="B9" s="168" t="n">
        <v>16</v>
      </c>
      <c r="C9" s="169" t="s">
        <v>19</v>
      </c>
      <c r="D9" s="170" t="s">
        <v>161</v>
      </c>
      <c r="E9" s="168" t="s">
        <v>142</v>
      </c>
      <c r="F9" s="171" t="n">
        <v>42108</v>
      </c>
      <c r="G9" s="170" t="s">
        <v>351</v>
      </c>
      <c r="H9" s="168" t="n">
        <v>2</v>
      </c>
      <c r="I9" s="171" t="n">
        <v>42599</v>
      </c>
      <c r="J9" s="171" t="n">
        <v>42414</v>
      </c>
      <c r="K9" s="169" t="s">
        <v>19</v>
      </c>
      <c r="L9" s="168" t="s">
        <v>142</v>
      </c>
      <c r="M9" s="170" t="s">
        <v>351</v>
      </c>
      <c r="N9" s="168" t="n">
        <v>2</v>
      </c>
      <c r="O9" s="190" t="n">
        <v>0.0197492571846238</v>
      </c>
      <c r="P9" s="158" t="n">
        <v>0.00372377841344475</v>
      </c>
      <c r="Q9" s="158" t="n">
        <v>1.41805778474284</v>
      </c>
      <c r="R9" s="158" t="n">
        <v>0.111471013246619</v>
      </c>
      <c r="S9" s="158" t="n">
        <v>0.0452111721137165</v>
      </c>
      <c r="T9" s="158" t="n">
        <v>0.118973037598003</v>
      </c>
      <c r="U9" s="158" t="n">
        <v>0.0283502066967418</v>
      </c>
      <c r="V9" s="181" t="n">
        <v>0</v>
      </c>
      <c r="W9" s="182" t="s">
        <v>278</v>
      </c>
      <c r="X9" s="183" t="n">
        <v>0.28840010467458</v>
      </c>
      <c r="Y9" s="184" t="n">
        <v>0.00464998082359271</v>
      </c>
      <c r="Z9" s="181" t="n">
        <v>0</v>
      </c>
      <c r="AA9" s="184" t="n">
        <v>0.00272555852737289</v>
      </c>
      <c r="AB9" s="184" t="n">
        <v>0.344733178025874</v>
      </c>
      <c r="AC9" s="184" t="n">
        <v>20.1209922073567</v>
      </c>
      <c r="AD9" s="185" t="n">
        <v>0.0069191992122344</v>
      </c>
      <c r="AE9" s="185" t="n">
        <v>0.00127629887527703</v>
      </c>
      <c r="AF9" s="185" t="n">
        <v>0.738859613453235</v>
      </c>
      <c r="AG9" s="185" t="n">
        <v>0.0243488818358406</v>
      </c>
      <c r="AH9" s="187" t="n">
        <v>0.0913964342230895</v>
      </c>
      <c r="AI9" s="187" t="n">
        <v>0.0462346673317013</v>
      </c>
      <c r="AJ9" s="187" t="n">
        <v>0.00011969889248243</v>
      </c>
      <c r="AK9" s="188" t="n">
        <v>0</v>
      </c>
      <c r="AL9" s="188" t="n">
        <v>0</v>
      </c>
      <c r="AM9" s="188" t="n">
        <v>0</v>
      </c>
      <c r="AN9" s="188" t="n">
        <v>0</v>
      </c>
      <c r="AO9" s="188" t="n">
        <v>0</v>
      </c>
      <c r="AP9" s="187" t="n">
        <v>0.0295317647777862</v>
      </c>
      <c r="AQ9" s="188" t="n">
        <v>0</v>
      </c>
    </row>
    <row r="10" customFormat="false" ht="15" hidden="false" customHeight="false" outlineLevel="0" collapsed="false">
      <c r="B10" s="168" t="n">
        <v>19</v>
      </c>
      <c r="C10" s="169" t="s">
        <v>22</v>
      </c>
      <c r="D10" s="170" t="s">
        <v>164</v>
      </c>
      <c r="E10" s="168" t="s">
        <v>142</v>
      </c>
      <c r="F10" s="171" t="n">
        <v>42153</v>
      </c>
      <c r="G10" s="170" t="s">
        <v>351</v>
      </c>
      <c r="H10" s="168" t="n">
        <v>2</v>
      </c>
      <c r="I10" s="171" t="n">
        <v>42599</v>
      </c>
      <c r="J10" s="171" t="n">
        <v>42414</v>
      </c>
      <c r="K10" s="169" t="s">
        <v>22</v>
      </c>
      <c r="L10" s="168" t="s">
        <v>142</v>
      </c>
      <c r="M10" s="170" t="s">
        <v>351</v>
      </c>
      <c r="N10" s="168" t="n">
        <v>2</v>
      </c>
      <c r="O10" s="179" t="n">
        <v>0</v>
      </c>
      <c r="P10" s="158" t="n">
        <v>0.081305440838626</v>
      </c>
      <c r="Q10" s="180" t="n">
        <v>0</v>
      </c>
      <c r="R10" s="158" t="n">
        <v>0.0579162042809222</v>
      </c>
      <c r="S10" s="180" t="n">
        <v>0</v>
      </c>
      <c r="T10" s="180" t="n">
        <v>0</v>
      </c>
      <c r="U10" s="158" t="n">
        <v>0.00468382512043095</v>
      </c>
      <c r="V10" s="184" t="n">
        <v>0.0166245368991383</v>
      </c>
      <c r="W10" s="182" t="s">
        <v>278</v>
      </c>
      <c r="X10" s="183" t="n">
        <v>14.2290938391683</v>
      </c>
      <c r="Y10" s="184" t="n">
        <v>0.00771949395234204</v>
      </c>
      <c r="Z10" s="181" t="n">
        <v>0</v>
      </c>
      <c r="AA10" s="181" t="n">
        <v>0</v>
      </c>
      <c r="AB10" s="184" t="n">
        <v>0.444000376844135</v>
      </c>
      <c r="AC10" s="184" t="n">
        <v>0.0106276929795131</v>
      </c>
      <c r="AD10" s="185" t="n">
        <v>0.00287468802277771</v>
      </c>
      <c r="AE10" s="185" t="n">
        <v>0.00405125930526047</v>
      </c>
      <c r="AF10" s="186" t="n">
        <v>0</v>
      </c>
      <c r="AG10" s="186" t="n">
        <v>0</v>
      </c>
      <c r="AH10" s="188" t="n">
        <v>0</v>
      </c>
      <c r="AI10" s="188" t="n">
        <v>0</v>
      </c>
      <c r="AJ10" s="188" t="n">
        <v>0</v>
      </c>
      <c r="AK10" s="187" t="n">
        <v>0.00221412616970307</v>
      </c>
      <c r="AL10" s="188" t="n">
        <v>0</v>
      </c>
      <c r="AM10" s="188" t="n">
        <v>0</v>
      </c>
      <c r="AN10" s="188" t="n">
        <v>0</v>
      </c>
      <c r="AO10" s="188" t="n">
        <v>0</v>
      </c>
      <c r="AP10" s="187" t="n">
        <v>0.00314550436096669</v>
      </c>
      <c r="AQ10" s="188" t="n">
        <v>0</v>
      </c>
    </row>
    <row r="11" customFormat="false" ht="15" hidden="false" customHeight="false" outlineLevel="0" collapsed="false">
      <c r="B11" s="168" t="n">
        <v>20</v>
      </c>
      <c r="C11" s="169" t="s">
        <v>23</v>
      </c>
      <c r="D11" s="170" t="s">
        <v>165</v>
      </c>
      <c r="E11" s="168" t="s">
        <v>142</v>
      </c>
      <c r="F11" s="171" t="n">
        <v>42172</v>
      </c>
      <c r="G11" s="170" t="s">
        <v>351</v>
      </c>
      <c r="H11" s="168" t="n">
        <v>2</v>
      </c>
      <c r="I11" s="171" t="n">
        <v>42599</v>
      </c>
      <c r="J11" s="171" t="n">
        <v>42414</v>
      </c>
      <c r="K11" s="169" t="s">
        <v>23</v>
      </c>
      <c r="L11" s="168" t="s">
        <v>142</v>
      </c>
      <c r="M11" s="170" t="s">
        <v>351</v>
      </c>
      <c r="N11" s="168" t="n">
        <v>2</v>
      </c>
      <c r="O11" s="190" t="n">
        <v>0.0141772695760648</v>
      </c>
      <c r="P11" s="158" t="n">
        <v>0.0719383270938059</v>
      </c>
      <c r="Q11" s="180" t="n">
        <v>0</v>
      </c>
      <c r="R11" s="158" t="n">
        <v>0.138832421802884</v>
      </c>
      <c r="S11" s="158" t="n">
        <v>0.0852711573691094</v>
      </c>
      <c r="T11" s="180" t="n">
        <v>0</v>
      </c>
      <c r="U11" s="158" t="n">
        <v>0.0147617764709276</v>
      </c>
      <c r="V11" s="181" t="n">
        <v>0</v>
      </c>
      <c r="W11" s="182" t="s">
        <v>278</v>
      </c>
      <c r="X11" s="183" t="n">
        <v>4.72868987196845</v>
      </c>
      <c r="Y11" s="184" t="n">
        <v>0.0150700768173344</v>
      </c>
      <c r="Z11" s="181" t="n">
        <v>0</v>
      </c>
      <c r="AA11" s="181" t="n">
        <v>0</v>
      </c>
      <c r="AB11" s="184" t="n">
        <v>0.464979967753357</v>
      </c>
      <c r="AC11" s="184" t="n">
        <v>0.0136385270928116</v>
      </c>
      <c r="AD11" s="185" t="n">
        <v>0.00783162284893431</v>
      </c>
      <c r="AE11" s="185" t="n">
        <v>0.00320847627132651</v>
      </c>
      <c r="AF11" s="185" t="n">
        <v>0.0423988531531751</v>
      </c>
      <c r="AG11" s="186" t="n">
        <v>0</v>
      </c>
      <c r="AH11" s="188" t="n">
        <v>0</v>
      </c>
      <c r="AI11" s="188" t="n">
        <v>0</v>
      </c>
      <c r="AJ11" s="187" t="n">
        <v>0.000681477024558998</v>
      </c>
      <c r="AK11" s="188" t="n">
        <v>0</v>
      </c>
      <c r="AL11" s="188" t="n">
        <v>0</v>
      </c>
      <c r="AM11" s="188" t="n">
        <v>0</v>
      </c>
      <c r="AN11" s="188" t="n">
        <v>0</v>
      </c>
      <c r="AO11" s="187" t="n">
        <v>0.000789666352938652</v>
      </c>
      <c r="AP11" s="187" t="n">
        <v>0.0649770701629454</v>
      </c>
      <c r="AQ11" s="188" t="n">
        <v>0</v>
      </c>
    </row>
    <row r="12" customFormat="false" ht="15" hidden="false" customHeight="false" outlineLevel="0" collapsed="false">
      <c r="B12" s="168" t="n">
        <v>21</v>
      </c>
      <c r="C12" s="169" t="s">
        <v>24</v>
      </c>
      <c r="D12" s="170" t="s">
        <v>166</v>
      </c>
      <c r="E12" s="168" t="s">
        <v>142</v>
      </c>
      <c r="F12" s="171" t="n">
        <v>42258</v>
      </c>
      <c r="G12" s="170" t="s">
        <v>351</v>
      </c>
      <c r="H12" s="168" t="n">
        <v>2</v>
      </c>
      <c r="I12" s="171" t="n">
        <v>42599</v>
      </c>
      <c r="J12" s="171" t="n">
        <v>42414</v>
      </c>
      <c r="K12" s="169" t="s">
        <v>24</v>
      </c>
      <c r="L12" s="168" t="s">
        <v>142</v>
      </c>
      <c r="M12" s="170" t="s">
        <v>351</v>
      </c>
      <c r="N12" s="168" t="n">
        <v>2</v>
      </c>
      <c r="O12" s="179" t="n">
        <v>0</v>
      </c>
      <c r="P12" s="158" t="n">
        <v>0.171973918615409</v>
      </c>
      <c r="Q12" s="158" t="n">
        <v>0.24738371427544</v>
      </c>
      <c r="R12" s="158" t="n">
        <v>0.0429599776344636</v>
      </c>
      <c r="S12" s="158" t="n">
        <v>0.0624493070394537</v>
      </c>
      <c r="T12" s="158" t="n">
        <v>0.0206884448460386</v>
      </c>
      <c r="U12" s="158" t="n">
        <v>0.0111805769012938</v>
      </c>
      <c r="V12" s="184" t="n">
        <v>0.0175463083199924</v>
      </c>
      <c r="W12" s="182" t="s">
        <v>278</v>
      </c>
      <c r="X12" s="183" t="n">
        <v>6.6034459066771</v>
      </c>
      <c r="Y12" s="184" t="n">
        <v>0.00968405417394867</v>
      </c>
      <c r="Z12" s="181" t="n">
        <v>0</v>
      </c>
      <c r="AA12" s="181" t="n">
        <v>0</v>
      </c>
      <c r="AB12" s="184" t="n">
        <v>0.626584530215294</v>
      </c>
      <c r="AC12" s="184" t="n">
        <v>0.114359412374325</v>
      </c>
      <c r="AD12" s="185" t="n">
        <v>0.0231163260098931</v>
      </c>
      <c r="AE12" s="186" t="n">
        <v>0</v>
      </c>
      <c r="AF12" s="185" t="n">
        <v>0.0203175662075133</v>
      </c>
      <c r="AG12" s="186" t="n">
        <v>0</v>
      </c>
      <c r="AH12" s="187" t="n">
        <v>0.272411374605953</v>
      </c>
      <c r="AI12" s="188" t="n">
        <v>0</v>
      </c>
      <c r="AJ12" s="188" t="n">
        <v>0</v>
      </c>
      <c r="AK12" s="188" t="n">
        <v>0</v>
      </c>
      <c r="AL12" s="188" t="n">
        <v>0</v>
      </c>
      <c r="AM12" s="187" t="n">
        <v>0.000267158523768465</v>
      </c>
      <c r="AN12" s="188" t="n">
        <v>0</v>
      </c>
      <c r="AO12" s="187" t="n">
        <v>0.0509020753367113</v>
      </c>
      <c r="AP12" s="187" t="n">
        <v>0.0533831788674463</v>
      </c>
      <c r="AQ12" s="187" t="n">
        <v>0.00456661916909361</v>
      </c>
    </row>
    <row r="13" customFormat="false" ht="15" hidden="false" customHeight="false" outlineLevel="0" collapsed="false">
      <c r="B13" s="168" t="n">
        <v>27</v>
      </c>
      <c r="C13" s="169" t="s">
        <v>30</v>
      </c>
      <c r="D13" s="170" t="s">
        <v>169</v>
      </c>
      <c r="E13" s="168" t="s">
        <v>142</v>
      </c>
      <c r="F13" s="171" t="n">
        <v>42508</v>
      </c>
      <c r="G13" s="170" t="s">
        <v>351</v>
      </c>
      <c r="H13" s="168" t="n">
        <v>2</v>
      </c>
      <c r="I13" s="171" t="n">
        <v>42599</v>
      </c>
      <c r="J13" s="171" t="n">
        <v>42414</v>
      </c>
      <c r="K13" s="169" t="s">
        <v>30</v>
      </c>
      <c r="L13" s="168" t="s">
        <v>142</v>
      </c>
      <c r="M13" s="170" t="s">
        <v>351</v>
      </c>
      <c r="N13" s="168" t="n">
        <v>2</v>
      </c>
      <c r="O13" s="190" t="n">
        <v>0.00205612067224039</v>
      </c>
      <c r="P13" s="180" t="n">
        <v>0</v>
      </c>
      <c r="Q13" s="180" t="n">
        <v>0</v>
      </c>
      <c r="R13" s="158" t="n">
        <v>0.123041804458621</v>
      </c>
      <c r="S13" s="180" t="n">
        <v>0</v>
      </c>
      <c r="T13" s="158" t="n">
        <v>0.000534140684036812</v>
      </c>
      <c r="U13" s="180" t="n">
        <v>0</v>
      </c>
      <c r="V13" s="184" t="n">
        <v>0.00614048181866174</v>
      </c>
      <c r="W13" s="182" t="s">
        <v>278</v>
      </c>
      <c r="X13" s="183" t="n">
        <v>3.00309228365883</v>
      </c>
      <c r="Y13" s="184" t="n">
        <v>0.00349349857688098</v>
      </c>
      <c r="Z13" s="181" t="n">
        <v>0</v>
      </c>
      <c r="AA13" s="181" t="n">
        <v>0</v>
      </c>
      <c r="AB13" s="181" t="n">
        <v>0</v>
      </c>
      <c r="AC13" s="184" t="n">
        <v>0.0363317049636065</v>
      </c>
      <c r="AD13" s="185" t="n">
        <v>0.0312656376548873</v>
      </c>
      <c r="AE13" s="186" t="n">
        <v>0</v>
      </c>
      <c r="AF13" s="185" t="n">
        <v>0.0142854474329853</v>
      </c>
      <c r="AG13" s="185" t="n">
        <v>0.31307940960086</v>
      </c>
      <c r="AH13" s="187" t="n">
        <v>0.40663217070005</v>
      </c>
      <c r="AI13" s="188" t="n">
        <v>0</v>
      </c>
      <c r="AJ13" s="188" t="n">
        <v>0</v>
      </c>
      <c r="AK13" s="187" t="n">
        <v>0.00400529124393065</v>
      </c>
      <c r="AL13" s="188" t="n">
        <v>0</v>
      </c>
      <c r="AM13" s="188" t="n">
        <v>0</v>
      </c>
      <c r="AN13" s="188" t="n">
        <v>0</v>
      </c>
      <c r="AO13" s="187" t="n">
        <v>0.00547692864402075</v>
      </c>
      <c r="AP13" s="187" t="n">
        <v>0.0249214065227084</v>
      </c>
      <c r="AQ13" s="187" t="n">
        <v>0.00541573157299591</v>
      </c>
    </row>
    <row r="14" customFormat="false" ht="15" hidden="false" customHeight="false" outlineLevel="0" collapsed="false">
      <c r="B14" s="168" t="n">
        <v>32</v>
      </c>
      <c r="C14" s="169" t="s">
        <v>35</v>
      </c>
      <c r="D14" s="170" t="s">
        <v>176</v>
      </c>
      <c r="E14" s="168" t="s">
        <v>142</v>
      </c>
      <c r="F14" s="171" t="n">
        <v>42515</v>
      </c>
      <c r="G14" s="170" t="s">
        <v>351</v>
      </c>
      <c r="H14" s="168" t="n">
        <v>2</v>
      </c>
      <c r="I14" s="171" t="n">
        <v>42604</v>
      </c>
      <c r="J14" s="171" t="n">
        <v>42414</v>
      </c>
      <c r="K14" s="169" t="s">
        <v>35</v>
      </c>
      <c r="L14" s="168" t="s">
        <v>142</v>
      </c>
      <c r="M14" s="170" t="s">
        <v>351</v>
      </c>
      <c r="N14" s="168" t="n">
        <v>2</v>
      </c>
      <c r="O14" s="190" t="n">
        <v>0.00153692736063312</v>
      </c>
      <c r="P14" s="158" t="n">
        <v>0.0482207064184028</v>
      </c>
      <c r="Q14" s="180" t="n">
        <v>0</v>
      </c>
      <c r="R14" s="158" t="n">
        <v>0.0291398547367959</v>
      </c>
      <c r="S14" s="180" t="n">
        <v>0</v>
      </c>
      <c r="T14" s="180" t="n">
        <v>0</v>
      </c>
      <c r="U14" s="158" t="n">
        <v>0.0089270646027626</v>
      </c>
      <c r="V14" s="184" t="n">
        <v>0.000579924381673147</v>
      </c>
      <c r="W14" s="182" t="s">
        <v>278</v>
      </c>
      <c r="X14" s="183" t="n">
        <v>9.46309245077774</v>
      </c>
      <c r="Y14" s="184" t="n">
        <v>0.00698077629746391</v>
      </c>
      <c r="Z14" s="181" t="n">
        <v>0</v>
      </c>
      <c r="AA14" s="184" t="n">
        <v>0.00914242894074141</v>
      </c>
      <c r="AB14" s="181" t="n">
        <v>0</v>
      </c>
      <c r="AC14" s="184" t="n">
        <v>0.319840297072759</v>
      </c>
      <c r="AD14" s="185" t="n">
        <v>0.032721055869704</v>
      </c>
      <c r="AE14" s="186" t="n">
        <v>0</v>
      </c>
      <c r="AF14" s="185" t="n">
        <v>0.0447550679842637</v>
      </c>
      <c r="AG14" s="186" t="n">
        <v>0</v>
      </c>
      <c r="AH14" s="187" t="n">
        <v>0.250986703371773</v>
      </c>
      <c r="AI14" s="188" t="n">
        <v>0</v>
      </c>
      <c r="AJ14" s="188" t="n">
        <v>0</v>
      </c>
      <c r="AK14" s="188" t="n">
        <v>0</v>
      </c>
      <c r="AL14" s="188" t="n">
        <v>0</v>
      </c>
      <c r="AM14" s="188" t="n">
        <v>0</v>
      </c>
      <c r="AN14" s="187" t="n">
        <v>0.0016255446893978</v>
      </c>
      <c r="AO14" s="188" t="n">
        <v>0</v>
      </c>
      <c r="AP14" s="187" t="n">
        <v>0.0189390989495345</v>
      </c>
      <c r="AQ14" s="188" t="n">
        <v>0</v>
      </c>
    </row>
    <row r="15" customFormat="false" ht="15" hidden="false" customHeight="false" outlineLevel="0" collapsed="false">
      <c r="B15" s="168" t="n">
        <v>33</v>
      </c>
      <c r="C15" s="169" t="s">
        <v>36</v>
      </c>
      <c r="D15" s="170" t="s">
        <v>178</v>
      </c>
      <c r="E15" s="168" t="s">
        <v>142</v>
      </c>
      <c r="F15" s="171" t="n">
        <v>42515</v>
      </c>
      <c r="G15" s="170" t="s">
        <v>351</v>
      </c>
      <c r="H15" s="168" t="n">
        <v>2</v>
      </c>
      <c r="I15" s="171" t="n">
        <v>42599</v>
      </c>
      <c r="J15" s="171" t="n">
        <v>42414</v>
      </c>
      <c r="K15" s="169" t="s">
        <v>36</v>
      </c>
      <c r="L15" s="168" t="s">
        <v>142</v>
      </c>
      <c r="M15" s="170" t="s">
        <v>351</v>
      </c>
      <c r="N15" s="168" t="n">
        <v>2</v>
      </c>
      <c r="O15" s="190" t="n">
        <v>0.0096406148924176</v>
      </c>
      <c r="P15" s="158" t="n">
        <v>0.0938513690850242</v>
      </c>
      <c r="Q15" s="180" t="n">
        <v>0</v>
      </c>
      <c r="R15" s="158" t="n">
        <v>0.131703283989842</v>
      </c>
      <c r="S15" s="180" t="n">
        <v>0</v>
      </c>
      <c r="T15" s="158" t="n">
        <v>0.000721025973923678</v>
      </c>
      <c r="U15" s="158" t="n">
        <v>0.0110836785636234</v>
      </c>
      <c r="V15" s="181" t="n">
        <v>0</v>
      </c>
      <c r="W15" s="182" t="s">
        <v>278</v>
      </c>
      <c r="X15" s="183" t="n">
        <v>2.11174425112035</v>
      </c>
      <c r="Y15" s="184" t="n">
        <v>0.00674937692577291</v>
      </c>
      <c r="Z15" s="181" t="n">
        <v>0</v>
      </c>
      <c r="AA15" s="181" t="n">
        <v>0</v>
      </c>
      <c r="AB15" s="184" t="n">
        <v>0.0974885835569704</v>
      </c>
      <c r="AC15" s="184" t="n">
        <v>0.012548553027611</v>
      </c>
      <c r="AD15" s="185" t="n">
        <v>0.0329437603128961</v>
      </c>
      <c r="AE15" s="185" t="n">
        <v>0.00180564907318715</v>
      </c>
      <c r="AF15" s="185" t="n">
        <v>0.0330919909474553</v>
      </c>
      <c r="AG15" s="186" t="n">
        <v>0</v>
      </c>
      <c r="AH15" s="188" t="n">
        <v>0</v>
      </c>
      <c r="AI15" s="188" t="n">
        <v>0</v>
      </c>
      <c r="AJ15" s="188" t="n">
        <v>0</v>
      </c>
      <c r="AK15" s="187" t="n">
        <v>0.00196125697122485</v>
      </c>
      <c r="AL15" s="188" t="n">
        <v>0</v>
      </c>
      <c r="AM15" s="187" t="n">
        <v>0.000650819039921238</v>
      </c>
      <c r="AN15" s="188" t="n">
        <v>0</v>
      </c>
      <c r="AO15" s="187" t="n">
        <v>0.0152746112522607</v>
      </c>
      <c r="AP15" s="187" t="n">
        <v>0.000536299291240627</v>
      </c>
      <c r="AQ15" s="188" t="n">
        <v>0</v>
      </c>
    </row>
    <row r="16" customFormat="false" ht="15" hidden="false" customHeight="false" outlineLevel="0" collapsed="false">
      <c r="B16" s="168" t="n">
        <v>35</v>
      </c>
      <c r="C16" s="169" t="s">
        <v>38</v>
      </c>
      <c r="D16" s="170" t="s">
        <v>180</v>
      </c>
      <c r="E16" s="168" t="s">
        <v>142</v>
      </c>
      <c r="F16" s="171" t="n">
        <v>42515</v>
      </c>
      <c r="G16" s="170" t="s">
        <v>351</v>
      </c>
      <c r="H16" s="168" t="n">
        <v>2</v>
      </c>
      <c r="I16" s="171" t="n">
        <v>42599</v>
      </c>
      <c r="J16" s="171" t="n">
        <v>42414</v>
      </c>
      <c r="K16" s="169" t="s">
        <v>38</v>
      </c>
      <c r="L16" s="168" t="s">
        <v>142</v>
      </c>
      <c r="M16" s="170" t="s">
        <v>351</v>
      </c>
      <c r="N16" s="168" t="n">
        <v>2</v>
      </c>
      <c r="O16" s="190" t="n">
        <v>0.00558701767949749</v>
      </c>
      <c r="P16" s="158" t="n">
        <v>0.149811950329564</v>
      </c>
      <c r="Q16" s="180" t="n">
        <v>0</v>
      </c>
      <c r="R16" s="158" t="n">
        <v>0.0972750723646314</v>
      </c>
      <c r="S16" s="180" t="n">
        <v>0</v>
      </c>
      <c r="T16" s="180" t="n">
        <v>0</v>
      </c>
      <c r="U16" s="180" t="n">
        <v>0</v>
      </c>
      <c r="V16" s="184" t="n">
        <v>0.00194645246912399</v>
      </c>
      <c r="W16" s="182" t="s">
        <v>278</v>
      </c>
      <c r="X16" s="183" t="n">
        <v>23.6543698062997</v>
      </c>
      <c r="Y16" s="184" t="n">
        <v>0.0107925895238124</v>
      </c>
      <c r="Z16" s="181" t="n">
        <v>0</v>
      </c>
      <c r="AA16" s="184" t="n">
        <v>0.00350554842660499</v>
      </c>
      <c r="AB16" s="181" t="n">
        <v>0</v>
      </c>
      <c r="AC16" s="184" t="n">
        <v>0.00599776507448794</v>
      </c>
      <c r="AD16" s="185" t="n">
        <v>0.0175761057490307</v>
      </c>
      <c r="AE16" s="186" t="n">
        <v>0</v>
      </c>
      <c r="AF16" s="185" t="n">
        <v>0.025172389272551</v>
      </c>
      <c r="AG16" s="185" t="n">
        <v>0.235708820179388</v>
      </c>
      <c r="AH16" s="187" t="n">
        <v>0.138217562966774</v>
      </c>
      <c r="AI16" s="188" t="n">
        <v>0</v>
      </c>
      <c r="AJ16" s="187" t="n">
        <v>0.000876107507661097</v>
      </c>
      <c r="AK16" s="188" t="n">
        <v>0</v>
      </c>
      <c r="AL16" s="188" t="n">
        <v>0</v>
      </c>
      <c r="AM16" s="187" t="n">
        <v>0.000197698448098516</v>
      </c>
      <c r="AN16" s="188" t="n">
        <v>0</v>
      </c>
      <c r="AO16" s="187" t="n">
        <v>0.0207702047902219</v>
      </c>
      <c r="AP16" s="188" t="n">
        <v>0</v>
      </c>
      <c r="AQ16" s="187" t="n">
        <v>0.000642914518332094</v>
      </c>
    </row>
    <row r="17" customFormat="false" ht="15" hidden="false" customHeight="false" outlineLevel="0" collapsed="false">
      <c r="B17" s="168" t="n">
        <v>47</v>
      </c>
      <c r="C17" s="169" t="s">
        <v>50</v>
      </c>
      <c r="D17" s="170" t="s">
        <v>203</v>
      </c>
      <c r="E17" s="168" t="s">
        <v>142</v>
      </c>
      <c r="F17" s="171" t="n">
        <v>42542</v>
      </c>
      <c r="G17" s="170" t="s">
        <v>351</v>
      </c>
      <c r="H17" s="168" t="n">
        <v>2</v>
      </c>
      <c r="I17" s="171" t="n">
        <v>42599</v>
      </c>
      <c r="J17" s="171" t="n">
        <v>42414</v>
      </c>
      <c r="K17" s="169" t="s">
        <v>50</v>
      </c>
      <c r="L17" s="168" t="s">
        <v>142</v>
      </c>
      <c r="M17" s="170" t="s">
        <v>351</v>
      </c>
      <c r="N17" s="168" t="n">
        <v>2</v>
      </c>
      <c r="O17" s="190" t="n">
        <v>0.00587769719825073</v>
      </c>
      <c r="P17" s="158" t="n">
        <v>0.0239192366512606</v>
      </c>
      <c r="Q17" s="158" t="n">
        <v>0.151008371201593</v>
      </c>
      <c r="R17" s="158" t="n">
        <v>0.129106926860942</v>
      </c>
      <c r="S17" s="180" t="n">
        <v>0</v>
      </c>
      <c r="T17" s="158" t="n">
        <v>0.00483892736384984</v>
      </c>
      <c r="U17" s="158" t="n">
        <v>0.0114684602573373</v>
      </c>
      <c r="V17" s="184" t="n">
        <v>0.0018065115789623</v>
      </c>
      <c r="W17" s="182" t="s">
        <v>278</v>
      </c>
      <c r="X17" s="183" t="n">
        <v>3.88222112099973</v>
      </c>
      <c r="Y17" s="184" t="n">
        <v>0.00268854014606729</v>
      </c>
      <c r="Z17" s="181" t="n">
        <v>0</v>
      </c>
      <c r="AA17" s="184" t="n">
        <v>0.000360441051653823</v>
      </c>
      <c r="AB17" s="181" t="n">
        <v>0</v>
      </c>
      <c r="AC17" s="184" t="n">
        <v>0.55462342555577</v>
      </c>
      <c r="AD17" s="185" t="n">
        <v>0.114884075331139</v>
      </c>
      <c r="AE17" s="186" t="n">
        <v>0</v>
      </c>
      <c r="AF17" s="185" t="n">
        <v>0.0480189290989307</v>
      </c>
      <c r="AG17" s="186" t="n">
        <v>0</v>
      </c>
      <c r="AH17" s="187" t="n">
        <v>0.0875378035988151</v>
      </c>
      <c r="AI17" s="187" t="n">
        <v>0.0710538603744235</v>
      </c>
      <c r="AJ17" s="187" t="n">
        <v>3.80609478463759E-005</v>
      </c>
      <c r="AK17" s="188" t="n">
        <v>0</v>
      </c>
      <c r="AL17" s="188" t="n">
        <v>0</v>
      </c>
      <c r="AM17" s="187" t="n">
        <v>0.000917688275633772</v>
      </c>
      <c r="AN17" s="188" t="n">
        <v>0</v>
      </c>
      <c r="AO17" s="188" t="n">
        <v>0</v>
      </c>
      <c r="AP17" s="187" t="n">
        <v>0.00341846630906875</v>
      </c>
      <c r="AQ17" s="188" t="n">
        <v>0</v>
      </c>
    </row>
    <row r="18" customFormat="false" ht="15" hidden="false" customHeight="false" outlineLevel="0" collapsed="false">
      <c r="B18" s="168" t="n">
        <v>49</v>
      </c>
      <c r="C18" s="169" t="s">
        <v>52</v>
      </c>
      <c r="D18" s="170" t="s">
        <v>205</v>
      </c>
      <c r="E18" s="168" t="s">
        <v>142</v>
      </c>
      <c r="F18" s="171" t="n">
        <v>42563</v>
      </c>
      <c r="G18" s="170" t="s">
        <v>351</v>
      </c>
      <c r="H18" s="168" t="n">
        <v>2</v>
      </c>
      <c r="I18" s="171" t="n">
        <v>42604</v>
      </c>
      <c r="J18" s="171" t="n">
        <v>42414</v>
      </c>
      <c r="K18" s="169" t="s">
        <v>52</v>
      </c>
      <c r="L18" s="168" t="s">
        <v>142</v>
      </c>
      <c r="M18" s="170" t="s">
        <v>351</v>
      </c>
      <c r="N18" s="168" t="n">
        <v>2</v>
      </c>
      <c r="O18" s="190" t="n">
        <v>0.00202137196933687</v>
      </c>
      <c r="P18" s="158" t="n">
        <v>0.0584005035567303</v>
      </c>
      <c r="Q18" s="180" t="n">
        <v>0</v>
      </c>
      <c r="R18" s="158" t="n">
        <v>0.0741151912774105</v>
      </c>
      <c r="S18" s="180" t="n">
        <v>0</v>
      </c>
      <c r="T18" s="158" t="n">
        <v>0.000124998792100771</v>
      </c>
      <c r="U18" s="158" t="n">
        <v>0.00751152022526205</v>
      </c>
      <c r="V18" s="181" t="n">
        <v>0</v>
      </c>
      <c r="W18" s="182" t="s">
        <v>278</v>
      </c>
      <c r="X18" s="183" t="n">
        <v>2.98468313667185</v>
      </c>
      <c r="Y18" s="184" t="n">
        <v>0.00063094694982712</v>
      </c>
      <c r="Z18" s="181" t="n">
        <v>0</v>
      </c>
      <c r="AA18" s="184" t="n">
        <v>0.00318702675909</v>
      </c>
      <c r="AB18" s="184" t="n">
        <v>0.0545390384639836</v>
      </c>
      <c r="AC18" s="184" t="n">
        <v>0.00136146737275851</v>
      </c>
      <c r="AD18" s="185" t="n">
        <v>0.00696786655870815</v>
      </c>
      <c r="AE18" s="186" t="n">
        <v>0</v>
      </c>
      <c r="AF18" s="185" t="n">
        <v>0.0178351732406282</v>
      </c>
      <c r="AG18" s="185" t="n">
        <v>0.0641044847924557</v>
      </c>
      <c r="AH18" s="187" t="n">
        <v>0.0918432916802452</v>
      </c>
      <c r="AI18" s="188" t="n">
        <v>0</v>
      </c>
      <c r="AJ18" s="187" t="n">
        <v>0.000104560835635291</v>
      </c>
      <c r="AK18" s="188" t="n">
        <v>0</v>
      </c>
      <c r="AL18" s="188" t="n">
        <v>0</v>
      </c>
      <c r="AM18" s="188" t="n">
        <v>0</v>
      </c>
      <c r="AN18" s="187" t="n">
        <v>0.000324648141933059</v>
      </c>
      <c r="AO18" s="187" t="n">
        <v>0.00937304047153331</v>
      </c>
      <c r="AP18" s="188" t="n">
        <v>0</v>
      </c>
      <c r="AQ18" s="187" t="n">
        <v>6.22254828570219E-005</v>
      </c>
    </row>
    <row r="19" customFormat="false" ht="15" hidden="false" customHeight="false" outlineLevel="0" collapsed="false">
      <c r="B19" s="168" t="n">
        <v>56</v>
      </c>
      <c r="C19" s="169" t="s">
        <v>59</v>
      </c>
      <c r="D19" s="170" t="s">
        <v>215</v>
      </c>
      <c r="E19" s="168" t="s">
        <v>142</v>
      </c>
      <c r="F19" s="171" t="n">
        <v>42571</v>
      </c>
      <c r="G19" s="170" t="s">
        <v>351</v>
      </c>
      <c r="H19" s="168" t="n">
        <v>2</v>
      </c>
      <c r="I19" s="171" t="n">
        <v>42604</v>
      </c>
      <c r="J19" s="171" t="n">
        <v>42414</v>
      </c>
      <c r="K19" s="169" t="s">
        <v>59</v>
      </c>
      <c r="L19" s="168" t="s">
        <v>142</v>
      </c>
      <c r="M19" s="170" t="s">
        <v>351</v>
      </c>
      <c r="N19" s="168" t="n">
        <v>2</v>
      </c>
      <c r="O19" s="190" t="n">
        <v>0.0431595778864358</v>
      </c>
      <c r="P19" s="180" t="n">
        <v>0</v>
      </c>
      <c r="Q19" s="158" t="n">
        <v>0.275672110580856</v>
      </c>
      <c r="R19" s="158" t="n">
        <v>0.229850088631223</v>
      </c>
      <c r="S19" s="180" t="n">
        <v>0</v>
      </c>
      <c r="T19" s="158" t="n">
        <v>0.0496027389438149</v>
      </c>
      <c r="U19" s="158" t="n">
        <v>0.0229114502252564</v>
      </c>
      <c r="V19" s="184" t="n">
        <v>0.00405496812879355</v>
      </c>
      <c r="W19" s="182" t="s">
        <v>278</v>
      </c>
      <c r="X19" s="183" t="n">
        <v>1.09170007116775</v>
      </c>
      <c r="Y19" s="184" t="n">
        <v>0.00734392434042719</v>
      </c>
      <c r="Z19" s="184" t="n">
        <v>0.00149785022014508</v>
      </c>
      <c r="AA19" s="181" t="n">
        <v>0</v>
      </c>
      <c r="AB19" s="181" t="n">
        <v>0</v>
      </c>
      <c r="AC19" s="184" t="n">
        <v>0.104000132042841</v>
      </c>
      <c r="AD19" s="185" t="n">
        <v>0.0314901106335782</v>
      </c>
      <c r="AE19" s="186" t="n">
        <v>0</v>
      </c>
      <c r="AF19" s="185" t="n">
        <v>0.0828407370101765</v>
      </c>
      <c r="AG19" s="185" t="n">
        <v>0.166090069784665</v>
      </c>
      <c r="AH19" s="188" t="n">
        <v>0</v>
      </c>
      <c r="AI19" s="188" t="n">
        <v>0</v>
      </c>
      <c r="AJ19" s="188" t="n">
        <v>0</v>
      </c>
      <c r="AK19" s="188" t="n">
        <v>0</v>
      </c>
      <c r="AL19" s="188" t="n">
        <v>0</v>
      </c>
      <c r="AM19" s="188" t="n">
        <v>0</v>
      </c>
      <c r="AN19" s="188" t="n">
        <v>0</v>
      </c>
      <c r="AO19" s="188" t="n">
        <v>0</v>
      </c>
      <c r="AP19" s="187" t="n">
        <v>0.00598712253363703</v>
      </c>
      <c r="AQ19" s="188" t="n">
        <v>0</v>
      </c>
    </row>
    <row r="20" customFormat="false" ht="15" hidden="false" customHeight="false" outlineLevel="0" collapsed="false">
      <c r="B20" s="168" t="n">
        <v>59</v>
      </c>
      <c r="C20" s="169" t="s">
        <v>62</v>
      </c>
      <c r="D20" s="170" t="s">
        <v>220</v>
      </c>
      <c r="E20" s="168" t="s">
        <v>142</v>
      </c>
      <c r="F20" s="171" t="n">
        <v>42578</v>
      </c>
      <c r="G20" s="170" t="s">
        <v>351</v>
      </c>
      <c r="H20" s="168" t="n">
        <v>2</v>
      </c>
      <c r="I20" s="171" t="n">
        <v>42604</v>
      </c>
      <c r="J20" s="171" t="n">
        <v>42414</v>
      </c>
      <c r="K20" s="169" t="s">
        <v>62</v>
      </c>
      <c r="L20" s="168" t="s">
        <v>142</v>
      </c>
      <c r="M20" s="170" t="s">
        <v>351</v>
      </c>
      <c r="N20" s="168" t="n">
        <v>2</v>
      </c>
      <c r="O20" s="190" t="n">
        <v>0.00844243313003948</v>
      </c>
      <c r="P20" s="180" t="n">
        <v>0</v>
      </c>
      <c r="Q20" s="180" t="n">
        <v>0</v>
      </c>
      <c r="R20" s="158" t="n">
        <v>0.0489365606552696</v>
      </c>
      <c r="S20" s="180" t="n">
        <v>0</v>
      </c>
      <c r="T20" s="180" t="n">
        <v>0</v>
      </c>
      <c r="U20" s="158" t="n">
        <v>0.00754382468192223</v>
      </c>
      <c r="V20" s="184" t="n">
        <v>0.00268668154793891</v>
      </c>
      <c r="W20" s="182" t="s">
        <v>278</v>
      </c>
      <c r="X20" s="183" t="n">
        <v>16.6602806960921</v>
      </c>
      <c r="Y20" s="184" t="n">
        <v>0.00555786414705936</v>
      </c>
      <c r="Z20" s="181" t="n">
        <v>0</v>
      </c>
      <c r="AA20" s="184" t="n">
        <v>0.000617005414552358</v>
      </c>
      <c r="AB20" s="181" t="n">
        <v>0</v>
      </c>
      <c r="AC20" s="184" t="n">
        <v>0.0158610778512993</v>
      </c>
      <c r="AD20" s="185" t="n">
        <v>0.029865041114478</v>
      </c>
      <c r="AE20" s="186" t="n">
        <v>0</v>
      </c>
      <c r="AF20" s="185" t="n">
        <v>0.0612047568934291</v>
      </c>
      <c r="AG20" s="186" t="n">
        <v>0</v>
      </c>
      <c r="AH20" s="187" t="n">
        <v>0.116483570381823</v>
      </c>
      <c r="AI20" s="188" t="n">
        <v>0</v>
      </c>
      <c r="AJ20" s="188" t="n">
        <v>0</v>
      </c>
      <c r="AK20" s="188" t="n">
        <v>0</v>
      </c>
      <c r="AL20" s="188" t="n">
        <v>0</v>
      </c>
      <c r="AM20" s="188" t="n">
        <v>0</v>
      </c>
      <c r="AN20" s="188" t="n">
        <v>0</v>
      </c>
      <c r="AO20" s="187" t="n">
        <v>0.014036158116534</v>
      </c>
      <c r="AP20" s="188" t="n">
        <v>0</v>
      </c>
      <c r="AQ20" s="188" t="n">
        <v>0</v>
      </c>
    </row>
    <row r="21" customFormat="false" ht="15" hidden="false" customHeight="false" outlineLevel="0" collapsed="false">
      <c r="B21" s="168" t="n">
        <v>66</v>
      </c>
      <c r="C21" s="169" t="s">
        <v>69</v>
      </c>
      <c r="D21" s="170" t="s">
        <v>226</v>
      </c>
      <c r="E21" s="168" t="s">
        <v>142</v>
      </c>
      <c r="F21" s="171" t="n">
        <v>42585</v>
      </c>
      <c r="G21" s="170" t="s">
        <v>351</v>
      </c>
      <c r="H21" s="168" t="n">
        <v>2</v>
      </c>
      <c r="I21" s="171" t="n">
        <v>42604</v>
      </c>
      <c r="J21" s="171" t="n">
        <v>42414</v>
      </c>
      <c r="K21" s="169" t="s">
        <v>69</v>
      </c>
      <c r="L21" s="168" t="s">
        <v>142</v>
      </c>
      <c r="M21" s="170" t="s">
        <v>351</v>
      </c>
      <c r="N21" s="168" t="n">
        <v>2</v>
      </c>
      <c r="O21" s="190" t="n">
        <v>0.0170545922040499</v>
      </c>
      <c r="P21" s="158" t="n">
        <v>0.0380126300284316</v>
      </c>
      <c r="Q21" s="158" t="n">
        <v>0.920148068319469</v>
      </c>
      <c r="R21" s="158" t="n">
        <v>0.173400869564223</v>
      </c>
      <c r="S21" s="180" t="n">
        <v>0</v>
      </c>
      <c r="T21" s="158" t="n">
        <v>0.15528021201053</v>
      </c>
      <c r="U21" s="158" t="n">
        <v>0.0331115097316199</v>
      </c>
      <c r="V21" s="184" t="n">
        <v>0.004837850854555</v>
      </c>
      <c r="W21" s="182" t="s">
        <v>278</v>
      </c>
      <c r="X21" s="183" t="n">
        <v>4.77689666642342</v>
      </c>
      <c r="Y21" s="184" t="n">
        <v>0.00474996575850655</v>
      </c>
      <c r="Z21" s="181" t="n">
        <v>0</v>
      </c>
      <c r="AA21" s="181" t="n">
        <v>0</v>
      </c>
      <c r="AB21" s="184" t="n">
        <v>0.156124393565678</v>
      </c>
      <c r="AC21" s="184" t="n">
        <v>0.288941466158683</v>
      </c>
      <c r="AD21" s="185" t="n">
        <v>0.066773726786733</v>
      </c>
      <c r="AE21" s="186" t="n">
        <v>0</v>
      </c>
      <c r="AF21" s="185" t="n">
        <v>1.09076079458704</v>
      </c>
      <c r="AG21" s="186" t="n">
        <v>0</v>
      </c>
      <c r="AH21" s="188" t="n">
        <v>0</v>
      </c>
      <c r="AI21" s="188" t="n">
        <v>0</v>
      </c>
      <c r="AJ21" s="187" t="n">
        <v>0.000740984379671746</v>
      </c>
      <c r="AK21" s="187" t="n">
        <v>0.00487098039004518</v>
      </c>
      <c r="AL21" s="188" t="n">
        <v>0</v>
      </c>
      <c r="AM21" s="188" t="n">
        <v>0</v>
      </c>
      <c r="AN21" s="188" t="n">
        <v>0</v>
      </c>
      <c r="AO21" s="188" t="n">
        <v>0</v>
      </c>
      <c r="AP21" s="187" t="n">
        <v>0.0470390753472295</v>
      </c>
      <c r="AQ21" s="187" t="n">
        <v>0.0105371563762649</v>
      </c>
    </row>
    <row r="22" customFormat="false" ht="15" hidden="false" customHeight="false" outlineLevel="0" collapsed="false">
      <c r="B22" s="168" t="n">
        <v>73</v>
      </c>
      <c r="C22" s="169" t="s">
        <v>76</v>
      </c>
      <c r="D22" s="170" t="s">
        <v>231</v>
      </c>
      <c r="E22" s="168" t="s">
        <v>142</v>
      </c>
      <c r="F22" s="171" t="n">
        <v>42599</v>
      </c>
      <c r="G22" s="170" t="s">
        <v>351</v>
      </c>
      <c r="H22" s="168" t="n">
        <v>2</v>
      </c>
      <c r="I22" s="171" t="n">
        <v>42625</v>
      </c>
      <c r="J22" s="171" t="n">
        <v>42414</v>
      </c>
      <c r="K22" s="169" t="s">
        <v>76</v>
      </c>
      <c r="L22" s="168" t="s">
        <v>142</v>
      </c>
      <c r="M22" s="170" t="s">
        <v>351</v>
      </c>
      <c r="N22" s="168" t="n">
        <v>2</v>
      </c>
      <c r="O22" s="190" t="n">
        <v>0.0120742301140463</v>
      </c>
      <c r="P22" s="158" t="n">
        <v>0.104132759349676</v>
      </c>
      <c r="Q22" s="180" t="n">
        <v>0</v>
      </c>
      <c r="R22" s="180" t="n">
        <v>0</v>
      </c>
      <c r="S22" s="180" t="n">
        <v>0</v>
      </c>
      <c r="T22" s="158" t="n">
        <v>0.0100380889255232</v>
      </c>
      <c r="U22" s="180" t="n">
        <v>0</v>
      </c>
      <c r="V22" s="184" t="n">
        <v>0.00355254930735071</v>
      </c>
      <c r="W22" s="182" t="s">
        <v>278</v>
      </c>
      <c r="X22" s="183" t="n">
        <v>9.84041752557473</v>
      </c>
      <c r="Y22" s="184" t="n">
        <v>0.00444444949385533</v>
      </c>
      <c r="Z22" s="181" t="n">
        <v>0</v>
      </c>
      <c r="AA22" s="181" t="n">
        <v>0</v>
      </c>
      <c r="AB22" s="184" t="n">
        <v>0.286971548014682</v>
      </c>
      <c r="AC22" s="184" t="n">
        <v>0.0180449642664339</v>
      </c>
      <c r="AD22" s="186" t="n">
        <v>0</v>
      </c>
      <c r="AE22" s="186" t="n">
        <v>0</v>
      </c>
      <c r="AF22" s="185" t="n">
        <v>0.0042647020857957</v>
      </c>
      <c r="AG22" s="185" t="n">
        <v>0.193044024766499</v>
      </c>
      <c r="AH22" s="188" t="n">
        <v>0</v>
      </c>
      <c r="AI22" s="188" t="n">
        <v>0</v>
      </c>
      <c r="AJ22" s="187" t="n">
        <v>9.31807379715409E-005</v>
      </c>
      <c r="AK22" s="187" t="n">
        <v>0.00903179005456925</v>
      </c>
      <c r="AL22" s="188" t="n">
        <v>0</v>
      </c>
      <c r="AM22" s="187" t="n">
        <v>6.51578299865722E-005</v>
      </c>
      <c r="AN22" s="187" t="n">
        <v>0.00507012108258796</v>
      </c>
      <c r="AO22" s="188" t="n">
        <v>0</v>
      </c>
      <c r="AP22" s="187" t="n">
        <v>0.0298430931797762</v>
      </c>
      <c r="AQ22" s="188" t="n">
        <v>0</v>
      </c>
    </row>
    <row r="23" customFormat="false" ht="15" hidden="false" customHeight="false" outlineLevel="0" collapsed="false">
      <c r="B23" s="168" t="n">
        <v>77</v>
      </c>
      <c r="C23" s="169" t="s">
        <v>80</v>
      </c>
      <c r="D23" s="170" t="s">
        <v>233</v>
      </c>
      <c r="E23" s="168" t="s">
        <v>142</v>
      </c>
      <c r="F23" s="171" t="n">
        <v>42611</v>
      </c>
      <c r="G23" s="170" t="s">
        <v>351</v>
      </c>
      <c r="H23" s="168" t="n">
        <v>2</v>
      </c>
      <c r="I23" s="171" t="n">
        <v>42625</v>
      </c>
      <c r="J23" s="171" t="n">
        <v>42414</v>
      </c>
      <c r="K23" s="169" t="s">
        <v>80</v>
      </c>
      <c r="L23" s="168" t="s">
        <v>142</v>
      </c>
      <c r="M23" s="170" t="s">
        <v>351</v>
      </c>
      <c r="N23" s="168" t="n">
        <v>2</v>
      </c>
      <c r="O23" s="190" t="n">
        <v>0.00394399157661778</v>
      </c>
      <c r="P23" s="158" t="n">
        <v>0.150858918237346</v>
      </c>
      <c r="Q23" s="158" t="n">
        <v>0.0301137175100186</v>
      </c>
      <c r="R23" s="158" t="n">
        <v>0.293057524772278</v>
      </c>
      <c r="S23" s="158" t="n">
        <v>0.0945038842134854</v>
      </c>
      <c r="T23" s="158" t="n">
        <v>0.0308921847498562</v>
      </c>
      <c r="U23" s="158" t="n">
        <v>0.00494942937923644</v>
      </c>
      <c r="V23" s="184" t="n">
        <v>0.000750879915443718</v>
      </c>
      <c r="W23" s="182" t="n">
        <v>0.0211889174326896</v>
      </c>
      <c r="X23" s="183" t="n">
        <v>5.54213268590861</v>
      </c>
      <c r="Y23" s="184" t="n">
        <v>0.011174208573146</v>
      </c>
      <c r="Z23" s="181" t="n">
        <v>0</v>
      </c>
      <c r="AA23" s="184" t="n">
        <v>0.00913757098635493</v>
      </c>
      <c r="AB23" s="181" t="n">
        <v>0</v>
      </c>
      <c r="AC23" s="184" t="n">
        <v>0.0174899320574288</v>
      </c>
      <c r="AD23" s="185" t="n">
        <v>0.000930187827428544</v>
      </c>
      <c r="AE23" s="186" t="n">
        <v>0</v>
      </c>
      <c r="AF23" s="185" t="n">
        <v>0.0433344434761236</v>
      </c>
      <c r="AG23" s="186" t="n">
        <v>0</v>
      </c>
      <c r="AH23" s="188" t="n">
        <v>0</v>
      </c>
      <c r="AI23" s="188" t="n">
        <v>0</v>
      </c>
      <c r="AJ23" s="188" t="n">
        <v>0</v>
      </c>
      <c r="AK23" s="188" t="n">
        <v>0</v>
      </c>
      <c r="AL23" s="188" t="n">
        <v>0</v>
      </c>
      <c r="AM23" s="188" t="n">
        <v>0</v>
      </c>
      <c r="AN23" s="188" t="n">
        <v>0</v>
      </c>
      <c r="AO23" s="187" t="n">
        <v>0.0467848247479923</v>
      </c>
      <c r="AP23" s="187" t="n">
        <v>0.000345019875434209</v>
      </c>
      <c r="AQ23" s="188" t="n">
        <v>0</v>
      </c>
    </row>
    <row r="24" customFormat="false" ht="15" hidden="false" customHeight="false" outlineLevel="0" collapsed="false">
      <c r="B24" s="168" t="n">
        <v>23</v>
      </c>
      <c r="C24" s="169" t="s">
        <v>26</v>
      </c>
      <c r="D24" s="170" t="s">
        <v>167</v>
      </c>
      <c r="E24" s="168" t="s">
        <v>142</v>
      </c>
      <c r="F24" s="171" t="n">
        <v>42452</v>
      </c>
      <c r="G24" s="170" t="s">
        <v>351</v>
      </c>
      <c r="H24" s="168" t="n">
        <v>3</v>
      </c>
      <c r="I24" s="171" t="n">
        <v>42599</v>
      </c>
      <c r="J24" s="171" t="n">
        <v>42414</v>
      </c>
      <c r="K24" s="169" t="s">
        <v>26</v>
      </c>
      <c r="L24" s="168" t="s">
        <v>142</v>
      </c>
      <c r="M24" s="170" t="s">
        <v>351</v>
      </c>
      <c r="N24" s="168" t="n">
        <v>3</v>
      </c>
      <c r="O24" s="190" t="n">
        <v>0.0416798544964079</v>
      </c>
      <c r="P24" s="158" t="n">
        <v>0.22975468955925</v>
      </c>
      <c r="Q24" s="180" t="n">
        <v>0</v>
      </c>
      <c r="R24" s="158" t="n">
        <v>0</v>
      </c>
      <c r="S24" s="180" t="n">
        <v>0</v>
      </c>
      <c r="T24" s="158" t="n">
        <v>0.0127755380092472</v>
      </c>
      <c r="U24" s="158" t="n">
        <v>0.00674920599827167</v>
      </c>
      <c r="V24" s="184" t="n">
        <v>0.00793280560610926</v>
      </c>
      <c r="W24" s="182" t="s">
        <v>278</v>
      </c>
      <c r="X24" s="183" t="n">
        <v>7.28629930140539</v>
      </c>
      <c r="Y24" s="184" t="n">
        <v>0.0136195410933605</v>
      </c>
      <c r="Z24" s="181" t="n">
        <v>0</v>
      </c>
      <c r="AA24" s="184" t="n">
        <v>0.0107568927252492</v>
      </c>
      <c r="AB24" s="181" t="n">
        <v>0</v>
      </c>
      <c r="AC24" s="184" t="n">
        <v>0.0051476427422627</v>
      </c>
      <c r="AD24" s="185" t="n">
        <v>0.0238463341020308</v>
      </c>
      <c r="AE24" s="186" t="n">
        <v>0</v>
      </c>
      <c r="AF24" s="185" t="n">
        <v>0.0532653023364831</v>
      </c>
      <c r="AG24" s="186" t="n">
        <v>0</v>
      </c>
      <c r="AH24" s="187" t="n">
        <v>0.199496483957978</v>
      </c>
      <c r="AI24" s="187" t="n">
        <v>0.0570088998456053</v>
      </c>
      <c r="AJ24" s="187" t="n">
        <v>0.000253943637115614</v>
      </c>
      <c r="AK24" s="187" t="n">
        <v>0.00480129369409043</v>
      </c>
      <c r="AL24" s="188" t="n">
        <v>0</v>
      </c>
      <c r="AM24" s="188" t="n">
        <v>0</v>
      </c>
      <c r="AN24" s="187" t="n">
        <v>5.72693463810224E-005</v>
      </c>
      <c r="AO24" s="187" t="n">
        <v>0.0246607649251299</v>
      </c>
      <c r="AP24" s="187" t="n">
        <v>0.0398573504822217</v>
      </c>
      <c r="AQ24" s="187" t="n">
        <v>0.00688849787720054</v>
      </c>
    </row>
    <row r="25" customFormat="false" ht="15" hidden="false" customHeight="false" outlineLevel="0" collapsed="false">
      <c r="B25" s="168" t="n">
        <v>45</v>
      </c>
      <c r="C25" s="169" t="s">
        <v>48</v>
      </c>
      <c r="D25" s="170" t="s">
        <v>198</v>
      </c>
      <c r="E25" s="168" t="s">
        <v>142</v>
      </c>
      <c r="F25" s="171" t="n">
        <v>42536</v>
      </c>
      <c r="G25" s="170" t="s">
        <v>351</v>
      </c>
      <c r="H25" s="168" t="n">
        <v>3</v>
      </c>
      <c r="I25" s="171" t="n">
        <v>42604</v>
      </c>
      <c r="J25" s="171" t="n">
        <v>42414</v>
      </c>
      <c r="K25" s="169" t="s">
        <v>48</v>
      </c>
      <c r="L25" s="168" t="s">
        <v>142</v>
      </c>
      <c r="M25" s="170" t="s">
        <v>351</v>
      </c>
      <c r="N25" s="168" t="n">
        <v>3</v>
      </c>
      <c r="O25" s="190" t="n">
        <v>0.00713610604507633</v>
      </c>
      <c r="P25" s="158" t="n">
        <v>0</v>
      </c>
      <c r="Q25" s="180" t="n">
        <v>0</v>
      </c>
      <c r="R25" s="180" t="n">
        <v>0</v>
      </c>
      <c r="S25" s="180" t="n">
        <v>0</v>
      </c>
      <c r="T25" s="180" t="n">
        <v>0</v>
      </c>
      <c r="U25" s="158" t="n">
        <v>0.0247548713533302</v>
      </c>
      <c r="V25" s="184" t="n">
        <v>0.00593321641491233</v>
      </c>
      <c r="W25" s="182" t="s">
        <v>278</v>
      </c>
      <c r="X25" s="183" t="n">
        <v>2.13718048382349</v>
      </c>
      <c r="Y25" s="181" t="n">
        <v>0</v>
      </c>
      <c r="Z25" s="181" t="n">
        <v>0</v>
      </c>
      <c r="AA25" s="181" t="n">
        <v>0</v>
      </c>
      <c r="AB25" s="184" t="n">
        <v>0.104110556758089</v>
      </c>
      <c r="AC25" s="184" t="n">
        <v>0.0527134181744616</v>
      </c>
      <c r="AD25" s="185" t="n">
        <v>0.0216954437943832</v>
      </c>
      <c r="AE25" s="186" t="n">
        <v>0</v>
      </c>
      <c r="AF25" s="185" t="n">
        <v>0.0227457446351198</v>
      </c>
      <c r="AG25" s="186" t="n">
        <v>0</v>
      </c>
      <c r="AH25" s="188" t="n">
        <v>0</v>
      </c>
      <c r="AI25" s="188" t="n">
        <v>0</v>
      </c>
      <c r="AJ25" s="188" t="n">
        <v>0</v>
      </c>
      <c r="AK25" s="188" t="n">
        <v>0</v>
      </c>
      <c r="AL25" s="188" t="n">
        <v>0</v>
      </c>
      <c r="AM25" s="187" t="n">
        <v>0.00148721747551008</v>
      </c>
      <c r="AN25" s="188" t="n">
        <v>0</v>
      </c>
      <c r="AO25" s="187" t="n">
        <v>0.0337502107957051</v>
      </c>
      <c r="AP25" s="188" t="n">
        <v>0</v>
      </c>
      <c r="AQ25" s="188" t="n">
        <v>0</v>
      </c>
    </row>
    <row r="26" customFormat="false" ht="15" hidden="false" customHeight="false" outlineLevel="0" collapsed="false">
      <c r="B26" s="168" t="n">
        <v>46</v>
      </c>
      <c r="C26" s="169" t="s">
        <v>49</v>
      </c>
      <c r="D26" s="170" t="s">
        <v>201</v>
      </c>
      <c r="E26" s="168" t="s">
        <v>142</v>
      </c>
      <c r="F26" s="171" t="n">
        <v>42536</v>
      </c>
      <c r="G26" s="170" t="s">
        <v>351</v>
      </c>
      <c r="H26" s="168" t="n">
        <v>3</v>
      </c>
      <c r="I26" s="171" t="n">
        <v>42599</v>
      </c>
      <c r="J26" s="171" t="n">
        <v>42414</v>
      </c>
      <c r="K26" s="169" t="s">
        <v>49</v>
      </c>
      <c r="L26" s="168" t="s">
        <v>142</v>
      </c>
      <c r="M26" s="170" t="s">
        <v>351</v>
      </c>
      <c r="N26" s="168" t="n">
        <v>3</v>
      </c>
      <c r="O26" s="190" t="n">
        <v>0.00988759774257689</v>
      </c>
      <c r="P26" s="158" t="n">
        <v>0.0580658137311066</v>
      </c>
      <c r="Q26" s="180" t="n">
        <v>0</v>
      </c>
      <c r="R26" s="180" t="n">
        <v>0</v>
      </c>
      <c r="S26" s="158" t="n">
        <v>0.0383510389105518</v>
      </c>
      <c r="T26" s="158" t="n">
        <v>0.00866738303269164</v>
      </c>
      <c r="U26" s="158" t="n">
        <v>0.0103443216967857</v>
      </c>
      <c r="V26" s="184" t="n">
        <v>0.00687628283080076</v>
      </c>
      <c r="W26" s="182" t="s">
        <v>278</v>
      </c>
      <c r="X26" s="183" t="n">
        <v>2.47085499013333</v>
      </c>
      <c r="Y26" s="184" t="n">
        <v>0.00855811606755445</v>
      </c>
      <c r="Z26" s="184" t="n">
        <v>0.00204929472173004</v>
      </c>
      <c r="AA26" s="184" t="n">
        <v>0.00167651349213468</v>
      </c>
      <c r="AB26" s="181" t="n">
        <v>0</v>
      </c>
      <c r="AC26" s="184" t="n">
        <v>0.00188156938626067</v>
      </c>
      <c r="AD26" s="185" t="n">
        <v>0.0056831074371375</v>
      </c>
      <c r="AE26" s="186" t="n">
        <v>0</v>
      </c>
      <c r="AF26" s="185" t="n">
        <v>0.0128856118325435</v>
      </c>
      <c r="AG26" s="185" t="n">
        <v>0.0935274355950097</v>
      </c>
      <c r="AH26" s="187" t="n">
        <v>0.0727791129640741</v>
      </c>
      <c r="AI26" s="188" t="n">
        <v>0</v>
      </c>
      <c r="AJ26" s="188" t="n">
        <v>0</v>
      </c>
      <c r="AK26" s="187" t="n">
        <v>0.0024159637852979</v>
      </c>
      <c r="AL26" s="188" t="n">
        <v>0</v>
      </c>
      <c r="AM26" s="187" t="n">
        <v>0.000801707911967338</v>
      </c>
      <c r="AN26" s="187" t="n">
        <v>0.00402423236218117</v>
      </c>
      <c r="AO26" s="187" t="n">
        <v>0.00142360008466668</v>
      </c>
      <c r="AP26" s="188" t="n">
        <v>0</v>
      </c>
      <c r="AQ26" s="187" t="n">
        <v>0.00839385611208843</v>
      </c>
    </row>
    <row r="27" customFormat="false" ht="15" hidden="false" customHeight="false" outlineLevel="0" collapsed="false">
      <c r="B27" s="168" t="n">
        <v>50</v>
      </c>
      <c r="C27" s="169" t="s">
        <v>53</v>
      </c>
      <c r="D27" s="170" t="s">
        <v>207</v>
      </c>
      <c r="E27" s="168" t="s">
        <v>142</v>
      </c>
      <c r="F27" s="171" t="n">
        <v>42564</v>
      </c>
      <c r="G27" s="170" t="s">
        <v>351</v>
      </c>
      <c r="H27" s="168" t="n">
        <v>3</v>
      </c>
      <c r="I27" s="171" t="n">
        <v>42604</v>
      </c>
      <c r="J27" s="171" t="n">
        <v>42414</v>
      </c>
      <c r="K27" s="169" t="s">
        <v>53</v>
      </c>
      <c r="L27" s="168" t="s">
        <v>142</v>
      </c>
      <c r="M27" s="170" t="s">
        <v>351</v>
      </c>
      <c r="N27" s="168" t="n">
        <v>3</v>
      </c>
      <c r="O27" s="190" t="n">
        <v>0.000404724883842158</v>
      </c>
      <c r="P27" s="158" t="n">
        <v>0.161853245652701</v>
      </c>
      <c r="Q27" s="180" t="n">
        <v>0</v>
      </c>
      <c r="R27" s="158" t="n">
        <v>0.276802948625306</v>
      </c>
      <c r="S27" s="158" t="n">
        <v>0.0926723047901319</v>
      </c>
      <c r="T27" s="180" t="n">
        <v>0</v>
      </c>
      <c r="U27" s="158" t="n">
        <v>0.0426887040724496</v>
      </c>
      <c r="V27" s="184" t="n">
        <v>0.0064271284905907</v>
      </c>
      <c r="W27" s="182" t="s">
        <v>278</v>
      </c>
      <c r="X27" s="183" t="n">
        <v>10.3703377825423</v>
      </c>
      <c r="Y27" s="184" t="n">
        <v>0</v>
      </c>
      <c r="Z27" s="184" t="n">
        <v>0.00216655707956955</v>
      </c>
      <c r="AA27" s="184" t="n">
        <v>0.00181306412584884</v>
      </c>
      <c r="AB27" s="184" t="n">
        <v>0.0665158955153998</v>
      </c>
      <c r="AC27" s="184" t="n">
        <v>0.0430249595877294</v>
      </c>
      <c r="AD27" s="185" t="n">
        <v>0.0383756674101047</v>
      </c>
      <c r="AE27" s="186" t="n">
        <v>0</v>
      </c>
      <c r="AF27" s="185" t="n">
        <v>0.037517359746635</v>
      </c>
      <c r="AG27" s="186" t="n">
        <v>0</v>
      </c>
      <c r="AH27" s="187" t="n">
        <v>0.229313316073502</v>
      </c>
      <c r="AI27" s="188" t="n">
        <v>0</v>
      </c>
      <c r="AJ27" s="187" t="n">
        <v>0.00141023972149395</v>
      </c>
      <c r="AK27" s="188" t="n">
        <v>0</v>
      </c>
      <c r="AL27" s="188" t="n">
        <v>0</v>
      </c>
      <c r="AM27" s="188" t="n">
        <v>0</v>
      </c>
      <c r="AN27" s="187" t="n">
        <v>0.00178507495886746</v>
      </c>
      <c r="AO27" s="188" t="n">
        <v>0</v>
      </c>
      <c r="AP27" s="187" t="n">
        <v>0.0260542593707715</v>
      </c>
      <c r="AQ27" s="188" t="n">
        <v>0</v>
      </c>
    </row>
    <row r="28" customFormat="false" ht="15" hidden="false" customHeight="false" outlineLevel="0" collapsed="false">
      <c r="B28" s="168" t="n">
        <v>57</v>
      </c>
      <c r="C28" s="169" t="s">
        <v>60</v>
      </c>
      <c r="D28" s="170" t="s">
        <v>218</v>
      </c>
      <c r="E28" s="168" t="s">
        <v>142</v>
      </c>
      <c r="F28" s="171" t="n">
        <v>42578</v>
      </c>
      <c r="G28" s="170" t="s">
        <v>351</v>
      </c>
      <c r="H28" s="168" t="n">
        <v>3</v>
      </c>
      <c r="I28" s="171" t="n">
        <v>42604</v>
      </c>
      <c r="J28" s="171" t="n">
        <v>42414</v>
      </c>
      <c r="K28" s="169" t="s">
        <v>60</v>
      </c>
      <c r="L28" s="168" t="s">
        <v>142</v>
      </c>
      <c r="M28" s="170" t="s">
        <v>351</v>
      </c>
      <c r="N28" s="168" t="n">
        <v>3</v>
      </c>
      <c r="O28" s="190" t="n">
        <v>0.00261333738898236</v>
      </c>
      <c r="P28" s="158" t="n">
        <v>0.0411715701550484</v>
      </c>
      <c r="Q28" s="180" t="n">
        <v>0</v>
      </c>
      <c r="R28" s="158" t="n">
        <v>0.0361985347428902</v>
      </c>
      <c r="S28" s="158" t="n">
        <v>0.0167601964611891</v>
      </c>
      <c r="T28" s="158" t="n">
        <v>0.0154273285110776</v>
      </c>
      <c r="U28" s="158" t="n">
        <v>0.00666742051173439</v>
      </c>
      <c r="V28" s="181" t="n">
        <v>0</v>
      </c>
      <c r="W28" s="182" t="s">
        <v>278</v>
      </c>
      <c r="X28" s="183" t="n">
        <v>3.45551719925194</v>
      </c>
      <c r="Y28" s="184" t="n">
        <v>0</v>
      </c>
      <c r="Z28" s="184" t="n">
        <v>5.33312042097841E-005</v>
      </c>
      <c r="AA28" s="181" t="n">
        <v>0</v>
      </c>
      <c r="AB28" s="184" t="n">
        <v>0.126800747003543</v>
      </c>
      <c r="AC28" s="184" t="n">
        <v>0.00547903298286485</v>
      </c>
      <c r="AD28" s="185" t="n">
        <v>0.023043554946744</v>
      </c>
      <c r="AE28" s="186" t="n">
        <v>0</v>
      </c>
      <c r="AF28" s="185" t="n">
        <v>0.0149321845964879</v>
      </c>
      <c r="AG28" s="185" t="n">
        <v>0.0638464501966163</v>
      </c>
      <c r="AH28" s="187" t="n">
        <v>0.0714300202838898</v>
      </c>
      <c r="AI28" s="188" t="n">
        <v>0</v>
      </c>
      <c r="AJ28" s="187" t="n">
        <v>0.000147217056754801</v>
      </c>
      <c r="AK28" s="188" t="n">
        <v>0</v>
      </c>
      <c r="AL28" s="187" t="n">
        <v>12.3271448766115</v>
      </c>
      <c r="AM28" s="187" t="n">
        <v>0.00108063636219561</v>
      </c>
      <c r="AN28" s="187" t="n">
        <v>0.00118972488118192</v>
      </c>
      <c r="AO28" s="187" t="n">
        <v>0.00590799406166635</v>
      </c>
      <c r="AP28" s="187" t="n">
        <v>0.0179788815272835</v>
      </c>
      <c r="AQ28" s="187" t="n">
        <v>0.00219101589260676</v>
      </c>
    </row>
    <row r="29" customFormat="false" ht="15" hidden="false" customHeight="false" outlineLevel="0" collapsed="false">
      <c r="B29" s="194"/>
      <c r="C29" s="195"/>
      <c r="D29" s="196" t="s">
        <v>147</v>
      </c>
      <c r="E29" s="194" t="s">
        <v>142</v>
      </c>
      <c r="F29" s="197" t="n">
        <v>42035</v>
      </c>
      <c r="G29" s="198" t="s">
        <v>351</v>
      </c>
      <c r="H29" s="194" t="n">
        <v>4</v>
      </c>
      <c r="I29" s="197" t="n">
        <v>42599</v>
      </c>
      <c r="J29" s="197" t="n">
        <v>42414</v>
      </c>
      <c r="K29" s="195"/>
      <c r="L29" s="194" t="s">
        <v>142</v>
      </c>
      <c r="M29" s="198" t="s">
        <v>351</v>
      </c>
      <c r="N29" s="194" t="n">
        <v>4</v>
      </c>
      <c r="O29" s="204"/>
      <c r="P29" s="205"/>
      <c r="Q29" s="205"/>
      <c r="R29" s="205"/>
      <c r="S29" s="205"/>
      <c r="T29" s="205"/>
      <c r="U29" s="205"/>
      <c r="V29" s="206"/>
      <c r="W29" s="207"/>
      <c r="X29" s="208"/>
      <c r="Y29" s="206"/>
      <c r="Z29" s="206"/>
      <c r="AA29" s="206"/>
      <c r="AB29" s="206"/>
      <c r="AC29" s="206"/>
      <c r="AD29" s="209"/>
      <c r="AE29" s="209"/>
      <c r="AF29" s="209"/>
      <c r="AG29" s="209"/>
      <c r="AH29" s="210"/>
      <c r="AI29" s="210"/>
      <c r="AJ29" s="210"/>
      <c r="AK29" s="210"/>
      <c r="AL29" s="210"/>
      <c r="AM29" s="210"/>
      <c r="AN29" s="210"/>
      <c r="AO29" s="210"/>
      <c r="AP29" s="210"/>
      <c r="AQ29" s="210"/>
    </row>
    <row r="30" customFormat="false" ht="15" hidden="false" customHeight="false" outlineLevel="0" collapsed="false">
      <c r="B30" s="194"/>
      <c r="C30" s="195"/>
      <c r="D30" s="196" t="s">
        <v>150</v>
      </c>
      <c r="E30" s="194" t="s">
        <v>142</v>
      </c>
      <c r="F30" s="197" t="n">
        <v>42039</v>
      </c>
      <c r="G30" s="198" t="s">
        <v>351</v>
      </c>
      <c r="H30" s="194" t="n">
        <v>4</v>
      </c>
      <c r="I30" s="197" t="n">
        <v>42599</v>
      </c>
      <c r="J30" s="197" t="n">
        <v>42414</v>
      </c>
      <c r="K30" s="195"/>
      <c r="L30" s="194" t="s">
        <v>142</v>
      </c>
      <c r="M30" s="198" t="s">
        <v>351</v>
      </c>
      <c r="N30" s="194" t="n">
        <v>4</v>
      </c>
      <c r="O30" s="204"/>
      <c r="P30" s="205"/>
      <c r="Q30" s="205"/>
      <c r="R30" s="205"/>
      <c r="S30" s="205"/>
      <c r="T30" s="205"/>
      <c r="U30" s="205"/>
      <c r="V30" s="206"/>
      <c r="W30" s="207"/>
      <c r="X30" s="208"/>
      <c r="Y30" s="206"/>
      <c r="Z30" s="206"/>
      <c r="AA30" s="206"/>
      <c r="AB30" s="206"/>
      <c r="AC30" s="206"/>
      <c r="AD30" s="209"/>
      <c r="AE30" s="209"/>
      <c r="AF30" s="209"/>
      <c r="AG30" s="209"/>
      <c r="AH30" s="210"/>
      <c r="AI30" s="210"/>
      <c r="AJ30" s="210"/>
      <c r="AK30" s="210"/>
      <c r="AL30" s="210"/>
      <c r="AM30" s="210"/>
      <c r="AN30" s="210"/>
      <c r="AO30" s="210"/>
      <c r="AP30" s="210"/>
      <c r="AQ30" s="210"/>
    </row>
    <row r="31" customFormat="false" ht="15" hidden="false" customHeight="false" outlineLevel="0" collapsed="false">
      <c r="B31" s="168" t="n">
        <v>9</v>
      </c>
      <c r="C31" s="169" t="s">
        <v>12</v>
      </c>
      <c r="D31" s="170" t="s">
        <v>155</v>
      </c>
      <c r="E31" s="168" t="s">
        <v>142</v>
      </c>
      <c r="F31" s="171" t="n">
        <v>42053</v>
      </c>
      <c r="G31" s="170" t="s">
        <v>351</v>
      </c>
      <c r="H31" s="168" t="n">
        <v>4</v>
      </c>
      <c r="I31" s="171" t="n">
        <v>42599</v>
      </c>
      <c r="J31" s="171" t="n">
        <v>42414</v>
      </c>
      <c r="K31" s="169" t="s">
        <v>12</v>
      </c>
      <c r="L31" s="168" t="s">
        <v>142</v>
      </c>
      <c r="M31" s="170" t="s">
        <v>351</v>
      </c>
      <c r="N31" s="168" t="n">
        <v>4</v>
      </c>
      <c r="O31" s="179" t="n">
        <v>0</v>
      </c>
      <c r="P31" s="158" t="n">
        <v>0.104956606114395</v>
      </c>
      <c r="Q31" s="180" t="n">
        <v>0</v>
      </c>
      <c r="R31" s="180" t="n">
        <v>0</v>
      </c>
      <c r="S31" s="180" t="n">
        <v>0</v>
      </c>
      <c r="T31" s="158" t="n">
        <v>0.0093427393698635</v>
      </c>
      <c r="U31" s="158" t="n">
        <v>0.000706591892190971</v>
      </c>
      <c r="V31" s="184" t="n">
        <v>0.0121423349582307</v>
      </c>
      <c r="W31" s="182" t="s">
        <v>278</v>
      </c>
      <c r="X31" s="183" t="n">
        <v>14.5890923646787</v>
      </c>
      <c r="Y31" s="184" t="n">
        <v>0.0160941150593379</v>
      </c>
      <c r="Z31" s="181" t="n">
        <v>0</v>
      </c>
      <c r="AA31" s="184" t="n">
        <v>0.0150433910922276</v>
      </c>
      <c r="AB31" s="184" t="n">
        <v>0.412312627538701</v>
      </c>
      <c r="AC31" s="184" t="n">
        <v>0.0250702135760523</v>
      </c>
      <c r="AD31" s="185" t="n">
        <v>0.0329968632404222</v>
      </c>
      <c r="AE31" s="186" t="n">
        <v>0</v>
      </c>
      <c r="AF31" s="185" t="n">
        <v>0.0109919994939198</v>
      </c>
      <c r="AG31" s="185" t="n">
        <v>0.14632826834095</v>
      </c>
      <c r="AH31" s="188" t="n">
        <v>0</v>
      </c>
      <c r="AI31" s="188" t="n">
        <v>0</v>
      </c>
      <c r="AJ31" s="187" t="n">
        <v>0.000674744391562649</v>
      </c>
      <c r="AK31" s="187" t="n">
        <v>0.00192224356351474</v>
      </c>
      <c r="AL31" s="188" t="n">
        <v>0</v>
      </c>
      <c r="AM31" s="187" t="n">
        <v>0.000673441016496269</v>
      </c>
      <c r="AN31" s="188" t="n">
        <v>0</v>
      </c>
      <c r="AO31" s="187" t="n">
        <v>0.0337968554907293</v>
      </c>
      <c r="AP31" s="187" t="n">
        <v>0.00794444015678195</v>
      </c>
      <c r="AQ31" s="187" t="n">
        <v>0.00056585211471329</v>
      </c>
    </row>
    <row r="32" customFormat="false" ht="15" hidden="false" customHeight="false" outlineLevel="0" collapsed="false">
      <c r="B32" s="168" t="n">
        <v>15</v>
      </c>
      <c r="C32" s="169" t="s">
        <v>18</v>
      </c>
      <c r="D32" s="170" t="s">
        <v>160</v>
      </c>
      <c r="E32" s="168" t="s">
        <v>142</v>
      </c>
      <c r="F32" s="171" t="n">
        <v>42108</v>
      </c>
      <c r="G32" s="170" t="s">
        <v>351</v>
      </c>
      <c r="H32" s="168" t="n">
        <v>4</v>
      </c>
      <c r="I32" s="171" t="n">
        <v>42599</v>
      </c>
      <c r="J32" s="171" t="n">
        <v>42414</v>
      </c>
      <c r="K32" s="169" t="s">
        <v>18</v>
      </c>
      <c r="L32" s="168" t="s">
        <v>142</v>
      </c>
      <c r="M32" s="170" t="s">
        <v>351</v>
      </c>
      <c r="N32" s="168" t="n">
        <v>4</v>
      </c>
      <c r="O32" s="179" t="n">
        <v>0</v>
      </c>
      <c r="P32" s="158" t="n">
        <v>0.234299859505074</v>
      </c>
      <c r="Q32" s="180" t="n">
        <v>0</v>
      </c>
      <c r="R32" s="158" t="n">
        <v>0.49828005462624</v>
      </c>
      <c r="S32" s="180" t="n">
        <v>0</v>
      </c>
      <c r="T32" s="158" t="n">
        <v>0.0245909895094733</v>
      </c>
      <c r="U32" s="158" t="n">
        <v>0.016628043000482</v>
      </c>
      <c r="V32" s="181" t="n">
        <v>0</v>
      </c>
      <c r="W32" s="182" t="s">
        <v>278</v>
      </c>
      <c r="X32" s="183" t="n">
        <v>6.87879483954785</v>
      </c>
      <c r="Y32" s="184" t="n">
        <v>0.0155401447419746</v>
      </c>
      <c r="Z32" s="181" t="n">
        <v>0</v>
      </c>
      <c r="AA32" s="181" t="n">
        <v>0</v>
      </c>
      <c r="AB32" s="181" t="n">
        <v>0</v>
      </c>
      <c r="AC32" s="184" t="n">
        <v>0.00890253602431785</v>
      </c>
      <c r="AD32" s="186" t="n">
        <v>0</v>
      </c>
      <c r="AE32" s="186" t="n">
        <v>0</v>
      </c>
      <c r="AF32" s="185" t="n">
        <v>0.0125338768026294</v>
      </c>
      <c r="AG32" s="185" t="n">
        <v>0.207257457869483</v>
      </c>
      <c r="AH32" s="187" t="n">
        <v>0.33815029928873</v>
      </c>
      <c r="AI32" s="188" t="n">
        <v>0</v>
      </c>
      <c r="AJ32" s="187" t="n">
        <v>0.00472661993596662</v>
      </c>
      <c r="AK32" s="188" t="n">
        <v>0</v>
      </c>
      <c r="AL32" s="188" t="n">
        <v>0</v>
      </c>
      <c r="AM32" s="188" t="n">
        <v>0</v>
      </c>
      <c r="AN32" s="188" t="n">
        <v>0</v>
      </c>
      <c r="AO32" s="187" t="n">
        <v>0.00794026802234715</v>
      </c>
      <c r="AP32" s="187" t="n">
        <v>0.0965909342958399</v>
      </c>
      <c r="AQ32" s="187" t="n">
        <v>0.00115988201272216</v>
      </c>
    </row>
    <row r="33" customFormat="false" ht="15" hidden="false" customHeight="false" outlineLevel="0" collapsed="false">
      <c r="B33" s="168" t="n">
        <v>17</v>
      </c>
      <c r="C33" s="169" t="s">
        <v>20</v>
      </c>
      <c r="D33" s="170" t="s">
        <v>162</v>
      </c>
      <c r="E33" s="168" t="s">
        <v>142</v>
      </c>
      <c r="F33" s="171" t="n">
        <v>42117</v>
      </c>
      <c r="G33" s="170" t="s">
        <v>351</v>
      </c>
      <c r="H33" s="168" t="n">
        <v>4</v>
      </c>
      <c r="I33" s="171" t="n">
        <v>42599</v>
      </c>
      <c r="J33" s="171" t="n">
        <v>42414</v>
      </c>
      <c r="K33" s="169" t="s">
        <v>20</v>
      </c>
      <c r="L33" s="168" t="s">
        <v>142</v>
      </c>
      <c r="M33" s="170" t="s">
        <v>351</v>
      </c>
      <c r="N33" s="168" t="n">
        <v>4</v>
      </c>
      <c r="O33" s="190" t="n">
        <v>0.00464764563133974</v>
      </c>
      <c r="P33" s="158" t="n">
        <v>0.126977381865441</v>
      </c>
      <c r="Q33" s="180" t="n">
        <v>0</v>
      </c>
      <c r="R33" s="158" t="n">
        <v>0.112284708658215</v>
      </c>
      <c r="S33" s="158" t="n">
        <v>0.113134290736721</v>
      </c>
      <c r="T33" s="158" t="n">
        <v>0.0226405249636338</v>
      </c>
      <c r="U33" s="158" t="n">
        <v>0.00605828496813175</v>
      </c>
      <c r="V33" s="184" t="n">
        <v>0.00744412900246395</v>
      </c>
      <c r="W33" s="182" t="s">
        <v>278</v>
      </c>
      <c r="X33" s="183" t="n">
        <v>2.02297335169324</v>
      </c>
      <c r="Y33" s="181" t="n">
        <v>0</v>
      </c>
      <c r="Z33" s="181" t="n">
        <v>0</v>
      </c>
      <c r="AA33" s="181" t="n">
        <v>0</v>
      </c>
      <c r="AB33" s="184" t="n">
        <v>0.136388393507834</v>
      </c>
      <c r="AC33" s="184" t="n">
        <v>0.416543313320711</v>
      </c>
      <c r="AD33" s="186" t="n">
        <v>0</v>
      </c>
      <c r="AE33" s="186" t="n">
        <v>0</v>
      </c>
      <c r="AF33" s="185" t="n">
        <v>0.00122552613325695</v>
      </c>
      <c r="AG33" s="185" t="n">
        <v>0</v>
      </c>
      <c r="AH33" s="187" t="n">
        <v>0.224900161872583</v>
      </c>
      <c r="AI33" s="188" t="n">
        <v>0</v>
      </c>
      <c r="AJ33" s="187" t="n">
        <v>0.000261815681958915</v>
      </c>
      <c r="AK33" s="187" t="n">
        <v>0.00113483421540739</v>
      </c>
      <c r="AL33" s="188" t="n">
        <v>0</v>
      </c>
      <c r="AM33" s="187" t="n">
        <v>0.00105644526427637</v>
      </c>
      <c r="AN33" s="188" t="n">
        <v>0</v>
      </c>
      <c r="AO33" s="188" t="n">
        <v>0</v>
      </c>
      <c r="AP33" s="188" t="n">
        <v>0</v>
      </c>
      <c r="AQ33" s="188" t="n">
        <v>0</v>
      </c>
    </row>
    <row r="34" customFormat="false" ht="15" hidden="false" customHeight="false" outlineLevel="0" collapsed="false">
      <c r="B34" s="168" t="n">
        <v>25</v>
      </c>
      <c r="C34" s="169" t="s">
        <v>28</v>
      </c>
      <c r="D34" s="170" t="s">
        <v>168</v>
      </c>
      <c r="E34" s="168" t="s">
        <v>142</v>
      </c>
      <c r="F34" s="171" t="n">
        <v>42459</v>
      </c>
      <c r="G34" s="170" t="s">
        <v>351</v>
      </c>
      <c r="H34" s="168" t="n">
        <v>4</v>
      </c>
      <c r="I34" s="171" t="n">
        <v>42599</v>
      </c>
      <c r="J34" s="171" t="n">
        <v>42414</v>
      </c>
      <c r="K34" s="169" t="s">
        <v>28</v>
      </c>
      <c r="L34" s="168" t="s">
        <v>142</v>
      </c>
      <c r="M34" s="170" t="s">
        <v>351</v>
      </c>
      <c r="N34" s="168" t="n">
        <v>4</v>
      </c>
      <c r="O34" s="190" t="n">
        <v>0.00896107629451352</v>
      </c>
      <c r="P34" s="158" t="n">
        <v>0.151291355970002</v>
      </c>
      <c r="Q34" s="158" t="n">
        <v>0.188639132633214</v>
      </c>
      <c r="R34" s="180" t="n">
        <v>0</v>
      </c>
      <c r="S34" s="158" t="n">
        <v>0.032959942911423</v>
      </c>
      <c r="T34" s="158" t="n">
        <v>0.0324541673053674</v>
      </c>
      <c r="U34" s="158" t="n">
        <v>0.0180182177620629</v>
      </c>
      <c r="V34" s="184" t="n">
        <v>0.00597127419460312</v>
      </c>
      <c r="W34" s="182" t="s">
        <v>278</v>
      </c>
      <c r="X34" s="183" t="n">
        <v>3.15901398733964</v>
      </c>
      <c r="Y34" s="181" t="n">
        <v>0</v>
      </c>
      <c r="Z34" s="184" t="n">
        <v>0.00223232464383116</v>
      </c>
      <c r="AA34" s="181" t="n">
        <v>0</v>
      </c>
      <c r="AB34" s="184" t="n">
        <v>0.195384988742802</v>
      </c>
      <c r="AC34" s="184" t="n">
        <v>0.0405975191864709</v>
      </c>
      <c r="AD34" s="185" t="n">
        <v>0.0110935876951451</v>
      </c>
      <c r="AE34" s="186" t="n">
        <v>0</v>
      </c>
      <c r="AF34" s="185" t="n">
        <v>0.0386374759758709</v>
      </c>
      <c r="AG34" s="185" t="n">
        <v>0</v>
      </c>
      <c r="AH34" s="187" t="n">
        <v>0.186524134529531</v>
      </c>
      <c r="AI34" s="188" t="n">
        <v>0</v>
      </c>
      <c r="AJ34" s="187" t="n">
        <v>0.000852475426077801</v>
      </c>
      <c r="AK34" s="188" t="n">
        <v>0</v>
      </c>
      <c r="AL34" s="188" t="n">
        <v>0</v>
      </c>
      <c r="AM34" s="188" t="n">
        <v>0</v>
      </c>
      <c r="AN34" s="188" t="n">
        <v>0</v>
      </c>
      <c r="AO34" s="187" t="n">
        <v>0.00910427588313209</v>
      </c>
      <c r="AP34" s="187" t="n">
        <v>0.0116846831259277</v>
      </c>
      <c r="AQ34" s="187" t="n">
        <v>0.0059201348262209</v>
      </c>
    </row>
    <row r="35" customFormat="false" ht="15" hidden="false" customHeight="false" outlineLevel="0" collapsed="false">
      <c r="B35" s="168" t="n">
        <v>29</v>
      </c>
      <c r="C35" s="169" t="s">
        <v>32</v>
      </c>
      <c r="D35" s="170" t="s">
        <v>170</v>
      </c>
      <c r="E35" s="168" t="s">
        <v>142</v>
      </c>
      <c r="F35" s="171" t="n">
        <v>42508</v>
      </c>
      <c r="G35" s="170" t="s">
        <v>351</v>
      </c>
      <c r="H35" s="168" t="n">
        <v>4</v>
      </c>
      <c r="I35" s="171" t="n">
        <v>42599</v>
      </c>
      <c r="J35" s="171" t="n">
        <v>42414</v>
      </c>
      <c r="K35" s="169" t="s">
        <v>32</v>
      </c>
      <c r="L35" s="168" t="s">
        <v>142</v>
      </c>
      <c r="M35" s="170" t="s">
        <v>351</v>
      </c>
      <c r="N35" s="168" t="n">
        <v>4</v>
      </c>
      <c r="O35" s="179" t="n">
        <v>0</v>
      </c>
      <c r="P35" s="158" t="n">
        <v>0</v>
      </c>
      <c r="Q35" s="180" t="n">
        <v>0</v>
      </c>
      <c r="R35" s="158" t="n">
        <v>0.0543319051916662</v>
      </c>
      <c r="S35" s="180" t="n">
        <v>0</v>
      </c>
      <c r="T35" s="158" t="n">
        <v>0.0043853489130524</v>
      </c>
      <c r="U35" s="158" t="n">
        <v>0.0041149015767371</v>
      </c>
      <c r="V35" s="184" t="n">
        <v>0.00146819436170332</v>
      </c>
      <c r="W35" s="182" t="s">
        <v>278</v>
      </c>
      <c r="X35" s="183" t="n">
        <v>12.7967575321303</v>
      </c>
      <c r="Y35" s="184" t="n">
        <v>0.000840202137188441</v>
      </c>
      <c r="Z35" s="181" t="n">
        <v>0</v>
      </c>
      <c r="AA35" s="181" t="n">
        <v>0</v>
      </c>
      <c r="AB35" s="184" t="n">
        <v>0.207947877362266</v>
      </c>
      <c r="AC35" s="184" t="n">
        <v>0.00468435875264574</v>
      </c>
      <c r="AD35" s="185" t="n">
        <v>0.0257350729933936</v>
      </c>
      <c r="AE35" s="186" t="n">
        <v>0</v>
      </c>
      <c r="AF35" s="185" t="n">
        <v>0.00332827001472157</v>
      </c>
      <c r="AG35" s="185" t="n">
        <v>0.0863985667502032</v>
      </c>
      <c r="AH35" s="187" t="n">
        <v>0.114663876956238</v>
      </c>
      <c r="AI35" s="188" t="n">
        <v>0</v>
      </c>
      <c r="AJ35" s="188" t="n">
        <v>0</v>
      </c>
      <c r="AK35" s="188" t="n">
        <v>0</v>
      </c>
      <c r="AL35" s="188" t="n">
        <v>0</v>
      </c>
      <c r="AM35" s="188" t="n">
        <v>0</v>
      </c>
      <c r="AN35" s="187" t="n">
        <v>0.000612583092719261</v>
      </c>
      <c r="AO35" s="187" t="n">
        <v>0.0054087444722162</v>
      </c>
      <c r="AP35" s="188" t="n">
        <v>0</v>
      </c>
      <c r="AQ35" s="188" t="n">
        <v>0</v>
      </c>
    </row>
    <row r="36" customFormat="false" ht="15" hidden="false" customHeight="false" outlineLevel="0" collapsed="false">
      <c r="B36" s="168" t="n">
        <v>41</v>
      </c>
      <c r="C36" s="169" t="s">
        <v>44</v>
      </c>
      <c r="D36" s="170" t="s">
        <v>191</v>
      </c>
      <c r="E36" s="168" t="s">
        <v>142</v>
      </c>
      <c r="F36" s="171" t="n">
        <v>42529</v>
      </c>
      <c r="G36" s="170" t="s">
        <v>351</v>
      </c>
      <c r="H36" s="168" t="n">
        <v>4</v>
      </c>
      <c r="I36" s="171" t="n">
        <v>42599</v>
      </c>
      <c r="J36" s="171" t="n">
        <v>42414</v>
      </c>
      <c r="K36" s="169" t="s">
        <v>44</v>
      </c>
      <c r="L36" s="168" t="s">
        <v>142</v>
      </c>
      <c r="M36" s="170" t="s">
        <v>351</v>
      </c>
      <c r="N36" s="168" t="n">
        <v>4</v>
      </c>
      <c r="O36" s="190" t="n">
        <v>0.00035470983405297</v>
      </c>
      <c r="P36" s="158" t="n">
        <v>0.0581039623496465</v>
      </c>
      <c r="Q36" s="180" t="n">
        <v>0</v>
      </c>
      <c r="R36" s="180" t="n">
        <v>0</v>
      </c>
      <c r="S36" s="180" t="n">
        <v>0</v>
      </c>
      <c r="T36" s="158" t="n">
        <v>0.014201138785254</v>
      </c>
      <c r="U36" s="158" t="n">
        <v>0.0109692807072964</v>
      </c>
      <c r="V36" s="184" t="n">
        <v>0.00566781969803382</v>
      </c>
      <c r="W36" s="182" t="s">
        <v>278</v>
      </c>
      <c r="X36" s="183" t="n">
        <v>4.87677388820157</v>
      </c>
      <c r="Y36" s="184" t="n">
        <v>0.00061718971138916</v>
      </c>
      <c r="Z36" s="184" t="n">
        <v>0.00106870956063268</v>
      </c>
      <c r="AA36" s="184" t="n">
        <v>0.00378509365294342</v>
      </c>
      <c r="AB36" s="184" t="n">
        <v>0.0904039679726464</v>
      </c>
      <c r="AC36" s="184" t="n">
        <v>0.0322708556488796</v>
      </c>
      <c r="AD36" s="185" t="n">
        <v>0.0616472385911246</v>
      </c>
      <c r="AE36" s="186" t="n">
        <v>0</v>
      </c>
      <c r="AF36" s="185" t="n">
        <v>0.0334498080461276</v>
      </c>
      <c r="AG36" s="185" t="n">
        <v>0.134456710579732</v>
      </c>
      <c r="AH36" s="188" t="n">
        <v>0</v>
      </c>
      <c r="AI36" s="188" t="n">
        <v>0</v>
      </c>
      <c r="AJ36" s="188" t="n">
        <v>0</v>
      </c>
      <c r="AK36" s="188" t="n">
        <v>0</v>
      </c>
      <c r="AL36" s="188" t="n">
        <v>0</v>
      </c>
      <c r="AM36" s="188" t="n">
        <v>0</v>
      </c>
      <c r="AN36" s="187" t="n">
        <v>0.0021753106300531</v>
      </c>
      <c r="AO36" s="187" t="n">
        <v>0.0147818598716647</v>
      </c>
      <c r="AP36" s="187" t="n">
        <v>0.00439804095090083</v>
      </c>
      <c r="AQ36" s="187" t="n">
        <v>0.00350884498560358</v>
      </c>
    </row>
    <row r="37" customFormat="false" ht="15" hidden="false" customHeight="false" outlineLevel="0" collapsed="false">
      <c r="B37" s="168" t="n">
        <v>43</v>
      </c>
      <c r="C37" s="169" t="s">
        <v>46</v>
      </c>
      <c r="D37" s="170" t="s">
        <v>195</v>
      </c>
      <c r="E37" s="168" t="s">
        <v>142</v>
      </c>
      <c r="F37" s="171" t="n">
        <v>42536</v>
      </c>
      <c r="G37" s="170" t="s">
        <v>351</v>
      </c>
      <c r="H37" s="168" t="n">
        <v>4</v>
      </c>
      <c r="I37" s="171" t="n">
        <v>42599</v>
      </c>
      <c r="J37" s="171" t="n">
        <v>42414</v>
      </c>
      <c r="K37" s="169" t="s">
        <v>46</v>
      </c>
      <c r="L37" s="168" t="s">
        <v>142</v>
      </c>
      <c r="M37" s="170" t="s">
        <v>351</v>
      </c>
      <c r="N37" s="168" t="n">
        <v>4</v>
      </c>
      <c r="O37" s="190" t="n">
        <v>0</v>
      </c>
      <c r="P37" s="158" t="n">
        <v>0.101016043502458</v>
      </c>
      <c r="Q37" s="180" t="n">
        <v>0</v>
      </c>
      <c r="R37" s="158" t="n">
        <v>0.269536645401325</v>
      </c>
      <c r="S37" s="158" t="n">
        <v>0.196578301823694</v>
      </c>
      <c r="T37" s="180" t="n">
        <v>0</v>
      </c>
      <c r="U37" s="158" t="n">
        <v>0.000117487121281169</v>
      </c>
      <c r="V37" s="181" t="n">
        <v>0</v>
      </c>
      <c r="W37" s="182" t="s">
        <v>278</v>
      </c>
      <c r="X37" s="183" t="n">
        <v>4.46213963639454</v>
      </c>
      <c r="Y37" s="181" t="n">
        <v>0</v>
      </c>
      <c r="Z37" s="181" t="n">
        <v>0</v>
      </c>
      <c r="AA37" s="181" t="n">
        <v>0</v>
      </c>
      <c r="AB37" s="181" t="n">
        <v>0</v>
      </c>
      <c r="AC37" s="184" t="n">
        <v>0.182634131428823</v>
      </c>
      <c r="AD37" s="185" t="n">
        <v>0.0249041197916922</v>
      </c>
      <c r="AE37" s="186" t="n">
        <v>0</v>
      </c>
      <c r="AF37" s="185" t="n">
        <v>0.168211835680193</v>
      </c>
      <c r="AG37" s="186" t="n">
        <v>0</v>
      </c>
      <c r="AH37" s="188" t="n">
        <v>0</v>
      </c>
      <c r="AI37" s="187" t="n">
        <v>0.0261152277349496</v>
      </c>
      <c r="AJ37" s="188" t="n">
        <v>0</v>
      </c>
      <c r="AK37" s="188" t="n">
        <v>0</v>
      </c>
      <c r="AL37" s="188" t="n">
        <v>0</v>
      </c>
      <c r="AM37" s="188" t="n">
        <v>0</v>
      </c>
      <c r="AN37" s="188" t="n">
        <v>0</v>
      </c>
      <c r="AO37" s="187" t="n">
        <v>0.057654221757111</v>
      </c>
      <c r="AP37" s="188" t="n">
        <v>0</v>
      </c>
      <c r="AQ37" s="188" t="n">
        <v>0</v>
      </c>
    </row>
    <row r="38" customFormat="false" ht="15" hidden="false" customHeight="false" outlineLevel="0" collapsed="false">
      <c r="B38" s="168" t="n">
        <v>52</v>
      </c>
      <c r="C38" s="169" t="s">
        <v>55</v>
      </c>
      <c r="D38" s="170" t="s">
        <v>209</v>
      </c>
      <c r="E38" s="168" t="s">
        <v>142</v>
      </c>
      <c r="F38" s="171" t="n">
        <v>42564</v>
      </c>
      <c r="G38" s="170" t="s">
        <v>351</v>
      </c>
      <c r="H38" s="168" t="n">
        <v>4</v>
      </c>
      <c r="I38" s="171" t="n">
        <v>42604</v>
      </c>
      <c r="J38" s="171" t="n">
        <v>42414</v>
      </c>
      <c r="K38" s="169" t="s">
        <v>55</v>
      </c>
      <c r="L38" s="168" t="s">
        <v>142</v>
      </c>
      <c r="M38" s="170" t="s">
        <v>351</v>
      </c>
      <c r="N38" s="168" t="n">
        <v>4</v>
      </c>
      <c r="O38" s="190" t="n">
        <v>0.00774803451291217</v>
      </c>
      <c r="P38" s="158" t="n">
        <v>0.0934005461374202</v>
      </c>
      <c r="Q38" s="158" t="n">
        <v>0.505185327167694</v>
      </c>
      <c r="R38" s="180" t="n">
        <v>0</v>
      </c>
      <c r="S38" s="180" t="n">
        <v>0</v>
      </c>
      <c r="T38" s="158" t="n">
        <v>0.0376369397997424</v>
      </c>
      <c r="U38" s="158" t="n">
        <v>0.0181606091727917</v>
      </c>
      <c r="V38" s="181" t="n">
        <v>0</v>
      </c>
      <c r="W38" s="182" t="s">
        <v>278</v>
      </c>
      <c r="X38" s="183" t="n">
        <v>1.90576148210076</v>
      </c>
      <c r="Y38" s="181" t="n">
        <v>0</v>
      </c>
      <c r="Z38" s="181" t="n">
        <v>0</v>
      </c>
      <c r="AA38" s="181" t="n">
        <v>0</v>
      </c>
      <c r="AB38" s="184" t="n">
        <v>0.227044442518681</v>
      </c>
      <c r="AC38" s="184" t="n">
        <v>1.5361041165532</v>
      </c>
      <c r="AD38" s="185" t="n">
        <v>0.023120094208482</v>
      </c>
      <c r="AE38" s="186" t="n">
        <v>0</v>
      </c>
      <c r="AF38" s="185" t="n">
        <v>0.226920405721752</v>
      </c>
      <c r="AG38" s="185" t="n">
        <v>0.145264605402049</v>
      </c>
      <c r="AH38" s="188" t="n">
        <v>0</v>
      </c>
      <c r="AI38" s="188" t="n">
        <v>0</v>
      </c>
      <c r="AJ38" s="188" t="n">
        <v>0</v>
      </c>
      <c r="AK38" s="188" t="n">
        <v>0</v>
      </c>
      <c r="AL38" s="187" t="n">
        <v>18.2018306272999</v>
      </c>
      <c r="AM38" s="188" t="n">
        <v>0</v>
      </c>
      <c r="AN38" s="187" t="n">
        <v>0.00450966198394915</v>
      </c>
      <c r="AO38" s="187" t="n">
        <v>0.00442661589721775</v>
      </c>
      <c r="AP38" s="187" t="n">
        <v>0.0152078325131291</v>
      </c>
      <c r="AQ38" s="187" t="n">
        <v>0.0396678642753881</v>
      </c>
    </row>
    <row r="39" customFormat="false" ht="15" hidden="false" customHeight="false" outlineLevel="0" collapsed="false">
      <c r="B39" s="168" t="n">
        <v>67</v>
      </c>
      <c r="C39" s="169" t="s">
        <v>70</v>
      </c>
      <c r="D39" s="170" t="s">
        <v>227</v>
      </c>
      <c r="E39" s="168" t="s">
        <v>142</v>
      </c>
      <c r="F39" s="171" t="n">
        <v>42585</v>
      </c>
      <c r="G39" s="170" t="s">
        <v>351</v>
      </c>
      <c r="H39" s="168" t="n">
        <v>4</v>
      </c>
      <c r="I39" s="171" t="n">
        <v>42604</v>
      </c>
      <c r="J39" s="171" t="n">
        <v>42414</v>
      </c>
      <c r="K39" s="169" t="s">
        <v>70</v>
      </c>
      <c r="L39" s="168" t="s">
        <v>142</v>
      </c>
      <c r="M39" s="170" t="s">
        <v>351</v>
      </c>
      <c r="N39" s="168" t="n">
        <v>4</v>
      </c>
      <c r="O39" s="190" t="n">
        <v>0.00880631943763244</v>
      </c>
      <c r="P39" s="158" t="n">
        <v>0.0486397400809748</v>
      </c>
      <c r="Q39" s="180" t="n">
        <v>0</v>
      </c>
      <c r="R39" s="158" t="n">
        <v>0.0718091584068414</v>
      </c>
      <c r="S39" s="180" t="n">
        <v>0</v>
      </c>
      <c r="T39" s="158" t="n">
        <v>0.0090538824214827</v>
      </c>
      <c r="U39" s="158" t="n">
        <v>0.00114183333243285</v>
      </c>
      <c r="V39" s="184" t="n">
        <v>0.00897953157717758</v>
      </c>
      <c r="W39" s="182" t="s">
        <v>278</v>
      </c>
      <c r="X39" s="183" t="n">
        <v>8.26127123982708</v>
      </c>
      <c r="Y39" s="184" t="n">
        <v>0.00296318260628758</v>
      </c>
      <c r="Z39" s="181" t="n">
        <v>0</v>
      </c>
      <c r="AA39" s="181" t="n">
        <v>0</v>
      </c>
      <c r="AB39" s="181" t="n">
        <v>0</v>
      </c>
      <c r="AC39" s="184" t="n">
        <v>0.00897198344636823</v>
      </c>
      <c r="AD39" s="185" t="n">
        <v>0.0231152687652213</v>
      </c>
      <c r="AE39" s="186" t="n">
        <v>0</v>
      </c>
      <c r="AF39" s="185" t="n">
        <v>0.0533784896527545</v>
      </c>
      <c r="AG39" s="185" t="n">
        <v>0</v>
      </c>
      <c r="AH39" s="188" t="n">
        <v>0</v>
      </c>
      <c r="AI39" s="188" t="n">
        <v>0</v>
      </c>
      <c r="AJ39" s="187" t="n">
        <v>0.000570891248383204</v>
      </c>
      <c r="AK39" s="188" t="n">
        <v>0</v>
      </c>
      <c r="AL39" s="188" t="n">
        <v>0</v>
      </c>
      <c r="AM39" s="188" t="n">
        <v>0</v>
      </c>
      <c r="AN39" s="187" t="n">
        <v>0.0045730099110513</v>
      </c>
      <c r="AO39" s="187" t="n">
        <v>0.0680361763819387</v>
      </c>
      <c r="AP39" s="188" t="n">
        <v>0</v>
      </c>
      <c r="AQ39" s="188" t="n">
        <v>0</v>
      </c>
    </row>
    <row r="40" customFormat="false" ht="15" hidden="false" customHeight="false" outlineLevel="0" collapsed="false">
      <c r="B40" s="168" t="n">
        <v>75</v>
      </c>
      <c r="C40" s="169" t="s">
        <v>78</v>
      </c>
      <c r="D40" s="170" t="s">
        <v>232</v>
      </c>
      <c r="E40" s="168" t="s">
        <v>142</v>
      </c>
      <c r="F40" s="171" t="n">
        <v>42606</v>
      </c>
      <c r="G40" s="170" t="s">
        <v>351</v>
      </c>
      <c r="H40" s="168" t="n">
        <v>4</v>
      </c>
      <c r="I40" s="171" t="n">
        <v>42625</v>
      </c>
      <c r="J40" s="171" t="n">
        <v>42414</v>
      </c>
      <c r="K40" s="169" t="s">
        <v>78</v>
      </c>
      <c r="L40" s="168" t="s">
        <v>142</v>
      </c>
      <c r="M40" s="170" t="s">
        <v>351</v>
      </c>
      <c r="N40" s="168" t="n">
        <v>4</v>
      </c>
      <c r="O40" s="190" t="n">
        <v>0.0162004523986919</v>
      </c>
      <c r="P40" s="180" t="n">
        <v>0</v>
      </c>
      <c r="Q40" s="158" t="n">
        <v>0.810637424395762</v>
      </c>
      <c r="R40" s="180" t="n">
        <v>0</v>
      </c>
      <c r="S40" s="158" t="n">
        <v>0.078417826114744</v>
      </c>
      <c r="T40" s="158" t="n">
        <v>0.0456912461643766</v>
      </c>
      <c r="U40" s="158" t="n">
        <v>0.00483388359677234</v>
      </c>
      <c r="V40" s="181" t="n">
        <v>0</v>
      </c>
      <c r="W40" s="182" t="n">
        <v>0.0359459381462092</v>
      </c>
      <c r="X40" s="183" t="n">
        <v>7.39071898668047</v>
      </c>
      <c r="Y40" s="213" t="n">
        <v>6.830529550622E-005</v>
      </c>
      <c r="Z40" s="184" t="n">
        <v>0.00737780717096521</v>
      </c>
      <c r="AA40" s="181" t="n">
        <v>0</v>
      </c>
      <c r="AB40" s="181" t="n">
        <v>0</v>
      </c>
      <c r="AC40" s="184" t="n">
        <v>0.258797210249373</v>
      </c>
      <c r="AD40" s="185" t="n">
        <v>0.0470245998116191</v>
      </c>
      <c r="AE40" s="185" t="n">
        <v>0.0139276453473931</v>
      </c>
      <c r="AF40" s="185" t="n">
        <v>0.0523967931018327</v>
      </c>
      <c r="AG40" s="185" t="n">
        <v>0.0907865369254344</v>
      </c>
      <c r="AH40" s="187" t="n">
        <v>0.237024212670759</v>
      </c>
      <c r="AI40" s="188" t="n">
        <v>0</v>
      </c>
      <c r="AJ40" s="188" t="n">
        <v>0</v>
      </c>
      <c r="AK40" s="187" t="n">
        <v>0.0048260402746008</v>
      </c>
      <c r="AL40" s="187" t="n">
        <v>17.6893133873609</v>
      </c>
      <c r="AM40" s="188" t="n">
        <v>0</v>
      </c>
      <c r="AN40" s="187" t="n">
        <v>0.00992411304327722</v>
      </c>
      <c r="AO40" s="188" t="n">
        <v>0</v>
      </c>
      <c r="AP40" s="187" t="n">
        <v>0.0183592695324537</v>
      </c>
      <c r="AQ40" s="188" t="n">
        <v>0</v>
      </c>
    </row>
    <row r="41" customFormat="false" ht="15" hidden="false" customHeight="false" outlineLevel="0" collapsed="false">
      <c r="B41" s="168" t="n">
        <v>31</v>
      </c>
      <c r="C41" s="169" t="s">
        <v>34</v>
      </c>
      <c r="D41" s="170" t="s">
        <v>174</v>
      </c>
      <c r="E41" s="168" t="s">
        <v>142</v>
      </c>
      <c r="F41" s="171" t="n">
        <v>42515</v>
      </c>
      <c r="G41" s="170" t="s">
        <v>351</v>
      </c>
      <c r="H41" s="168" t="n">
        <v>5</v>
      </c>
      <c r="I41" s="171" t="n">
        <v>42599</v>
      </c>
      <c r="J41" s="171" t="n">
        <v>42414</v>
      </c>
      <c r="K41" s="169" t="s">
        <v>34</v>
      </c>
      <c r="L41" s="168" t="s">
        <v>142</v>
      </c>
      <c r="M41" s="170" t="s">
        <v>351</v>
      </c>
      <c r="N41" s="168" t="n">
        <v>5</v>
      </c>
      <c r="O41" s="179" t="n">
        <v>0</v>
      </c>
      <c r="P41" s="180" t="n">
        <v>0</v>
      </c>
      <c r="Q41" s="180" t="n">
        <v>0</v>
      </c>
      <c r="R41" s="158" t="n">
        <v>0.371614545080682</v>
      </c>
      <c r="S41" s="180" t="n">
        <v>0</v>
      </c>
      <c r="T41" s="158" t="n">
        <v>0.0363440749942119</v>
      </c>
      <c r="U41" s="158" t="n">
        <v>0.0222873958351892</v>
      </c>
      <c r="V41" s="184" t="n">
        <v>0.0213755802242837</v>
      </c>
      <c r="W41" s="182" t="s">
        <v>278</v>
      </c>
      <c r="X41" s="183" t="n">
        <v>1.17402908353211</v>
      </c>
      <c r="Y41" s="184" t="n">
        <v>0.0183268966872971</v>
      </c>
      <c r="Z41" s="181" t="n">
        <v>0</v>
      </c>
      <c r="AA41" s="184" t="n">
        <v>0.0119752207198563</v>
      </c>
      <c r="AB41" s="184" t="n">
        <v>0.485551929678275</v>
      </c>
      <c r="AC41" s="184" t="n">
        <v>0.00899683938898007</v>
      </c>
      <c r="AD41" s="185" t="n">
        <v>0.0402220989895399</v>
      </c>
      <c r="AE41" s="186" t="n">
        <v>0</v>
      </c>
      <c r="AF41" s="185" t="n">
        <v>0.0697120470774132</v>
      </c>
      <c r="AG41" s="186" t="n">
        <v>0</v>
      </c>
      <c r="AH41" s="187" t="n">
        <v>0.221354160961614</v>
      </c>
      <c r="AI41" s="187" t="n">
        <v>0.234721075019223</v>
      </c>
      <c r="AJ41" s="188" t="n">
        <v>0</v>
      </c>
      <c r="AK41" s="188" t="n">
        <v>0</v>
      </c>
      <c r="AL41" s="188" t="n">
        <v>0</v>
      </c>
      <c r="AM41" s="188" t="n">
        <v>0</v>
      </c>
      <c r="AN41" s="187" t="n">
        <v>0.00368447300078856</v>
      </c>
      <c r="AO41" s="188" t="n">
        <v>0</v>
      </c>
      <c r="AP41" s="188" t="n">
        <v>0</v>
      </c>
      <c r="AQ41" s="187" t="n">
        <v>0.000411198010593574</v>
      </c>
    </row>
    <row r="42" customFormat="false" ht="15" hidden="false" customHeight="false" outlineLevel="0" collapsed="false">
      <c r="B42" s="168" t="n">
        <v>38</v>
      </c>
      <c r="C42" s="169" t="s">
        <v>41</v>
      </c>
      <c r="D42" s="170" t="s">
        <v>185</v>
      </c>
      <c r="E42" s="168" t="s">
        <v>142</v>
      </c>
      <c r="F42" s="171" t="n">
        <v>42521</v>
      </c>
      <c r="G42" s="170" t="s">
        <v>351</v>
      </c>
      <c r="H42" s="168" t="n">
        <v>5</v>
      </c>
      <c r="I42" s="171" t="n">
        <v>42599</v>
      </c>
      <c r="J42" s="171" t="n">
        <v>42414</v>
      </c>
      <c r="K42" s="169" t="s">
        <v>41</v>
      </c>
      <c r="L42" s="168" t="s">
        <v>142</v>
      </c>
      <c r="M42" s="170" t="s">
        <v>351</v>
      </c>
      <c r="N42" s="168" t="n">
        <v>5</v>
      </c>
      <c r="O42" s="179" t="n">
        <v>0</v>
      </c>
      <c r="P42" s="158" t="n">
        <v>0.22030094970571</v>
      </c>
      <c r="Q42" s="180" t="n">
        <v>0</v>
      </c>
      <c r="R42" s="180" t="n">
        <v>0</v>
      </c>
      <c r="S42" s="180" t="n">
        <v>0</v>
      </c>
      <c r="T42" s="158" t="n">
        <v>0.00292901865804022</v>
      </c>
      <c r="U42" s="158" t="n">
        <v>0.00646885811038689</v>
      </c>
      <c r="V42" s="181" t="n">
        <v>0</v>
      </c>
      <c r="W42" s="182" t="s">
        <v>278</v>
      </c>
      <c r="X42" s="183" t="n">
        <v>3.26432594367729</v>
      </c>
      <c r="Y42" s="184" t="n">
        <v>0.00436095320096164</v>
      </c>
      <c r="Z42" s="181" t="n">
        <v>0</v>
      </c>
      <c r="AA42" s="184" t="n">
        <v>0.000521200607368924</v>
      </c>
      <c r="AB42" s="184" t="n">
        <v>0.165275868068485</v>
      </c>
      <c r="AC42" s="184" t="n">
        <v>0.0161355345513982</v>
      </c>
      <c r="AD42" s="185" t="n">
        <v>0.0620603045955353</v>
      </c>
      <c r="AE42" s="186" t="n">
        <v>0</v>
      </c>
      <c r="AF42" s="185" t="n">
        <v>0.0103189699444475</v>
      </c>
      <c r="AG42" s="186" t="n">
        <v>0</v>
      </c>
      <c r="AH42" s="188" t="n">
        <v>0</v>
      </c>
      <c r="AI42" s="188" t="n">
        <v>0</v>
      </c>
      <c r="AJ42" s="187" t="n">
        <v>0.000729817698403967</v>
      </c>
      <c r="AK42" s="188" t="n">
        <v>0</v>
      </c>
      <c r="AL42" s="187" t="n">
        <v>32.8315689578507</v>
      </c>
      <c r="AM42" s="188" t="n">
        <v>0</v>
      </c>
      <c r="AN42" s="188" t="n">
        <v>0</v>
      </c>
      <c r="AO42" s="188" t="n">
        <v>0</v>
      </c>
      <c r="AP42" s="187" t="n">
        <v>0.0529670646938635</v>
      </c>
      <c r="AQ42" s="187" t="n">
        <v>0.00299669622441147</v>
      </c>
    </row>
    <row r="43" customFormat="false" ht="15" hidden="false" customHeight="false" outlineLevel="0" collapsed="false">
      <c r="B43" s="168" t="n">
        <v>54</v>
      </c>
      <c r="C43" s="169" t="s">
        <v>57</v>
      </c>
      <c r="D43" s="170" t="s">
        <v>212</v>
      </c>
      <c r="E43" s="168" t="s">
        <v>142</v>
      </c>
      <c r="F43" s="171" t="n">
        <v>42564</v>
      </c>
      <c r="G43" s="170" t="s">
        <v>351</v>
      </c>
      <c r="H43" s="168" t="n">
        <v>5</v>
      </c>
      <c r="I43" s="171" t="n">
        <v>42604</v>
      </c>
      <c r="J43" s="171" t="n">
        <v>42414</v>
      </c>
      <c r="K43" s="169" t="s">
        <v>57</v>
      </c>
      <c r="L43" s="168" t="s">
        <v>142</v>
      </c>
      <c r="M43" s="170" t="s">
        <v>351</v>
      </c>
      <c r="N43" s="168" t="n">
        <v>5</v>
      </c>
      <c r="O43" s="179" t="n">
        <v>0</v>
      </c>
      <c r="P43" s="180" t="n">
        <v>0</v>
      </c>
      <c r="Q43" s="180" t="n">
        <v>0</v>
      </c>
      <c r="R43" s="180" t="n">
        <v>0</v>
      </c>
      <c r="S43" s="180" t="n">
        <v>0</v>
      </c>
      <c r="T43" s="158" t="n">
        <v>0.00405857186714307</v>
      </c>
      <c r="U43" s="158" t="n">
        <v>0.0098380054226737</v>
      </c>
      <c r="V43" s="184" t="n">
        <v>0.0149788504159728</v>
      </c>
      <c r="W43" s="182" t="s">
        <v>278</v>
      </c>
      <c r="X43" s="183" t="n">
        <v>7.98562305189645</v>
      </c>
      <c r="Y43" s="181" t="n">
        <v>0</v>
      </c>
      <c r="Z43" s="181" t="n">
        <v>0</v>
      </c>
      <c r="AA43" s="181" t="n">
        <v>0</v>
      </c>
      <c r="AB43" s="184" t="n">
        <v>0.0264336157034966</v>
      </c>
      <c r="AC43" s="184" t="n">
        <v>0.0018010835601095</v>
      </c>
      <c r="AD43" s="185" t="n">
        <v>0.0056148327238452</v>
      </c>
      <c r="AE43" s="186" t="n">
        <v>0</v>
      </c>
      <c r="AF43" s="185" t="n">
        <v>0.0125882310897125</v>
      </c>
      <c r="AG43" s="185" t="n">
        <v>0.227998575964797</v>
      </c>
      <c r="AH43" s="188" t="n">
        <v>0</v>
      </c>
      <c r="AI43" s="187" t="n">
        <v>0.00483849037769364</v>
      </c>
      <c r="AJ43" s="187" t="n">
        <v>0.00169177741225663</v>
      </c>
      <c r="AK43" s="188" t="n">
        <v>0</v>
      </c>
      <c r="AL43" s="188" t="n">
        <v>0</v>
      </c>
      <c r="AM43" s="187" t="n">
        <v>0.000202718050744471</v>
      </c>
      <c r="AN43" s="188" t="n">
        <v>0</v>
      </c>
      <c r="AO43" s="188" t="n">
        <v>0</v>
      </c>
      <c r="AP43" s="187" t="n">
        <v>0.0344268103955319</v>
      </c>
      <c r="AQ43" s="187" t="n">
        <v>0.000421358348915381</v>
      </c>
    </row>
    <row r="44" customFormat="false" ht="15" hidden="false" customHeight="false" outlineLevel="0" collapsed="false">
      <c r="B44" s="168" t="n">
        <v>2</v>
      </c>
      <c r="C44" s="169" t="s">
        <v>5</v>
      </c>
      <c r="D44" s="170" t="s">
        <v>141</v>
      </c>
      <c r="E44" s="168" t="s">
        <v>142</v>
      </c>
      <c r="F44" s="171" t="n">
        <v>42025</v>
      </c>
      <c r="G44" s="214" t="s">
        <v>351</v>
      </c>
      <c r="H44" s="168" t="n">
        <v>6</v>
      </c>
      <c r="I44" s="171" t="n">
        <v>42599</v>
      </c>
      <c r="J44" s="171" t="n">
        <v>42414</v>
      </c>
      <c r="K44" s="169" t="s">
        <v>5</v>
      </c>
      <c r="L44" s="168" t="s">
        <v>142</v>
      </c>
      <c r="M44" s="214" t="s">
        <v>351</v>
      </c>
      <c r="N44" s="168" t="n">
        <v>6</v>
      </c>
      <c r="O44" s="190" t="n">
        <v>0.000904606952571322</v>
      </c>
      <c r="P44" s="158" t="n">
        <v>0.0792967148206412</v>
      </c>
      <c r="Q44" s="180" t="n">
        <v>0</v>
      </c>
      <c r="R44" s="180" t="n">
        <v>0</v>
      </c>
      <c r="S44" s="180" t="n">
        <v>0</v>
      </c>
      <c r="T44" s="158" t="n">
        <v>0.0126370583210827</v>
      </c>
      <c r="U44" s="158" t="n">
        <v>0.0279334696532306</v>
      </c>
      <c r="V44" s="184" t="n">
        <v>0.00309659888383848</v>
      </c>
      <c r="W44" s="182" t="s">
        <v>278</v>
      </c>
      <c r="X44" s="183" t="n">
        <v>18.5132235503143</v>
      </c>
      <c r="Y44" s="184" t="n">
        <v>0.0223906505613246</v>
      </c>
      <c r="Z44" s="181" t="n">
        <v>0</v>
      </c>
      <c r="AA44" s="181" t="n">
        <v>0</v>
      </c>
      <c r="AB44" s="181" t="n">
        <v>0</v>
      </c>
      <c r="AC44" s="184" t="n">
        <v>0.0214253276180774</v>
      </c>
      <c r="AD44" s="185" t="n">
        <v>0.0840379797610041</v>
      </c>
      <c r="AE44" s="186" t="n">
        <v>0</v>
      </c>
      <c r="AF44" s="185" t="n">
        <v>0.0124134234654277</v>
      </c>
      <c r="AG44" s="186" t="n">
        <v>0</v>
      </c>
      <c r="AH44" s="187" t="n">
        <v>0.104457606927461</v>
      </c>
      <c r="AI44" s="188" t="n">
        <v>0</v>
      </c>
      <c r="AJ44" s="188" t="n">
        <v>0</v>
      </c>
      <c r="AK44" s="188" t="n">
        <v>0</v>
      </c>
      <c r="AL44" s="188" t="n">
        <v>0</v>
      </c>
      <c r="AM44" s="188" t="n">
        <v>0</v>
      </c>
      <c r="AN44" s="188" t="n">
        <v>0</v>
      </c>
      <c r="AO44" s="188" t="n">
        <v>0</v>
      </c>
      <c r="AP44" s="188" t="n">
        <v>0</v>
      </c>
      <c r="AQ44" s="188" t="n">
        <v>0</v>
      </c>
    </row>
    <row r="45" customFormat="false" ht="15" hidden="false" customHeight="false" outlineLevel="0" collapsed="false">
      <c r="B45" s="168" t="n">
        <v>4</v>
      </c>
      <c r="C45" s="169" t="s">
        <v>291</v>
      </c>
      <c r="D45" s="170" t="s">
        <v>149</v>
      </c>
      <c r="E45" s="168" t="s">
        <v>142</v>
      </c>
      <c r="F45" s="171" t="n">
        <v>42039</v>
      </c>
      <c r="G45" s="170" t="s">
        <v>351</v>
      </c>
      <c r="H45" s="168" t="n">
        <v>6</v>
      </c>
      <c r="I45" s="171" t="n">
        <v>42599</v>
      </c>
      <c r="J45" s="171" t="n">
        <v>42414</v>
      </c>
      <c r="K45" s="169" t="s">
        <v>291</v>
      </c>
      <c r="L45" s="168" t="s">
        <v>142</v>
      </c>
      <c r="M45" s="170" t="s">
        <v>351</v>
      </c>
      <c r="N45" s="168" t="n">
        <v>6</v>
      </c>
      <c r="O45" s="179" t="n">
        <v>0</v>
      </c>
      <c r="P45" s="158" t="n">
        <v>0.138189010389333</v>
      </c>
      <c r="Q45" s="158" t="n">
        <v>0.124293112101203</v>
      </c>
      <c r="R45" s="180" t="n">
        <v>0</v>
      </c>
      <c r="S45" s="158" t="n">
        <v>0.137501344219312</v>
      </c>
      <c r="T45" s="158" t="n">
        <v>0.0129892810067461</v>
      </c>
      <c r="U45" s="158" t="n">
        <v>0.0050927570939351</v>
      </c>
      <c r="V45" s="181" t="n">
        <v>0</v>
      </c>
      <c r="W45" s="182" t="s">
        <v>278</v>
      </c>
      <c r="X45" s="183" t="n">
        <v>10.3451860048454</v>
      </c>
      <c r="Y45" s="181" t="n">
        <v>0</v>
      </c>
      <c r="Z45" s="181" t="n">
        <v>0</v>
      </c>
      <c r="AA45" s="181" t="n">
        <v>0</v>
      </c>
      <c r="AB45" s="181" t="n">
        <v>0</v>
      </c>
      <c r="AC45" s="184" t="n">
        <v>0.00666835841026865</v>
      </c>
      <c r="AD45" s="185" t="n">
        <v>0.00360292071690673</v>
      </c>
      <c r="AE45" s="186" t="n">
        <v>0</v>
      </c>
      <c r="AF45" s="185" t="n">
        <v>0.00909913727433342</v>
      </c>
      <c r="AG45" s="186" t="n">
        <v>0</v>
      </c>
      <c r="AH45" s="188" t="n">
        <v>0</v>
      </c>
      <c r="AI45" s="188" t="n">
        <v>0</v>
      </c>
      <c r="AJ45" s="187" t="n">
        <v>0.00133229066059242</v>
      </c>
      <c r="AK45" s="188" t="n">
        <v>0</v>
      </c>
      <c r="AL45" s="188" t="n">
        <v>0</v>
      </c>
      <c r="AM45" s="188" t="n">
        <v>0</v>
      </c>
      <c r="AN45" s="187" t="n">
        <v>0.00363802330435678</v>
      </c>
      <c r="AO45" s="187" t="n">
        <v>0.0120290347381082</v>
      </c>
      <c r="AP45" s="187" t="n">
        <v>0.0340091284958674</v>
      </c>
      <c r="AQ45" s="188" t="n">
        <v>0</v>
      </c>
    </row>
    <row r="46" customFormat="false" ht="15" hidden="false" customHeight="false" outlineLevel="0" collapsed="false">
      <c r="B46" s="168" t="n">
        <v>6</v>
      </c>
      <c r="C46" s="169" t="s">
        <v>9</v>
      </c>
      <c r="D46" s="170" t="s">
        <v>153</v>
      </c>
      <c r="E46" s="168" t="s">
        <v>142</v>
      </c>
      <c r="F46" s="171"/>
      <c r="G46" s="214" t="s">
        <v>351</v>
      </c>
      <c r="H46" s="168" t="n">
        <v>6</v>
      </c>
      <c r="I46" s="171" t="n">
        <v>42599</v>
      </c>
      <c r="J46" s="171" t="n">
        <v>42414</v>
      </c>
      <c r="K46" s="169" t="s">
        <v>9</v>
      </c>
      <c r="L46" s="168" t="s">
        <v>142</v>
      </c>
      <c r="M46" s="214" t="s">
        <v>351</v>
      </c>
      <c r="N46" s="168" t="n">
        <v>6</v>
      </c>
      <c r="O46" s="179" t="n">
        <v>0</v>
      </c>
      <c r="P46" s="180" t="n">
        <v>0</v>
      </c>
      <c r="Q46" s="180" t="n">
        <v>0</v>
      </c>
      <c r="R46" s="180" t="n">
        <v>0</v>
      </c>
      <c r="S46" s="180" t="n">
        <v>0</v>
      </c>
      <c r="T46" s="158" t="n">
        <v>0</v>
      </c>
      <c r="U46" s="180" t="n">
        <v>0</v>
      </c>
      <c r="V46" s="181" t="n">
        <v>0</v>
      </c>
      <c r="W46" s="182" t="s">
        <v>278</v>
      </c>
      <c r="X46" s="183" t="n">
        <v>3.10055520474336</v>
      </c>
      <c r="Y46" s="184" t="n">
        <v>0.0179793392939512</v>
      </c>
      <c r="Z46" s="181" t="n">
        <v>0</v>
      </c>
      <c r="AA46" s="184" t="n">
        <v>0.0183433475636246</v>
      </c>
      <c r="AB46" s="184" t="n">
        <v>0.793188981111414</v>
      </c>
      <c r="AC46" s="184" t="n">
        <v>0.00531295823224765</v>
      </c>
      <c r="AD46" s="185" t="n">
        <v>0.0189025048412602</v>
      </c>
      <c r="AE46" s="186" t="n">
        <v>0</v>
      </c>
      <c r="AF46" s="185" t="n">
        <v>0.0135240257320244</v>
      </c>
      <c r="AG46" s="185" t="n">
        <v>0.16134653977092</v>
      </c>
      <c r="AH46" s="187" t="n">
        <v>0.36741610799041</v>
      </c>
      <c r="AI46" s="188" t="n">
        <v>0</v>
      </c>
      <c r="AJ46" s="187" t="n">
        <v>0.00022828344615363</v>
      </c>
      <c r="AK46" s="187" t="n">
        <v>0.00458166296520661</v>
      </c>
      <c r="AL46" s="188" t="n">
        <v>0</v>
      </c>
      <c r="AM46" s="188" t="n">
        <v>0</v>
      </c>
      <c r="AN46" s="188" t="n">
        <v>0</v>
      </c>
      <c r="AO46" s="187" t="n">
        <v>0.0738978313953634</v>
      </c>
      <c r="AP46" s="187" t="n">
        <v>0.063403874572361</v>
      </c>
      <c r="AQ46" s="188" t="n">
        <v>0</v>
      </c>
    </row>
    <row r="47" customFormat="false" ht="15" hidden="false" customHeight="false" outlineLevel="0" collapsed="false">
      <c r="B47" s="168" t="n">
        <v>7</v>
      </c>
      <c r="C47" s="169" t="s">
        <v>10</v>
      </c>
      <c r="D47" s="170" t="s">
        <v>154</v>
      </c>
      <c r="E47" s="168" t="s">
        <v>142</v>
      </c>
      <c r="F47" s="171" t="n">
        <v>42053</v>
      </c>
      <c r="G47" s="170" t="s">
        <v>351</v>
      </c>
      <c r="H47" s="168" t="n">
        <v>6</v>
      </c>
      <c r="I47" s="171" t="n">
        <v>42599</v>
      </c>
      <c r="J47" s="171" t="n">
        <v>42414</v>
      </c>
      <c r="K47" s="169" t="s">
        <v>10</v>
      </c>
      <c r="L47" s="168" t="s">
        <v>142</v>
      </c>
      <c r="M47" s="170" t="s">
        <v>351</v>
      </c>
      <c r="N47" s="168" t="n">
        <v>6</v>
      </c>
      <c r="O47" s="179" t="n">
        <v>0</v>
      </c>
      <c r="P47" s="158" t="n">
        <v>0.126866271804431</v>
      </c>
      <c r="Q47" s="180" t="n">
        <v>0</v>
      </c>
      <c r="R47" s="180" t="n">
        <v>0</v>
      </c>
      <c r="S47" s="180" t="n">
        <v>0</v>
      </c>
      <c r="T47" s="158" t="n">
        <v>0.0584487507687</v>
      </c>
      <c r="U47" s="158" t="n">
        <v>0.0115212417839655</v>
      </c>
      <c r="V47" s="181" t="n">
        <v>0</v>
      </c>
      <c r="W47" s="182" t="s">
        <v>278</v>
      </c>
      <c r="X47" s="183" t="n">
        <v>11.9233859791773</v>
      </c>
      <c r="Y47" s="184" t="n">
        <v>0.00977179731013335</v>
      </c>
      <c r="Z47" s="181" t="n">
        <v>0</v>
      </c>
      <c r="AA47" s="181" t="n">
        <v>0</v>
      </c>
      <c r="AB47" s="181" t="n">
        <v>0</v>
      </c>
      <c r="AC47" s="184" t="n">
        <v>0.0021484067898071</v>
      </c>
      <c r="AD47" s="185" t="n">
        <v>0.00569309905542093</v>
      </c>
      <c r="AE47" s="186" t="n">
        <v>0</v>
      </c>
      <c r="AF47" s="186" t="n">
        <v>0</v>
      </c>
      <c r="AG47" s="185" t="n">
        <v>0.117173429923128</v>
      </c>
      <c r="AH47" s="187" t="n">
        <v>0.041733294461374</v>
      </c>
      <c r="AI47" s="188" t="n">
        <v>0</v>
      </c>
      <c r="AJ47" s="187" t="n">
        <v>0.00312368905782905</v>
      </c>
      <c r="AK47" s="187" t="n">
        <v>0.0152430458084636</v>
      </c>
      <c r="AL47" s="188" t="n">
        <v>0</v>
      </c>
      <c r="AM47" s="188" t="n">
        <v>0</v>
      </c>
      <c r="AN47" s="188" t="n">
        <v>0</v>
      </c>
      <c r="AO47" s="188" t="n">
        <v>0</v>
      </c>
      <c r="AP47" s="187" t="n">
        <v>0.00288160902524968</v>
      </c>
      <c r="AQ47" s="187" t="n">
        <v>0.0136447397828203</v>
      </c>
    </row>
    <row r="48" customFormat="false" ht="15" hidden="false" customHeight="false" outlineLevel="0" collapsed="false">
      <c r="B48" s="168" t="n">
        <v>11</v>
      </c>
      <c r="C48" s="169" t="s">
        <v>14</v>
      </c>
      <c r="D48" s="170" t="s">
        <v>156</v>
      </c>
      <c r="E48" s="168" t="s">
        <v>142</v>
      </c>
      <c r="F48" s="171" t="n">
        <v>42059</v>
      </c>
      <c r="G48" s="170" t="s">
        <v>351</v>
      </c>
      <c r="H48" s="168" t="n">
        <v>6</v>
      </c>
      <c r="I48" s="171" t="n">
        <v>42599</v>
      </c>
      <c r="J48" s="171" t="n">
        <v>42414</v>
      </c>
      <c r="K48" s="169" t="s">
        <v>14</v>
      </c>
      <c r="L48" s="168" t="s">
        <v>142</v>
      </c>
      <c r="M48" s="170" t="s">
        <v>351</v>
      </c>
      <c r="N48" s="168" t="n">
        <v>6</v>
      </c>
      <c r="O48" s="179" t="n">
        <v>0</v>
      </c>
      <c r="P48" s="158" t="n">
        <v>0.140213390940961</v>
      </c>
      <c r="Q48" s="180" t="n">
        <v>0</v>
      </c>
      <c r="R48" s="180" t="n">
        <v>0</v>
      </c>
      <c r="S48" s="158" t="n">
        <v>0.0631464169426682</v>
      </c>
      <c r="T48" s="180" t="n">
        <v>0</v>
      </c>
      <c r="U48" s="158" t="n">
        <v>0.00236727260641825</v>
      </c>
      <c r="V48" s="184" t="n">
        <v>0.00368852296356457</v>
      </c>
      <c r="W48" s="182" t="s">
        <v>278</v>
      </c>
      <c r="X48" s="183" t="n">
        <v>10.4628832631631</v>
      </c>
      <c r="Y48" s="184" t="n">
        <v>0.000770905155263866</v>
      </c>
      <c r="Z48" s="181" t="n">
        <v>0</v>
      </c>
      <c r="AA48" s="181" t="n">
        <v>0</v>
      </c>
      <c r="AB48" s="181" t="n">
        <v>0</v>
      </c>
      <c r="AC48" s="184" t="n">
        <v>0.009548807362498</v>
      </c>
      <c r="AD48" s="185" t="n">
        <v>0.000451273025704734</v>
      </c>
      <c r="AE48" s="186" t="n">
        <v>0</v>
      </c>
      <c r="AF48" s="186" t="n">
        <v>0</v>
      </c>
      <c r="AG48" s="186" t="n">
        <v>0</v>
      </c>
      <c r="AH48" s="188" t="n">
        <v>0</v>
      </c>
      <c r="AI48" s="188" t="n">
        <v>0</v>
      </c>
      <c r="AJ48" s="187" t="n">
        <v>0.000909903363385133</v>
      </c>
      <c r="AK48" s="188" t="n">
        <v>0</v>
      </c>
      <c r="AL48" s="188" t="n">
        <v>0</v>
      </c>
      <c r="AM48" s="188" t="n">
        <v>0</v>
      </c>
      <c r="AN48" s="188" t="n">
        <v>0</v>
      </c>
      <c r="AO48" s="187" t="n">
        <v>0.00846883258326079</v>
      </c>
      <c r="AP48" s="188" t="n">
        <v>0</v>
      </c>
      <c r="AQ48" s="188" t="n">
        <v>0</v>
      </c>
    </row>
    <row r="49" customFormat="false" ht="15" hidden="false" customHeight="false" outlineLevel="0" collapsed="false">
      <c r="B49" s="168" t="n">
        <v>30</v>
      </c>
      <c r="C49" s="169" t="s">
        <v>33</v>
      </c>
      <c r="D49" s="170" t="s">
        <v>172</v>
      </c>
      <c r="E49" s="168" t="s">
        <v>142</v>
      </c>
      <c r="F49" s="171" t="n">
        <v>42514</v>
      </c>
      <c r="G49" s="170" t="s">
        <v>351</v>
      </c>
      <c r="H49" s="168" t="n">
        <v>6</v>
      </c>
      <c r="I49" s="171" t="n">
        <v>42599</v>
      </c>
      <c r="J49" s="171" t="n">
        <v>42414</v>
      </c>
      <c r="K49" s="169" t="s">
        <v>33</v>
      </c>
      <c r="L49" s="168" t="s">
        <v>142</v>
      </c>
      <c r="M49" s="170" t="s">
        <v>351</v>
      </c>
      <c r="N49" s="168" t="n">
        <v>6</v>
      </c>
      <c r="O49" s="190" t="n">
        <v>0.0149115946943223</v>
      </c>
      <c r="P49" s="158" t="n">
        <v>0.146095679925985</v>
      </c>
      <c r="Q49" s="180" t="n">
        <v>0</v>
      </c>
      <c r="R49" s="158" t="n">
        <v>0.294205904902241</v>
      </c>
      <c r="S49" s="180" t="n">
        <v>0</v>
      </c>
      <c r="T49" s="158" t="n">
        <v>0.0232099535107785</v>
      </c>
      <c r="U49" s="158" t="n">
        <v>0.0122040757941345</v>
      </c>
      <c r="V49" s="184" t="n">
        <v>0.0307426260252486</v>
      </c>
      <c r="W49" s="182" t="s">
        <v>278</v>
      </c>
      <c r="X49" s="183" t="n">
        <v>1.22891738641521</v>
      </c>
      <c r="Y49" s="184" t="n">
        <v>0.0122164028032661</v>
      </c>
      <c r="Z49" s="181" t="n">
        <v>0</v>
      </c>
      <c r="AA49" s="184" t="n">
        <v>0.00568900804284336</v>
      </c>
      <c r="AB49" s="184" t="n">
        <v>0.394565759087049</v>
      </c>
      <c r="AC49" s="184" t="n">
        <v>0.0166528352932828</v>
      </c>
      <c r="AD49" s="185" t="n">
        <v>0.0807140305085192</v>
      </c>
      <c r="AE49" s="185" t="n">
        <v>0.00465835677403756</v>
      </c>
      <c r="AF49" s="185" t="n">
        <v>0.0449494431062884</v>
      </c>
      <c r="AG49" s="185" t="n">
        <v>0.074738810775805</v>
      </c>
      <c r="AH49" s="187" t="n">
        <v>0.343976602364038</v>
      </c>
      <c r="AI49" s="188" t="n">
        <v>0</v>
      </c>
      <c r="AJ49" s="187" t="n">
        <v>0.00303925504040737</v>
      </c>
      <c r="AK49" s="187" t="n">
        <v>0.000650621180472088</v>
      </c>
      <c r="AL49" s="188" t="n">
        <v>0</v>
      </c>
      <c r="AM49" s="188" t="n">
        <v>0</v>
      </c>
      <c r="AN49" s="187" t="n">
        <v>0.00185699662723249</v>
      </c>
      <c r="AO49" s="187" t="n">
        <v>0.0468502199424539</v>
      </c>
      <c r="AP49" s="187" t="n">
        <v>0.00829732284641298</v>
      </c>
      <c r="AQ49" s="188" t="n">
        <v>0</v>
      </c>
    </row>
    <row r="50" customFormat="false" ht="15" hidden="false" customHeight="false" outlineLevel="0" collapsed="false">
      <c r="B50" s="168" t="n">
        <v>36</v>
      </c>
      <c r="C50" s="169" t="s">
        <v>39</v>
      </c>
      <c r="D50" s="170" t="s">
        <v>183</v>
      </c>
      <c r="E50" s="168" t="s">
        <v>142</v>
      </c>
      <c r="F50" s="171" t="n">
        <v>42520</v>
      </c>
      <c r="G50" s="170" t="s">
        <v>351</v>
      </c>
      <c r="H50" s="168" t="n">
        <v>6</v>
      </c>
      <c r="I50" s="171" t="n">
        <v>42599</v>
      </c>
      <c r="J50" s="171" t="n">
        <v>42414</v>
      </c>
      <c r="K50" s="169" t="s">
        <v>39</v>
      </c>
      <c r="L50" s="168" t="s">
        <v>142</v>
      </c>
      <c r="M50" s="170" t="s">
        <v>351</v>
      </c>
      <c r="N50" s="168" t="n">
        <v>6</v>
      </c>
      <c r="O50" s="190" t="n">
        <v>0.0111223832378012</v>
      </c>
      <c r="P50" s="158" t="n">
        <v>0.217783589689304</v>
      </c>
      <c r="Q50" s="180" t="n">
        <v>0</v>
      </c>
      <c r="R50" s="180" t="n">
        <v>0</v>
      </c>
      <c r="S50" s="158" t="n">
        <v>0.121076062145684</v>
      </c>
      <c r="T50" s="158" t="n">
        <v>0.0136640787167346</v>
      </c>
      <c r="U50" s="180" t="n">
        <v>0</v>
      </c>
      <c r="V50" s="184" t="n">
        <v>0.022295411886583</v>
      </c>
      <c r="W50" s="182" t="s">
        <v>278</v>
      </c>
      <c r="X50" s="183" t="n">
        <v>6.36565769709994</v>
      </c>
      <c r="Y50" s="184" t="n">
        <v>0.0208937033807906</v>
      </c>
      <c r="Z50" s="184" t="n">
        <v>0.0025275573729901</v>
      </c>
      <c r="AA50" s="184" t="n">
        <v>0.00153899977455432</v>
      </c>
      <c r="AB50" s="184" t="n">
        <v>0.189531180961823</v>
      </c>
      <c r="AC50" s="181" t="n">
        <v>0</v>
      </c>
      <c r="AD50" s="185" t="n">
        <v>0.038708048223998</v>
      </c>
      <c r="AE50" s="185" t="n">
        <v>0.00472246935188953</v>
      </c>
      <c r="AF50" s="185" t="n">
        <v>0.0103707527900103</v>
      </c>
      <c r="AG50" s="185" t="n">
        <v>0.0848342188115372</v>
      </c>
      <c r="AH50" s="187" t="n">
        <v>0.0942421752502563</v>
      </c>
      <c r="AI50" s="187" t="n">
        <v>0.0396764626278611</v>
      </c>
      <c r="AJ50" s="188" t="n">
        <v>0</v>
      </c>
      <c r="AK50" s="188" t="n">
        <v>0</v>
      </c>
      <c r="AL50" s="188" t="n">
        <v>0</v>
      </c>
      <c r="AM50" s="187" t="n">
        <v>0.00256453210701704</v>
      </c>
      <c r="AN50" s="188" t="n">
        <v>0</v>
      </c>
      <c r="AO50" s="188" t="n">
        <v>0</v>
      </c>
      <c r="AP50" s="187" t="n">
        <v>0.0334494968223931</v>
      </c>
      <c r="AQ50" s="188" t="n">
        <v>0</v>
      </c>
    </row>
    <row r="51" customFormat="false" ht="15" hidden="false" customHeight="false" outlineLevel="0" collapsed="false">
      <c r="B51" s="168" t="n">
        <v>39</v>
      </c>
      <c r="C51" s="169" t="s">
        <v>42</v>
      </c>
      <c r="D51" s="170" t="s">
        <v>189</v>
      </c>
      <c r="E51" s="168" t="s">
        <v>142</v>
      </c>
      <c r="F51" s="171" t="n">
        <v>42529</v>
      </c>
      <c r="G51" s="170" t="s">
        <v>351</v>
      </c>
      <c r="H51" s="168" t="n">
        <v>6</v>
      </c>
      <c r="I51" s="171" t="n">
        <v>42599</v>
      </c>
      <c r="J51" s="171" t="n">
        <v>42414</v>
      </c>
      <c r="K51" s="169" t="s">
        <v>42</v>
      </c>
      <c r="L51" s="168" t="s">
        <v>142</v>
      </c>
      <c r="M51" s="170" t="s">
        <v>351</v>
      </c>
      <c r="N51" s="168" t="n">
        <v>6</v>
      </c>
      <c r="O51" s="190" t="n">
        <v>0.0151658769523277</v>
      </c>
      <c r="P51" s="158" t="n">
        <v>0.0786831021216501</v>
      </c>
      <c r="Q51" s="180" t="n">
        <v>0</v>
      </c>
      <c r="R51" s="158" t="n">
        <v>0.314241383185633</v>
      </c>
      <c r="S51" s="180" t="n">
        <v>0</v>
      </c>
      <c r="T51" s="158" t="n">
        <v>0.0191721039463934</v>
      </c>
      <c r="U51" s="158" t="n">
        <v>0.0666964367205221</v>
      </c>
      <c r="V51" s="184" t="n">
        <v>0.00460797989902964</v>
      </c>
      <c r="W51" s="182" t="s">
        <v>278</v>
      </c>
      <c r="X51" s="183" t="n">
        <v>5.60958803702064</v>
      </c>
      <c r="Y51" s="184" t="n">
        <v>0.0099921677600642</v>
      </c>
      <c r="Z51" s="184" t="n">
        <v>0</v>
      </c>
      <c r="AA51" s="181" t="n">
        <v>0</v>
      </c>
      <c r="AB51" s="184" t="n">
        <v>0.0242762867032178</v>
      </c>
      <c r="AC51" s="184" t="n">
        <v>0.00966323312994316</v>
      </c>
      <c r="AD51" s="185" t="n">
        <v>0.0632577796491554</v>
      </c>
      <c r="AE51" s="186" t="n">
        <v>0</v>
      </c>
      <c r="AF51" s="185" t="n">
        <v>0.0501366116001694</v>
      </c>
      <c r="AG51" s="185" t="n">
        <v>0.152614546551338</v>
      </c>
      <c r="AH51" s="187" t="n">
        <v>0.234002078102105</v>
      </c>
      <c r="AI51" s="187" t="n">
        <v>0.0445250813918472</v>
      </c>
      <c r="AJ51" s="187" t="n">
        <v>0.000721945511531189</v>
      </c>
      <c r="AK51" s="187" t="n">
        <v>0.00619396405853374</v>
      </c>
      <c r="AL51" s="188" t="n">
        <v>0</v>
      </c>
      <c r="AM51" s="187" t="n">
        <v>0.00483284901873836</v>
      </c>
      <c r="AN51" s="187" t="n">
        <v>0.00336943041492308</v>
      </c>
      <c r="AO51" s="188" t="n">
        <v>0</v>
      </c>
      <c r="AP51" s="188" t="n">
        <v>0</v>
      </c>
      <c r="AQ51" s="187" t="n">
        <v>0.00103938016385701</v>
      </c>
    </row>
    <row r="52" customFormat="false" ht="15" hidden="false" customHeight="false" outlineLevel="0" collapsed="false">
      <c r="B52" s="168" t="n">
        <v>60</v>
      </c>
      <c r="C52" s="169" t="s">
        <v>63</v>
      </c>
      <c r="D52" s="170" t="s">
        <v>222</v>
      </c>
      <c r="E52" s="168" t="s">
        <v>142</v>
      </c>
      <c r="F52" s="171" t="n">
        <v>42578</v>
      </c>
      <c r="G52" s="170" t="s">
        <v>351</v>
      </c>
      <c r="H52" s="168" t="n">
        <v>6</v>
      </c>
      <c r="I52" s="171" t="n">
        <v>42604</v>
      </c>
      <c r="J52" s="171" t="n">
        <v>42414</v>
      </c>
      <c r="K52" s="169" t="s">
        <v>63</v>
      </c>
      <c r="L52" s="168" t="s">
        <v>142</v>
      </c>
      <c r="M52" s="170" t="s">
        <v>351</v>
      </c>
      <c r="N52" s="168" t="n">
        <v>6</v>
      </c>
      <c r="O52" s="190" t="n">
        <v>0.00496616077552717</v>
      </c>
      <c r="P52" s="158" t="n">
        <v>0.0505340673003758</v>
      </c>
      <c r="Q52" s="180" t="n">
        <v>0</v>
      </c>
      <c r="R52" s="180" t="n">
        <v>0</v>
      </c>
      <c r="S52" s="180" t="n">
        <v>0</v>
      </c>
      <c r="T52" s="180" t="n">
        <v>0</v>
      </c>
      <c r="U52" s="158" t="n">
        <v>0.0108844181637036</v>
      </c>
      <c r="V52" s="181" t="n">
        <v>0</v>
      </c>
      <c r="W52" s="182" t="s">
        <v>278</v>
      </c>
      <c r="X52" s="183" t="n">
        <v>14.1811466547842</v>
      </c>
      <c r="Y52" s="184" t="n">
        <v>0.0036458864619727</v>
      </c>
      <c r="Z52" s="184" t="n">
        <v>0.00295600070521219</v>
      </c>
      <c r="AA52" s="181" t="n">
        <v>0</v>
      </c>
      <c r="AB52" s="184" t="n">
        <v>0.060054540955736</v>
      </c>
      <c r="AC52" s="184" t="n">
        <v>0.0103313358482796</v>
      </c>
      <c r="AD52" s="185" t="n">
        <v>0.00937918190268751</v>
      </c>
      <c r="AE52" s="186" t="n">
        <v>0</v>
      </c>
      <c r="AF52" s="185" t="n">
        <v>0.031716553027309</v>
      </c>
      <c r="AG52" s="186" t="n">
        <v>0</v>
      </c>
      <c r="AH52" s="188" t="n">
        <v>0</v>
      </c>
      <c r="AI52" s="188" t="n">
        <v>0</v>
      </c>
      <c r="AJ52" s="188" t="n">
        <v>0</v>
      </c>
      <c r="AK52" s="188" t="n">
        <v>0</v>
      </c>
      <c r="AL52" s="188" t="n">
        <v>0</v>
      </c>
      <c r="AM52" s="187" t="n">
        <v>0.000278955607993473</v>
      </c>
      <c r="AN52" s="188" t="n">
        <v>0</v>
      </c>
      <c r="AO52" s="187" t="n">
        <v>0.00864502910504892</v>
      </c>
      <c r="AP52" s="188" t="n">
        <v>0</v>
      </c>
      <c r="AQ52" s="188" t="n">
        <v>0</v>
      </c>
    </row>
    <row r="53" customFormat="false" ht="15" hidden="false" customHeight="false" outlineLevel="0" collapsed="false">
      <c r="B53" s="168" t="n">
        <v>61</v>
      </c>
      <c r="C53" s="169" t="s">
        <v>64</v>
      </c>
      <c r="D53" s="170" t="s">
        <v>223</v>
      </c>
      <c r="E53" s="168" t="s">
        <v>142</v>
      </c>
      <c r="F53" s="171" t="n">
        <v>42578</v>
      </c>
      <c r="G53" s="170" t="s">
        <v>351</v>
      </c>
      <c r="H53" s="168" t="n">
        <v>6</v>
      </c>
      <c r="I53" s="171" t="n">
        <v>42604</v>
      </c>
      <c r="J53" s="171" t="n">
        <v>42414</v>
      </c>
      <c r="K53" s="169" t="s">
        <v>64</v>
      </c>
      <c r="L53" s="168" t="s">
        <v>142</v>
      </c>
      <c r="M53" s="170" t="s">
        <v>351</v>
      </c>
      <c r="N53" s="168" t="n">
        <v>6</v>
      </c>
      <c r="O53" s="190" t="n">
        <v>0.00675014594263804</v>
      </c>
      <c r="P53" s="158" t="n">
        <v>0.09443689560192</v>
      </c>
      <c r="Q53" s="180" t="n">
        <v>0</v>
      </c>
      <c r="R53" s="158" t="n">
        <v>0.12225702310758</v>
      </c>
      <c r="S53" s="180" t="n">
        <v>0</v>
      </c>
      <c r="T53" s="158" t="n">
        <v>0.00987132423263329</v>
      </c>
      <c r="U53" s="158" t="n">
        <v>0.05298951324058</v>
      </c>
      <c r="V53" s="184" t="n">
        <v>0.000237464292482934</v>
      </c>
      <c r="W53" s="182" t="s">
        <v>278</v>
      </c>
      <c r="X53" s="183" t="n">
        <v>6.20172857839331</v>
      </c>
      <c r="Y53" s="181" t="n">
        <v>0</v>
      </c>
      <c r="Z53" s="181" t="n">
        <v>0</v>
      </c>
      <c r="AA53" s="181" t="n">
        <v>0</v>
      </c>
      <c r="AB53" s="184" t="n">
        <v>0.0402358052216678</v>
      </c>
      <c r="AC53" s="184" t="n">
        <v>0.136940866147591</v>
      </c>
      <c r="AD53" s="185" t="n">
        <v>0.017630807670019</v>
      </c>
      <c r="AE53" s="186" t="n">
        <v>0</v>
      </c>
      <c r="AF53" s="185" t="n">
        <v>0.0863690974886147</v>
      </c>
      <c r="AG53" s="185" t="n">
        <v>0.0430441575774089</v>
      </c>
      <c r="AH53" s="188" t="n">
        <v>0</v>
      </c>
      <c r="AI53" s="188" t="n">
        <v>0</v>
      </c>
      <c r="AJ53" s="187" t="n">
        <v>0.000492447409287316</v>
      </c>
      <c r="AK53" s="188" t="n">
        <v>0</v>
      </c>
      <c r="AL53" s="188" t="n">
        <v>0</v>
      </c>
      <c r="AM53" s="188" t="n">
        <v>0</v>
      </c>
      <c r="AN53" s="187" t="n">
        <v>0.00495596543380527</v>
      </c>
      <c r="AO53" s="187" t="n">
        <v>0.0159959308832192</v>
      </c>
      <c r="AP53" s="187" t="n">
        <v>0.00433750973558357</v>
      </c>
      <c r="AQ53" s="188" t="n">
        <v>0</v>
      </c>
    </row>
    <row r="54" customFormat="false" ht="15" hidden="false" customHeight="false" outlineLevel="0" collapsed="false">
      <c r="B54" s="168" t="n">
        <v>62</v>
      </c>
      <c r="C54" s="169" t="s">
        <v>65</v>
      </c>
      <c r="D54" s="170" t="s">
        <v>224</v>
      </c>
      <c r="E54" s="168" t="s">
        <v>142</v>
      </c>
      <c r="F54" s="171" t="n">
        <v>42578</v>
      </c>
      <c r="G54" s="170" t="s">
        <v>351</v>
      </c>
      <c r="H54" s="168" t="n">
        <v>6</v>
      </c>
      <c r="I54" s="171" t="n">
        <v>42604</v>
      </c>
      <c r="J54" s="171" t="n">
        <v>42414</v>
      </c>
      <c r="K54" s="169" t="s">
        <v>65</v>
      </c>
      <c r="L54" s="168" t="s">
        <v>142</v>
      </c>
      <c r="M54" s="170" t="s">
        <v>351</v>
      </c>
      <c r="N54" s="168" t="n">
        <v>6</v>
      </c>
      <c r="O54" s="179" t="n">
        <v>0</v>
      </c>
      <c r="P54" s="180" t="n">
        <v>0</v>
      </c>
      <c r="Q54" s="180" t="n">
        <v>0</v>
      </c>
      <c r="R54" s="158" t="n">
        <v>0</v>
      </c>
      <c r="S54" s="180" t="n">
        <v>0</v>
      </c>
      <c r="T54" s="158" t="n">
        <v>0.0188546105722491</v>
      </c>
      <c r="U54" s="158" t="n">
        <v>0.00939084916111714</v>
      </c>
      <c r="V54" s="184" t="n">
        <v>0.0150314408409749</v>
      </c>
      <c r="W54" s="182" t="s">
        <v>278</v>
      </c>
      <c r="X54" s="183" t="n">
        <v>10.7602883700533</v>
      </c>
      <c r="Y54" s="181" t="n">
        <v>0</v>
      </c>
      <c r="Z54" s="181" t="n">
        <v>0</v>
      </c>
      <c r="AA54" s="181" t="n">
        <v>0</v>
      </c>
      <c r="AB54" s="184" t="n">
        <v>0.0906681461029517</v>
      </c>
      <c r="AC54" s="184" t="n">
        <v>0</v>
      </c>
      <c r="AD54" s="185" t="n">
        <v>0.0245213362653457</v>
      </c>
      <c r="AE54" s="186" t="n">
        <v>0</v>
      </c>
      <c r="AF54" s="185" t="n">
        <v>0.0347811495042124</v>
      </c>
      <c r="AG54" s="185" t="n">
        <v>0.06010713827042</v>
      </c>
      <c r="AH54" s="188" t="n">
        <v>0</v>
      </c>
      <c r="AI54" s="188" t="n">
        <v>0</v>
      </c>
      <c r="AJ54" s="188" t="n">
        <v>0</v>
      </c>
      <c r="AK54" s="188" t="n">
        <v>0</v>
      </c>
      <c r="AL54" s="188" t="n">
        <v>0</v>
      </c>
      <c r="AM54" s="188" t="n">
        <v>0</v>
      </c>
      <c r="AN54" s="187" t="n">
        <v>0.0037867808312394</v>
      </c>
      <c r="AO54" s="187" t="n">
        <v>0.00767892678040266</v>
      </c>
      <c r="AP54" s="188" t="n">
        <v>0</v>
      </c>
      <c r="AQ54" s="188" t="n">
        <v>0</v>
      </c>
    </row>
    <row r="55" customFormat="false" ht="15" hidden="false" customHeight="false" outlineLevel="0" collapsed="false">
      <c r="B55" s="168" t="n">
        <v>64</v>
      </c>
      <c r="C55" s="169" t="s">
        <v>67</v>
      </c>
      <c r="D55" s="170" t="s">
        <v>225</v>
      </c>
      <c r="E55" s="168" t="s">
        <v>142</v>
      </c>
      <c r="F55" s="171" t="n">
        <v>42583</v>
      </c>
      <c r="G55" s="170" t="s">
        <v>351</v>
      </c>
      <c r="H55" s="168" t="n">
        <v>6</v>
      </c>
      <c r="I55" s="171" t="n">
        <v>42604</v>
      </c>
      <c r="J55" s="171" t="n">
        <v>42414</v>
      </c>
      <c r="K55" s="169" t="s">
        <v>67</v>
      </c>
      <c r="L55" s="168" t="s">
        <v>142</v>
      </c>
      <c r="M55" s="170" t="s">
        <v>351</v>
      </c>
      <c r="N55" s="168" t="n">
        <v>6</v>
      </c>
      <c r="O55" s="190" t="n">
        <v>0.00870037630272283</v>
      </c>
      <c r="P55" s="158" t="n">
        <v>0.0387666100309343</v>
      </c>
      <c r="Q55" s="158" t="n">
        <v>0.298615105857521</v>
      </c>
      <c r="R55" s="158" t="n">
        <v>0.102327791562675</v>
      </c>
      <c r="S55" s="180" t="n">
        <v>0</v>
      </c>
      <c r="T55" s="158" t="n">
        <v>0.0242743878113387</v>
      </c>
      <c r="U55" s="158" t="n">
        <v>0.00673663493738289</v>
      </c>
      <c r="V55" s="184" t="n">
        <v>0.00331235378349567</v>
      </c>
      <c r="W55" s="182" t="s">
        <v>278</v>
      </c>
      <c r="X55" s="183" t="n">
        <v>4.92127361806911</v>
      </c>
      <c r="Y55" s="184" t="n">
        <v>0.00307051299018286</v>
      </c>
      <c r="Z55" s="181" t="n">
        <v>0</v>
      </c>
      <c r="AA55" s="181" t="n">
        <v>0</v>
      </c>
      <c r="AB55" s="181" t="n">
        <v>0</v>
      </c>
      <c r="AC55" s="184" t="n">
        <v>0.025795829489742</v>
      </c>
      <c r="AD55" s="185" t="n">
        <v>0.0197734398132749</v>
      </c>
      <c r="AE55" s="186" t="n">
        <v>0</v>
      </c>
      <c r="AF55" s="185" t="n">
        <v>0.0769371586188877</v>
      </c>
      <c r="AG55" s="186" t="n">
        <v>0</v>
      </c>
      <c r="AH55" s="187" t="n">
        <v>0.131668873830065</v>
      </c>
      <c r="AI55" s="187" t="n">
        <v>0.00922480398225012</v>
      </c>
      <c r="AJ55" s="188" t="n">
        <v>0</v>
      </c>
      <c r="AK55" s="188" t="n">
        <v>0</v>
      </c>
      <c r="AL55" s="188" t="n">
        <v>0</v>
      </c>
      <c r="AM55" s="188" t="n">
        <v>0</v>
      </c>
      <c r="AN55" s="188" t="n">
        <v>0</v>
      </c>
      <c r="AO55" s="187" t="n">
        <v>0.0138186549477491</v>
      </c>
      <c r="AP55" s="187" t="n">
        <v>0.00738207303491653</v>
      </c>
      <c r="AQ55" s="188" t="n">
        <v>0</v>
      </c>
    </row>
    <row r="56" customFormat="false" ht="15" hidden="false" customHeight="false" outlineLevel="0" collapsed="false">
      <c r="B56" s="168" t="n">
        <v>68</v>
      </c>
      <c r="C56" s="169" t="s">
        <v>71</v>
      </c>
      <c r="D56" s="170" t="s">
        <v>228</v>
      </c>
      <c r="E56" s="168" t="s">
        <v>142</v>
      </c>
      <c r="F56" s="171" t="n">
        <v>42585</v>
      </c>
      <c r="G56" s="170" t="s">
        <v>351</v>
      </c>
      <c r="H56" s="168" t="n">
        <v>6</v>
      </c>
      <c r="I56" s="171" t="n">
        <v>42604</v>
      </c>
      <c r="J56" s="171" t="n">
        <v>42414</v>
      </c>
      <c r="K56" s="169" t="s">
        <v>71</v>
      </c>
      <c r="L56" s="168" t="s">
        <v>142</v>
      </c>
      <c r="M56" s="170" t="s">
        <v>351</v>
      </c>
      <c r="N56" s="168" t="n">
        <v>6</v>
      </c>
      <c r="O56" s="190" t="n">
        <v>0.0108483767167571</v>
      </c>
      <c r="P56" s="158" t="n">
        <v>0</v>
      </c>
      <c r="Q56" s="180" t="n">
        <v>0</v>
      </c>
      <c r="R56" s="180" t="n">
        <v>0</v>
      </c>
      <c r="S56" s="180" t="n">
        <v>0</v>
      </c>
      <c r="T56" s="158" t="n">
        <v>0.00218795618706564</v>
      </c>
      <c r="U56" s="158" t="n">
        <v>0.008202898665216</v>
      </c>
      <c r="V56" s="181" t="n">
        <v>0</v>
      </c>
      <c r="W56" s="182" t="s">
        <v>278</v>
      </c>
      <c r="X56" s="183" t="n">
        <v>6.11773778579096</v>
      </c>
      <c r="Y56" s="181" t="n">
        <v>0</v>
      </c>
      <c r="Z56" s="181" t="n">
        <v>0</v>
      </c>
      <c r="AA56" s="181" t="n">
        <v>0</v>
      </c>
      <c r="AB56" s="181" t="n">
        <v>0</v>
      </c>
      <c r="AC56" s="184" t="n">
        <v>0.0319812854691522</v>
      </c>
      <c r="AD56" s="185" t="n">
        <v>0.00655204460700836</v>
      </c>
      <c r="AE56" s="186" t="n">
        <v>0</v>
      </c>
      <c r="AF56" s="185" t="n">
        <v>0.0277097607668905</v>
      </c>
      <c r="AG56" s="185" t="n">
        <v>0.121432005929697</v>
      </c>
      <c r="AH56" s="187" t="n">
        <v>0.132063122219436</v>
      </c>
      <c r="AI56" s="188" t="n">
        <v>0</v>
      </c>
      <c r="AJ56" s="187" t="n">
        <v>0.000535188132268383</v>
      </c>
      <c r="AK56" s="188" t="n">
        <v>0</v>
      </c>
      <c r="AL56" s="188" t="n">
        <v>0</v>
      </c>
      <c r="AM56" s="188" t="n">
        <v>0</v>
      </c>
      <c r="AN56" s="187" t="n">
        <v>0.00502405967601642</v>
      </c>
      <c r="AO56" s="187" t="n">
        <v>0.00979278817567298</v>
      </c>
      <c r="AP56" s="188" t="n">
        <v>0</v>
      </c>
      <c r="AQ56" s="187" t="n">
        <v>0.00356996552154939</v>
      </c>
    </row>
    <row r="57" customFormat="false" ht="15" hidden="false" customHeight="false" outlineLevel="0" collapsed="false">
      <c r="B57" s="168" t="n">
        <v>70</v>
      </c>
      <c r="C57" s="169" t="s">
        <v>73</v>
      </c>
      <c r="D57" s="170" t="s">
        <v>229</v>
      </c>
      <c r="E57" s="168" t="s">
        <v>142</v>
      </c>
      <c r="F57" s="171" t="n">
        <v>42599</v>
      </c>
      <c r="G57" s="170" t="s">
        <v>351</v>
      </c>
      <c r="H57" s="168" t="n">
        <v>6</v>
      </c>
      <c r="I57" s="171" t="n">
        <v>42625</v>
      </c>
      <c r="J57" s="171" t="n">
        <v>42414</v>
      </c>
      <c r="K57" s="169" t="s">
        <v>73</v>
      </c>
      <c r="L57" s="168" t="s">
        <v>142</v>
      </c>
      <c r="M57" s="170" t="s">
        <v>351</v>
      </c>
      <c r="N57" s="168" t="n">
        <v>6</v>
      </c>
      <c r="O57" s="190" t="n">
        <v>0.020639745331499</v>
      </c>
      <c r="P57" s="158" t="n">
        <v>0.0599666298492825</v>
      </c>
      <c r="Q57" s="180" t="n">
        <v>0</v>
      </c>
      <c r="R57" s="158" t="n">
        <v>0.188909991655176</v>
      </c>
      <c r="S57" s="180" t="n">
        <v>0</v>
      </c>
      <c r="T57" s="158" t="n">
        <v>0.0291502191453798</v>
      </c>
      <c r="U57" s="158" t="n">
        <v>0.0272460088383878</v>
      </c>
      <c r="V57" s="184" t="n">
        <v>0.00505054549654987</v>
      </c>
      <c r="W57" s="182" t="s">
        <v>278</v>
      </c>
      <c r="X57" s="183" t="n">
        <v>3.10643644555681</v>
      </c>
      <c r="Y57" s="181" t="n">
        <v>0</v>
      </c>
      <c r="Z57" s="181" t="n">
        <v>0</v>
      </c>
      <c r="AA57" s="184" t="n">
        <v>0.00681648959971857</v>
      </c>
      <c r="AB57" s="181" t="n">
        <v>0</v>
      </c>
      <c r="AC57" s="184" t="n">
        <v>0.0163936535287011</v>
      </c>
      <c r="AD57" s="185" t="n">
        <v>0.00758473217600944</v>
      </c>
      <c r="AE57" s="186" t="n">
        <v>0</v>
      </c>
      <c r="AF57" s="185" t="n">
        <v>0.0959972643543279</v>
      </c>
      <c r="AG57" s="185" t="n">
        <v>0.21428894320233</v>
      </c>
      <c r="AH57" s="188" t="n">
        <v>0</v>
      </c>
      <c r="AI57" s="188" t="n">
        <v>0</v>
      </c>
      <c r="AJ57" s="187" t="n">
        <v>0.00159507991822244</v>
      </c>
      <c r="AK57" s="187" t="n">
        <v>0.0116172730282549</v>
      </c>
      <c r="AL57" s="188" t="n">
        <v>0</v>
      </c>
      <c r="AM57" s="187" t="n">
        <v>0.000353710286067606</v>
      </c>
      <c r="AN57" s="188" t="n">
        <v>0</v>
      </c>
      <c r="AO57" s="188" t="n">
        <v>0</v>
      </c>
      <c r="AP57" s="188" t="n">
        <v>0</v>
      </c>
      <c r="AQ57" s="188" t="n">
        <v>0</v>
      </c>
    </row>
    <row r="58" customFormat="false" ht="15" hidden="false" customHeight="false" outlineLevel="0" collapsed="false">
      <c r="B58" s="168" t="n">
        <v>71</v>
      </c>
      <c r="C58" s="169" t="s">
        <v>74</v>
      </c>
      <c r="D58" s="170" t="s">
        <v>230</v>
      </c>
      <c r="E58" s="168" t="s">
        <v>142</v>
      </c>
      <c r="F58" s="171" t="n">
        <v>42599</v>
      </c>
      <c r="G58" s="170" t="s">
        <v>351</v>
      </c>
      <c r="H58" s="168" t="n">
        <v>6</v>
      </c>
      <c r="I58" s="171" t="n">
        <v>42625</v>
      </c>
      <c r="J58" s="171" t="n">
        <v>42414</v>
      </c>
      <c r="K58" s="169" t="s">
        <v>74</v>
      </c>
      <c r="L58" s="168" t="s">
        <v>142</v>
      </c>
      <c r="M58" s="170" t="s">
        <v>351</v>
      </c>
      <c r="N58" s="168" t="n">
        <v>6</v>
      </c>
      <c r="O58" s="179" t="n">
        <v>0</v>
      </c>
      <c r="P58" s="180" t="n">
        <v>0</v>
      </c>
      <c r="Q58" s="180" t="n">
        <v>0</v>
      </c>
      <c r="R58" s="158" t="n">
        <v>0.175945405986021</v>
      </c>
      <c r="S58" s="180" t="n">
        <v>0</v>
      </c>
      <c r="T58" s="158" t="n">
        <v>0</v>
      </c>
      <c r="U58" s="158" t="n">
        <v>0.00406652920471012</v>
      </c>
      <c r="V58" s="184" t="n">
        <v>0.00477770074837793</v>
      </c>
      <c r="W58" s="182" t="s">
        <v>278</v>
      </c>
      <c r="X58" s="183" t="n">
        <v>2.85068646590715</v>
      </c>
      <c r="Y58" s="181" t="n">
        <v>0</v>
      </c>
      <c r="Z58" s="181" t="n">
        <v>0</v>
      </c>
      <c r="AA58" s="181" t="n">
        <v>0</v>
      </c>
      <c r="AB58" s="184" t="n">
        <v>0.296667715163869</v>
      </c>
      <c r="AC58" s="184" t="n">
        <v>0.0498988880055506</v>
      </c>
      <c r="AD58" s="185" t="n">
        <v>0.00757649179303332</v>
      </c>
      <c r="AE58" s="186" t="n">
        <v>0</v>
      </c>
      <c r="AF58" s="185" t="n">
        <v>0.00848190916240928</v>
      </c>
      <c r="AG58" s="185" t="n">
        <v>0</v>
      </c>
      <c r="AH58" s="187" t="n">
        <v>0.140424405709923</v>
      </c>
      <c r="AI58" s="188" t="n">
        <v>0</v>
      </c>
      <c r="AJ58" s="187" t="n">
        <v>0.000209698196726512</v>
      </c>
      <c r="AK58" s="187" t="n">
        <v>0</v>
      </c>
      <c r="AL58" s="188" t="n">
        <v>0</v>
      </c>
      <c r="AM58" s="188" t="n">
        <v>0</v>
      </c>
      <c r="AN58" s="187" t="n">
        <v>0.0185572129854271</v>
      </c>
      <c r="AO58" s="187" t="n">
        <v>0.0259545044550597</v>
      </c>
      <c r="AP58" s="187" t="n">
        <v>0.0289446708281815</v>
      </c>
      <c r="AQ58" s="188" t="n">
        <v>0</v>
      </c>
    </row>
    <row r="59" customFormat="false" ht="15" hidden="false" customHeight="false" outlineLevel="0" collapsed="false">
      <c r="A59" s="241"/>
      <c r="B59" s="215"/>
      <c r="C59" s="216"/>
      <c r="D59" s="215"/>
      <c r="E59" s="215"/>
      <c r="F59" s="217"/>
      <c r="G59" s="215"/>
      <c r="H59" s="215"/>
      <c r="I59" s="217"/>
      <c r="J59" s="217"/>
      <c r="K59" s="216"/>
      <c r="L59" s="215"/>
      <c r="M59" s="215"/>
      <c r="N59" s="215"/>
      <c r="O59" s="224"/>
      <c r="P59" s="225"/>
      <c r="Q59" s="225"/>
      <c r="R59" s="225"/>
      <c r="S59" s="225"/>
      <c r="T59" s="225"/>
      <c r="U59" s="225"/>
      <c r="V59" s="225"/>
      <c r="W59" s="220"/>
      <c r="X59" s="221"/>
      <c r="Y59" s="225"/>
      <c r="Z59" s="225"/>
      <c r="AA59" s="225"/>
      <c r="AB59" s="225"/>
      <c r="AC59" s="225"/>
      <c r="AD59" s="225"/>
      <c r="AE59" s="225"/>
      <c r="AF59" s="225"/>
      <c r="AG59" s="225"/>
      <c r="AH59" s="225"/>
      <c r="AI59" s="225"/>
      <c r="AJ59" s="225"/>
      <c r="AK59" s="225"/>
      <c r="AL59" s="225"/>
      <c r="AM59" s="225"/>
      <c r="AN59" s="225"/>
      <c r="AO59" s="225"/>
      <c r="AP59" s="225"/>
      <c r="AQ59" s="225"/>
    </row>
    <row r="60" customFormat="false" ht="15" hidden="false" customHeight="false" outlineLevel="0" collapsed="false">
      <c r="A60" s="240" t="s">
        <v>383</v>
      </c>
      <c r="B60" s="168" t="n">
        <v>26</v>
      </c>
      <c r="C60" s="169" t="s">
        <v>29</v>
      </c>
      <c r="D60" s="170" t="s">
        <v>169</v>
      </c>
      <c r="E60" s="168" t="s">
        <v>142</v>
      </c>
      <c r="F60" s="171" t="n">
        <v>42508</v>
      </c>
      <c r="G60" s="214" t="s">
        <v>352</v>
      </c>
      <c r="H60" s="168" t="n">
        <v>2</v>
      </c>
      <c r="I60" s="171" t="n">
        <v>42599</v>
      </c>
      <c r="J60" s="171" t="n">
        <v>42414</v>
      </c>
      <c r="K60" s="169" t="s">
        <v>29</v>
      </c>
      <c r="L60" s="168" t="s">
        <v>142</v>
      </c>
      <c r="M60" s="214" t="s">
        <v>352</v>
      </c>
      <c r="N60" s="168" t="n">
        <v>2</v>
      </c>
      <c r="O60" s="158" t="n">
        <v>0.0116157376077299</v>
      </c>
      <c r="P60" s="158" t="n">
        <v>0.202821237313272</v>
      </c>
      <c r="Q60" s="158" t="n">
        <v>0.419401065106936</v>
      </c>
      <c r="R60" s="158" t="n">
        <v>0.40130124044562</v>
      </c>
      <c r="S60" s="180" t="n">
        <v>0</v>
      </c>
      <c r="T60" s="158" t="n">
        <v>0.0424823023408802</v>
      </c>
      <c r="U60" s="158" t="n">
        <v>0.043349396490137</v>
      </c>
      <c r="V60" s="187" t="n">
        <v>0</v>
      </c>
      <c r="W60" s="175" t="s">
        <v>278</v>
      </c>
      <c r="X60" s="183" t="n">
        <v>0.826401884574364</v>
      </c>
      <c r="Y60" s="184" t="n">
        <v>0</v>
      </c>
      <c r="Z60" s="181" t="n">
        <v>0</v>
      </c>
      <c r="AA60" s="181" t="n">
        <v>0</v>
      </c>
      <c r="AB60" s="184" t="n">
        <v>0.0641927284062379</v>
      </c>
      <c r="AC60" s="184" t="n">
        <v>0.0658247735193594</v>
      </c>
      <c r="AD60" s="185" t="n">
        <v>0.0316192327031829</v>
      </c>
      <c r="AE60" s="186" t="n">
        <v>0</v>
      </c>
      <c r="AF60" s="185" t="n">
        <v>0.0634206174022434</v>
      </c>
      <c r="AG60" s="185" t="n">
        <v>0.15307230013487</v>
      </c>
      <c r="AH60" s="187" t="n">
        <v>0.403804560066352</v>
      </c>
      <c r="AI60" s="187" t="n">
        <v>0.594062345775881</v>
      </c>
      <c r="AJ60" s="187" t="n">
        <v>0.000127010222670796</v>
      </c>
      <c r="AK60" s="188" t="n">
        <v>0</v>
      </c>
      <c r="AL60" s="188" t="n">
        <v>0</v>
      </c>
      <c r="AM60" s="188" t="n">
        <v>0</v>
      </c>
      <c r="AN60" s="188" t="n">
        <v>0</v>
      </c>
      <c r="AO60" s="187" t="n">
        <v>0.0404056815915806</v>
      </c>
      <c r="AP60" s="188" t="n">
        <v>0</v>
      </c>
      <c r="AQ60" s="188" t="n">
        <v>0</v>
      </c>
    </row>
    <row r="61" customFormat="false" ht="15" hidden="false" customHeight="false" outlineLevel="0" collapsed="false">
      <c r="B61" s="168" t="n">
        <v>34</v>
      </c>
      <c r="C61" s="169" t="s">
        <v>37</v>
      </c>
      <c r="D61" s="170" t="s">
        <v>180</v>
      </c>
      <c r="E61" s="168" t="s">
        <v>142</v>
      </c>
      <c r="F61" s="171" t="n">
        <v>42515</v>
      </c>
      <c r="G61" s="214" t="s">
        <v>352</v>
      </c>
      <c r="H61" s="168" t="n">
        <v>2</v>
      </c>
      <c r="I61" s="171" t="n">
        <v>42599</v>
      </c>
      <c r="J61" s="171" t="n">
        <v>42414</v>
      </c>
      <c r="K61" s="169" t="s">
        <v>37</v>
      </c>
      <c r="L61" s="168" t="s">
        <v>142</v>
      </c>
      <c r="M61" s="214" t="s">
        <v>352</v>
      </c>
      <c r="N61" s="168" t="n">
        <v>2</v>
      </c>
      <c r="O61" s="158" t="n">
        <v>0.0161871023100238</v>
      </c>
      <c r="P61" s="158" t="n">
        <v>0.0902114447480686</v>
      </c>
      <c r="Q61" s="158" t="n">
        <v>0.299518246774437</v>
      </c>
      <c r="R61" s="158" t="n">
        <v>0.09418863114725</v>
      </c>
      <c r="S61" s="180" t="n">
        <v>0</v>
      </c>
      <c r="T61" s="158" t="n">
        <v>0.0485793017363245</v>
      </c>
      <c r="U61" s="158" t="n">
        <v>0.0119881377247638</v>
      </c>
      <c r="V61" s="187" t="n">
        <v>0</v>
      </c>
      <c r="W61" s="175" t="s">
        <v>278</v>
      </c>
      <c r="X61" s="183" t="n">
        <v>4.66158370976139</v>
      </c>
      <c r="Y61" s="184" t="n">
        <v>0.0012243615875804</v>
      </c>
      <c r="Z61" s="181" t="n">
        <v>0</v>
      </c>
      <c r="AA61" s="181" t="n">
        <v>0</v>
      </c>
      <c r="AB61" s="184" t="n">
        <v>0.241133787448405</v>
      </c>
      <c r="AC61" s="184" t="n">
        <v>0.14619898875004</v>
      </c>
      <c r="AD61" s="185" t="n">
        <v>0.063421203449429</v>
      </c>
      <c r="AE61" s="186" t="n">
        <v>0</v>
      </c>
      <c r="AF61" s="185" t="n">
        <v>0.201076577135392</v>
      </c>
      <c r="AG61" s="185" t="n">
        <v>0.0985365431550667</v>
      </c>
      <c r="AH61" s="187" t="n">
        <v>0.21878418681437</v>
      </c>
      <c r="AI61" s="188" t="n">
        <v>0</v>
      </c>
      <c r="AJ61" s="187" t="n">
        <v>0.000912568212679834</v>
      </c>
      <c r="AK61" s="187" t="n">
        <v>0.00255534639623068</v>
      </c>
      <c r="AL61" s="188" t="n">
        <v>0</v>
      </c>
      <c r="AM61" s="188" t="n">
        <v>0</v>
      </c>
      <c r="AN61" s="187" t="n">
        <v>0.001367105106152</v>
      </c>
      <c r="AO61" s="187" t="n">
        <v>0.00103227669768814</v>
      </c>
      <c r="AP61" s="188" t="n">
        <v>0</v>
      </c>
      <c r="AQ61" s="187" t="n">
        <v>0.00443051893719281</v>
      </c>
    </row>
    <row r="62" customFormat="false" ht="15" hidden="false" customHeight="false" outlineLevel="0" collapsed="false">
      <c r="B62" s="168" t="n">
        <v>48</v>
      </c>
      <c r="C62" s="169" t="s">
        <v>51</v>
      </c>
      <c r="D62" s="170" t="s">
        <v>205</v>
      </c>
      <c r="E62" s="168" t="s">
        <v>142</v>
      </c>
      <c r="F62" s="171" t="n">
        <v>42563</v>
      </c>
      <c r="G62" s="214" t="s">
        <v>352</v>
      </c>
      <c r="H62" s="168" t="n">
        <v>2</v>
      </c>
      <c r="I62" s="171" t="n">
        <v>42604</v>
      </c>
      <c r="J62" s="171" t="n">
        <v>42414</v>
      </c>
      <c r="K62" s="169" t="s">
        <v>51</v>
      </c>
      <c r="L62" s="168" t="s">
        <v>142</v>
      </c>
      <c r="M62" s="214" t="s">
        <v>352</v>
      </c>
      <c r="N62" s="168" t="n">
        <v>2</v>
      </c>
      <c r="O62" s="158" t="n">
        <v>0.0273766331659321</v>
      </c>
      <c r="P62" s="158" t="n">
        <v>0.0422878458437263</v>
      </c>
      <c r="Q62" s="158" t="n">
        <v>0.0790286945860821</v>
      </c>
      <c r="R62" s="180" t="n">
        <v>0</v>
      </c>
      <c r="S62" s="180" t="n">
        <v>0</v>
      </c>
      <c r="T62" s="158" t="n">
        <v>0.0161166447944259</v>
      </c>
      <c r="U62" s="158" t="n">
        <v>0.0637008464101327</v>
      </c>
      <c r="V62" s="187" t="n">
        <v>0.00144960407461128</v>
      </c>
      <c r="W62" s="175" t="s">
        <v>278</v>
      </c>
      <c r="X62" s="183" t="n">
        <v>10.0948332532584</v>
      </c>
      <c r="Y62" s="184" t="n">
        <v>0.00183833901636182</v>
      </c>
      <c r="Z62" s="181" t="n">
        <v>0</v>
      </c>
      <c r="AA62" s="181" t="n">
        <v>0</v>
      </c>
      <c r="AB62" s="184" t="n">
        <v>0.155869694016677</v>
      </c>
      <c r="AC62" s="184" t="n">
        <v>0.0542556892186903</v>
      </c>
      <c r="AD62" s="185" t="n">
        <v>0.0382818587980504</v>
      </c>
      <c r="AE62" s="185" t="n">
        <v>0.00166192187630972</v>
      </c>
      <c r="AF62" s="185" t="n">
        <v>0.233479600282342</v>
      </c>
      <c r="AG62" s="185" t="n">
        <v>0.0124544331648831</v>
      </c>
      <c r="AH62" s="187" t="n">
        <v>0.11002080079469</v>
      </c>
      <c r="AI62" s="187" t="n">
        <v>0.073559822036521</v>
      </c>
      <c r="AJ62" s="188" t="n">
        <v>0</v>
      </c>
      <c r="AK62" s="188" t="n">
        <v>0</v>
      </c>
      <c r="AL62" s="188" t="n">
        <v>0</v>
      </c>
      <c r="AM62" s="188" t="n">
        <v>0</v>
      </c>
      <c r="AN62" s="188" t="n">
        <v>0</v>
      </c>
      <c r="AO62" s="187" t="n">
        <v>0.0128382497698738</v>
      </c>
      <c r="AP62" s="187" t="n">
        <v>0.00181306304435734</v>
      </c>
      <c r="AQ62" s="188" t="n">
        <v>0</v>
      </c>
    </row>
    <row r="63" customFormat="false" ht="15" hidden="false" customHeight="false" outlineLevel="0" collapsed="false">
      <c r="B63" s="168" t="n">
        <v>55</v>
      </c>
      <c r="C63" s="169" t="s">
        <v>58</v>
      </c>
      <c r="D63" s="170" t="s">
        <v>215</v>
      </c>
      <c r="E63" s="168" t="s">
        <v>142</v>
      </c>
      <c r="F63" s="171" t="n">
        <v>42571</v>
      </c>
      <c r="G63" s="214" t="s">
        <v>352</v>
      </c>
      <c r="H63" s="168" t="n">
        <v>2</v>
      </c>
      <c r="I63" s="171" t="n">
        <v>42604</v>
      </c>
      <c r="J63" s="171" t="n">
        <v>42414</v>
      </c>
      <c r="K63" s="169" t="s">
        <v>58</v>
      </c>
      <c r="L63" s="168" t="s">
        <v>142</v>
      </c>
      <c r="M63" s="214" t="s">
        <v>352</v>
      </c>
      <c r="N63" s="168" t="n">
        <v>2</v>
      </c>
      <c r="O63" s="158" t="n">
        <v>0.214743003781127</v>
      </c>
      <c r="P63" s="180" t="n">
        <v>0</v>
      </c>
      <c r="Q63" s="158" t="n">
        <v>1.2814053941479</v>
      </c>
      <c r="R63" s="180" t="n">
        <v>0</v>
      </c>
      <c r="S63" s="158" t="n">
        <v>0.0596827922712</v>
      </c>
      <c r="T63" s="158" t="n">
        <v>0.496026699445166</v>
      </c>
      <c r="U63" s="158" t="n">
        <v>0.0507455730407338</v>
      </c>
      <c r="V63" s="187" t="n">
        <v>0.000390834312051197</v>
      </c>
      <c r="W63" s="175" t="s">
        <v>278</v>
      </c>
      <c r="X63" s="183" t="n">
        <v>1.04759088205503</v>
      </c>
      <c r="Y63" s="184" t="n">
        <v>0.00317280383985984</v>
      </c>
      <c r="Z63" s="184" t="n">
        <v>0.0119430346853549</v>
      </c>
      <c r="AA63" s="184" t="n">
        <v>0.00389092939083012</v>
      </c>
      <c r="AB63" s="184" t="n">
        <v>0.144052463455634</v>
      </c>
      <c r="AC63" s="184" t="n">
        <v>1.69438219930847</v>
      </c>
      <c r="AD63" s="185" t="n">
        <v>0.0574113444265192</v>
      </c>
      <c r="AE63" s="186" t="n">
        <v>0</v>
      </c>
      <c r="AF63" s="185" t="n">
        <v>0.621871701642021</v>
      </c>
      <c r="AG63" s="186" t="n">
        <v>0</v>
      </c>
      <c r="AH63" s="187" t="n">
        <v>0.389394979848295</v>
      </c>
      <c r="AI63" s="188" t="n">
        <v>0</v>
      </c>
      <c r="AJ63" s="188" t="n">
        <v>0</v>
      </c>
      <c r="AK63" s="188" t="n">
        <v>0</v>
      </c>
      <c r="AL63" s="188" t="n">
        <v>0</v>
      </c>
      <c r="AM63" s="188" t="n">
        <v>0</v>
      </c>
      <c r="AN63" s="188" t="n">
        <v>0</v>
      </c>
      <c r="AO63" s="187" t="n">
        <v>0.0377438929960613</v>
      </c>
      <c r="AP63" s="188" t="n">
        <v>0</v>
      </c>
      <c r="AQ63" s="188" t="n">
        <v>0</v>
      </c>
    </row>
    <row r="64" customFormat="false" ht="15" hidden="false" customHeight="false" outlineLevel="0" collapsed="false">
      <c r="B64" s="168" t="n">
        <v>58</v>
      </c>
      <c r="C64" s="169" t="s">
        <v>61</v>
      </c>
      <c r="D64" s="170" t="s">
        <v>220</v>
      </c>
      <c r="E64" s="168" t="s">
        <v>142</v>
      </c>
      <c r="F64" s="171" t="n">
        <v>42578</v>
      </c>
      <c r="G64" s="214" t="s">
        <v>352</v>
      </c>
      <c r="H64" s="168" t="n">
        <v>2</v>
      </c>
      <c r="I64" s="171" t="n">
        <v>42604</v>
      </c>
      <c r="J64" s="171" t="n">
        <v>42414</v>
      </c>
      <c r="K64" s="169" t="s">
        <v>61</v>
      </c>
      <c r="L64" s="168" t="s">
        <v>142</v>
      </c>
      <c r="M64" s="214" t="s">
        <v>352</v>
      </c>
      <c r="N64" s="168" t="n">
        <v>2</v>
      </c>
      <c r="O64" s="158" t="n">
        <v>0.0518223369586285</v>
      </c>
      <c r="P64" s="180" t="n">
        <v>0</v>
      </c>
      <c r="Q64" s="158" t="n">
        <v>0.318641404767354</v>
      </c>
      <c r="R64" s="158" t="n">
        <v>0.0980124899549026</v>
      </c>
      <c r="S64" s="158" t="n">
        <v>0.0132851521517327</v>
      </c>
      <c r="T64" s="158" t="n">
        <v>0.0124556037327952</v>
      </c>
      <c r="U64" s="158" t="n">
        <v>0.0102928917709125</v>
      </c>
      <c r="V64" s="187" t="n">
        <v>0.00574440604685926</v>
      </c>
      <c r="W64" s="175" t="s">
        <v>278</v>
      </c>
      <c r="X64" s="183" t="n">
        <v>2.5926671766641</v>
      </c>
      <c r="Y64" s="184" t="n">
        <v>0.000928644252412154</v>
      </c>
      <c r="Z64" s="181" t="n">
        <v>0</v>
      </c>
      <c r="AA64" s="181" t="n">
        <v>0</v>
      </c>
      <c r="AB64" s="184" t="n">
        <v>0.04292583560444</v>
      </c>
      <c r="AC64" s="184" t="n">
        <v>7.27589290981281</v>
      </c>
      <c r="AD64" s="185" t="n">
        <v>0.0815371660928108</v>
      </c>
      <c r="AE64" s="186" t="n">
        <v>0</v>
      </c>
      <c r="AF64" s="185" t="n">
        <v>0.134667588633183</v>
      </c>
      <c r="AG64" s="186" t="n">
        <v>0</v>
      </c>
      <c r="AH64" s="187" t="n">
        <v>0.0722604773031636</v>
      </c>
      <c r="AI64" s="188" t="n">
        <v>0</v>
      </c>
      <c r="AJ64" s="187" t="n">
        <v>0.00041898463541242</v>
      </c>
      <c r="AK64" s="188" t="n">
        <v>0</v>
      </c>
      <c r="AL64" s="188" t="n">
        <v>0</v>
      </c>
      <c r="AM64" s="188" t="n">
        <v>0</v>
      </c>
      <c r="AN64" s="187" t="n">
        <v>0.00230726018289478</v>
      </c>
      <c r="AO64" s="188" t="n">
        <v>0</v>
      </c>
      <c r="AP64" s="187" t="n">
        <v>0.0206288156903908</v>
      </c>
      <c r="AQ64" s="187" t="n">
        <v>0.00180915039243984</v>
      </c>
    </row>
    <row r="65" customFormat="false" ht="15" hidden="false" customHeight="false" outlineLevel="0" collapsed="false">
      <c r="B65" s="168" t="n">
        <v>65</v>
      </c>
      <c r="C65" s="169" t="s">
        <v>68</v>
      </c>
      <c r="D65" s="170" t="s">
        <v>226</v>
      </c>
      <c r="E65" s="168" t="s">
        <v>142</v>
      </c>
      <c r="F65" s="171" t="n">
        <v>42585</v>
      </c>
      <c r="G65" s="214" t="s">
        <v>352</v>
      </c>
      <c r="H65" s="168" t="n">
        <v>2</v>
      </c>
      <c r="I65" s="171" t="n">
        <v>42604</v>
      </c>
      <c r="J65" s="171" t="n">
        <v>42414</v>
      </c>
      <c r="K65" s="169" t="s">
        <v>68</v>
      </c>
      <c r="L65" s="168" t="s">
        <v>142</v>
      </c>
      <c r="M65" s="214" t="s">
        <v>352</v>
      </c>
      <c r="N65" s="168" t="n">
        <v>2</v>
      </c>
      <c r="O65" s="158" t="n">
        <v>0.00526662521793103</v>
      </c>
      <c r="P65" s="158" t="n">
        <v>0.054773893296898</v>
      </c>
      <c r="Q65" s="158" t="n">
        <v>0.555344642887269</v>
      </c>
      <c r="R65" s="180" t="n">
        <v>0</v>
      </c>
      <c r="S65" s="180" t="n">
        <v>0</v>
      </c>
      <c r="T65" s="158" t="n">
        <v>0.130855673630486</v>
      </c>
      <c r="U65" s="158" t="n">
        <v>0.0342797310452922</v>
      </c>
      <c r="V65" s="187" t="n">
        <v>0.00144319119965795</v>
      </c>
      <c r="W65" s="175" t="s">
        <v>278</v>
      </c>
      <c r="X65" s="183" t="n">
        <v>2.19816856598884</v>
      </c>
      <c r="Y65" s="184" t="n">
        <v>0.00386558201723875</v>
      </c>
      <c r="Z65" s="181" t="n">
        <v>0</v>
      </c>
      <c r="AA65" s="181" t="n">
        <v>0</v>
      </c>
      <c r="AB65" s="181" t="n">
        <v>0</v>
      </c>
      <c r="AC65" s="184" t="n">
        <v>1.69978992217047</v>
      </c>
      <c r="AD65" s="185" t="n">
        <v>0.0807783861031314</v>
      </c>
      <c r="AE65" s="186" t="n">
        <v>0</v>
      </c>
      <c r="AF65" s="185" t="n">
        <v>0.504350018783839</v>
      </c>
      <c r="AG65" s="185" t="n">
        <v>0.0593826924938776</v>
      </c>
      <c r="AH65" s="188" t="n">
        <v>0</v>
      </c>
      <c r="AI65" s="188" t="n">
        <v>0</v>
      </c>
      <c r="AJ65" s="187" t="n">
        <v>0.00130004908944514</v>
      </c>
      <c r="AK65" s="187" t="n">
        <v>0.00169028781100287</v>
      </c>
      <c r="AL65" s="188" t="n">
        <v>0</v>
      </c>
      <c r="AM65" s="188" t="n">
        <v>0</v>
      </c>
      <c r="AN65" s="187" t="n">
        <v>0.0038156685173626</v>
      </c>
      <c r="AO65" s="188" t="n">
        <v>0</v>
      </c>
      <c r="AP65" s="188" t="n">
        <v>0</v>
      </c>
      <c r="AQ65" s="187" t="n">
        <v>0.00158462219349386</v>
      </c>
    </row>
    <row r="66" customFormat="false" ht="15" hidden="false" customHeight="false" outlineLevel="0" collapsed="false">
      <c r="B66" s="168" t="n">
        <v>72</v>
      </c>
      <c r="C66" s="169" t="s">
        <v>75</v>
      </c>
      <c r="D66" s="170" t="s">
        <v>231</v>
      </c>
      <c r="E66" s="168" t="s">
        <v>142</v>
      </c>
      <c r="F66" s="171" t="n">
        <v>42599</v>
      </c>
      <c r="G66" s="214" t="s">
        <v>352</v>
      </c>
      <c r="H66" s="168" t="n">
        <v>2</v>
      </c>
      <c r="I66" s="171" t="n">
        <v>42625</v>
      </c>
      <c r="J66" s="171" t="n">
        <v>42414</v>
      </c>
      <c r="K66" s="169" t="s">
        <v>75</v>
      </c>
      <c r="L66" s="168" t="s">
        <v>142</v>
      </c>
      <c r="M66" s="214" t="s">
        <v>352</v>
      </c>
      <c r="N66" s="168" t="n">
        <v>2</v>
      </c>
      <c r="O66" s="158" t="n">
        <v>0.0107630827165866</v>
      </c>
      <c r="P66" s="158" t="n">
        <v>0.0907147701503434</v>
      </c>
      <c r="Q66" s="180" t="n">
        <v>0</v>
      </c>
      <c r="R66" s="158" t="n">
        <v>0.0189514045702683</v>
      </c>
      <c r="S66" s="180" t="n">
        <v>0</v>
      </c>
      <c r="T66" s="158" t="n">
        <v>0.0335591252600751</v>
      </c>
      <c r="U66" s="158" t="n">
        <v>0.00651682496346995</v>
      </c>
      <c r="V66" s="187" t="n">
        <v>0.00207890413350536</v>
      </c>
      <c r="W66" s="175" t="s">
        <v>278</v>
      </c>
      <c r="X66" s="183" t="n">
        <v>2.28657050090401</v>
      </c>
      <c r="Y66" s="184" t="n">
        <v>0.0099885132842313</v>
      </c>
      <c r="Z66" s="181" t="n">
        <v>0</v>
      </c>
      <c r="AA66" s="184" t="n">
        <v>0.00227174892271298</v>
      </c>
      <c r="AB66" s="181" t="n">
        <v>0</v>
      </c>
      <c r="AC66" s="184" t="n">
        <v>0.0792966348153934</v>
      </c>
      <c r="AD66" s="185" t="n">
        <v>0.000409711719631233</v>
      </c>
      <c r="AE66" s="186" t="n">
        <v>0</v>
      </c>
      <c r="AF66" s="185" t="n">
        <v>0.0813632062598552</v>
      </c>
      <c r="AG66" s="186" t="n">
        <v>0</v>
      </c>
      <c r="AH66" s="188" t="n">
        <v>0</v>
      </c>
      <c r="AI66" s="188" t="n">
        <v>0</v>
      </c>
      <c r="AJ66" s="188" t="n">
        <v>0</v>
      </c>
      <c r="AK66" s="187" t="n">
        <v>0.00618539659044763</v>
      </c>
      <c r="AL66" s="188" t="n">
        <v>0</v>
      </c>
      <c r="AM66" s="187" t="n">
        <v>0.00202509461172794</v>
      </c>
      <c r="AN66" s="187" t="n">
        <v>0.0134951113926202</v>
      </c>
      <c r="AO66" s="187" t="n">
        <v>0.0511465631216614</v>
      </c>
      <c r="AP66" s="188" t="n">
        <v>0</v>
      </c>
      <c r="AQ66" s="187" t="n">
        <v>0.00249770905467056</v>
      </c>
    </row>
    <row r="67" customFormat="false" ht="15" hidden="false" customHeight="false" outlineLevel="0" collapsed="false">
      <c r="B67" s="168" t="n">
        <v>76</v>
      </c>
      <c r="C67" s="169" t="s">
        <v>79</v>
      </c>
      <c r="D67" s="170" t="s">
        <v>233</v>
      </c>
      <c r="E67" s="168" t="s">
        <v>142</v>
      </c>
      <c r="F67" s="171" t="n">
        <v>42611</v>
      </c>
      <c r="G67" s="214" t="s">
        <v>352</v>
      </c>
      <c r="H67" s="168" t="n">
        <v>2</v>
      </c>
      <c r="I67" s="171" t="n">
        <v>42625</v>
      </c>
      <c r="J67" s="171" t="n">
        <v>42414</v>
      </c>
      <c r="K67" s="169" t="s">
        <v>79</v>
      </c>
      <c r="L67" s="168" t="s">
        <v>142</v>
      </c>
      <c r="M67" s="214" t="s">
        <v>352</v>
      </c>
      <c r="N67" s="168" t="n">
        <v>2</v>
      </c>
      <c r="O67" s="158" t="n">
        <v>0.0111558646293893</v>
      </c>
      <c r="P67" s="180" t="n">
        <v>0</v>
      </c>
      <c r="Q67" s="158" t="n">
        <v>0.354404256582553</v>
      </c>
      <c r="R67" s="180" t="n">
        <v>0</v>
      </c>
      <c r="S67" s="180" t="n">
        <v>0</v>
      </c>
      <c r="T67" s="158" t="n">
        <v>0.0670713345268024</v>
      </c>
      <c r="U67" s="158" t="n">
        <v>0.0113225788946955</v>
      </c>
      <c r="V67" s="187" t="n">
        <v>0.00827565940196855</v>
      </c>
      <c r="W67" s="175" t="n">
        <v>0.0117959484010375</v>
      </c>
      <c r="X67" s="183" t="n">
        <v>3.11040700591541</v>
      </c>
      <c r="Y67" s="184" t="n">
        <v>0.0102281550307736</v>
      </c>
      <c r="Z67" s="184" t="n">
        <v>0.00480920967561612</v>
      </c>
      <c r="AA67" s="181" t="n">
        <v>0</v>
      </c>
      <c r="AB67" s="181" t="n">
        <v>0</v>
      </c>
      <c r="AC67" s="184" t="n">
        <v>6.8752929882021</v>
      </c>
      <c r="AD67" s="185" t="n">
        <v>0.0572145012994282</v>
      </c>
      <c r="AE67" s="185" t="n">
        <v>0.0084201607500863</v>
      </c>
      <c r="AF67" s="185" t="n">
        <v>0.43497982557148</v>
      </c>
      <c r="AG67" s="186" t="n">
        <v>0</v>
      </c>
      <c r="AH67" s="188" t="n">
        <v>0</v>
      </c>
      <c r="AI67" s="188" t="n">
        <v>0</v>
      </c>
      <c r="AJ67" s="187" t="n">
        <v>0.00151095228485437</v>
      </c>
      <c r="AK67" s="188" t="n">
        <v>0</v>
      </c>
      <c r="AL67" s="188" t="n">
        <v>0</v>
      </c>
      <c r="AM67" s="188" t="n">
        <v>0</v>
      </c>
      <c r="AN67" s="187" t="n">
        <v>0.0141896135319982</v>
      </c>
      <c r="AO67" s="188" t="n">
        <v>0</v>
      </c>
      <c r="AP67" s="187" t="n">
        <v>0.0180543448519049</v>
      </c>
      <c r="AQ67" s="188" t="n">
        <v>0</v>
      </c>
    </row>
    <row r="68" customFormat="false" ht="15" hidden="false" customHeight="false" outlineLevel="0" collapsed="false">
      <c r="B68" s="168" t="n">
        <v>22</v>
      </c>
      <c r="C68" s="169" t="s">
        <v>25</v>
      </c>
      <c r="D68" s="170" t="s">
        <v>167</v>
      </c>
      <c r="E68" s="168" t="s">
        <v>142</v>
      </c>
      <c r="F68" s="171" t="n">
        <v>42452</v>
      </c>
      <c r="G68" s="214" t="s">
        <v>352</v>
      </c>
      <c r="H68" s="168" t="n">
        <v>3</v>
      </c>
      <c r="I68" s="171" t="n">
        <v>42599</v>
      </c>
      <c r="J68" s="171" t="n">
        <v>42414</v>
      </c>
      <c r="K68" s="169" t="s">
        <v>25</v>
      </c>
      <c r="L68" s="168" t="s">
        <v>142</v>
      </c>
      <c r="M68" s="214" t="s">
        <v>352</v>
      </c>
      <c r="N68" s="168" t="n">
        <v>3</v>
      </c>
      <c r="O68" s="158" t="n">
        <v>0.0224978745683677</v>
      </c>
      <c r="P68" s="158" t="n">
        <v>0.0782763357454796</v>
      </c>
      <c r="Q68" s="158" t="n">
        <v>0.569347319398827</v>
      </c>
      <c r="R68" s="158" t="n">
        <v>0.0949245971250311</v>
      </c>
      <c r="S68" s="180" t="n">
        <v>0</v>
      </c>
      <c r="T68" s="158" t="n">
        <v>0.0169085050912678</v>
      </c>
      <c r="U68" s="158" t="n">
        <v>0.00642049395373932</v>
      </c>
      <c r="V68" s="187" t="n">
        <v>0</v>
      </c>
      <c r="W68" s="174" t="s">
        <v>278</v>
      </c>
      <c r="X68" s="183" t="n">
        <v>7.33190982939866</v>
      </c>
      <c r="Y68" s="184" t="n">
        <v>0.0185605944311257</v>
      </c>
      <c r="Z68" s="181" t="n">
        <v>0</v>
      </c>
      <c r="AA68" s="181" t="n">
        <v>0</v>
      </c>
      <c r="AB68" s="184" t="n">
        <v>0.326305006166168</v>
      </c>
      <c r="AC68" s="184" t="n">
        <v>0.0910383829680005</v>
      </c>
      <c r="AD68" s="185" t="n">
        <v>0.0506284001819275</v>
      </c>
      <c r="AE68" s="186" t="n">
        <v>0</v>
      </c>
      <c r="AF68" s="185" t="n">
        <v>0.1974349499279</v>
      </c>
      <c r="AG68" s="185" t="n">
        <v>0.226803321135603</v>
      </c>
      <c r="AH68" s="187" t="n">
        <v>0.0476459470389694</v>
      </c>
      <c r="AI68" s="187" t="n">
        <v>0.0547550260972314</v>
      </c>
      <c r="AJ68" s="188" t="n">
        <v>0</v>
      </c>
      <c r="AK68" s="187" t="n">
        <v>0.00352513384770352</v>
      </c>
      <c r="AL68" s="188" t="n">
        <v>0</v>
      </c>
      <c r="AM68" s="188" t="n">
        <v>0</v>
      </c>
      <c r="AN68" s="187" t="n">
        <v>0.00933892747190726</v>
      </c>
      <c r="AO68" s="187" t="n">
        <v>0.0238651295368736</v>
      </c>
      <c r="AP68" s="187" t="n">
        <v>0.0657362595467723</v>
      </c>
      <c r="AQ68" s="188" t="n">
        <v>0</v>
      </c>
    </row>
    <row r="69" customFormat="false" ht="15" hidden="false" customHeight="false" outlineLevel="0" collapsed="false">
      <c r="B69" s="168" t="n">
        <v>44</v>
      </c>
      <c r="C69" s="169" t="s">
        <v>47</v>
      </c>
      <c r="D69" s="170" t="s">
        <v>198</v>
      </c>
      <c r="E69" s="168" t="s">
        <v>142</v>
      </c>
      <c r="F69" s="171" t="n">
        <v>42536</v>
      </c>
      <c r="G69" s="214" t="s">
        <v>352</v>
      </c>
      <c r="H69" s="168" t="n">
        <v>3</v>
      </c>
      <c r="I69" s="171" t="n">
        <v>42604</v>
      </c>
      <c r="J69" s="171" t="n">
        <v>42414</v>
      </c>
      <c r="K69" s="169" t="s">
        <v>47</v>
      </c>
      <c r="L69" s="168" t="s">
        <v>142</v>
      </c>
      <c r="M69" s="214" t="s">
        <v>352</v>
      </c>
      <c r="N69" s="168" t="n">
        <v>3</v>
      </c>
      <c r="O69" s="158" t="n">
        <v>0.00429109873238889</v>
      </c>
      <c r="P69" s="158" t="n">
        <v>0.119660703532095</v>
      </c>
      <c r="Q69" s="180" t="n">
        <v>0</v>
      </c>
      <c r="R69" s="180" t="n">
        <v>0</v>
      </c>
      <c r="S69" s="180" t="n">
        <v>0</v>
      </c>
      <c r="T69" s="158" t="n">
        <v>0.00785758759885468</v>
      </c>
      <c r="U69" s="158" t="n">
        <v>0.00561917337568916</v>
      </c>
      <c r="V69" s="187" t="n">
        <v>0.00187705186891993</v>
      </c>
      <c r="W69" s="175" t="s">
        <v>278</v>
      </c>
      <c r="X69" s="183" t="n">
        <v>6.3851637609762</v>
      </c>
      <c r="Y69" s="184" t="n">
        <v>0.00144753454590701</v>
      </c>
      <c r="Z69" s="181" t="n">
        <v>0</v>
      </c>
      <c r="AA69" s="181" t="n">
        <v>0</v>
      </c>
      <c r="AB69" s="181" t="n">
        <v>0</v>
      </c>
      <c r="AC69" s="184" t="n">
        <v>0.0789973023311243</v>
      </c>
      <c r="AD69" s="185" t="n">
        <v>0.0370500240812636</v>
      </c>
      <c r="AE69" s="186" t="n">
        <v>0</v>
      </c>
      <c r="AF69" s="185" t="n">
        <v>0.711596020943307</v>
      </c>
      <c r="AG69" s="185" t="n">
        <v>0.028664377548383</v>
      </c>
      <c r="AH69" s="187" t="n">
        <v>0.191255886202135</v>
      </c>
      <c r="AI69" s="188" t="n">
        <v>0</v>
      </c>
      <c r="AJ69" s="187" t="n">
        <v>0.00109622055143644</v>
      </c>
      <c r="AK69" s="188" t="n">
        <v>0</v>
      </c>
      <c r="AL69" s="188" t="n">
        <v>0</v>
      </c>
      <c r="AM69" s="188" t="n">
        <v>0</v>
      </c>
      <c r="AN69" s="187" t="n">
        <v>0.00540344084990319</v>
      </c>
      <c r="AO69" s="187" t="n">
        <v>0.00554041011231492</v>
      </c>
      <c r="AP69" s="187" t="n">
        <v>0.0126296489628916</v>
      </c>
      <c r="AQ69" s="188" t="n">
        <v>0</v>
      </c>
    </row>
    <row r="70" customFormat="false" ht="15" hidden="false" customHeight="false" outlineLevel="0" collapsed="false">
      <c r="B70" s="194"/>
      <c r="C70" s="195"/>
      <c r="D70" s="196" t="s">
        <v>150</v>
      </c>
      <c r="E70" s="194" t="s">
        <v>142</v>
      </c>
      <c r="F70" s="197" t="n">
        <v>42039</v>
      </c>
      <c r="G70" s="198" t="s">
        <v>352</v>
      </c>
      <c r="H70" s="194" t="n">
        <v>4</v>
      </c>
      <c r="I70" s="197" t="n">
        <v>42599</v>
      </c>
      <c r="J70" s="197" t="n">
        <v>42414</v>
      </c>
      <c r="K70" s="195"/>
      <c r="L70" s="194" t="s">
        <v>142</v>
      </c>
      <c r="M70" s="198" t="s">
        <v>352</v>
      </c>
      <c r="N70" s="194" t="n">
        <v>4</v>
      </c>
      <c r="O70" s="205"/>
      <c r="P70" s="205"/>
      <c r="Q70" s="205"/>
      <c r="R70" s="205"/>
      <c r="S70" s="205"/>
      <c r="T70" s="205"/>
      <c r="U70" s="205"/>
      <c r="V70" s="210"/>
      <c r="W70" s="200"/>
      <c r="X70" s="208"/>
      <c r="Y70" s="206"/>
      <c r="Z70" s="206"/>
      <c r="AA70" s="206"/>
      <c r="AB70" s="206"/>
      <c r="AC70" s="206"/>
      <c r="AD70" s="209"/>
      <c r="AE70" s="209"/>
      <c r="AF70" s="209"/>
      <c r="AG70" s="209"/>
      <c r="AH70" s="210"/>
      <c r="AI70" s="210"/>
      <c r="AJ70" s="210"/>
      <c r="AK70" s="210"/>
      <c r="AL70" s="210"/>
      <c r="AM70" s="210"/>
      <c r="AN70" s="210"/>
      <c r="AO70" s="210"/>
      <c r="AP70" s="210"/>
      <c r="AQ70" s="210"/>
    </row>
    <row r="71" customFormat="false" ht="15" hidden="false" customHeight="false" outlineLevel="0" collapsed="false">
      <c r="B71" s="168" t="n">
        <v>8</v>
      </c>
      <c r="C71" s="169" t="s">
        <v>11</v>
      </c>
      <c r="D71" s="170" t="s">
        <v>155</v>
      </c>
      <c r="E71" s="168" t="s">
        <v>142</v>
      </c>
      <c r="F71" s="171" t="n">
        <v>42053</v>
      </c>
      <c r="G71" s="214" t="s">
        <v>352</v>
      </c>
      <c r="H71" s="168" t="n">
        <v>4</v>
      </c>
      <c r="I71" s="171" t="n">
        <v>42599</v>
      </c>
      <c r="J71" s="171" t="n">
        <v>42414</v>
      </c>
      <c r="K71" s="169" t="s">
        <v>11</v>
      </c>
      <c r="L71" s="168" t="s">
        <v>142</v>
      </c>
      <c r="M71" s="214" t="s">
        <v>352</v>
      </c>
      <c r="N71" s="168" t="n">
        <v>4</v>
      </c>
      <c r="O71" s="158" t="n">
        <v>0.0010145876342863</v>
      </c>
      <c r="P71" s="180" t="n">
        <v>0</v>
      </c>
      <c r="Q71" s="180" t="n">
        <v>0</v>
      </c>
      <c r="R71" s="180" t="n">
        <v>0</v>
      </c>
      <c r="S71" s="180" t="n">
        <v>0</v>
      </c>
      <c r="T71" s="180" t="n">
        <v>0</v>
      </c>
      <c r="U71" s="180" t="n">
        <v>0</v>
      </c>
      <c r="V71" s="188" t="n">
        <v>0</v>
      </c>
      <c r="W71" s="174" t="s">
        <v>278</v>
      </c>
      <c r="X71" s="183" t="n">
        <v>1.68139729937866</v>
      </c>
      <c r="Y71" s="184" t="n">
        <v>0.00872987973166088</v>
      </c>
      <c r="Z71" s="181" t="n">
        <v>0</v>
      </c>
      <c r="AA71" s="184" t="n">
        <v>0.000541001153354318</v>
      </c>
      <c r="AB71" s="184" t="n">
        <v>0.115107555667391</v>
      </c>
      <c r="AC71" s="184" t="n">
        <v>29.8556295924334</v>
      </c>
      <c r="AD71" s="185" t="n">
        <v>0.065414533660613</v>
      </c>
      <c r="AE71" s="186" t="n">
        <v>0</v>
      </c>
      <c r="AF71" s="185" t="n">
        <v>0.0676836473596938</v>
      </c>
      <c r="AG71" s="186" t="n">
        <v>0</v>
      </c>
      <c r="AH71" s="188" t="n">
        <v>0</v>
      </c>
      <c r="AI71" s="188" t="n">
        <v>0</v>
      </c>
      <c r="AJ71" s="187" t="n">
        <v>0.00268812286695088</v>
      </c>
      <c r="AK71" s="188" t="n">
        <v>0</v>
      </c>
      <c r="AL71" s="188" t="n">
        <v>0</v>
      </c>
      <c r="AM71" s="188" t="n">
        <v>0</v>
      </c>
      <c r="AN71" s="188" t="n">
        <v>0</v>
      </c>
      <c r="AO71" s="188" t="n">
        <v>0</v>
      </c>
      <c r="AP71" s="187" t="n">
        <v>0.000655212115683872</v>
      </c>
      <c r="AQ71" s="187" t="n">
        <v>0.00640630611207704</v>
      </c>
    </row>
    <row r="72" customFormat="false" ht="15" hidden="false" customHeight="false" outlineLevel="0" collapsed="false">
      <c r="B72" s="168" t="n">
        <v>24</v>
      </c>
      <c r="C72" s="169" t="s">
        <v>27</v>
      </c>
      <c r="D72" s="170" t="s">
        <v>168</v>
      </c>
      <c r="E72" s="168" t="s">
        <v>142</v>
      </c>
      <c r="F72" s="171" t="n">
        <v>42459</v>
      </c>
      <c r="G72" s="214" t="s">
        <v>352</v>
      </c>
      <c r="H72" s="168" t="n">
        <v>4</v>
      </c>
      <c r="I72" s="171" t="n">
        <v>42599</v>
      </c>
      <c r="J72" s="171" t="n">
        <v>42414</v>
      </c>
      <c r="K72" s="169" t="s">
        <v>27</v>
      </c>
      <c r="L72" s="168" t="s">
        <v>142</v>
      </c>
      <c r="M72" s="214" t="s">
        <v>352</v>
      </c>
      <c r="N72" s="168" t="n">
        <v>4</v>
      </c>
      <c r="O72" s="158" t="n">
        <v>0.00336325415908647</v>
      </c>
      <c r="P72" s="158" t="n">
        <v>0.0053280952951515</v>
      </c>
      <c r="Q72" s="180" t="n">
        <v>0</v>
      </c>
      <c r="R72" s="180" t="n">
        <v>0</v>
      </c>
      <c r="S72" s="180" t="n">
        <v>0</v>
      </c>
      <c r="T72" s="158" t="n">
        <v>0.00249465880233419</v>
      </c>
      <c r="U72" s="158" t="n">
        <v>0.00969114848440309</v>
      </c>
      <c r="V72" s="188" t="n">
        <v>0</v>
      </c>
      <c r="W72" s="175" t="s">
        <v>278</v>
      </c>
      <c r="X72" s="183" t="n">
        <v>2.81494416584283</v>
      </c>
      <c r="Y72" s="184" t="n">
        <v>0.0035142481920353</v>
      </c>
      <c r="Z72" s="181" t="n">
        <v>0</v>
      </c>
      <c r="AA72" s="184" t="n">
        <v>0.00513766829258342</v>
      </c>
      <c r="AB72" s="184" t="n">
        <v>0.0882530123927288</v>
      </c>
      <c r="AC72" s="184" t="n">
        <v>0.00373297196879338</v>
      </c>
      <c r="AD72" s="185" t="n">
        <v>0.020489189111951</v>
      </c>
      <c r="AE72" s="186" t="n">
        <v>0</v>
      </c>
      <c r="AF72" s="185" t="n">
        <v>0.0247673219112875</v>
      </c>
      <c r="AG72" s="186" t="n">
        <v>0</v>
      </c>
      <c r="AH72" s="187" t="n">
        <v>0.116483570381823</v>
      </c>
      <c r="AI72" s="188" t="n">
        <v>0</v>
      </c>
      <c r="AJ72" s="187" t="n">
        <v>1.35057575268428E-005</v>
      </c>
      <c r="AK72" s="188" t="n">
        <v>0</v>
      </c>
      <c r="AL72" s="188" t="n">
        <v>0</v>
      </c>
      <c r="AM72" s="188" t="n">
        <v>0</v>
      </c>
      <c r="AN72" s="188" t="n">
        <v>0</v>
      </c>
      <c r="AO72" s="188" t="n">
        <v>0</v>
      </c>
      <c r="AP72" s="187" t="n">
        <v>0.118341069330824</v>
      </c>
      <c r="AQ72" s="187" t="n">
        <v>0.00238525596955534</v>
      </c>
    </row>
    <row r="73" customFormat="false" ht="15" hidden="false" customHeight="false" outlineLevel="0" collapsed="false">
      <c r="B73" s="168" t="n">
        <v>28</v>
      </c>
      <c r="C73" s="169" t="s">
        <v>31</v>
      </c>
      <c r="D73" s="170" t="s">
        <v>170</v>
      </c>
      <c r="E73" s="168" t="s">
        <v>142</v>
      </c>
      <c r="F73" s="171" t="n">
        <v>42508</v>
      </c>
      <c r="G73" s="214" t="s">
        <v>352</v>
      </c>
      <c r="H73" s="168" t="n">
        <v>4</v>
      </c>
      <c r="I73" s="171" t="n">
        <v>42599</v>
      </c>
      <c r="J73" s="171" t="n">
        <v>42414</v>
      </c>
      <c r="K73" s="169" t="s">
        <v>31</v>
      </c>
      <c r="L73" s="168" t="s">
        <v>142</v>
      </c>
      <c r="M73" s="214" t="s">
        <v>352</v>
      </c>
      <c r="N73" s="168" t="n">
        <v>4</v>
      </c>
      <c r="O73" s="158" t="n">
        <v>0.00340908254883227</v>
      </c>
      <c r="P73" s="180" t="n">
        <v>0</v>
      </c>
      <c r="Q73" s="180" t="n">
        <v>0</v>
      </c>
      <c r="R73" s="158" t="n">
        <v>0.0959264349006245</v>
      </c>
      <c r="S73" s="180" t="n">
        <v>0</v>
      </c>
      <c r="T73" s="158" t="n">
        <v>0.00885537743334837</v>
      </c>
      <c r="U73" s="158" t="n">
        <v>0.00956677028482637</v>
      </c>
      <c r="V73" s="187" t="n">
        <v>0.00630048734859177</v>
      </c>
      <c r="W73" s="175" t="s">
        <v>278</v>
      </c>
      <c r="X73" s="183" t="n">
        <v>9.60360672315807</v>
      </c>
      <c r="Y73" s="181" t="n">
        <v>0</v>
      </c>
      <c r="Z73" s="181" t="n">
        <v>0</v>
      </c>
      <c r="AA73" s="181" t="n">
        <v>0</v>
      </c>
      <c r="AB73" s="184" t="n">
        <v>0.082932827125964</v>
      </c>
      <c r="AC73" s="184" t="n">
        <v>0.0990403455189</v>
      </c>
      <c r="AD73" s="185" t="n">
        <v>0.0869346449801964</v>
      </c>
      <c r="AE73" s="185" t="n">
        <v>0.000289170153428635</v>
      </c>
      <c r="AF73" s="185" t="n">
        <v>0.0225892395573789</v>
      </c>
      <c r="AG73" s="185" t="n">
        <v>0.0989546412540124</v>
      </c>
      <c r="AH73" s="187" t="n">
        <v>0</v>
      </c>
      <c r="AI73" s="187" t="n">
        <v>0.154513287788539</v>
      </c>
      <c r="AJ73" s="187" t="n">
        <v>0.00132537943642936</v>
      </c>
      <c r="AK73" s="188" t="n">
        <v>0</v>
      </c>
      <c r="AL73" s="188" t="n">
        <v>0</v>
      </c>
      <c r="AM73" s="187" t="n">
        <v>0.000721030047795754</v>
      </c>
      <c r="AN73" s="187" t="n">
        <v>3.71149557960326E-005</v>
      </c>
      <c r="AO73" s="188" t="n">
        <v>0</v>
      </c>
      <c r="AP73" s="188" t="n">
        <v>0</v>
      </c>
      <c r="AQ73" s="187" t="n">
        <v>0.000353955792741399</v>
      </c>
    </row>
    <row r="74" customFormat="false" ht="15" hidden="false" customHeight="false" outlineLevel="0" collapsed="false">
      <c r="B74" s="168" t="n">
        <v>40</v>
      </c>
      <c r="C74" s="169" t="s">
        <v>43</v>
      </c>
      <c r="D74" s="170" t="s">
        <v>191</v>
      </c>
      <c r="E74" s="168" t="s">
        <v>142</v>
      </c>
      <c r="F74" s="171" t="n">
        <v>42529</v>
      </c>
      <c r="G74" s="214" t="s">
        <v>352</v>
      </c>
      <c r="H74" s="168" t="n">
        <v>4</v>
      </c>
      <c r="I74" s="171" t="n">
        <v>42599</v>
      </c>
      <c r="J74" s="171" t="n">
        <v>42414</v>
      </c>
      <c r="K74" s="169" t="s">
        <v>43</v>
      </c>
      <c r="L74" s="168" t="s">
        <v>142</v>
      </c>
      <c r="M74" s="214" t="s">
        <v>352</v>
      </c>
      <c r="N74" s="168" t="n">
        <v>4</v>
      </c>
      <c r="O74" s="158" t="n">
        <v>0.015289365002307</v>
      </c>
      <c r="P74" s="158" t="n">
        <v>0.0361336047964195</v>
      </c>
      <c r="Q74" s="158" t="n">
        <v>0.920401251976752</v>
      </c>
      <c r="R74" s="158" t="n">
        <v>0.119442142996739</v>
      </c>
      <c r="S74" s="158" t="n">
        <v>0.029157014185938</v>
      </c>
      <c r="T74" s="158" t="n">
        <v>0.101520400651485</v>
      </c>
      <c r="U74" s="158" t="n">
        <v>0.0209379423658486</v>
      </c>
      <c r="V74" s="187" t="n">
        <v>0.00514743746077285</v>
      </c>
      <c r="W74" s="175" t="s">
        <v>278</v>
      </c>
      <c r="X74" s="183" t="n">
        <v>1.08299699878157</v>
      </c>
      <c r="Y74" s="184" t="n">
        <v>0.00139024001741386</v>
      </c>
      <c r="Z74" s="181" t="n">
        <v>0</v>
      </c>
      <c r="AA74" s="184" t="n">
        <v>0.00293703522668964</v>
      </c>
      <c r="AB74" s="184" t="n">
        <v>0.0561265017824756</v>
      </c>
      <c r="AC74" s="184" t="n">
        <v>6.68440915456303</v>
      </c>
      <c r="AD74" s="185" t="n">
        <v>0.0291178032559072</v>
      </c>
      <c r="AE74" s="186" t="n">
        <v>0</v>
      </c>
      <c r="AF74" s="185" t="n">
        <v>0.300025103751823</v>
      </c>
      <c r="AG74" s="185" t="n">
        <v>0.0682384077311367</v>
      </c>
      <c r="AH74" s="187" t="n">
        <v>0.127696725020945</v>
      </c>
      <c r="AI74" s="188" t="n">
        <v>0</v>
      </c>
      <c r="AJ74" s="187" t="n">
        <v>0.000347302684847651</v>
      </c>
      <c r="AK74" s="188" t="n">
        <v>0</v>
      </c>
      <c r="AL74" s="188" t="n">
        <v>0</v>
      </c>
      <c r="AM74" s="188" t="n">
        <v>0</v>
      </c>
      <c r="AN74" s="188" t="n">
        <v>0</v>
      </c>
      <c r="AO74" s="187" t="n">
        <v>0.00384954736862079</v>
      </c>
      <c r="AP74" s="187" t="n">
        <v>0.0124493055237121</v>
      </c>
      <c r="AQ74" s="187" t="n">
        <v>0.00340451269948206</v>
      </c>
    </row>
    <row r="75" customFormat="false" ht="15" hidden="false" customHeight="false" outlineLevel="0" collapsed="false">
      <c r="B75" s="168" t="n">
        <v>42</v>
      </c>
      <c r="C75" s="169" t="s">
        <v>45</v>
      </c>
      <c r="D75" s="170" t="s">
        <v>195</v>
      </c>
      <c r="E75" s="168" t="s">
        <v>142</v>
      </c>
      <c r="F75" s="171" t="n">
        <v>42536</v>
      </c>
      <c r="G75" s="214" t="s">
        <v>352</v>
      </c>
      <c r="H75" s="168" t="n">
        <v>4</v>
      </c>
      <c r="I75" s="171" t="n">
        <v>42599</v>
      </c>
      <c r="J75" s="171" t="n">
        <v>42414</v>
      </c>
      <c r="K75" s="169" t="s">
        <v>45</v>
      </c>
      <c r="L75" s="168" t="s">
        <v>142</v>
      </c>
      <c r="M75" s="214" t="s">
        <v>352</v>
      </c>
      <c r="N75" s="168" t="n">
        <v>4</v>
      </c>
      <c r="O75" s="158" t="n">
        <v>0.0409081248933672</v>
      </c>
      <c r="P75" s="158" t="n">
        <v>0.0242955928315943</v>
      </c>
      <c r="Q75" s="158" t="n">
        <v>0.15235620529454</v>
      </c>
      <c r="R75" s="180" t="n">
        <v>0</v>
      </c>
      <c r="S75" s="158" t="n">
        <v>0.020317431358582</v>
      </c>
      <c r="T75" s="158" t="n">
        <v>0.0254423006584904</v>
      </c>
      <c r="U75" s="158" t="n">
        <v>0.02273999996379</v>
      </c>
      <c r="V75" s="188" t="n">
        <v>0</v>
      </c>
      <c r="W75" s="175" t="s">
        <v>278</v>
      </c>
      <c r="X75" s="183" t="n">
        <v>0.885553316179874</v>
      </c>
      <c r="Y75" s="213" t="n">
        <v>2.97602621716686E-005</v>
      </c>
      <c r="Z75" s="181" t="n">
        <v>0</v>
      </c>
      <c r="AA75" s="181" t="n">
        <v>0</v>
      </c>
      <c r="AB75" s="184" t="n">
        <v>0.136203148008855</v>
      </c>
      <c r="AC75" s="184" t="n">
        <v>2.7434743546793</v>
      </c>
      <c r="AD75" s="185" t="n">
        <v>0.0082970932815869</v>
      </c>
      <c r="AE75" s="186" t="n">
        <v>0</v>
      </c>
      <c r="AF75" s="185" t="n">
        <v>0.0875913306371227</v>
      </c>
      <c r="AG75" s="185" t="n">
        <v>0.0296960919620548</v>
      </c>
      <c r="AH75" s="187" t="n">
        <v>0.098483235293946</v>
      </c>
      <c r="AI75" s="188" t="n">
        <v>0</v>
      </c>
      <c r="AJ75" s="187" t="n">
        <v>0.000606826828235728</v>
      </c>
      <c r="AK75" s="187" t="n">
        <v>0.00447215640487559</v>
      </c>
      <c r="AL75" s="188" t="n">
        <v>0</v>
      </c>
      <c r="AM75" s="188" t="n">
        <v>0</v>
      </c>
      <c r="AN75" s="188" t="n">
        <v>0</v>
      </c>
      <c r="AO75" s="187" t="n">
        <v>0.0146782085974509</v>
      </c>
      <c r="AP75" s="187" t="n">
        <v>0.0243120409138537</v>
      </c>
      <c r="AQ75" s="188" t="n">
        <v>0</v>
      </c>
    </row>
    <row r="76" customFormat="false" ht="15" hidden="false" customHeight="false" outlineLevel="0" collapsed="false">
      <c r="B76" s="168" t="n">
        <v>51</v>
      </c>
      <c r="C76" s="169" t="s">
        <v>54</v>
      </c>
      <c r="D76" s="170" t="s">
        <v>209</v>
      </c>
      <c r="E76" s="168" t="s">
        <v>142</v>
      </c>
      <c r="F76" s="171" t="n">
        <v>42564</v>
      </c>
      <c r="G76" s="214" t="s">
        <v>352</v>
      </c>
      <c r="H76" s="168" t="n">
        <v>4</v>
      </c>
      <c r="I76" s="171" t="n">
        <v>42604</v>
      </c>
      <c r="J76" s="171" t="n">
        <v>42414</v>
      </c>
      <c r="K76" s="169" t="s">
        <v>54</v>
      </c>
      <c r="L76" s="168" t="s">
        <v>142</v>
      </c>
      <c r="M76" s="214" t="s">
        <v>352</v>
      </c>
      <c r="N76" s="168" t="n">
        <v>4</v>
      </c>
      <c r="O76" s="158" t="n">
        <v>0.0163848014642186</v>
      </c>
      <c r="P76" s="158" t="n">
        <v>0</v>
      </c>
      <c r="Q76" s="158" t="n">
        <v>0.564099247464825</v>
      </c>
      <c r="R76" s="158" t="n">
        <v>0.0568583875208136</v>
      </c>
      <c r="S76" s="158" t="n">
        <v>0.0415819034440327</v>
      </c>
      <c r="T76" s="158" t="n">
        <v>0.0403641406514438</v>
      </c>
      <c r="U76" s="158" t="n">
        <v>0.0851510724223214</v>
      </c>
      <c r="V76" s="187" t="n">
        <v>0.00297634228725087</v>
      </c>
      <c r="W76" s="175" t="s">
        <v>278</v>
      </c>
      <c r="X76" s="183" t="n">
        <v>0.2066943246976</v>
      </c>
      <c r="Y76" s="184" t="n">
        <v>0.00479854935978563</v>
      </c>
      <c r="Z76" s="184" t="n">
        <v>0.00175649366265854</v>
      </c>
      <c r="AA76" s="181" t="n">
        <v>0</v>
      </c>
      <c r="AB76" s="184" t="n">
        <v>0.0508591429761137</v>
      </c>
      <c r="AC76" s="184" t="n">
        <v>7.01370918871093</v>
      </c>
      <c r="AD76" s="185" t="n">
        <v>0.0231269438267259</v>
      </c>
      <c r="AE76" s="186" t="n">
        <v>0</v>
      </c>
      <c r="AF76" s="185" t="n">
        <v>1.88078564280718</v>
      </c>
      <c r="AG76" s="185" t="n">
        <v>0.0229809520904505</v>
      </c>
      <c r="AH76" s="187" t="n">
        <v>0.0367742817826753</v>
      </c>
      <c r="AI76" s="188" t="n">
        <v>0</v>
      </c>
      <c r="AJ76" s="188" t="n">
        <v>0</v>
      </c>
      <c r="AK76" s="187" t="n">
        <v>0.00593208027603587</v>
      </c>
      <c r="AL76" s="187" t="n">
        <v>23.053033320201</v>
      </c>
      <c r="AM76" s="188" t="n">
        <v>0</v>
      </c>
      <c r="AN76" s="187" t="n">
        <v>0.00173664849144421</v>
      </c>
      <c r="AO76" s="187" t="n">
        <v>0.00870521304836987</v>
      </c>
      <c r="AP76" s="187" t="n">
        <v>0.00430410368310841</v>
      </c>
      <c r="AQ76" s="187" t="n">
        <v>0.0166235854088032</v>
      </c>
    </row>
    <row r="77" customFormat="false" ht="15" hidden="false" customHeight="false" outlineLevel="0" collapsed="false">
      <c r="B77" s="168" t="n">
        <v>74</v>
      </c>
      <c r="C77" s="169" t="s">
        <v>77</v>
      </c>
      <c r="D77" s="170" t="s">
        <v>232</v>
      </c>
      <c r="E77" s="168" t="s">
        <v>142</v>
      </c>
      <c r="F77" s="171" t="n">
        <v>42606</v>
      </c>
      <c r="G77" s="214" t="s">
        <v>352</v>
      </c>
      <c r="H77" s="168" t="n">
        <v>4</v>
      </c>
      <c r="I77" s="171" t="n">
        <v>42625</v>
      </c>
      <c r="J77" s="171" t="n">
        <v>42414</v>
      </c>
      <c r="K77" s="169" t="s">
        <v>77</v>
      </c>
      <c r="L77" s="168" t="s">
        <v>142</v>
      </c>
      <c r="M77" s="214" t="s">
        <v>352</v>
      </c>
      <c r="N77" s="168" t="n">
        <v>4</v>
      </c>
      <c r="O77" s="158" t="n">
        <v>0.0154227016310369</v>
      </c>
      <c r="P77" s="158" t="n">
        <v>0.162398548488103</v>
      </c>
      <c r="Q77" s="158" t="n">
        <v>0.612593959575259</v>
      </c>
      <c r="R77" s="180" t="n">
        <v>0</v>
      </c>
      <c r="S77" s="180" t="n">
        <v>0</v>
      </c>
      <c r="T77" s="158" t="n">
        <v>0.0434105155951706</v>
      </c>
      <c r="U77" s="158" t="n">
        <v>0.0154903528122013</v>
      </c>
      <c r="V77" s="187" t="n">
        <v>0.000375714774822035</v>
      </c>
      <c r="W77" s="175" t="s">
        <v>278</v>
      </c>
      <c r="X77" s="183" t="n">
        <v>1.55583589153744</v>
      </c>
      <c r="Y77" s="184" t="n">
        <v>0.00880431746147186</v>
      </c>
      <c r="Z77" s="181" t="n">
        <v>0</v>
      </c>
      <c r="AA77" s="181" t="n">
        <v>0</v>
      </c>
      <c r="AB77" s="184" t="n">
        <v>0.18516377011017</v>
      </c>
      <c r="AC77" s="184" t="n">
        <v>0.143536796299056</v>
      </c>
      <c r="AD77" s="185" t="n">
        <v>0.0305724923570783</v>
      </c>
      <c r="AE77" s="186" t="n">
        <v>0</v>
      </c>
      <c r="AF77" s="185" t="n">
        <v>0.141274727989882</v>
      </c>
      <c r="AG77" s="185" t="n">
        <v>0.210777256134721</v>
      </c>
      <c r="AH77" s="188" t="n">
        <v>0</v>
      </c>
      <c r="AI77" s="188" t="n">
        <v>0</v>
      </c>
      <c r="AJ77" s="187" t="n">
        <v>0.000895828285113328</v>
      </c>
      <c r="AK77" s="187" t="n">
        <v>0.00843809852391014</v>
      </c>
      <c r="AL77" s="188" t="n">
        <v>0</v>
      </c>
      <c r="AM77" s="188" t="n">
        <v>0</v>
      </c>
      <c r="AN77" s="187" t="n">
        <v>0.00169237622885352</v>
      </c>
      <c r="AO77" s="188" t="n">
        <v>0</v>
      </c>
      <c r="AP77" s="188" t="n">
        <v>0</v>
      </c>
      <c r="AQ77" s="187" t="n">
        <v>0.00215328506855002</v>
      </c>
    </row>
    <row r="78" customFormat="false" ht="15" hidden="false" customHeight="false" outlineLevel="0" collapsed="false">
      <c r="B78" s="168" t="n">
        <v>37</v>
      </c>
      <c r="C78" s="169" t="s">
        <v>40</v>
      </c>
      <c r="D78" s="170" t="s">
        <v>185</v>
      </c>
      <c r="E78" s="168" t="s">
        <v>142</v>
      </c>
      <c r="F78" s="171" t="n">
        <v>42521</v>
      </c>
      <c r="G78" s="214" t="s">
        <v>352</v>
      </c>
      <c r="H78" s="168" t="n">
        <v>5</v>
      </c>
      <c r="I78" s="171" t="n">
        <v>42599</v>
      </c>
      <c r="J78" s="171" t="n">
        <v>42414</v>
      </c>
      <c r="K78" s="169" t="s">
        <v>40</v>
      </c>
      <c r="L78" s="168" t="s">
        <v>142</v>
      </c>
      <c r="M78" s="214" t="s">
        <v>352</v>
      </c>
      <c r="N78" s="168" t="n">
        <v>5</v>
      </c>
      <c r="O78" s="158" t="n">
        <v>0.00928828158449026</v>
      </c>
      <c r="P78" s="158" t="n">
        <v>0.191867714531776</v>
      </c>
      <c r="Q78" s="180" t="n">
        <v>0</v>
      </c>
      <c r="R78" s="180" t="n">
        <v>0</v>
      </c>
      <c r="S78" s="180" t="n">
        <v>0</v>
      </c>
      <c r="T78" s="180" t="n">
        <v>0</v>
      </c>
      <c r="U78" s="158" t="n">
        <v>0.024987905110287</v>
      </c>
      <c r="V78" s="187" t="n">
        <v>0.0081186709633251</v>
      </c>
      <c r="W78" s="175" t="s">
        <v>278</v>
      </c>
      <c r="X78" s="183" t="n">
        <v>1.74881079374498</v>
      </c>
      <c r="Y78" s="184" t="n">
        <v>0.0121809877345042</v>
      </c>
      <c r="Z78" s="181" t="n">
        <v>0</v>
      </c>
      <c r="AA78" s="181" t="n">
        <v>0</v>
      </c>
      <c r="AB78" s="181" t="n">
        <v>0</v>
      </c>
      <c r="AC78" s="184" t="n">
        <v>0.0137611412035282</v>
      </c>
      <c r="AD78" s="185" t="n">
        <v>0.0448639105923492</v>
      </c>
      <c r="AE78" s="186" t="n">
        <v>0</v>
      </c>
      <c r="AF78" s="185" t="n">
        <v>0.0484297536286218</v>
      </c>
      <c r="AG78" s="185" t="n">
        <v>0.165384308837033</v>
      </c>
      <c r="AH78" s="187" t="n">
        <v>0.282932045309138</v>
      </c>
      <c r="AI78" s="187" t="n">
        <v>0.000941040688368568</v>
      </c>
      <c r="AJ78" s="188" t="n">
        <v>0</v>
      </c>
      <c r="AK78" s="187" t="n">
        <v>0.00529333134116384</v>
      </c>
      <c r="AL78" s="188" t="n">
        <v>0</v>
      </c>
      <c r="AM78" s="187" t="n">
        <v>0.000610940522902648</v>
      </c>
      <c r="AN78" s="187" t="n">
        <v>0.00274244193263075</v>
      </c>
      <c r="AO78" s="187" t="n">
        <v>0.0279617703953653</v>
      </c>
      <c r="AP78" s="188" t="n">
        <v>0</v>
      </c>
      <c r="AQ78" s="187" t="n">
        <v>0.00147959427763583</v>
      </c>
    </row>
    <row r="79" customFormat="false" ht="15" hidden="false" customHeight="false" outlineLevel="0" collapsed="false">
      <c r="B79" s="168" t="n">
        <v>53</v>
      </c>
      <c r="C79" s="169" t="s">
        <v>56</v>
      </c>
      <c r="D79" s="170" t="s">
        <v>212</v>
      </c>
      <c r="E79" s="168" t="s">
        <v>142</v>
      </c>
      <c r="F79" s="171" t="n">
        <v>42564</v>
      </c>
      <c r="G79" s="214" t="s">
        <v>352</v>
      </c>
      <c r="H79" s="168" t="n">
        <v>5</v>
      </c>
      <c r="I79" s="171" t="n">
        <v>42604</v>
      </c>
      <c r="J79" s="171" t="n">
        <v>42414</v>
      </c>
      <c r="K79" s="169" t="s">
        <v>56</v>
      </c>
      <c r="L79" s="168" t="s">
        <v>142</v>
      </c>
      <c r="M79" s="214" t="s">
        <v>352</v>
      </c>
      <c r="N79" s="168" t="n">
        <v>5</v>
      </c>
      <c r="O79" s="158" t="n">
        <v>0.00830170405165399</v>
      </c>
      <c r="P79" s="180" t="n">
        <v>0</v>
      </c>
      <c r="Q79" s="180" t="n">
        <v>0</v>
      </c>
      <c r="R79" s="158" t="n">
        <v>0.12537344186251</v>
      </c>
      <c r="S79" s="180" t="n">
        <v>0</v>
      </c>
      <c r="T79" s="158" t="n">
        <v>0.0301293850984441</v>
      </c>
      <c r="U79" s="158" t="n">
        <v>0.00377289901230436</v>
      </c>
      <c r="V79" s="187" t="n">
        <v>0.0252606554272698</v>
      </c>
      <c r="W79" s="175" t="s">
        <v>278</v>
      </c>
      <c r="X79" s="183" t="n">
        <v>2.19472366233758</v>
      </c>
      <c r="Y79" s="181" t="n">
        <v>0</v>
      </c>
      <c r="Z79" s="181" t="n">
        <v>0</v>
      </c>
      <c r="AA79" s="181" t="n">
        <v>0</v>
      </c>
      <c r="AB79" s="184" t="n">
        <v>0.178562134424351</v>
      </c>
      <c r="AC79" s="184" t="n">
        <v>0.0732718600777279</v>
      </c>
      <c r="AD79" s="185" t="n">
        <v>0.0448962520361399</v>
      </c>
      <c r="AE79" s="186" t="n">
        <v>0</v>
      </c>
      <c r="AF79" s="185" t="n">
        <v>0.0323986733772455</v>
      </c>
      <c r="AG79" s="185" t="n">
        <v>0.422374996220388</v>
      </c>
      <c r="AH79" s="188" t="n">
        <v>0</v>
      </c>
      <c r="AI79" s="188" t="n">
        <v>0</v>
      </c>
      <c r="AJ79" s="187" t="n">
        <v>0.00246855576924587</v>
      </c>
      <c r="AK79" s="187" t="n">
        <v>0.00972491547226204</v>
      </c>
      <c r="AL79" s="188" t="n">
        <v>0</v>
      </c>
      <c r="AM79" s="187" t="n">
        <v>0.00261645802998618</v>
      </c>
      <c r="AN79" s="187" t="n">
        <v>0.0207734888297722</v>
      </c>
      <c r="AO79" s="188" t="n">
        <v>0</v>
      </c>
      <c r="AP79" s="187" t="n">
        <v>0.0748275737607231</v>
      </c>
      <c r="AQ79" s="187" t="n">
        <v>0.00827680736014364</v>
      </c>
    </row>
    <row r="80" customFormat="false" ht="15" hidden="false" customHeight="false" outlineLevel="0" collapsed="false">
      <c r="B80" s="168" t="n">
        <v>1</v>
      </c>
      <c r="C80" s="169" t="s">
        <v>4</v>
      </c>
      <c r="D80" s="170" t="s">
        <v>141</v>
      </c>
      <c r="E80" s="168" t="s">
        <v>142</v>
      </c>
      <c r="F80" s="171" t="n">
        <v>42025</v>
      </c>
      <c r="G80" s="214" t="s">
        <v>352</v>
      </c>
      <c r="H80" s="168" t="n">
        <v>6</v>
      </c>
      <c r="I80" s="171" t="n">
        <v>42599</v>
      </c>
      <c r="J80" s="171" t="n">
        <v>42414</v>
      </c>
      <c r="K80" s="169" t="s">
        <v>4</v>
      </c>
      <c r="L80" s="168" t="s">
        <v>142</v>
      </c>
      <c r="M80" s="214" t="s">
        <v>352</v>
      </c>
      <c r="N80" s="168" t="n">
        <v>6</v>
      </c>
      <c r="O80" s="158" t="n">
        <v>0.000731671041937283</v>
      </c>
      <c r="P80" s="180" t="n">
        <v>0</v>
      </c>
      <c r="Q80" s="180" t="n">
        <v>0</v>
      </c>
      <c r="R80" s="180" t="n">
        <v>0</v>
      </c>
      <c r="S80" s="180" t="n">
        <v>0</v>
      </c>
      <c r="T80" s="180" t="n">
        <v>0</v>
      </c>
      <c r="U80" s="180" t="n">
        <v>0</v>
      </c>
      <c r="V80" s="188" t="n">
        <v>0.00698798679746005</v>
      </c>
      <c r="W80" s="175" t="s">
        <v>278</v>
      </c>
      <c r="X80" s="183" t="n">
        <v>23.5697303394544</v>
      </c>
      <c r="Y80" s="184" t="n">
        <v>0.0157619119796446</v>
      </c>
      <c r="Z80" s="181" t="n">
        <v>0</v>
      </c>
      <c r="AA80" s="184" t="n">
        <v>0.0027945712157918</v>
      </c>
      <c r="AB80" s="184" t="n">
        <v>0</v>
      </c>
      <c r="AC80" s="184" t="n">
        <v>0.236070593741214</v>
      </c>
      <c r="AD80" s="185" t="n">
        <v>0.220951520576461</v>
      </c>
      <c r="AE80" s="186" t="n">
        <v>0</v>
      </c>
      <c r="AF80" s="185" t="n">
        <v>0.0190737913729816</v>
      </c>
      <c r="AG80" s="186" t="n">
        <v>0</v>
      </c>
      <c r="AH80" s="187" t="n">
        <v>0.116604047372703</v>
      </c>
      <c r="AI80" s="188" t="n">
        <v>0</v>
      </c>
      <c r="AJ80" s="187" t="n">
        <v>0.000428655483669249</v>
      </c>
      <c r="AK80" s="187" t="n">
        <v>0.0061366138603193</v>
      </c>
      <c r="AL80" s="188" t="n">
        <v>0</v>
      </c>
      <c r="AM80" s="188" t="n">
        <v>0</v>
      </c>
      <c r="AN80" s="188" t="n">
        <v>0</v>
      </c>
      <c r="AO80" s="187" t="n">
        <v>0.0210190360141342</v>
      </c>
      <c r="AP80" s="188" t="n">
        <v>0</v>
      </c>
      <c r="AQ80" s="187" t="n">
        <v>0.0258339427258793</v>
      </c>
    </row>
    <row r="81" customFormat="false" ht="15" hidden="false" customHeight="false" outlineLevel="0" collapsed="false">
      <c r="B81" s="168" t="n">
        <v>3</v>
      </c>
      <c r="C81" s="169" t="s">
        <v>6</v>
      </c>
      <c r="D81" s="170" t="s">
        <v>149</v>
      </c>
      <c r="E81" s="168" t="s">
        <v>142</v>
      </c>
      <c r="F81" s="171" t="n">
        <v>42039</v>
      </c>
      <c r="G81" s="214" t="s">
        <v>352</v>
      </c>
      <c r="H81" s="168" t="n">
        <v>6</v>
      </c>
      <c r="I81" s="171" t="n">
        <v>42599</v>
      </c>
      <c r="J81" s="171" t="n">
        <v>42414</v>
      </c>
      <c r="K81" s="169" t="s">
        <v>6</v>
      </c>
      <c r="L81" s="168" t="s">
        <v>142</v>
      </c>
      <c r="M81" s="214" t="s">
        <v>352</v>
      </c>
      <c r="N81" s="168" t="n">
        <v>6</v>
      </c>
      <c r="O81" s="158" t="n">
        <v>0.000170557884730782</v>
      </c>
      <c r="P81" s="158" t="n">
        <v>0.184488080493908</v>
      </c>
      <c r="Q81" s="180" t="n">
        <v>0</v>
      </c>
      <c r="R81" s="180" t="n">
        <v>0</v>
      </c>
      <c r="S81" s="180" t="n">
        <v>0</v>
      </c>
      <c r="T81" s="158" t="n">
        <v>0.0422090533678967</v>
      </c>
      <c r="U81" s="158" t="n">
        <v>0.002776203164709</v>
      </c>
      <c r="V81" s="188" t="n">
        <v>0</v>
      </c>
      <c r="W81" s="175" t="s">
        <v>278</v>
      </c>
      <c r="X81" s="183" t="n">
        <v>2.68667719999033</v>
      </c>
      <c r="Y81" s="184" t="n">
        <v>0.0122770410346506</v>
      </c>
      <c r="Z81" s="181" t="n">
        <v>0</v>
      </c>
      <c r="AA81" s="181" t="n">
        <v>0</v>
      </c>
      <c r="AB81" s="184" t="n">
        <v>0.739993767109199</v>
      </c>
      <c r="AC81" s="184" t="n">
        <v>0.183953672570911</v>
      </c>
      <c r="AD81" s="185" t="n">
        <v>0.04716607961439</v>
      </c>
      <c r="AE81" s="186" t="n">
        <v>0</v>
      </c>
      <c r="AF81" s="185" t="n">
        <v>0.245566243197876</v>
      </c>
      <c r="AG81" s="186" t="n">
        <v>0</v>
      </c>
      <c r="AH81" s="188" t="n">
        <v>0</v>
      </c>
      <c r="AI81" s="188" t="n">
        <v>0</v>
      </c>
      <c r="AJ81" s="187" t="n">
        <v>0.00344581387614317</v>
      </c>
      <c r="AK81" s="188" t="n">
        <v>0</v>
      </c>
      <c r="AL81" s="188" t="n">
        <v>0</v>
      </c>
      <c r="AM81" s="187" t="n">
        <v>0.00151017529708441</v>
      </c>
      <c r="AN81" s="188" t="n">
        <v>0</v>
      </c>
      <c r="AO81" s="187" t="n">
        <v>0.00657792807602846</v>
      </c>
      <c r="AP81" s="188" t="n">
        <v>0</v>
      </c>
      <c r="AQ81" s="187" t="n">
        <v>0.0101610373176898</v>
      </c>
    </row>
    <row r="82" customFormat="false" ht="15" hidden="false" customHeight="false" outlineLevel="0" collapsed="false">
      <c r="B82" s="168"/>
      <c r="C82" s="169"/>
      <c r="D82" s="170" t="s">
        <v>153</v>
      </c>
      <c r="E82" s="168" t="s">
        <v>142</v>
      </c>
      <c r="F82" s="171" t="n">
        <v>42053</v>
      </c>
      <c r="G82" s="214" t="s">
        <v>352</v>
      </c>
      <c r="H82" s="168" t="n">
        <v>6</v>
      </c>
      <c r="I82" s="168"/>
      <c r="J82" s="171"/>
      <c r="K82" s="169"/>
      <c r="L82" s="168" t="s">
        <v>142</v>
      </c>
      <c r="M82" s="214" t="s">
        <v>352</v>
      </c>
      <c r="N82" s="168" t="n">
        <v>6</v>
      </c>
      <c r="O82" s="158"/>
      <c r="P82" s="158"/>
      <c r="Q82" s="158"/>
      <c r="R82" s="158"/>
      <c r="S82" s="158"/>
      <c r="T82" s="158"/>
      <c r="U82" s="158"/>
      <c r="V82" s="187"/>
      <c r="W82" s="175"/>
      <c r="X82" s="183"/>
      <c r="Y82" s="184"/>
      <c r="Z82" s="184"/>
      <c r="AA82" s="184"/>
      <c r="AB82" s="184"/>
      <c r="AC82" s="184"/>
      <c r="AD82" s="185"/>
      <c r="AE82" s="185"/>
      <c r="AF82" s="185"/>
      <c r="AG82" s="185"/>
      <c r="AH82" s="187"/>
      <c r="AI82" s="187"/>
      <c r="AJ82" s="187"/>
      <c r="AK82" s="187"/>
      <c r="AL82" s="187"/>
      <c r="AM82" s="187"/>
      <c r="AN82" s="187"/>
      <c r="AO82" s="187"/>
      <c r="AP82" s="187"/>
      <c r="AQ82" s="187"/>
    </row>
    <row r="83" customFormat="false" ht="15" hidden="false" customHeight="false" outlineLevel="0" collapsed="false">
      <c r="B83" s="168" t="n">
        <v>10</v>
      </c>
      <c r="C83" s="169" t="s">
        <v>13</v>
      </c>
      <c r="D83" s="170" t="s">
        <v>156</v>
      </c>
      <c r="E83" s="168" t="s">
        <v>142</v>
      </c>
      <c r="F83" s="171" t="n">
        <v>42059</v>
      </c>
      <c r="G83" s="214" t="s">
        <v>352</v>
      </c>
      <c r="H83" s="168" t="n">
        <v>6</v>
      </c>
      <c r="I83" s="171" t="n">
        <v>42599</v>
      </c>
      <c r="J83" s="171" t="n">
        <v>42414</v>
      </c>
      <c r="K83" s="169" t="s">
        <v>13</v>
      </c>
      <c r="L83" s="168" t="s">
        <v>142</v>
      </c>
      <c r="M83" s="214" t="s">
        <v>352</v>
      </c>
      <c r="N83" s="168" t="n">
        <v>6</v>
      </c>
      <c r="O83" s="158" t="n">
        <v>0.00406757861786568</v>
      </c>
      <c r="P83" s="158" t="n">
        <v>0.204646092646276</v>
      </c>
      <c r="Q83" s="180" t="n">
        <v>0</v>
      </c>
      <c r="R83" s="158" t="n">
        <v>0.0972929563967251</v>
      </c>
      <c r="S83" s="180" t="n">
        <v>0</v>
      </c>
      <c r="T83" s="158" t="n">
        <v>0.0116040197973759</v>
      </c>
      <c r="U83" s="158" t="n">
        <v>0.00704919851108552</v>
      </c>
      <c r="V83" s="188" t="n">
        <v>0</v>
      </c>
      <c r="W83" s="174" t="s">
        <v>278</v>
      </c>
      <c r="X83" s="183" t="n">
        <v>4.77293701045676</v>
      </c>
      <c r="Y83" s="184" t="n">
        <v>0.0197175259435873</v>
      </c>
      <c r="Z83" s="181" t="n">
        <v>0</v>
      </c>
      <c r="AA83" s="181" t="n">
        <v>0</v>
      </c>
      <c r="AB83" s="181" t="n">
        <v>0</v>
      </c>
      <c r="AC83" s="184" t="n">
        <v>0.128867777692744</v>
      </c>
      <c r="AD83" s="185" t="n">
        <v>0.00802682161693414</v>
      </c>
      <c r="AE83" s="185" t="n">
        <v>0.036816188252699</v>
      </c>
      <c r="AF83" s="186" t="n">
        <v>0</v>
      </c>
      <c r="AG83" s="186" t="n">
        <v>0</v>
      </c>
      <c r="AH83" s="188" t="n">
        <v>0</v>
      </c>
      <c r="AI83" s="188" t="n">
        <v>0</v>
      </c>
      <c r="AJ83" s="187" t="n">
        <v>0.00435909314030477</v>
      </c>
      <c r="AK83" s="187" t="n">
        <v>0.00317176442223379</v>
      </c>
      <c r="AL83" s="188" t="n">
        <v>0</v>
      </c>
      <c r="AM83" s="188" t="n">
        <v>0</v>
      </c>
      <c r="AN83" s="187" t="n">
        <v>0.0176061082673843</v>
      </c>
      <c r="AO83" s="188" t="n">
        <v>0</v>
      </c>
      <c r="AP83" s="187" t="n">
        <v>0.0499437739193972</v>
      </c>
      <c r="AQ83" s="187" t="n">
        <v>0.0187649890146378</v>
      </c>
    </row>
    <row r="84" customFormat="false" ht="15" hidden="false" customHeight="false" outlineLevel="0" collapsed="false">
      <c r="B84" s="168" t="n">
        <v>63</v>
      </c>
      <c r="C84" s="169" t="s">
        <v>66</v>
      </c>
      <c r="D84" s="170" t="s">
        <v>225</v>
      </c>
      <c r="E84" s="168" t="s">
        <v>142</v>
      </c>
      <c r="F84" s="171" t="n">
        <v>42583</v>
      </c>
      <c r="G84" s="214" t="s">
        <v>352</v>
      </c>
      <c r="H84" s="168" t="n">
        <v>6</v>
      </c>
      <c r="I84" s="171" t="n">
        <v>42604</v>
      </c>
      <c r="J84" s="171" t="n">
        <v>42414</v>
      </c>
      <c r="K84" s="169" t="s">
        <v>66</v>
      </c>
      <c r="L84" s="168" t="s">
        <v>142</v>
      </c>
      <c r="M84" s="214" t="s">
        <v>352</v>
      </c>
      <c r="N84" s="168" t="n">
        <v>6</v>
      </c>
      <c r="O84" s="158" t="n">
        <v>0.0444767959005561</v>
      </c>
      <c r="P84" s="180" t="n">
        <v>0</v>
      </c>
      <c r="Q84" s="158" t="n">
        <v>0.23145310482794</v>
      </c>
      <c r="R84" s="180" t="n">
        <v>0</v>
      </c>
      <c r="S84" s="158" t="n">
        <v>0.0341951090575119</v>
      </c>
      <c r="T84" s="158" t="n">
        <v>0.0537052251345878</v>
      </c>
      <c r="U84" s="158" t="n">
        <v>0.0243823778938898</v>
      </c>
      <c r="V84" s="187" t="n">
        <v>0.00406474090489192</v>
      </c>
      <c r="W84" s="175" t="s">
        <v>278</v>
      </c>
      <c r="X84" s="183" t="n">
        <v>0.731548655477825</v>
      </c>
      <c r="Y84" s="181" t="n">
        <v>0</v>
      </c>
      <c r="Z84" s="181" t="n">
        <v>0</v>
      </c>
      <c r="AA84" s="181" t="n">
        <v>0</v>
      </c>
      <c r="AB84" s="184" t="n">
        <v>0.224567855626075</v>
      </c>
      <c r="AC84" s="184" t="n">
        <v>5.82981715736381</v>
      </c>
      <c r="AD84" s="185" t="n">
        <v>0.0481191349784224</v>
      </c>
      <c r="AE84" s="186" t="n">
        <v>0</v>
      </c>
      <c r="AF84" s="185" t="n">
        <v>0.738088603897323</v>
      </c>
      <c r="AG84" s="185" t="n">
        <v>0.0844829185172409</v>
      </c>
      <c r="AH84" s="188" t="n">
        <v>0</v>
      </c>
      <c r="AI84" s="188" t="n">
        <v>0</v>
      </c>
      <c r="AJ84" s="188" t="n">
        <v>0</v>
      </c>
      <c r="AK84" s="188" t="n">
        <v>0</v>
      </c>
      <c r="AL84" s="188" t="n">
        <v>0</v>
      </c>
      <c r="AM84" s="188" t="n">
        <v>0</v>
      </c>
      <c r="AN84" s="188" t="n">
        <v>0</v>
      </c>
      <c r="AO84" s="188" t="n">
        <v>0</v>
      </c>
      <c r="AP84" s="188" t="n">
        <v>0</v>
      </c>
      <c r="AQ84" s="187" t="n">
        <v>0.000977399829685554</v>
      </c>
    </row>
    <row r="85" customFormat="false" ht="15" hidden="false" customHeight="false" outlineLevel="0" collapsed="false">
      <c r="B85" s="168" t="n">
        <v>69</v>
      </c>
      <c r="C85" s="169" t="s">
        <v>72</v>
      </c>
      <c r="D85" s="170" t="s">
        <v>229</v>
      </c>
      <c r="E85" s="168" t="s">
        <v>142</v>
      </c>
      <c r="F85" s="171" t="n">
        <v>42599</v>
      </c>
      <c r="G85" s="214" t="s">
        <v>352</v>
      </c>
      <c r="H85" s="168" t="n">
        <v>6</v>
      </c>
      <c r="I85" s="171" t="n">
        <v>42625</v>
      </c>
      <c r="J85" s="171" t="n">
        <v>42414</v>
      </c>
      <c r="K85" s="169" t="s">
        <v>72</v>
      </c>
      <c r="L85" s="168" t="s">
        <v>142</v>
      </c>
      <c r="M85" s="214" t="s">
        <v>352</v>
      </c>
      <c r="N85" s="168" t="n">
        <v>6</v>
      </c>
      <c r="O85" s="158" t="n">
        <v>0.00708389838950792</v>
      </c>
      <c r="P85" s="158" t="n">
        <v>0.0478151246527002</v>
      </c>
      <c r="Q85" s="158" t="n">
        <v>0.335190652857077</v>
      </c>
      <c r="R85" s="180" t="n">
        <v>0</v>
      </c>
      <c r="S85" s="158" t="n">
        <v>0.0143972105577739</v>
      </c>
      <c r="T85" s="158" t="n">
        <v>0.0678697346401382</v>
      </c>
      <c r="U85" s="158" t="n">
        <v>0.0364598778067235</v>
      </c>
      <c r="V85" s="187" t="n">
        <v>0</v>
      </c>
      <c r="W85" s="175" t="s">
        <v>278</v>
      </c>
      <c r="X85" s="183" t="n">
        <v>1.93782255437191</v>
      </c>
      <c r="Y85" s="184" t="n">
        <v>0.000545978267917094</v>
      </c>
      <c r="Z85" s="181" t="n">
        <v>0</v>
      </c>
      <c r="AA85" s="181" t="n">
        <v>0</v>
      </c>
      <c r="AB85" s="184" t="n">
        <v>0</v>
      </c>
      <c r="AC85" s="184" t="n">
        <v>0.660842148351391</v>
      </c>
      <c r="AD85" s="185" t="n">
        <v>0.0082509970677196</v>
      </c>
      <c r="AE85" s="186" t="n">
        <v>0</v>
      </c>
      <c r="AF85" s="185" t="n">
        <v>0.120557800656168</v>
      </c>
      <c r="AG85" s="185" t="n">
        <v>0.036825940220547</v>
      </c>
      <c r="AH85" s="187" t="n">
        <v>0.0680262824372183</v>
      </c>
      <c r="AI85" s="187" t="n">
        <v>0</v>
      </c>
      <c r="AJ85" s="188" t="n">
        <v>0</v>
      </c>
      <c r="AK85" s="187" t="n">
        <v>0.00145596377805288</v>
      </c>
      <c r="AL85" s="187" t="n">
        <v>8.72982361897579</v>
      </c>
      <c r="AM85" s="187" t="n">
        <v>8.52129538099246E-005</v>
      </c>
      <c r="AN85" s="187" t="n">
        <v>0.00393344328095988</v>
      </c>
      <c r="AO85" s="187" t="n">
        <v>0.0127598371853938</v>
      </c>
      <c r="AP85" s="188" t="n">
        <v>0</v>
      </c>
      <c r="AQ85" s="187" t="n">
        <v>0.00165134594801559</v>
      </c>
    </row>
    <row r="86" customFormat="false" ht="15" hidden="false" customHeight="false" outlineLevel="0" collapsed="false">
      <c r="A86" s="241"/>
      <c r="B86" s="215"/>
      <c r="C86" s="216"/>
      <c r="D86" s="215"/>
      <c r="E86" s="215"/>
      <c r="F86" s="217"/>
      <c r="G86" s="215"/>
      <c r="H86" s="215"/>
      <c r="I86" s="217"/>
      <c r="J86" s="217"/>
      <c r="K86" s="216"/>
      <c r="L86" s="215"/>
      <c r="M86" s="215"/>
      <c r="N86" s="215"/>
      <c r="O86" s="224"/>
      <c r="P86" s="225"/>
      <c r="Q86" s="225"/>
      <c r="R86" s="225"/>
      <c r="S86" s="225"/>
      <c r="T86" s="225"/>
      <c r="U86" s="225"/>
      <c r="V86" s="225"/>
      <c r="W86" s="220"/>
      <c r="X86" s="221"/>
      <c r="Y86" s="225"/>
      <c r="Z86" s="225"/>
      <c r="AA86" s="225"/>
      <c r="AB86" s="225"/>
      <c r="AC86" s="225"/>
      <c r="AD86" s="225"/>
      <c r="AE86" s="225"/>
      <c r="AF86" s="225"/>
      <c r="AG86" s="225"/>
      <c r="AH86" s="225"/>
      <c r="AI86" s="225"/>
      <c r="AJ86" s="225"/>
      <c r="AK86" s="225"/>
      <c r="AL86" s="225"/>
      <c r="AM86" s="225"/>
      <c r="AN86" s="225"/>
      <c r="AO86" s="225"/>
      <c r="AP86" s="225"/>
      <c r="AQ86" s="225"/>
    </row>
    <row r="87" customFormat="false" ht="15" hidden="false" customHeight="false" outlineLevel="0" collapsed="false">
      <c r="A87" s="240" t="s">
        <v>384</v>
      </c>
      <c r="B87" s="168" t="n">
        <v>125</v>
      </c>
      <c r="C87" s="169" t="s">
        <v>130</v>
      </c>
      <c r="D87" s="168" t="s">
        <v>130</v>
      </c>
      <c r="E87" s="168" t="s">
        <v>353</v>
      </c>
      <c r="F87" s="171" t="n">
        <v>42048</v>
      </c>
      <c r="G87" s="170" t="s">
        <v>351</v>
      </c>
      <c r="H87" s="168" t="n">
        <v>1</v>
      </c>
      <c r="I87" s="171" t="n">
        <v>42604</v>
      </c>
      <c r="J87" s="171" t="n">
        <v>42414</v>
      </c>
      <c r="K87" s="169" t="s">
        <v>130</v>
      </c>
      <c r="L87" s="168" t="s">
        <v>353</v>
      </c>
      <c r="M87" s="170" t="s">
        <v>351</v>
      </c>
      <c r="N87" s="168" t="n">
        <v>1</v>
      </c>
      <c r="O87" s="190" t="n">
        <v>0.00467953205724334</v>
      </c>
      <c r="P87" s="158" t="n">
        <v>0.14683802873076</v>
      </c>
      <c r="Q87" s="158" t="n">
        <v>0.121484393380941</v>
      </c>
      <c r="R87" s="180" t="n">
        <v>0</v>
      </c>
      <c r="S87" s="158" t="n">
        <v>0.0614661171475308</v>
      </c>
      <c r="T87" s="158" t="n">
        <v>0.0173967180248241</v>
      </c>
      <c r="U87" s="158" t="n">
        <v>0.0113474912056358</v>
      </c>
      <c r="V87" s="184" t="n">
        <v>0.00864220122513076</v>
      </c>
      <c r="W87" s="182" t="n">
        <v>0.0511753644144081</v>
      </c>
      <c r="X87" s="183" t="n">
        <v>14.1224970565651</v>
      </c>
      <c r="Y87" s="184" t="n">
        <v>0.000125531537184826</v>
      </c>
      <c r="Z87" s="181" t="n">
        <v>0</v>
      </c>
      <c r="AA87" s="181" t="n">
        <v>0</v>
      </c>
      <c r="AB87" s="184" t="n">
        <v>0.27832145644178</v>
      </c>
      <c r="AC87" s="184" t="n">
        <v>0.010616714330526</v>
      </c>
      <c r="AD87" s="186" t="n">
        <v>0</v>
      </c>
      <c r="AE87" s="185" t="n">
        <v>0.0138125875908297</v>
      </c>
      <c r="AF87" s="186" t="n">
        <v>0</v>
      </c>
      <c r="AG87" s="185" t="n">
        <v>0.0722261366040453</v>
      </c>
      <c r="AH87" s="187" t="n">
        <v>0.443028290566981</v>
      </c>
      <c r="AI87" s="187" t="n">
        <v>0.098069972573731</v>
      </c>
      <c r="AJ87" s="187" t="n">
        <v>0.00377249940959573</v>
      </c>
      <c r="AK87" s="187" t="n">
        <v>0</v>
      </c>
      <c r="AL87" s="188" t="n">
        <v>0</v>
      </c>
      <c r="AM87" s="187" t="n">
        <v>0.00738451515050994</v>
      </c>
      <c r="AN87" s="188" t="n">
        <v>0</v>
      </c>
      <c r="AO87" s="188" t="n">
        <v>0</v>
      </c>
      <c r="AP87" s="187" t="n">
        <v>0.0156845892089642</v>
      </c>
      <c r="AQ87" s="188" t="n">
        <v>0</v>
      </c>
    </row>
    <row r="88" customFormat="false" ht="15" hidden="false" customHeight="false" outlineLevel="0" collapsed="false">
      <c r="B88" s="168" t="n">
        <v>126</v>
      </c>
      <c r="C88" s="169" t="s">
        <v>131</v>
      </c>
      <c r="D88" s="168" t="s">
        <v>131</v>
      </c>
      <c r="E88" s="168" t="s">
        <v>353</v>
      </c>
      <c r="F88" s="171" t="n">
        <v>42048</v>
      </c>
      <c r="G88" s="170" t="s">
        <v>351</v>
      </c>
      <c r="H88" s="168" t="n">
        <v>1</v>
      </c>
      <c r="I88" s="171" t="n">
        <v>42604</v>
      </c>
      <c r="J88" s="171" t="n">
        <v>42414</v>
      </c>
      <c r="K88" s="169" t="s">
        <v>131</v>
      </c>
      <c r="L88" s="168" t="s">
        <v>353</v>
      </c>
      <c r="M88" s="170" t="s">
        <v>351</v>
      </c>
      <c r="N88" s="168" t="n">
        <v>1</v>
      </c>
      <c r="O88" s="190" t="n">
        <v>0.00208988524262392</v>
      </c>
      <c r="P88" s="158" t="n">
        <v>0.17570196450359</v>
      </c>
      <c r="Q88" s="180" t="n">
        <v>0</v>
      </c>
      <c r="R88" s="158" t="n">
        <v>0.369547430290159</v>
      </c>
      <c r="S88" s="158" t="n">
        <v>0.132433081177292</v>
      </c>
      <c r="T88" s="158" t="n">
        <v>0.0289738549652437</v>
      </c>
      <c r="U88" s="158" t="n">
        <v>0.00671352091051678</v>
      </c>
      <c r="V88" s="184" t="n">
        <v>0.00261814509298308</v>
      </c>
      <c r="W88" s="182" t="n">
        <v>0.00372628797144002</v>
      </c>
      <c r="X88" s="183" t="n">
        <v>3.48014000178682</v>
      </c>
      <c r="Y88" s="181" t="n">
        <v>0</v>
      </c>
      <c r="Z88" s="184" t="n">
        <v>0.0188008123084669</v>
      </c>
      <c r="AA88" s="181" t="n">
        <v>0</v>
      </c>
      <c r="AB88" s="184" t="n">
        <v>0.241694586564931</v>
      </c>
      <c r="AC88" s="184" t="n">
        <v>0.000570223835247289</v>
      </c>
      <c r="AD88" s="185" t="n">
        <v>0.0011846286733249</v>
      </c>
      <c r="AE88" s="186" t="n">
        <v>0</v>
      </c>
      <c r="AF88" s="185" t="n">
        <v>0.00722047449149926</v>
      </c>
      <c r="AG88" s="185" t="n">
        <v>0.0223604662988348</v>
      </c>
      <c r="AH88" s="188" t="n">
        <v>0</v>
      </c>
      <c r="AI88" s="188" t="n">
        <v>0</v>
      </c>
      <c r="AJ88" s="187" t="n">
        <v>0.000349151781161411</v>
      </c>
      <c r="AK88" s="187" t="n">
        <v>0.00260199964670512</v>
      </c>
      <c r="AL88" s="188" t="n">
        <v>0</v>
      </c>
      <c r="AM88" s="187" t="n">
        <v>0.00249280703622957</v>
      </c>
      <c r="AN88" s="187" t="n">
        <v>0.00138282544893399</v>
      </c>
      <c r="AO88" s="187" t="n">
        <v>0.0194235356266299</v>
      </c>
      <c r="AP88" s="187" t="n">
        <v>0.0232878812415639</v>
      </c>
      <c r="AQ88" s="188" t="n">
        <v>0</v>
      </c>
    </row>
    <row r="89" customFormat="false" ht="15" hidden="false" customHeight="false" outlineLevel="0" collapsed="false">
      <c r="B89" s="168" t="n">
        <v>127</v>
      </c>
      <c r="C89" s="169" t="s">
        <v>132</v>
      </c>
      <c r="D89" s="168" t="s">
        <v>132</v>
      </c>
      <c r="E89" s="168" t="s">
        <v>353</v>
      </c>
      <c r="F89" s="171" t="n">
        <v>42048</v>
      </c>
      <c r="G89" s="170" t="s">
        <v>351</v>
      </c>
      <c r="H89" s="168" t="n">
        <v>1</v>
      </c>
      <c r="I89" s="171" t="n">
        <v>42604</v>
      </c>
      <c r="J89" s="171" t="n">
        <v>42414</v>
      </c>
      <c r="K89" s="169" t="s">
        <v>132</v>
      </c>
      <c r="L89" s="168" t="s">
        <v>353</v>
      </c>
      <c r="M89" s="170" t="s">
        <v>351</v>
      </c>
      <c r="N89" s="168" t="n">
        <v>1</v>
      </c>
      <c r="O89" s="190" t="n">
        <v>0.00048223896197181</v>
      </c>
      <c r="P89" s="158" t="n">
        <v>0.0907315166519013</v>
      </c>
      <c r="Q89" s="180" t="n">
        <v>0</v>
      </c>
      <c r="R89" s="180" t="n">
        <v>0</v>
      </c>
      <c r="S89" s="158" t="n">
        <v>0.0086737989531091</v>
      </c>
      <c r="T89" s="180" t="n">
        <v>0</v>
      </c>
      <c r="U89" s="180" t="n">
        <v>0</v>
      </c>
      <c r="V89" s="184" t="n">
        <v>0.00235175499514628</v>
      </c>
      <c r="W89" s="182" t="n">
        <v>0.0436885316601063</v>
      </c>
      <c r="X89" s="183" t="n">
        <v>8.61504550371877</v>
      </c>
      <c r="Y89" s="184" t="n">
        <v>0.00845432000019985</v>
      </c>
      <c r="Z89" s="181" t="n">
        <v>0</v>
      </c>
      <c r="AA89" s="184" t="n">
        <v>0.00222848858182443</v>
      </c>
      <c r="AB89" s="184" t="n">
        <v>0.557393867862017</v>
      </c>
      <c r="AC89" s="184" t="n">
        <v>0.0441388919910376</v>
      </c>
      <c r="AD89" s="185" t="n">
        <v>0.0128809386250219</v>
      </c>
      <c r="AE89" s="185" t="n">
        <v>0.0162654300102626</v>
      </c>
      <c r="AF89" s="186" t="n">
        <v>0</v>
      </c>
      <c r="AG89" s="185" t="n">
        <v>0.0966542280436334</v>
      </c>
      <c r="AH89" s="187" t="n">
        <v>0.134327155323051</v>
      </c>
      <c r="AI89" s="188" t="n">
        <v>0</v>
      </c>
      <c r="AJ89" s="188" t="n">
        <v>0</v>
      </c>
      <c r="AK89" s="188" t="n">
        <v>0</v>
      </c>
      <c r="AL89" s="188" t="n">
        <v>0</v>
      </c>
      <c r="AM89" s="188" t="n">
        <v>0</v>
      </c>
      <c r="AN89" s="187" t="n">
        <v>0.00735810766391785</v>
      </c>
      <c r="AO89" s="187" t="n">
        <v>0.0254225039096412</v>
      </c>
      <c r="AP89" s="188" t="n">
        <v>0</v>
      </c>
      <c r="AQ89" s="188" t="n">
        <v>0</v>
      </c>
    </row>
    <row r="90" customFormat="false" ht="15" hidden="false" customHeight="false" outlineLevel="0" collapsed="false">
      <c r="B90" s="168" t="n">
        <v>82</v>
      </c>
      <c r="C90" s="169" t="s">
        <v>87</v>
      </c>
      <c r="D90" s="168" t="s">
        <v>354</v>
      </c>
      <c r="E90" s="168" t="s">
        <v>353</v>
      </c>
      <c r="F90" s="171" t="n">
        <v>42520</v>
      </c>
      <c r="G90" s="170" t="s">
        <v>351</v>
      </c>
      <c r="H90" s="168" t="n">
        <v>2</v>
      </c>
      <c r="I90" s="171" t="n">
        <v>42598</v>
      </c>
      <c r="J90" s="171" t="n">
        <v>42414</v>
      </c>
      <c r="K90" s="169" t="s">
        <v>87</v>
      </c>
      <c r="L90" s="168" t="s">
        <v>353</v>
      </c>
      <c r="M90" s="170" t="s">
        <v>351</v>
      </c>
      <c r="N90" s="168" t="n">
        <v>2</v>
      </c>
      <c r="O90" s="190" t="n">
        <v>0.0299325441450805</v>
      </c>
      <c r="P90" s="180" t="n">
        <v>0</v>
      </c>
      <c r="Q90" s="158" t="n">
        <v>0.267786944567175</v>
      </c>
      <c r="R90" s="180" t="n">
        <v>0</v>
      </c>
      <c r="S90" s="180" t="n">
        <v>0</v>
      </c>
      <c r="T90" s="180" t="n">
        <v>0</v>
      </c>
      <c r="U90" s="158" t="n">
        <v>1.31117363249897</v>
      </c>
      <c r="V90" s="181" t="n">
        <v>0</v>
      </c>
      <c r="W90" s="182" t="n">
        <v>0.0401984027821429</v>
      </c>
      <c r="X90" s="183" t="n">
        <v>15.4847089029403</v>
      </c>
      <c r="Y90" s="184" t="n">
        <v>0.00531997157119569</v>
      </c>
      <c r="Z90" s="181" t="n">
        <v>0</v>
      </c>
      <c r="AA90" s="181" t="n">
        <v>0</v>
      </c>
      <c r="AB90" s="181" t="n">
        <v>0</v>
      </c>
      <c r="AC90" s="184" t="n">
        <v>0.0232866823326262</v>
      </c>
      <c r="AD90" s="185" t="n">
        <v>0.110401069490173</v>
      </c>
      <c r="AE90" s="186" t="n">
        <v>0</v>
      </c>
      <c r="AF90" s="185" t="n">
        <v>0.591860609633263</v>
      </c>
      <c r="AG90" s="186" t="n">
        <v>0</v>
      </c>
      <c r="AH90" s="188" t="n">
        <v>0</v>
      </c>
      <c r="AI90" s="188" t="n">
        <v>0</v>
      </c>
      <c r="AJ90" s="187" t="n">
        <v>0.00318732966092538</v>
      </c>
      <c r="AK90" s="188" t="n">
        <v>0</v>
      </c>
      <c r="AL90" s="187" t="n">
        <v>37.3769214004424</v>
      </c>
      <c r="AM90" s="188" t="n">
        <v>0</v>
      </c>
      <c r="AN90" s="188" t="n">
        <v>0</v>
      </c>
      <c r="AO90" s="187" t="n">
        <v>0.00142541200472426</v>
      </c>
      <c r="AP90" s="188" t="n">
        <v>0</v>
      </c>
      <c r="AQ90" s="188" t="n">
        <v>0</v>
      </c>
    </row>
    <row r="91" customFormat="false" ht="15" hidden="false" customHeight="false" outlineLevel="0" collapsed="false">
      <c r="B91" s="168" t="n">
        <v>83</v>
      </c>
      <c r="C91" s="169" t="s">
        <v>88</v>
      </c>
      <c r="D91" s="168" t="s">
        <v>355</v>
      </c>
      <c r="E91" s="168" t="s">
        <v>353</v>
      </c>
      <c r="F91" s="171" t="n">
        <v>42528</v>
      </c>
      <c r="G91" s="170" t="s">
        <v>351</v>
      </c>
      <c r="H91" s="168" t="n">
        <v>2</v>
      </c>
      <c r="I91" s="171" t="n">
        <v>42598</v>
      </c>
      <c r="J91" s="171" t="n">
        <v>42414</v>
      </c>
      <c r="K91" s="169" t="s">
        <v>88</v>
      </c>
      <c r="L91" s="168" t="s">
        <v>353</v>
      </c>
      <c r="M91" s="170" t="s">
        <v>351</v>
      </c>
      <c r="N91" s="168" t="n">
        <v>2</v>
      </c>
      <c r="O91" s="190" t="n">
        <v>0.00183925615138931</v>
      </c>
      <c r="P91" s="158" t="n">
        <v>0.161225227623861</v>
      </c>
      <c r="Q91" s="158" t="n">
        <v>0.151940667614865</v>
      </c>
      <c r="R91" s="180" t="n">
        <v>0</v>
      </c>
      <c r="S91" s="180" t="n">
        <v>0</v>
      </c>
      <c r="T91" s="158" t="n">
        <v>0.0350678328816457</v>
      </c>
      <c r="U91" s="158" t="n">
        <v>0.0172232474822606</v>
      </c>
      <c r="V91" s="181" t="n">
        <v>0</v>
      </c>
      <c r="W91" s="182" t="n">
        <v>0.0345702033236009</v>
      </c>
      <c r="X91" s="183" t="n">
        <v>19.4806376528487</v>
      </c>
      <c r="Y91" s="184" t="n">
        <v>0.499483118786401</v>
      </c>
      <c r="Z91" s="181" t="n">
        <v>0</v>
      </c>
      <c r="AA91" s="181" t="n">
        <v>0</v>
      </c>
      <c r="AB91" s="184" t="n">
        <v>0.061625460407899</v>
      </c>
      <c r="AC91" s="184" t="n">
        <v>0.0216335508716398</v>
      </c>
      <c r="AD91" s="185" t="n">
        <v>0.0646103873533279</v>
      </c>
      <c r="AE91" s="185" t="n">
        <v>0.00634190483964234</v>
      </c>
      <c r="AF91" s="185" t="n">
        <v>0.0513585588297326</v>
      </c>
      <c r="AG91" s="185" t="n">
        <v>0.123602196486377</v>
      </c>
      <c r="AH91" s="187" t="n">
        <v>0.456820134463473</v>
      </c>
      <c r="AI91" s="188" t="n">
        <v>0</v>
      </c>
      <c r="AJ91" s="188" t="n">
        <v>0</v>
      </c>
      <c r="AK91" s="188" t="n">
        <v>0</v>
      </c>
      <c r="AL91" s="187" t="n">
        <v>20.2008571157625</v>
      </c>
      <c r="AM91" s="188" t="n">
        <v>0</v>
      </c>
      <c r="AN91" s="188" t="n">
        <v>0</v>
      </c>
      <c r="AO91" s="187" t="n">
        <v>0.0201862442999085</v>
      </c>
      <c r="AP91" s="188" t="n">
        <v>0</v>
      </c>
      <c r="AQ91" s="188" t="n">
        <v>0</v>
      </c>
    </row>
    <row r="92" customFormat="false" ht="15" hidden="false" customHeight="false" outlineLevel="0" collapsed="false">
      <c r="B92" s="168" t="n">
        <v>84</v>
      </c>
      <c r="C92" s="169" t="s">
        <v>89</v>
      </c>
      <c r="D92" s="168" t="s">
        <v>356</v>
      </c>
      <c r="E92" s="168" t="s">
        <v>353</v>
      </c>
      <c r="F92" s="171" t="n">
        <v>42528</v>
      </c>
      <c r="G92" s="170" t="s">
        <v>351</v>
      </c>
      <c r="H92" s="168" t="n">
        <v>2</v>
      </c>
      <c r="I92" s="171" t="n">
        <v>42598</v>
      </c>
      <c r="J92" s="171" t="n">
        <v>42414</v>
      </c>
      <c r="K92" s="169" t="s">
        <v>89</v>
      </c>
      <c r="L92" s="168" t="s">
        <v>353</v>
      </c>
      <c r="M92" s="170" t="s">
        <v>351</v>
      </c>
      <c r="N92" s="168" t="n">
        <v>2</v>
      </c>
      <c r="O92" s="179" t="n">
        <v>0</v>
      </c>
      <c r="P92" s="158" t="n">
        <v>0.172315375908319</v>
      </c>
      <c r="Q92" s="180" t="n">
        <v>0</v>
      </c>
      <c r="R92" s="180" t="n">
        <v>0</v>
      </c>
      <c r="S92" s="180" t="n">
        <v>0</v>
      </c>
      <c r="T92" s="158" t="n">
        <v>0.0106126601040246</v>
      </c>
      <c r="U92" s="158" t="n">
        <v>0.0149824310654018</v>
      </c>
      <c r="V92" s="181" t="n">
        <v>0</v>
      </c>
      <c r="W92" s="182" t="n">
        <v>0.0212514863634913</v>
      </c>
      <c r="X92" s="183" t="n">
        <v>7.40384842699194</v>
      </c>
      <c r="Y92" s="184" t="n">
        <v>0.00263965264733603</v>
      </c>
      <c r="Z92" s="181" t="n">
        <v>0</v>
      </c>
      <c r="AA92" s="184" t="n">
        <v>0.00182742858270323</v>
      </c>
      <c r="AB92" s="181" t="n">
        <v>0</v>
      </c>
      <c r="AC92" s="184" t="n">
        <v>0.0209074826901208</v>
      </c>
      <c r="AD92" s="185" t="n">
        <v>0.0504682513691841</v>
      </c>
      <c r="AE92" s="185" t="n">
        <v>0.000188247616150187</v>
      </c>
      <c r="AF92" s="185" t="n">
        <v>0.0336283730868346</v>
      </c>
      <c r="AG92" s="186" t="n">
        <v>0</v>
      </c>
      <c r="AH92" s="188" t="n">
        <v>0</v>
      </c>
      <c r="AI92" s="188" t="n">
        <v>0</v>
      </c>
      <c r="AJ92" s="187" t="n">
        <v>0.0014038969827025</v>
      </c>
      <c r="AK92" s="188" t="n">
        <v>0</v>
      </c>
      <c r="AL92" s="188" t="n">
        <v>0</v>
      </c>
      <c r="AM92" s="187" t="n">
        <v>0.000919335636028104</v>
      </c>
      <c r="AN92" s="187" t="n">
        <v>0.00505582726286777</v>
      </c>
      <c r="AO92" s="188" t="n">
        <v>0</v>
      </c>
      <c r="AP92" s="187" t="n">
        <v>0.00880821113756505</v>
      </c>
      <c r="AQ92" s="188" t="n">
        <v>0</v>
      </c>
    </row>
    <row r="93" customFormat="false" ht="15" hidden="false" customHeight="false" outlineLevel="0" collapsed="false">
      <c r="B93" s="168" t="n">
        <v>86</v>
      </c>
      <c r="C93" s="169" t="s">
        <v>91</v>
      </c>
      <c r="D93" s="168" t="s">
        <v>357</v>
      </c>
      <c r="E93" s="168" t="s">
        <v>353</v>
      </c>
      <c r="F93" s="171" t="n">
        <v>42541</v>
      </c>
      <c r="G93" s="170" t="s">
        <v>351</v>
      </c>
      <c r="H93" s="168" t="n">
        <v>2</v>
      </c>
      <c r="I93" s="171" t="n">
        <v>42598</v>
      </c>
      <c r="J93" s="171" t="n">
        <v>42414</v>
      </c>
      <c r="K93" s="169" t="s">
        <v>91</v>
      </c>
      <c r="L93" s="168" t="s">
        <v>353</v>
      </c>
      <c r="M93" s="170" t="s">
        <v>351</v>
      </c>
      <c r="N93" s="168" t="n">
        <v>2</v>
      </c>
      <c r="O93" s="190" t="n">
        <v>0.0141731347788484</v>
      </c>
      <c r="P93" s="158" t="n">
        <v>0.228322927337597</v>
      </c>
      <c r="Q93" s="180" t="n">
        <v>0</v>
      </c>
      <c r="R93" s="180" t="n">
        <v>0</v>
      </c>
      <c r="S93" s="158" t="n">
        <v>0.0551638866706134</v>
      </c>
      <c r="T93" s="158" t="n">
        <v>0.0493007993903073</v>
      </c>
      <c r="U93" s="180" t="n">
        <v>0</v>
      </c>
      <c r="V93" s="181" t="n">
        <v>0</v>
      </c>
      <c r="W93" s="182" t="n">
        <v>0.00641286556763611</v>
      </c>
      <c r="X93" s="183" t="n">
        <v>12.5238684914996</v>
      </c>
      <c r="Y93" s="184" t="n">
        <v>0.0152931471886084</v>
      </c>
      <c r="Z93" s="184" t="n">
        <v>0.00428218730042301</v>
      </c>
      <c r="AA93" s="181" t="n">
        <v>0</v>
      </c>
      <c r="AB93" s="184" t="n">
        <v>0.283565958834018</v>
      </c>
      <c r="AC93" s="184" t="n">
        <v>0.00952816369932264</v>
      </c>
      <c r="AD93" s="185" t="n">
        <v>0.0345850521159607</v>
      </c>
      <c r="AE93" s="185" t="n">
        <v>0.0165116950419318</v>
      </c>
      <c r="AF93" s="185" t="n">
        <v>0.0305205520898088</v>
      </c>
      <c r="AG93" s="185" t="n">
        <v>0.178519194425959</v>
      </c>
      <c r="AH93" s="187" t="n">
        <v>0.152588004215114</v>
      </c>
      <c r="AI93" s="187" t="n">
        <v>0.0319025829453918</v>
      </c>
      <c r="AJ93" s="188" t="n">
        <v>0</v>
      </c>
      <c r="AK93" s="188" t="n">
        <v>0</v>
      </c>
      <c r="AL93" s="188" t="n">
        <v>0</v>
      </c>
      <c r="AM93" s="188" t="n">
        <v>0</v>
      </c>
      <c r="AN93" s="187" t="n">
        <v>0.00704684107208437</v>
      </c>
      <c r="AO93" s="188" t="n">
        <v>0</v>
      </c>
      <c r="AP93" s="188" t="n">
        <v>0</v>
      </c>
      <c r="AQ93" s="188" t="n">
        <v>0</v>
      </c>
    </row>
    <row r="94" customFormat="false" ht="15" hidden="false" customHeight="false" outlineLevel="0" collapsed="false">
      <c r="B94" s="168" t="n">
        <v>88</v>
      </c>
      <c r="C94" s="169" t="s">
        <v>93</v>
      </c>
      <c r="D94" s="168" t="s">
        <v>358</v>
      </c>
      <c r="E94" s="168" t="s">
        <v>353</v>
      </c>
      <c r="F94" s="171" t="n">
        <v>42542</v>
      </c>
      <c r="G94" s="170" t="s">
        <v>351</v>
      </c>
      <c r="H94" s="168" t="n">
        <v>2</v>
      </c>
      <c r="I94" s="171" t="n">
        <v>42598</v>
      </c>
      <c r="J94" s="171" t="n">
        <v>42414</v>
      </c>
      <c r="K94" s="169" t="s">
        <v>93</v>
      </c>
      <c r="L94" s="168" t="s">
        <v>353</v>
      </c>
      <c r="M94" s="170" t="s">
        <v>351</v>
      </c>
      <c r="N94" s="168" t="n">
        <v>2</v>
      </c>
      <c r="O94" s="190" t="n">
        <v>0.00722324119232549</v>
      </c>
      <c r="P94" s="180" t="n">
        <v>0</v>
      </c>
      <c r="Q94" s="180" t="n">
        <v>0</v>
      </c>
      <c r="R94" s="180" t="n">
        <v>0</v>
      </c>
      <c r="S94" s="158" t="n">
        <v>0.0634085647167364</v>
      </c>
      <c r="T94" s="158" t="n">
        <v>0.0118961989366655</v>
      </c>
      <c r="U94" s="158" t="n">
        <v>0.000513016544791305</v>
      </c>
      <c r="V94" s="181" t="n">
        <v>0</v>
      </c>
      <c r="W94" s="182" t="n">
        <v>0.0122396669286521</v>
      </c>
      <c r="X94" s="183" t="n">
        <v>10.1396180627324</v>
      </c>
      <c r="Y94" s="184" t="n">
        <v>0.0110610675665247</v>
      </c>
      <c r="Z94" s="184" t="n">
        <v>0.00674853077288575</v>
      </c>
      <c r="AA94" s="181" t="n">
        <v>0</v>
      </c>
      <c r="AB94" s="184" t="n">
        <v>0.197663838878347</v>
      </c>
      <c r="AC94" s="184" t="n">
        <v>0.0269331491751098</v>
      </c>
      <c r="AD94" s="185" t="n">
        <v>0.00632350794691891</v>
      </c>
      <c r="AE94" s="185" t="n">
        <v>0.00883115054817411</v>
      </c>
      <c r="AF94" s="185" t="n">
        <v>0.0260207873175204</v>
      </c>
      <c r="AG94" s="185" t="n">
        <v>0.0433685408633195</v>
      </c>
      <c r="AH94" s="187" t="n">
        <v>0.107699825705838</v>
      </c>
      <c r="AI94" s="188" t="n">
        <v>0</v>
      </c>
      <c r="AJ94" s="187" t="n">
        <v>0.000474679618172332</v>
      </c>
      <c r="AK94" s="188" t="n">
        <v>0</v>
      </c>
      <c r="AL94" s="188" t="n">
        <v>0</v>
      </c>
      <c r="AM94" s="188" t="n">
        <v>0</v>
      </c>
      <c r="AN94" s="187" t="n">
        <v>0.00200334962099271</v>
      </c>
      <c r="AO94" s="187" t="n">
        <v>0.00388774328990443</v>
      </c>
      <c r="AP94" s="188" t="n">
        <v>0</v>
      </c>
      <c r="AQ94" s="188" t="n">
        <v>0</v>
      </c>
    </row>
    <row r="95" customFormat="false" ht="15" hidden="false" customHeight="false" outlineLevel="0" collapsed="false">
      <c r="B95" s="168" t="n">
        <v>89</v>
      </c>
      <c r="C95" s="169" t="s">
        <v>94</v>
      </c>
      <c r="D95" s="168" t="s">
        <v>359</v>
      </c>
      <c r="E95" s="168" t="s">
        <v>353</v>
      </c>
      <c r="F95" s="171" t="n">
        <v>42548</v>
      </c>
      <c r="G95" s="170" t="s">
        <v>351</v>
      </c>
      <c r="H95" s="168" t="n">
        <v>2</v>
      </c>
      <c r="I95" s="171" t="n">
        <v>42598</v>
      </c>
      <c r="J95" s="171" t="n">
        <v>42414</v>
      </c>
      <c r="K95" s="169" t="s">
        <v>94</v>
      </c>
      <c r="L95" s="168" t="s">
        <v>353</v>
      </c>
      <c r="M95" s="170" t="s">
        <v>351</v>
      </c>
      <c r="N95" s="168" t="n">
        <v>2</v>
      </c>
      <c r="O95" s="190" t="n">
        <v>0.0102282337096997</v>
      </c>
      <c r="P95" s="180" t="n">
        <v>0</v>
      </c>
      <c r="Q95" s="180" t="n">
        <v>0</v>
      </c>
      <c r="R95" s="180" t="n">
        <v>0</v>
      </c>
      <c r="S95" s="158" t="n">
        <v>0.108291288935312</v>
      </c>
      <c r="T95" s="180" t="n">
        <v>0</v>
      </c>
      <c r="U95" s="158" t="n">
        <v>0.00422802458619826</v>
      </c>
      <c r="V95" s="181" t="n">
        <v>0</v>
      </c>
      <c r="W95" s="182" t="n">
        <v>0.0440160132510909</v>
      </c>
      <c r="X95" s="183" t="n">
        <v>3.06628465896859</v>
      </c>
      <c r="Y95" s="184" t="n">
        <v>0.00190970913641882</v>
      </c>
      <c r="Z95" s="181" t="n">
        <v>0</v>
      </c>
      <c r="AA95" s="181" t="n">
        <v>0</v>
      </c>
      <c r="AB95" s="184" t="n">
        <v>0.101508322862934</v>
      </c>
      <c r="AC95" s="184" t="n">
        <v>0.00969381776642052</v>
      </c>
      <c r="AD95" s="185" t="n">
        <v>0.00577966515462892</v>
      </c>
      <c r="AE95" s="185" t="n">
        <v>0.00362016967446718</v>
      </c>
      <c r="AF95" s="185" t="n">
        <v>0.0446798467660324</v>
      </c>
      <c r="AG95" s="185" t="n">
        <v>0.266245534176599</v>
      </c>
      <c r="AH95" s="188" t="n">
        <v>0</v>
      </c>
      <c r="AI95" s="187" t="n">
        <v>0.0273766716111755</v>
      </c>
      <c r="AJ95" s="187" t="n">
        <v>0.00292756964939215</v>
      </c>
      <c r="AK95" s="188" t="n">
        <v>0</v>
      </c>
      <c r="AL95" s="188" t="n">
        <v>0</v>
      </c>
      <c r="AM95" s="188" t="n">
        <v>0</v>
      </c>
      <c r="AN95" s="187" t="n">
        <v>0.0159489728324596</v>
      </c>
      <c r="AO95" s="187" t="n">
        <v>0.0109494058624222</v>
      </c>
      <c r="AP95" s="188" t="n">
        <v>0</v>
      </c>
      <c r="AQ95" s="188" t="n">
        <v>0</v>
      </c>
    </row>
    <row r="96" customFormat="false" ht="15" hidden="false" customHeight="false" outlineLevel="0" collapsed="false">
      <c r="B96" s="168" t="n">
        <v>90</v>
      </c>
      <c r="C96" s="169" t="s">
        <v>95</v>
      </c>
      <c r="D96" s="168" t="s">
        <v>360</v>
      </c>
      <c r="E96" s="168" t="s">
        <v>353</v>
      </c>
      <c r="F96" s="171" t="n">
        <v>42548</v>
      </c>
      <c r="G96" s="170" t="s">
        <v>351</v>
      </c>
      <c r="H96" s="168" t="n">
        <v>2</v>
      </c>
      <c r="I96" s="171" t="n">
        <v>42598</v>
      </c>
      <c r="J96" s="171" t="n">
        <v>42414</v>
      </c>
      <c r="K96" s="169" t="s">
        <v>95</v>
      </c>
      <c r="L96" s="168" t="s">
        <v>353</v>
      </c>
      <c r="M96" s="170" t="s">
        <v>351</v>
      </c>
      <c r="N96" s="168" t="n">
        <v>2</v>
      </c>
      <c r="O96" s="179" t="n">
        <v>0</v>
      </c>
      <c r="P96" s="180" t="n">
        <v>0</v>
      </c>
      <c r="Q96" s="180" t="n">
        <v>0</v>
      </c>
      <c r="R96" s="180" t="n">
        <v>0</v>
      </c>
      <c r="S96" s="180" t="n">
        <v>0</v>
      </c>
      <c r="T96" s="158" t="n">
        <v>0.0358190469088478</v>
      </c>
      <c r="U96" s="180" t="n">
        <v>0</v>
      </c>
      <c r="V96" s="181" t="n">
        <v>0</v>
      </c>
      <c r="W96" s="182" t="n">
        <v>0.0467272797375575</v>
      </c>
      <c r="X96" s="183" t="n">
        <v>8.28973410057921</v>
      </c>
      <c r="Y96" s="181" t="n">
        <v>0</v>
      </c>
      <c r="Z96" s="184" t="n">
        <v>0.04226717258285</v>
      </c>
      <c r="AA96" s="181" t="n">
        <v>0</v>
      </c>
      <c r="AB96" s="181" t="n">
        <v>0</v>
      </c>
      <c r="AC96" s="184" t="n">
        <v>0.0197721626718645</v>
      </c>
      <c r="AD96" s="185" t="n">
        <v>0.0123143060304096</v>
      </c>
      <c r="AE96" s="185" t="n">
        <v>0.00619951856633512</v>
      </c>
      <c r="AF96" s="185" t="n">
        <v>0.0264512927153463</v>
      </c>
      <c r="AG96" s="185" t="n">
        <v>0.125130734461654</v>
      </c>
      <c r="AH96" s="188" t="n">
        <v>0</v>
      </c>
      <c r="AI96" s="188" t="n">
        <v>0</v>
      </c>
      <c r="AJ96" s="188" t="n">
        <v>0</v>
      </c>
      <c r="AK96" s="187" t="n">
        <v>0.0219844488452549</v>
      </c>
      <c r="AL96" s="188" t="n">
        <v>0</v>
      </c>
      <c r="AM96" s="187" t="n">
        <v>0.00328113898724057</v>
      </c>
      <c r="AN96" s="187" t="n">
        <v>0.0265570447639272</v>
      </c>
      <c r="AO96" s="188" t="n">
        <v>0</v>
      </c>
      <c r="AP96" s="187" t="n">
        <v>0.0127431733832969</v>
      </c>
      <c r="AQ96" s="188" t="n">
        <v>0</v>
      </c>
    </row>
    <row r="97" customFormat="false" ht="15" hidden="false" customHeight="false" outlineLevel="0" collapsed="false">
      <c r="B97" s="168" t="n">
        <v>93</v>
      </c>
      <c r="C97" s="169" t="s">
        <v>98</v>
      </c>
      <c r="D97" s="168" t="s">
        <v>361</v>
      </c>
      <c r="E97" s="168" t="s">
        <v>353</v>
      </c>
      <c r="F97" s="171" t="n">
        <v>42556</v>
      </c>
      <c r="G97" s="170" t="s">
        <v>351</v>
      </c>
      <c r="H97" s="168" t="n">
        <v>2</v>
      </c>
      <c r="I97" s="171" t="n">
        <v>42598</v>
      </c>
      <c r="J97" s="171" t="n">
        <v>42414</v>
      </c>
      <c r="K97" s="169" t="s">
        <v>98</v>
      </c>
      <c r="L97" s="168" t="s">
        <v>353</v>
      </c>
      <c r="M97" s="170" t="s">
        <v>351</v>
      </c>
      <c r="N97" s="168" t="n">
        <v>2</v>
      </c>
      <c r="O97" s="190" t="n">
        <v>0.00492154275913165</v>
      </c>
      <c r="P97" s="180" t="n">
        <v>0</v>
      </c>
      <c r="Q97" s="158" t="n">
        <v>0.18734809849589</v>
      </c>
      <c r="R97" s="180" t="n">
        <v>0</v>
      </c>
      <c r="S97" s="158" t="n">
        <v>0.0637707924741225</v>
      </c>
      <c r="T97" s="158" t="n">
        <v>0.0298620137289635</v>
      </c>
      <c r="U97" s="158" t="n">
        <v>0.00432767949362439</v>
      </c>
      <c r="V97" s="184" t="n">
        <v>0.00676870863726681</v>
      </c>
      <c r="W97" s="182" t="n">
        <v>0.048279824140879</v>
      </c>
      <c r="X97" s="183" t="n">
        <v>5.01261661194592</v>
      </c>
      <c r="Y97" s="181" t="n">
        <v>0</v>
      </c>
      <c r="Z97" s="181" t="n">
        <v>0</v>
      </c>
      <c r="AA97" s="181" t="n">
        <v>0</v>
      </c>
      <c r="AB97" s="181" t="n">
        <v>0</v>
      </c>
      <c r="AC97" s="184" t="n">
        <v>0.0134225628685448</v>
      </c>
      <c r="AD97" s="185" t="n">
        <v>0.0209166067863672</v>
      </c>
      <c r="AE97" s="185" t="n">
        <v>0.00828751759431609</v>
      </c>
      <c r="AF97" s="185" t="n">
        <v>0.0363885332855734</v>
      </c>
      <c r="AG97" s="185" t="n">
        <v>0.0816148229516826</v>
      </c>
      <c r="AH97" s="187" t="n">
        <v>0.158116360468011</v>
      </c>
      <c r="AI97" s="188" t="n">
        <v>0</v>
      </c>
      <c r="AJ97" s="187" t="n">
        <v>0.00247575431033151</v>
      </c>
      <c r="AK97" s="188" t="n">
        <v>0</v>
      </c>
      <c r="AL97" s="188" t="n">
        <v>0</v>
      </c>
      <c r="AM97" s="187" t="n">
        <v>0.00384714086760768</v>
      </c>
      <c r="AN97" s="187" t="n">
        <v>0.0268928048152366</v>
      </c>
      <c r="AO97" s="188" t="n">
        <v>0</v>
      </c>
      <c r="AP97" s="187" t="n">
        <v>0.0722797198629702</v>
      </c>
      <c r="AQ97" s="187" t="n">
        <v>0.00767655190607118</v>
      </c>
    </row>
    <row r="98" customFormat="false" ht="15" hidden="false" customHeight="false" outlineLevel="0" collapsed="false">
      <c r="B98" s="168" t="n">
        <v>94</v>
      </c>
      <c r="C98" s="169" t="s">
        <v>99</v>
      </c>
      <c r="D98" s="227" t="s">
        <v>362</v>
      </c>
      <c r="E98" s="168" t="s">
        <v>353</v>
      </c>
      <c r="F98" s="171" t="n">
        <v>42556</v>
      </c>
      <c r="G98" s="170" t="s">
        <v>351</v>
      </c>
      <c r="H98" s="168" t="n">
        <v>2</v>
      </c>
      <c r="I98" s="171" t="n">
        <v>42598</v>
      </c>
      <c r="J98" s="171" t="n">
        <v>42414</v>
      </c>
      <c r="K98" s="169" t="s">
        <v>99</v>
      </c>
      <c r="L98" s="168" t="s">
        <v>353</v>
      </c>
      <c r="M98" s="170" t="s">
        <v>351</v>
      </c>
      <c r="N98" s="168" t="n">
        <v>2</v>
      </c>
      <c r="O98" s="190" t="n">
        <v>0.000862423665869755</v>
      </c>
      <c r="P98" s="180" t="n">
        <v>0</v>
      </c>
      <c r="Q98" s="158" t="n">
        <v>0.1666902819934</v>
      </c>
      <c r="R98" s="180" t="n">
        <v>0</v>
      </c>
      <c r="S98" s="180" t="n">
        <v>0</v>
      </c>
      <c r="T98" s="158" t="n">
        <v>0.0204209224365304</v>
      </c>
      <c r="U98" s="158" t="n">
        <v>0.0170724606792768</v>
      </c>
      <c r="V98" s="184" t="n">
        <v>0.00260071851656527</v>
      </c>
      <c r="W98" s="182" t="n">
        <v>0.0106803286874047</v>
      </c>
      <c r="X98" s="183" t="n">
        <v>12.1368341315854</v>
      </c>
      <c r="Y98" s="181" t="n">
        <v>0</v>
      </c>
      <c r="Z98" s="181" t="n">
        <v>0</v>
      </c>
      <c r="AA98" s="181" t="n">
        <v>0</v>
      </c>
      <c r="AB98" s="184" t="n">
        <v>0.0878073778522785</v>
      </c>
      <c r="AC98" s="184" t="n">
        <v>0.0171654220263838</v>
      </c>
      <c r="AD98" s="185" t="n">
        <v>0.0141149257526864</v>
      </c>
      <c r="AE98" s="185" t="n">
        <v>0.00858680347030491</v>
      </c>
      <c r="AF98" s="185" t="n">
        <v>0.0380586135537723</v>
      </c>
      <c r="AG98" s="185" t="n">
        <v>0.0496365510389302</v>
      </c>
      <c r="AH98" s="188" t="n">
        <v>0</v>
      </c>
      <c r="AI98" s="187" t="n">
        <v>0.185329092351073</v>
      </c>
      <c r="AJ98" s="187" t="n">
        <v>0.000712010223756496</v>
      </c>
      <c r="AK98" s="187" t="n">
        <v>0.00623608815406803</v>
      </c>
      <c r="AL98" s="187" t="n">
        <v>8.22932576968721</v>
      </c>
      <c r="AM98" s="187" t="n">
        <v>0.00230651625036473</v>
      </c>
      <c r="AN98" s="187" t="n">
        <v>0.00956295714927885</v>
      </c>
      <c r="AO98" s="188" t="n">
        <v>0</v>
      </c>
      <c r="AP98" s="187" t="n">
        <v>0.0699400166868671</v>
      </c>
      <c r="AQ98" s="188" t="n">
        <v>0</v>
      </c>
    </row>
    <row r="99" customFormat="false" ht="15" hidden="false" customHeight="false" outlineLevel="0" collapsed="false">
      <c r="B99" s="168" t="n">
        <v>106</v>
      </c>
      <c r="C99" s="169" t="s">
        <v>111</v>
      </c>
      <c r="D99" s="168" t="s">
        <v>173</v>
      </c>
      <c r="E99" s="168" t="s">
        <v>353</v>
      </c>
      <c r="F99" s="171" t="n">
        <v>42598</v>
      </c>
      <c r="G99" s="170" t="s">
        <v>351</v>
      </c>
      <c r="H99" s="168" t="n">
        <v>2</v>
      </c>
      <c r="I99" s="171" t="n">
        <v>42625</v>
      </c>
      <c r="J99" s="171" t="n">
        <v>42414</v>
      </c>
      <c r="K99" s="169" t="s">
        <v>111</v>
      </c>
      <c r="L99" s="168" t="s">
        <v>353</v>
      </c>
      <c r="M99" s="170" t="s">
        <v>351</v>
      </c>
      <c r="N99" s="168" t="n">
        <v>2</v>
      </c>
      <c r="O99" s="190" t="n">
        <v>0.0251664899583412</v>
      </c>
      <c r="P99" s="180" t="n">
        <v>0</v>
      </c>
      <c r="Q99" s="180" t="n">
        <v>0</v>
      </c>
      <c r="R99" s="180" t="n">
        <v>0</v>
      </c>
      <c r="S99" s="180" t="n">
        <v>0</v>
      </c>
      <c r="T99" s="158" t="n">
        <v>0.0259169944408615</v>
      </c>
      <c r="U99" s="158" t="n">
        <v>0.0462749498956615</v>
      </c>
      <c r="V99" s="181" t="n">
        <v>0</v>
      </c>
      <c r="W99" s="182" t="n">
        <v>0.0307691384392812</v>
      </c>
      <c r="X99" s="183" t="n">
        <v>3.59269790705821</v>
      </c>
      <c r="Y99" s="184" t="n">
        <v>0.00860106526408453</v>
      </c>
      <c r="Z99" s="184" t="n">
        <v>0.00885743333518245</v>
      </c>
      <c r="AA99" s="181" t="n">
        <v>0</v>
      </c>
      <c r="AB99" s="181" t="n">
        <v>0</v>
      </c>
      <c r="AC99" s="184" t="n">
        <v>0.0938598543303955</v>
      </c>
      <c r="AD99" s="185" t="n">
        <v>0.00618738607330386</v>
      </c>
      <c r="AE99" s="186" t="n">
        <v>0</v>
      </c>
      <c r="AF99" s="185" t="n">
        <v>0.0218771621356478</v>
      </c>
      <c r="AG99" s="185" t="n">
        <v>0.227492772669742</v>
      </c>
      <c r="AH99" s="187" t="n">
        <v>0.461615438517192</v>
      </c>
      <c r="AI99" s="187" t="n">
        <v>0.0889282744621907</v>
      </c>
      <c r="AJ99" s="187" t="n">
        <v>0.00302054713239718</v>
      </c>
      <c r="AK99" s="188" t="n">
        <v>0</v>
      </c>
      <c r="AL99" s="188" t="n">
        <v>0</v>
      </c>
      <c r="AM99" s="187" t="n">
        <v>0.000426872796881455</v>
      </c>
      <c r="AN99" s="187" t="n">
        <v>0.0242639230227763</v>
      </c>
      <c r="AO99" s="188" t="n">
        <v>0</v>
      </c>
      <c r="AP99" s="188" t="n">
        <v>0</v>
      </c>
      <c r="AQ99" s="187" t="n">
        <v>0.00580911466961985</v>
      </c>
    </row>
    <row r="100" customFormat="false" ht="15" hidden="false" customHeight="false" outlineLevel="0" collapsed="false">
      <c r="B100" s="168" t="n">
        <v>107</v>
      </c>
      <c r="C100" s="169" t="s">
        <v>112</v>
      </c>
      <c r="D100" s="168" t="s">
        <v>175</v>
      </c>
      <c r="E100" s="168" t="s">
        <v>353</v>
      </c>
      <c r="F100" s="171" t="n">
        <v>42598</v>
      </c>
      <c r="G100" s="170" t="s">
        <v>351</v>
      </c>
      <c r="H100" s="168" t="n">
        <v>2</v>
      </c>
      <c r="I100" s="171" t="n">
        <v>42625</v>
      </c>
      <c r="J100" s="171" t="n">
        <v>42414</v>
      </c>
      <c r="K100" s="169" t="s">
        <v>112</v>
      </c>
      <c r="L100" s="168" t="s">
        <v>353</v>
      </c>
      <c r="M100" s="170" t="s">
        <v>351</v>
      </c>
      <c r="N100" s="168" t="n">
        <v>2</v>
      </c>
      <c r="O100" s="179" t="n">
        <v>0</v>
      </c>
      <c r="P100" s="158" t="n">
        <v>0.0685799676665768</v>
      </c>
      <c r="Q100" s="180" t="n">
        <v>0</v>
      </c>
      <c r="R100" s="180" t="n">
        <v>0</v>
      </c>
      <c r="S100" s="158" t="n">
        <v>0.0826830136219498</v>
      </c>
      <c r="T100" s="158" t="n">
        <v>0.0255878707096057</v>
      </c>
      <c r="U100" s="180" t="n">
        <v>0</v>
      </c>
      <c r="V100" s="184" t="n">
        <v>0.0081542935237801</v>
      </c>
      <c r="W100" s="182" t="n">
        <v>0.0686882378582182</v>
      </c>
      <c r="X100" s="183" t="n">
        <v>8.29152201976322</v>
      </c>
      <c r="Y100" s="184" t="n">
        <v>0.000618087306816484</v>
      </c>
      <c r="Z100" s="184" t="n">
        <v>0.00687426573736336</v>
      </c>
      <c r="AA100" s="184" t="n">
        <v>0.00554909440723795</v>
      </c>
      <c r="AB100" s="181" t="n">
        <v>0</v>
      </c>
      <c r="AC100" s="184" t="n">
        <v>0.025580790056698</v>
      </c>
      <c r="AD100" s="185" t="n">
        <v>0</v>
      </c>
      <c r="AE100" s="185" t="n">
        <v>0.00572576469057101</v>
      </c>
      <c r="AF100" s="185" t="n">
        <v>0.0285351247105741</v>
      </c>
      <c r="AG100" s="186" t="n">
        <v>0</v>
      </c>
      <c r="AH100" s="188" t="n">
        <v>0</v>
      </c>
      <c r="AI100" s="188" t="n">
        <v>0</v>
      </c>
      <c r="AJ100" s="187" t="n">
        <v>0.00214091900424876</v>
      </c>
      <c r="AK100" s="188" t="n">
        <v>0</v>
      </c>
      <c r="AL100" s="188" t="n">
        <v>0</v>
      </c>
      <c r="AM100" s="188" t="n">
        <v>0</v>
      </c>
      <c r="AN100" s="187" t="n">
        <v>0.0113575590509029</v>
      </c>
      <c r="AO100" s="188" t="n">
        <v>0</v>
      </c>
      <c r="AP100" s="187" t="n">
        <v>0.11057295290427</v>
      </c>
      <c r="AQ100" s="187" t="n">
        <v>0.00108436244378304</v>
      </c>
    </row>
    <row r="101" customFormat="false" ht="15" hidden="false" customHeight="false" outlineLevel="0" collapsed="false">
      <c r="B101" s="168" t="n">
        <v>108</v>
      </c>
      <c r="C101" s="169" t="s">
        <v>113</v>
      </c>
      <c r="D101" s="168" t="s">
        <v>177</v>
      </c>
      <c r="E101" s="168" t="s">
        <v>353</v>
      </c>
      <c r="F101" s="171" t="n">
        <v>42598</v>
      </c>
      <c r="G101" s="170" t="s">
        <v>351</v>
      </c>
      <c r="H101" s="168" t="n">
        <v>2</v>
      </c>
      <c r="I101" s="171" t="n">
        <v>42625</v>
      </c>
      <c r="J101" s="171" t="n">
        <v>42414</v>
      </c>
      <c r="K101" s="169" t="s">
        <v>113</v>
      </c>
      <c r="L101" s="168" t="s">
        <v>353</v>
      </c>
      <c r="M101" s="170" t="s">
        <v>351</v>
      </c>
      <c r="N101" s="168" t="n">
        <v>2</v>
      </c>
      <c r="O101" s="190" t="n">
        <v>0.00840227845114416</v>
      </c>
      <c r="P101" s="180" t="n">
        <v>0</v>
      </c>
      <c r="Q101" s="180" t="n">
        <v>0</v>
      </c>
      <c r="R101" s="180" t="n">
        <v>0</v>
      </c>
      <c r="S101" s="158" t="n">
        <v>0.0555280617159016</v>
      </c>
      <c r="T101" s="158" t="n">
        <v>0.0106028610273814</v>
      </c>
      <c r="U101" s="158" t="n">
        <v>0.00664695985981495</v>
      </c>
      <c r="V101" s="181" t="n">
        <v>0</v>
      </c>
      <c r="W101" s="182" t="n">
        <v>0.0162047017294381</v>
      </c>
      <c r="X101" s="183" t="n">
        <v>12.9769615731506</v>
      </c>
      <c r="Y101" s="181" t="n">
        <v>0</v>
      </c>
      <c r="Z101" s="181" t="n">
        <v>0</v>
      </c>
      <c r="AA101" s="181" t="n">
        <v>0</v>
      </c>
      <c r="AB101" s="184" t="n">
        <v>0.0564015495901899</v>
      </c>
      <c r="AC101" s="184" t="n">
        <v>0.0115320911656676</v>
      </c>
      <c r="AD101" s="185" t="n">
        <v>0.00918409455978123</v>
      </c>
      <c r="AE101" s="186" t="n">
        <v>0</v>
      </c>
      <c r="AF101" s="185" t="n">
        <v>0.0551547567573462</v>
      </c>
      <c r="AG101" s="185" t="n">
        <v>0.107429018414405</v>
      </c>
      <c r="AH101" s="187" t="n">
        <v>0.243111795594678</v>
      </c>
      <c r="AI101" s="188" t="n">
        <v>0</v>
      </c>
      <c r="AJ101" s="188" t="n">
        <v>0</v>
      </c>
      <c r="AK101" s="187" t="n">
        <v>0.00249048913228635</v>
      </c>
      <c r="AL101" s="188" t="n">
        <v>0</v>
      </c>
      <c r="AM101" s="188" t="n">
        <v>0</v>
      </c>
      <c r="AN101" s="187" t="n">
        <v>0.00827517364271873</v>
      </c>
      <c r="AO101" s="187" t="n">
        <v>0.0144201637092449</v>
      </c>
      <c r="AP101" s="188" t="n">
        <v>0</v>
      </c>
      <c r="AQ101" s="187" t="n">
        <v>0.00590565028373685</v>
      </c>
    </row>
    <row r="102" customFormat="false" ht="15" hidden="false" customHeight="false" outlineLevel="0" collapsed="false">
      <c r="B102" s="168" t="n">
        <v>109</v>
      </c>
      <c r="C102" s="169" t="s">
        <v>114</v>
      </c>
      <c r="D102" s="168" t="s">
        <v>179</v>
      </c>
      <c r="E102" s="168" t="s">
        <v>353</v>
      </c>
      <c r="F102" s="171" t="n">
        <v>42598</v>
      </c>
      <c r="G102" s="170" t="s">
        <v>351</v>
      </c>
      <c r="H102" s="168" t="n">
        <v>2</v>
      </c>
      <c r="I102" s="171" t="n">
        <v>42625</v>
      </c>
      <c r="J102" s="171" t="n">
        <v>42414</v>
      </c>
      <c r="K102" s="169" t="s">
        <v>114</v>
      </c>
      <c r="L102" s="168" t="s">
        <v>353</v>
      </c>
      <c r="M102" s="170" t="s">
        <v>351</v>
      </c>
      <c r="N102" s="168" t="n">
        <v>2</v>
      </c>
      <c r="O102" s="190" t="n">
        <v>0.0141246163103003</v>
      </c>
      <c r="P102" s="158" t="n">
        <v>0.312223002366701</v>
      </c>
      <c r="Q102" s="180" t="n">
        <v>0</v>
      </c>
      <c r="R102" s="180" t="n">
        <v>0</v>
      </c>
      <c r="S102" s="158" t="n">
        <v>0.150546600853148</v>
      </c>
      <c r="T102" s="158" t="n">
        <v>0.00721961607485095</v>
      </c>
      <c r="U102" s="158" t="n">
        <v>0.000847046140061404</v>
      </c>
      <c r="V102" s="184" t="n">
        <v>0.0160149221239051</v>
      </c>
      <c r="W102" s="182" t="n">
        <v>0.0610094166151382</v>
      </c>
      <c r="X102" s="183" t="n">
        <v>20.3964592634112</v>
      </c>
      <c r="Y102" s="181" t="n">
        <v>0</v>
      </c>
      <c r="Z102" s="184" t="n">
        <v>0.0111471093667131</v>
      </c>
      <c r="AA102" s="181" t="n">
        <v>0</v>
      </c>
      <c r="AB102" s="181" t="n">
        <v>0</v>
      </c>
      <c r="AC102" s="184" t="n">
        <v>0.0182008957340002</v>
      </c>
      <c r="AD102" s="185" t="n">
        <v>0.00915891749777134</v>
      </c>
      <c r="AE102" s="185" t="n">
        <v>0.0065935148080374</v>
      </c>
      <c r="AF102" s="185" t="n">
        <v>0.0446456839241441</v>
      </c>
      <c r="AG102" s="185" t="n">
        <v>0.0570884286932551</v>
      </c>
      <c r="AH102" s="187" t="n">
        <v>0.156534266632684</v>
      </c>
      <c r="AI102" s="188" t="n">
        <v>0</v>
      </c>
      <c r="AJ102" s="187" t="n">
        <v>0.00228998333194126</v>
      </c>
      <c r="AK102" s="188" t="n">
        <v>0</v>
      </c>
      <c r="AL102" s="187" t="n">
        <v>34.4121407081099</v>
      </c>
      <c r="AM102" s="187" t="n">
        <v>0.00448254983582558</v>
      </c>
      <c r="AN102" s="187" t="n">
        <v>0.0136480111937482</v>
      </c>
      <c r="AO102" s="187" t="n">
        <v>0.00643633524080034</v>
      </c>
      <c r="AP102" s="188" t="n">
        <v>0</v>
      </c>
      <c r="AQ102" s="188" t="n">
        <v>0</v>
      </c>
    </row>
    <row r="103" customFormat="false" ht="15" hidden="false" customHeight="false" outlineLevel="0" collapsed="false">
      <c r="B103" s="168" t="n">
        <v>112</v>
      </c>
      <c r="C103" s="169" t="s">
        <v>117</v>
      </c>
      <c r="D103" s="168" t="s">
        <v>184</v>
      </c>
      <c r="E103" s="168" t="s">
        <v>353</v>
      </c>
      <c r="F103" s="171" t="n">
        <v>42609</v>
      </c>
      <c r="G103" s="170" t="s">
        <v>351</v>
      </c>
      <c r="H103" s="168" t="n">
        <v>2</v>
      </c>
      <c r="I103" s="171" t="n">
        <v>42625</v>
      </c>
      <c r="J103" s="171" t="n">
        <v>42414</v>
      </c>
      <c r="K103" s="169" t="s">
        <v>117</v>
      </c>
      <c r="L103" s="168" t="s">
        <v>353</v>
      </c>
      <c r="M103" s="170" t="s">
        <v>351</v>
      </c>
      <c r="N103" s="168" t="n">
        <v>2</v>
      </c>
      <c r="O103" s="190" t="n">
        <v>0.0587698629234046</v>
      </c>
      <c r="P103" s="158" t="n">
        <v>0.554929167047093</v>
      </c>
      <c r="Q103" s="158" t="n">
        <v>0.108737858126976</v>
      </c>
      <c r="R103" s="180" t="n">
        <v>0</v>
      </c>
      <c r="S103" s="180" t="n">
        <v>0</v>
      </c>
      <c r="T103" s="158" t="n">
        <v>0.04733102472292</v>
      </c>
      <c r="U103" s="158" t="n">
        <v>0.0513708680177854</v>
      </c>
      <c r="V103" s="181" t="n">
        <v>0</v>
      </c>
      <c r="W103" s="182" t="n">
        <v>0.0483173469263824</v>
      </c>
      <c r="X103" s="183" t="n">
        <v>4.30634916675182</v>
      </c>
      <c r="Y103" s="181" t="n">
        <v>0</v>
      </c>
      <c r="Z103" s="184" t="n">
        <v>0.0377553521113499</v>
      </c>
      <c r="AA103" s="181" t="n">
        <v>0</v>
      </c>
      <c r="AB103" s="181" t="n">
        <v>0</v>
      </c>
      <c r="AC103" s="184" t="n">
        <v>0.0580115618590227</v>
      </c>
      <c r="AD103" s="185" t="n">
        <v>0</v>
      </c>
      <c r="AE103" s="186" t="n">
        <v>0</v>
      </c>
      <c r="AF103" s="185" t="n">
        <v>0.0683468144132893</v>
      </c>
      <c r="AG103" s="185" t="n">
        <v>0.514415694891573</v>
      </c>
      <c r="AH103" s="187" t="n">
        <v>0.608724693967363</v>
      </c>
      <c r="AI103" s="187" t="n">
        <v>0.0685495046879451</v>
      </c>
      <c r="AJ103" s="187" t="n">
        <v>0.000200610958823574</v>
      </c>
      <c r="AK103" s="187" t="n">
        <v>0.0210752297934762</v>
      </c>
      <c r="AL103" s="188" t="n">
        <v>0</v>
      </c>
      <c r="AM103" s="187" t="n">
        <v>0.0071829554204543</v>
      </c>
      <c r="AN103" s="187" t="n">
        <v>0.041326128256603</v>
      </c>
      <c r="AO103" s="187" t="n">
        <v>0.0921457426013706</v>
      </c>
      <c r="AP103" s="188" t="n">
        <v>0</v>
      </c>
      <c r="AQ103" s="187" t="n">
        <v>0.000433551262755441</v>
      </c>
    </row>
    <row r="104" customFormat="false" ht="15" hidden="false" customHeight="false" outlineLevel="0" collapsed="false">
      <c r="B104" s="168" t="n">
        <v>117</v>
      </c>
      <c r="C104" s="169" t="s">
        <v>122</v>
      </c>
      <c r="D104" s="168" t="s">
        <v>196</v>
      </c>
      <c r="E104" s="168" t="s">
        <v>353</v>
      </c>
      <c r="F104" s="171" t="n">
        <v>42611</v>
      </c>
      <c r="G104" s="170" t="s">
        <v>351</v>
      </c>
      <c r="H104" s="168" t="n">
        <v>2</v>
      </c>
      <c r="I104" s="171" t="n">
        <v>42625</v>
      </c>
      <c r="J104" s="171" t="n">
        <v>42414</v>
      </c>
      <c r="K104" s="169" t="s">
        <v>122</v>
      </c>
      <c r="L104" s="168" t="s">
        <v>353</v>
      </c>
      <c r="M104" s="170" t="s">
        <v>351</v>
      </c>
      <c r="N104" s="168" t="n">
        <v>2</v>
      </c>
      <c r="O104" s="190" t="n">
        <v>0.00300302110263883</v>
      </c>
      <c r="P104" s="158" t="n">
        <v>0.109118612865296</v>
      </c>
      <c r="Q104" s="180" t="n">
        <v>0</v>
      </c>
      <c r="R104" s="158" t="n">
        <v>0.196343002368803</v>
      </c>
      <c r="S104" s="158" t="n">
        <v>0.041643054310806</v>
      </c>
      <c r="T104" s="180" t="n">
        <v>0</v>
      </c>
      <c r="U104" s="158" t="n">
        <v>0.00386061683616537</v>
      </c>
      <c r="V104" s="181" t="n">
        <v>0</v>
      </c>
      <c r="W104" s="182" t="n">
        <v>5.89233080466245E-005</v>
      </c>
      <c r="X104" s="183" t="n">
        <v>8.46485844963618</v>
      </c>
      <c r="Y104" s="181" t="n">
        <v>0</v>
      </c>
      <c r="Z104" s="184" t="n">
        <v>0.00853164427957175</v>
      </c>
      <c r="AA104" s="181" t="n">
        <v>0</v>
      </c>
      <c r="AB104" s="184" t="n">
        <v>0.220325487901622</v>
      </c>
      <c r="AC104" s="184" t="n">
        <v>0.00719278249522826</v>
      </c>
      <c r="AD104" s="185" t="n">
        <v>0.00219441574987467</v>
      </c>
      <c r="AE104" s="186" t="n">
        <v>0</v>
      </c>
      <c r="AF104" s="185" t="n">
        <v>0</v>
      </c>
      <c r="AG104" s="185" t="n">
        <v>0.0885105670054938</v>
      </c>
      <c r="AH104" s="188" t="n">
        <v>0</v>
      </c>
      <c r="AI104" s="187" t="n">
        <v>0.0703483576407943</v>
      </c>
      <c r="AJ104" s="187" t="n">
        <v>0.00164587202952934</v>
      </c>
      <c r="AK104" s="188" t="n">
        <v>0</v>
      </c>
      <c r="AL104" s="188" t="n">
        <v>0</v>
      </c>
      <c r="AM104" s="187" t="n">
        <v>0.00151810127262002</v>
      </c>
      <c r="AN104" s="187" t="n">
        <v>0.00143634144188467</v>
      </c>
      <c r="AO104" s="187" t="n">
        <v>0.00718360281164323</v>
      </c>
      <c r="AP104" s="188" t="n">
        <v>0</v>
      </c>
      <c r="AQ104" s="188" t="n">
        <v>0</v>
      </c>
    </row>
    <row r="105" customFormat="false" ht="15" hidden="false" customHeight="false" outlineLevel="0" collapsed="false">
      <c r="B105" s="168" t="n">
        <v>120</v>
      </c>
      <c r="C105" s="169" t="s">
        <v>125</v>
      </c>
      <c r="D105" s="168" t="s">
        <v>200</v>
      </c>
      <c r="E105" s="168" t="s">
        <v>353</v>
      </c>
      <c r="F105" s="171" t="n">
        <v>42612</v>
      </c>
      <c r="G105" s="170" t="s">
        <v>351</v>
      </c>
      <c r="H105" s="168" t="n">
        <v>2</v>
      </c>
      <c r="I105" s="171" t="n">
        <v>42625</v>
      </c>
      <c r="J105" s="171" t="n">
        <v>42414</v>
      </c>
      <c r="K105" s="169" t="s">
        <v>125</v>
      </c>
      <c r="L105" s="168" t="s">
        <v>353</v>
      </c>
      <c r="M105" s="170" t="s">
        <v>351</v>
      </c>
      <c r="N105" s="168" t="n">
        <v>2</v>
      </c>
      <c r="O105" s="190" t="n">
        <v>0.000850187207835909</v>
      </c>
      <c r="P105" s="180" t="n">
        <v>0</v>
      </c>
      <c r="Q105" s="180" t="n">
        <v>0</v>
      </c>
      <c r="R105" s="180" t="n">
        <v>0</v>
      </c>
      <c r="S105" s="180" t="n">
        <v>0</v>
      </c>
      <c r="T105" s="158" t="n">
        <v>0.00460958212909941</v>
      </c>
      <c r="U105" s="180" t="n">
        <v>0</v>
      </c>
      <c r="V105" s="181" t="n">
        <v>0</v>
      </c>
      <c r="W105" s="182" t="n">
        <v>0.0213642226983145</v>
      </c>
      <c r="X105" s="183" t="n">
        <v>8.50904165992936</v>
      </c>
      <c r="Y105" s="181" t="n">
        <v>0</v>
      </c>
      <c r="Z105" s="181" t="n">
        <v>0</v>
      </c>
      <c r="AA105" s="184" t="n">
        <v>0.00838413492329075</v>
      </c>
      <c r="AB105" s="181" t="n">
        <v>0</v>
      </c>
      <c r="AC105" s="184" t="n">
        <v>0.0490819782235855</v>
      </c>
      <c r="AD105" s="185" t="n">
        <v>0.00745247380788927</v>
      </c>
      <c r="AE105" s="185" t="n">
        <v>0.00463100531332612</v>
      </c>
      <c r="AF105" s="185" t="n">
        <v>0.01662122320573</v>
      </c>
      <c r="AG105" s="185" t="n">
        <v>0.108338629053565</v>
      </c>
      <c r="AH105" s="188" t="n">
        <v>0</v>
      </c>
      <c r="AI105" s="187" t="n">
        <v>0.0617463977269381</v>
      </c>
      <c r="AJ105" s="188" t="n">
        <v>0</v>
      </c>
      <c r="AK105" s="188" t="n">
        <v>0</v>
      </c>
      <c r="AL105" s="188" t="n">
        <v>0</v>
      </c>
      <c r="AM105" s="188" t="n">
        <v>0</v>
      </c>
      <c r="AN105" s="187" t="n">
        <v>0</v>
      </c>
      <c r="AO105" s="188" t="n">
        <v>0</v>
      </c>
      <c r="AP105" s="187" t="n">
        <v>0.0643907752616249</v>
      </c>
      <c r="AQ105" s="188" t="n">
        <v>0</v>
      </c>
    </row>
    <row r="106" customFormat="false" ht="15" hidden="false" customHeight="false" outlineLevel="0" collapsed="false">
      <c r="B106" s="168" t="n">
        <v>121</v>
      </c>
      <c r="C106" s="169" t="s">
        <v>126</v>
      </c>
      <c r="D106" s="168" t="s">
        <v>202</v>
      </c>
      <c r="E106" s="168" t="s">
        <v>353</v>
      </c>
      <c r="F106" s="171" t="n">
        <v>42612</v>
      </c>
      <c r="G106" s="170" t="s">
        <v>351</v>
      </c>
      <c r="H106" s="168" t="n">
        <v>2</v>
      </c>
      <c r="I106" s="171" t="n">
        <v>42625</v>
      </c>
      <c r="J106" s="171" t="n">
        <v>42414</v>
      </c>
      <c r="K106" s="169" t="s">
        <v>126</v>
      </c>
      <c r="L106" s="168" t="s">
        <v>353</v>
      </c>
      <c r="M106" s="170" t="s">
        <v>351</v>
      </c>
      <c r="N106" s="168" t="n">
        <v>2</v>
      </c>
      <c r="O106" s="190" t="n">
        <v>0.00529991524603903</v>
      </c>
      <c r="P106" s="158" t="n">
        <v>0.117699834884663</v>
      </c>
      <c r="Q106" s="180" t="n">
        <v>0</v>
      </c>
      <c r="R106" s="180" t="n">
        <v>0</v>
      </c>
      <c r="S106" s="158" t="n">
        <v>0.010520438272444</v>
      </c>
      <c r="T106" s="158" t="n">
        <v>0.0110578365474241</v>
      </c>
      <c r="U106" s="158" t="n">
        <v>0.0129834170823055</v>
      </c>
      <c r="V106" s="181" t="n">
        <v>0</v>
      </c>
      <c r="W106" s="182" t="n">
        <v>0.00264304984837225</v>
      </c>
      <c r="X106" s="183" t="n">
        <v>4.39063490280474</v>
      </c>
      <c r="Y106" s="181" t="n">
        <v>0</v>
      </c>
      <c r="Z106" s="184" t="n">
        <v>0.00357554653206388</v>
      </c>
      <c r="AA106" s="181" t="n">
        <v>0</v>
      </c>
      <c r="AB106" s="181" t="n">
        <v>0</v>
      </c>
      <c r="AC106" s="184" t="n">
        <v>0.00827656139476602</v>
      </c>
      <c r="AD106" s="185" t="n">
        <v>0.0266421099383094</v>
      </c>
      <c r="AE106" s="186" t="n">
        <v>0</v>
      </c>
      <c r="AF106" s="185" t="n">
        <v>0.0302338776201742</v>
      </c>
      <c r="AG106" s="185" t="n">
        <v>0.107422884016381</v>
      </c>
      <c r="AH106" s="187" t="n">
        <v>0.132656503422513</v>
      </c>
      <c r="AI106" s="188" t="n">
        <v>0</v>
      </c>
      <c r="AJ106" s="187" t="n">
        <v>0.00253325300813741</v>
      </c>
      <c r="AK106" s="188" t="n">
        <v>0</v>
      </c>
      <c r="AL106" s="188" t="n">
        <v>0</v>
      </c>
      <c r="AM106" s="188" t="n">
        <v>0</v>
      </c>
      <c r="AN106" s="187" t="n">
        <v>0.00345525662736949</v>
      </c>
      <c r="AO106" s="187" t="n">
        <v>0.0131498710967792</v>
      </c>
      <c r="AP106" s="187" t="n">
        <v>0.00236066945785415</v>
      </c>
      <c r="AQ106" s="188" t="n">
        <v>0</v>
      </c>
    </row>
    <row r="107" customFormat="false" ht="15" hidden="false" customHeight="false" outlineLevel="0" collapsed="false">
      <c r="B107" s="168" t="n">
        <v>122</v>
      </c>
      <c r="C107" s="169" t="s">
        <v>127</v>
      </c>
      <c r="D107" s="168" t="s">
        <v>204</v>
      </c>
      <c r="E107" s="168" t="s">
        <v>353</v>
      </c>
      <c r="F107" s="171" t="n">
        <v>42612</v>
      </c>
      <c r="G107" s="170" t="s">
        <v>351</v>
      </c>
      <c r="H107" s="168" t="n">
        <v>2</v>
      </c>
      <c r="I107" s="171" t="n">
        <v>42625</v>
      </c>
      <c r="J107" s="171" t="n">
        <v>42414</v>
      </c>
      <c r="K107" s="169" t="s">
        <v>127</v>
      </c>
      <c r="L107" s="168" t="s">
        <v>353</v>
      </c>
      <c r="M107" s="170" t="s">
        <v>351</v>
      </c>
      <c r="N107" s="168" t="n">
        <v>2</v>
      </c>
      <c r="O107" s="190" t="n">
        <v>0.00122677466333939</v>
      </c>
      <c r="P107" s="158" t="n">
        <v>0.128373572167656</v>
      </c>
      <c r="Q107" s="180" t="n">
        <v>0</v>
      </c>
      <c r="R107" s="180" t="n">
        <v>0</v>
      </c>
      <c r="S107" s="180" t="n">
        <v>0</v>
      </c>
      <c r="T107" s="158" t="n">
        <v>0.0401131332443517</v>
      </c>
      <c r="U107" s="158" t="n">
        <v>0.00371836615768327</v>
      </c>
      <c r="V107" s="181" t="n">
        <v>0</v>
      </c>
      <c r="W107" s="182" t="n">
        <v>0.0338630925749364</v>
      </c>
      <c r="X107" s="183" t="n">
        <v>14.6434388492943</v>
      </c>
      <c r="Y107" s="184" t="n">
        <v>6.90203961164095E-005</v>
      </c>
      <c r="Z107" s="181" t="n">
        <v>0</v>
      </c>
      <c r="AA107" s="184" t="n">
        <v>0.00352272024992956</v>
      </c>
      <c r="AB107" s="181" t="n">
        <v>0</v>
      </c>
      <c r="AC107" s="184" t="n">
        <v>0.0124979437096863</v>
      </c>
      <c r="AD107" s="185" t="n">
        <v>0.0110050522761352</v>
      </c>
      <c r="AE107" s="185" t="n">
        <v>0.00759450802795482</v>
      </c>
      <c r="AF107" s="185" t="n">
        <v>0.0145029148790604</v>
      </c>
      <c r="AG107" s="185" t="n">
        <v>0.162234380937954</v>
      </c>
      <c r="AH107" s="187" t="n">
        <v>0.15765499622047</v>
      </c>
      <c r="AI107" s="188" t="n">
        <v>0</v>
      </c>
      <c r="AJ107" s="187" t="n">
        <v>0.00203527456138701</v>
      </c>
      <c r="AK107" s="187" t="n">
        <v>0.00269907621590488</v>
      </c>
      <c r="AL107" s="188" t="n">
        <v>0</v>
      </c>
      <c r="AM107" s="187" t="n">
        <v>0.00243746616152125</v>
      </c>
      <c r="AN107" s="187" t="n">
        <v>0.00200326686595364</v>
      </c>
      <c r="AO107" s="187" t="n">
        <v>0.019346700937971</v>
      </c>
      <c r="AP107" s="187" t="n">
        <v>0.00975170008063223</v>
      </c>
      <c r="AQ107" s="187" t="n">
        <v>0.00253564000799328</v>
      </c>
    </row>
    <row r="108" customFormat="false" ht="15" hidden="false" customHeight="false" outlineLevel="0" collapsed="false">
      <c r="B108" s="168" t="n">
        <v>123</v>
      </c>
      <c r="C108" s="169" t="s">
        <v>128</v>
      </c>
      <c r="D108" s="168" t="s">
        <v>206</v>
      </c>
      <c r="E108" s="168" t="s">
        <v>353</v>
      </c>
      <c r="F108" s="171" t="n">
        <v>42612</v>
      </c>
      <c r="G108" s="170" t="s">
        <v>351</v>
      </c>
      <c r="H108" s="168" t="n">
        <v>2</v>
      </c>
      <c r="I108" s="171" t="n">
        <v>42625</v>
      </c>
      <c r="J108" s="171" t="n">
        <v>42414</v>
      </c>
      <c r="K108" s="169" t="s">
        <v>128</v>
      </c>
      <c r="L108" s="168" t="s">
        <v>353</v>
      </c>
      <c r="M108" s="170" t="s">
        <v>351</v>
      </c>
      <c r="N108" s="168" t="n">
        <v>2</v>
      </c>
      <c r="O108" s="179" t="n">
        <v>0</v>
      </c>
      <c r="P108" s="180" t="n">
        <v>0</v>
      </c>
      <c r="Q108" s="180" t="n">
        <v>0</v>
      </c>
      <c r="R108" s="180" t="n">
        <v>0</v>
      </c>
      <c r="S108" s="180" t="n">
        <v>0</v>
      </c>
      <c r="T108" s="180" t="n">
        <v>0</v>
      </c>
      <c r="U108" s="158" t="n">
        <v>0.00674748866409945</v>
      </c>
      <c r="V108" s="181" t="n">
        <v>0</v>
      </c>
      <c r="W108" s="182" t="n">
        <v>0.00233249191227339</v>
      </c>
      <c r="X108" s="183" t="n">
        <v>21.8459982951534</v>
      </c>
      <c r="Y108" s="181" t="n">
        <v>0</v>
      </c>
      <c r="Z108" s="184" t="n">
        <v>0.00473759662214927</v>
      </c>
      <c r="AA108" s="184" t="n">
        <v>0.0110534494021964</v>
      </c>
      <c r="AB108" s="181" t="n">
        <v>0</v>
      </c>
      <c r="AC108" s="184" t="n">
        <v>0.116986249280111</v>
      </c>
      <c r="AD108" s="185" t="n">
        <v>0</v>
      </c>
      <c r="AE108" s="186" t="n">
        <v>0</v>
      </c>
      <c r="AF108" s="185" t="n">
        <v>0.0329138666287274</v>
      </c>
      <c r="AG108" s="185" t="n">
        <v>0.0186537398251247</v>
      </c>
      <c r="AH108" s="188" t="n">
        <v>0</v>
      </c>
      <c r="AI108" s="188" t="n">
        <v>0</v>
      </c>
      <c r="AJ108" s="187" t="n">
        <v>0.00101520995307631</v>
      </c>
      <c r="AK108" s="188" t="n">
        <v>0</v>
      </c>
      <c r="AL108" s="188" t="n">
        <v>0</v>
      </c>
      <c r="AM108" s="188" t="n">
        <v>0</v>
      </c>
      <c r="AN108" s="187" t="n">
        <v>0.00302194692479198</v>
      </c>
      <c r="AO108" s="187" t="n">
        <v>0.00877956240310276</v>
      </c>
      <c r="AP108" s="187" t="n">
        <v>0.0204920382667861</v>
      </c>
      <c r="AQ108" s="187" t="n">
        <v>0.00424034970136776</v>
      </c>
    </row>
    <row r="109" customFormat="false" ht="15" hidden="false" customHeight="false" outlineLevel="0" collapsed="false">
      <c r="B109" s="168" t="n">
        <v>124</v>
      </c>
      <c r="C109" s="169" t="s">
        <v>129</v>
      </c>
      <c r="D109" s="168" t="s">
        <v>129</v>
      </c>
      <c r="E109" s="168" t="s">
        <v>353</v>
      </c>
      <c r="F109" s="171" t="n">
        <v>42035</v>
      </c>
      <c r="G109" s="170" t="s">
        <v>351</v>
      </c>
      <c r="H109" s="168" t="n">
        <v>2</v>
      </c>
      <c r="I109" s="171" t="n">
        <v>42604</v>
      </c>
      <c r="J109" s="171" t="n">
        <v>42414</v>
      </c>
      <c r="K109" s="169" t="s">
        <v>129</v>
      </c>
      <c r="L109" s="168" t="s">
        <v>353</v>
      </c>
      <c r="M109" s="170" t="s">
        <v>351</v>
      </c>
      <c r="N109" s="168" t="n">
        <v>2</v>
      </c>
      <c r="O109" s="190" t="n">
        <v>0.00677380180030179</v>
      </c>
      <c r="P109" s="158" t="n">
        <v>0.165223786718543</v>
      </c>
      <c r="Q109" s="180" t="n">
        <v>0</v>
      </c>
      <c r="R109" s="180" t="n">
        <v>0</v>
      </c>
      <c r="S109" s="158" t="n">
        <v>0.0670968975250289</v>
      </c>
      <c r="T109" s="158" t="n">
        <v>0.0369034880587206</v>
      </c>
      <c r="U109" s="158" t="n">
        <v>0.00520300955862207</v>
      </c>
      <c r="V109" s="181" t="n">
        <v>0</v>
      </c>
      <c r="W109" s="182" t="n">
        <v>0.0575957300176864</v>
      </c>
      <c r="X109" s="183" t="n">
        <v>4.48980049458337</v>
      </c>
      <c r="Y109" s="181" t="n">
        <v>0</v>
      </c>
      <c r="Z109" s="184" t="n">
        <v>0.0110565143376164</v>
      </c>
      <c r="AA109" s="181" t="n">
        <v>0</v>
      </c>
      <c r="AB109" s="181" t="n">
        <v>0</v>
      </c>
      <c r="AC109" s="184" t="n">
        <v>0.042805417926399</v>
      </c>
      <c r="AD109" s="185" t="n">
        <v>0.0192721753751814</v>
      </c>
      <c r="AE109" s="185" t="n">
        <v>0.00151405419401366</v>
      </c>
      <c r="AF109" s="185" t="n">
        <v>0.0103880974375764</v>
      </c>
      <c r="AG109" s="185" t="n">
        <v>0.169439647727312</v>
      </c>
      <c r="AH109" s="187" t="n">
        <v>0.390894233240654</v>
      </c>
      <c r="AI109" s="188" t="n">
        <v>0</v>
      </c>
      <c r="AJ109" s="187" t="n">
        <v>0.000298731526305906</v>
      </c>
      <c r="AK109" s="188" t="n">
        <v>0</v>
      </c>
      <c r="AL109" s="188" t="n">
        <v>0</v>
      </c>
      <c r="AM109" s="187" t="n">
        <v>0.00326673599161174</v>
      </c>
      <c r="AN109" s="187" t="n">
        <v>0.0163010069749835</v>
      </c>
      <c r="AO109" s="187" t="n">
        <v>0.0234722894505964</v>
      </c>
      <c r="AP109" s="188" t="n">
        <v>0</v>
      </c>
      <c r="AQ109" s="187" t="n">
        <v>0.00158718066542977</v>
      </c>
    </row>
    <row r="110" customFormat="false" ht="15" hidden="false" customHeight="false" outlineLevel="0" collapsed="false">
      <c r="B110" s="168" t="n">
        <v>80</v>
      </c>
      <c r="C110" s="169" t="s">
        <v>85</v>
      </c>
      <c r="D110" s="168" t="s">
        <v>363</v>
      </c>
      <c r="E110" s="168" t="s">
        <v>353</v>
      </c>
      <c r="F110" s="171" t="n">
        <v>42520</v>
      </c>
      <c r="G110" s="170" t="s">
        <v>351</v>
      </c>
      <c r="H110" s="168" t="n">
        <v>3</v>
      </c>
      <c r="I110" s="171" t="n">
        <v>42598</v>
      </c>
      <c r="J110" s="171" t="n">
        <v>42414</v>
      </c>
      <c r="K110" s="169" t="s">
        <v>85</v>
      </c>
      <c r="L110" s="168" t="s">
        <v>353</v>
      </c>
      <c r="M110" s="170" t="s">
        <v>351</v>
      </c>
      <c r="N110" s="168" t="n">
        <v>3</v>
      </c>
      <c r="O110" s="190" t="n">
        <v>0.00923272912741333</v>
      </c>
      <c r="P110" s="180" t="n">
        <v>0</v>
      </c>
      <c r="Q110" s="180" t="n">
        <v>0</v>
      </c>
      <c r="R110" s="180" t="n">
        <v>0</v>
      </c>
      <c r="S110" s="180" t="n">
        <v>0</v>
      </c>
      <c r="T110" s="158" t="n">
        <v>0</v>
      </c>
      <c r="U110" s="158" t="n">
        <v>0.00297362994046974</v>
      </c>
      <c r="V110" s="181" t="n">
        <v>0</v>
      </c>
      <c r="W110" s="182" t="n">
        <v>0.0269449656308117</v>
      </c>
      <c r="X110" s="183" t="n">
        <v>4.82896466714527</v>
      </c>
      <c r="Y110" s="184" t="n">
        <v>0.00345944000338124</v>
      </c>
      <c r="Z110" s="184" t="n">
        <v>0.0214969927741474</v>
      </c>
      <c r="AA110" s="181" t="n">
        <v>0</v>
      </c>
      <c r="AB110" s="181" t="n">
        <v>0</v>
      </c>
      <c r="AC110" s="181" t="n">
        <v>0</v>
      </c>
      <c r="AD110" s="185" t="n">
        <v>0.012147041443189</v>
      </c>
      <c r="AE110" s="185" t="n">
        <v>0.00460128636278116</v>
      </c>
      <c r="AF110" s="185" t="n">
        <v>0.013992377083193</v>
      </c>
      <c r="AG110" s="185" t="n">
        <v>0.0671144502083181</v>
      </c>
      <c r="AH110" s="187" t="n">
        <v>0.383680488829958</v>
      </c>
      <c r="AI110" s="188" t="n">
        <v>0</v>
      </c>
      <c r="AJ110" s="187" t="n">
        <v>0.000562059034887014</v>
      </c>
      <c r="AK110" s="188" t="n">
        <v>0</v>
      </c>
      <c r="AL110" s="188" t="n">
        <v>0</v>
      </c>
      <c r="AM110" s="187" t="n">
        <v>0.00434701507337888</v>
      </c>
      <c r="AN110" s="187" t="n">
        <v>0.0012646126415514</v>
      </c>
      <c r="AO110" s="188" t="n">
        <v>0</v>
      </c>
      <c r="AP110" s="188" t="n">
        <v>0</v>
      </c>
      <c r="AQ110" s="188" t="n">
        <v>0</v>
      </c>
    </row>
    <row r="111" customFormat="false" ht="15" hidden="false" customHeight="false" outlineLevel="0" collapsed="false">
      <c r="B111" s="168" t="n">
        <v>81</v>
      </c>
      <c r="C111" s="169" t="s">
        <v>86</v>
      </c>
      <c r="D111" s="168" t="s">
        <v>364</v>
      </c>
      <c r="E111" s="168" t="s">
        <v>353</v>
      </c>
      <c r="F111" s="171" t="n">
        <v>42520</v>
      </c>
      <c r="G111" s="170" t="s">
        <v>351</v>
      </c>
      <c r="H111" s="168" t="n">
        <v>3</v>
      </c>
      <c r="I111" s="171" t="n">
        <v>42598</v>
      </c>
      <c r="J111" s="171" t="n">
        <v>42414</v>
      </c>
      <c r="K111" s="169" t="s">
        <v>86</v>
      </c>
      <c r="L111" s="168" t="s">
        <v>353</v>
      </c>
      <c r="M111" s="170" t="s">
        <v>351</v>
      </c>
      <c r="N111" s="168" t="n">
        <v>3</v>
      </c>
      <c r="O111" s="179" t="n">
        <v>0</v>
      </c>
      <c r="P111" s="180" t="n">
        <v>0</v>
      </c>
      <c r="Q111" s="158" t="n">
        <v>0.469204450810617</v>
      </c>
      <c r="R111" s="180" t="n">
        <v>0</v>
      </c>
      <c r="S111" s="180" t="n">
        <v>0</v>
      </c>
      <c r="T111" s="158" t="n">
        <v>0.121747049464513</v>
      </c>
      <c r="U111" s="158" t="n">
        <v>0.0506346975565453</v>
      </c>
      <c r="V111" s="184" t="n">
        <v>0.00138794823907088</v>
      </c>
      <c r="W111" s="182" t="n">
        <v>0.148399143834226</v>
      </c>
      <c r="X111" s="183" t="n">
        <v>19.8836867690243</v>
      </c>
      <c r="Y111" s="184" t="n">
        <v>0.0116364720362954</v>
      </c>
      <c r="Z111" s="184" t="n">
        <v>0.0139918542795199</v>
      </c>
      <c r="AA111" s="181" t="n">
        <v>0</v>
      </c>
      <c r="AB111" s="181" t="n">
        <v>0</v>
      </c>
      <c r="AC111" s="184" t="n">
        <v>0.0129559093246891</v>
      </c>
      <c r="AD111" s="185" t="n">
        <v>0.0316762866374007</v>
      </c>
      <c r="AE111" s="186" t="n">
        <v>0</v>
      </c>
      <c r="AF111" s="185" t="n">
        <v>0.0210929407465826</v>
      </c>
      <c r="AG111" s="186" t="n">
        <v>0</v>
      </c>
      <c r="AH111" s="187" t="n">
        <v>0.367241261093922</v>
      </c>
      <c r="AI111" s="188" t="n">
        <v>0</v>
      </c>
      <c r="AJ111" s="187" t="n">
        <v>0.006184067104309</v>
      </c>
      <c r="AK111" s="187" t="n">
        <v>0.0123938820700796</v>
      </c>
      <c r="AL111" s="188" t="n">
        <v>0</v>
      </c>
      <c r="AM111" s="188" t="n">
        <v>0</v>
      </c>
      <c r="AN111" s="188" t="n">
        <v>0</v>
      </c>
      <c r="AO111" s="188" t="n">
        <v>0</v>
      </c>
      <c r="AP111" s="188" t="n">
        <v>0</v>
      </c>
      <c r="AQ111" s="187" t="n">
        <v>0.0101917697773444</v>
      </c>
    </row>
    <row r="112" customFormat="false" ht="15" hidden="false" customHeight="false" outlineLevel="0" collapsed="false">
      <c r="B112" s="168" t="n">
        <v>98</v>
      </c>
      <c r="C112" s="169" t="s">
        <v>103</v>
      </c>
      <c r="D112" s="168" t="s">
        <v>365</v>
      </c>
      <c r="E112" s="168" t="s">
        <v>353</v>
      </c>
      <c r="F112" s="171" t="n">
        <v>42556</v>
      </c>
      <c r="G112" s="170" t="s">
        <v>351</v>
      </c>
      <c r="H112" s="168" t="n">
        <v>3</v>
      </c>
      <c r="I112" s="171" t="n">
        <v>42598</v>
      </c>
      <c r="J112" s="171" t="n">
        <v>42414</v>
      </c>
      <c r="K112" s="169" t="s">
        <v>103</v>
      </c>
      <c r="L112" s="168" t="s">
        <v>353</v>
      </c>
      <c r="M112" s="170" t="s">
        <v>351</v>
      </c>
      <c r="N112" s="168" t="n">
        <v>3</v>
      </c>
      <c r="O112" s="190" t="n">
        <v>0.0054570895341042</v>
      </c>
      <c r="P112" s="158" t="n">
        <v>0.142095642160175</v>
      </c>
      <c r="Q112" s="158" t="n">
        <v>0.193440758072324</v>
      </c>
      <c r="R112" s="180" t="n">
        <v>0</v>
      </c>
      <c r="S112" s="180" t="n">
        <v>0</v>
      </c>
      <c r="T112" s="158" t="n">
        <v>0.0196469916679185</v>
      </c>
      <c r="U112" s="158" t="n">
        <v>0.0071766907760406</v>
      </c>
      <c r="V112" s="184" t="n">
        <v>0.00347964554021257</v>
      </c>
      <c r="W112" s="182" t="n">
        <v>0.0253016846609364</v>
      </c>
      <c r="X112" s="183" t="n">
        <v>13.3199091017037</v>
      </c>
      <c r="Y112" s="181" t="n">
        <v>0</v>
      </c>
      <c r="Z112" s="184" t="n">
        <v>0.00527035971479465</v>
      </c>
      <c r="AA112" s="181" t="n">
        <v>0</v>
      </c>
      <c r="AB112" s="181" t="n">
        <v>0</v>
      </c>
      <c r="AC112" s="184" t="n">
        <v>0.0156196879388241</v>
      </c>
      <c r="AD112" s="185" t="n">
        <v>0.0143556923001061</v>
      </c>
      <c r="AE112" s="185" t="n">
        <v>0.00462144891100929</v>
      </c>
      <c r="AF112" s="185" t="n">
        <v>0.052105968033652</v>
      </c>
      <c r="AG112" s="185" t="n">
        <v>0.0897139714738431</v>
      </c>
      <c r="AH112" s="187" t="n">
        <v>0.0721251093050624</v>
      </c>
      <c r="AI112" s="188" t="n">
        <v>0</v>
      </c>
      <c r="AJ112" s="187" t="n">
        <v>0.00177356664603427</v>
      </c>
      <c r="AK112" s="187" t="n">
        <v>0.000173359131953119</v>
      </c>
      <c r="AL112" s="187" t="n">
        <v>15.0182892890462</v>
      </c>
      <c r="AM112" s="187" t="n">
        <v>0.00350679235900395</v>
      </c>
      <c r="AN112" s="187" t="n">
        <v>0.00289269721048424</v>
      </c>
      <c r="AO112" s="187" t="n">
        <v>0.0109355779531913</v>
      </c>
      <c r="AP112" s="187" t="n">
        <v>0.0233295800274295</v>
      </c>
      <c r="AQ112" s="187" t="n">
        <v>0.0043332505587188</v>
      </c>
    </row>
    <row r="113" customFormat="false" ht="15" hidden="false" customHeight="false" outlineLevel="0" collapsed="false">
      <c r="B113" s="168" t="n">
        <v>79</v>
      </c>
      <c r="C113" s="169" t="s">
        <v>84</v>
      </c>
      <c r="D113" s="168" t="s">
        <v>366</v>
      </c>
      <c r="E113" s="168" t="s">
        <v>353</v>
      </c>
      <c r="F113" s="171" t="n">
        <v>42520</v>
      </c>
      <c r="G113" s="170" t="s">
        <v>351</v>
      </c>
      <c r="H113" s="168" t="n">
        <v>4</v>
      </c>
      <c r="I113" s="171" t="n">
        <v>42598</v>
      </c>
      <c r="J113" s="171" t="n">
        <v>42414</v>
      </c>
      <c r="K113" s="169" t="s">
        <v>84</v>
      </c>
      <c r="L113" s="168" t="s">
        <v>353</v>
      </c>
      <c r="M113" s="170" t="s">
        <v>351</v>
      </c>
      <c r="N113" s="168" t="n">
        <v>4</v>
      </c>
      <c r="O113" s="179" t="n">
        <v>0</v>
      </c>
      <c r="P113" s="158" t="n">
        <v>0.19152910982666</v>
      </c>
      <c r="Q113" s="158" t="n">
        <v>0.138057221295129</v>
      </c>
      <c r="R113" s="180" t="n">
        <v>0</v>
      </c>
      <c r="S113" s="180" t="n">
        <v>0</v>
      </c>
      <c r="T113" s="158" t="n">
        <v>0.0483553000571221</v>
      </c>
      <c r="U113" s="158" t="n">
        <v>0.0197363754552374</v>
      </c>
      <c r="V113" s="184" t="n">
        <v>0.00448653656845917</v>
      </c>
      <c r="W113" s="228" t="n">
        <v>0</v>
      </c>
      <c r="X113" s="183" t="n">
        <v>14.7223651774265</v>
      </c>
      <c r="Y113" s="184" t="n">
        <v>0.00456636442452215</v>
      </c>
      <c r="Z113" s="184" t="n">
        <v>0.0162045818197411</v>
      </c>
      <c r="AA113" s="181" t="n">
        <v>0</v>
      </c>
      <c r="AB113" s="181" t="n">
        <v>0</v>
      </c>
      <c r="AC113" s="184" t="n">
        <v>0.00561985602006288</v>
      </c>
      <c r="AD113" s="185" t="n">
        <v>0.0766806048781696</v>
      </c>
      <c r="AE113" s="185" t="n">
        <v>0</v>
      </c>
      <c r="AF113" s="185" t="n">
        <v>0.0099143363854726</v>
      </c>
      <c r="AG113" s="186" t="n">
        <v>0</v>
      </c>
      <c r="AH113" s="188" t="n">
        <v>0</v>
      </c>
      <c r="AI113" s="188" t="n">
        <v>0</v>
      </c>
      <c r="AJ113" s="188" t="n">
        <v>0</v>
      </c>
      <c r="AK113" s="188" t="n">
        <v>0</v>
      </c>
      <c r="AL113" s="188" t="n">
        <v>0</v>
      </c>
      <c r="AM113" s="187" t="n">
        <v>0.00346325095288401</v>
      </c>
      <c r="AN113" s="187" t="n">
        <v>0.000157103342542735</v>
      </c>
      <c r="AO113" s="187" t="n">
        <v>0.00439676105177608</v>
      </c>
      <c r="AP113" s="188" t="n">
        <v>0</v>
      </c>
      <c r="AQ113" s="187" t="n">
        <v>0.00316525503238455</v>
      </c>
    </row>
    <row r="114" customFormat="false" ht="15" hidden="false" customHeight="false" outlineLevel="0" collapsed="false">
      <c r="B114" s="168" t="n">
        <v>85</v>
      </c>
      <c r="C114" s="169" t="s">
        <v>90</v>
      </c>
      <c r="D114" s="168" t="s">
        <v>367</v>
      </c>
      <c r="E114" s="168" t="s">
        <v>353</v>
      </c>
      <c r="F114" s="171" t="n">
        <v>42541</v>
      </c>
      <c r="G114" s="170" t="s">
        <v>351</v>
      </c>
      <c r="H114" s="168" t="n">
        <v>4</v>
      </c>
      <c r="I114" s="171" t="n">
        <v>42598</v>
      </c>
      <c r="J114" s="171" t="n">
        <v>42414</v>
      </c>
      <c r="K114" s="169" t="s">
        <v>90</v>
      </c>
      <c r="L114" s="168" t="s">
        <v>353</v>
      </c>
      <c r="M114" s="170" t="s">
        <v>351</v>
      </c>
      <c r="N114" s="168" t="n">
        <v>4</v>
      </c>
      <c r="O114" s="190" t="n">
        <v>0.000193952015849967</v>
      </c>
      <c r="P114" s="180" t="n">
        <v>0</v>
      </c>
      <c r="Q114" s="180" t="n">
        <v>0</v>
      </c>
      <c r="R114" s="180" t="n">
        <v>0</v>
      </c>
      <c r="S114" s="180" t="n">
        <v>0</v>
      </c>
      <c r="T114" s="158" t="n">
        <v>0.0156095721227275</v>
      </c>
      <c r="U114" s="158" t="n">
        <v>0.00143951216884243</v>
      </c>
      <c r="V114" s="184" t="n">
        <v>0.00746057284453535</v>
      </c>
      <c r="W114" s="182" t="n">
        <v>0.0245298909561246</v>
      </c>
      <c r="X114" s="183" t="n">
        <v>11.3819886003361</v>
      </c>
      <c r="Y114" s="181" t="n">
        <v>0</v>
      </c>
      <c r="Z114" s="184" t="n">
        <v>0.000423347702950288</v>
      </c>
      <c r="AA114" s="181" t="n">
        <v>0</v>
      </c>
      <c r="AB114" s="184" t="n">
        <v>0.0971304128494052</v>
      </c>
      <c r="AC114" s="184" t="n">
        <v>0.0145916388730933</v>
      </c>
      <c r="AD114" s="185" t="n">
        <v>0.0295295350025417</v>
      </c>
      <c r="AE114" s="185" t="n">
        <v>0.00172728380544672</v>
      </c>
      <c r="AF114" s="185" t="n">
        <v>0.0255653388971037</v>
      </c>
      <c r="AG114" s="185" t="n">
        <v>0.0691543408799325</v>
      </c>
      <c r="AH114" s="188" t="n">
        <v>0</v>
      </c>
      <c r="AI114" s="188" t="n">
        <v>0</v>
      </c>
      <c r="AJ114" s="187" t="n">
        <v>3.02192036627082E-005</v>
      </c>
      <c r="AK114" s="188" t="n">
        <v>0</v>
      </c>
      <c r="AL114" s="187" t="n">
        <v>10.6134605440285</v>
      </c>
      <c r="AM114" s="187" t="n">
        <v>0.000325611680404684</v>
      </c>
      <c r="AN114" s="187" t="n">
        <v>0.007229827425019</v>
      </c>
      <c r="AO114" s="187" t="n">
        <v>0.0125428506558859</v>
      </c>
      <c r="AP114" s="187" t="n">
        <v>0.0102903582790856</v>
      </c>
      <c r="AQ114" s="188" t="n">
        <v>0</v>
      </c>
    </row>
    <row r="115" customFormat="false" ht="15" hidden="false" customHeight="false" outlineLevel="0" collapsed="false">
      <c r="B115" s="168" t="n">
        <v>87</v>
      </c>
      <c r="C115" s="169" t="s">
        <v>92</v>
      </c>
      <c r="D115" s="168" t="s">
        <v>368</v>
      </c>
      <c r="E115" s="168" t="s">
        <v>353</v>
      </c>
      <c r="F115" s="171" t="n">
        <v>42542</v>
      </c>
      <c r="G115" s="170" t="s">
        <v>351</v>
      </c>
      <c r="H115" s="168" t="n">
        <v>4</v>
      </c>
      <c r="I115" s="171" t="n">
        <v>42598</v>
      </c>
      <c r="J115" s="171" t="n">
        <v>42414</v>
      </c>
      <c r="K115" s="169" t="s">
        <v>92</v>
      </c>
      <c r="L115" s="168" t="s">
        <v>353</v>
      </c>
      <c r="M115" s="170" t="s">
        <v>351</v>
      </c>
      <c r="N115" s="168" t="n">
        <v>4</v>
      </c>
      <c r="O115" s="190" t="n">
        <v>0.00444202753658072</v>
      </c>
      <c r="P115" s="180" t="n">
        <v>0</v>
      </c>
      <c r="Q115" s="180" t="n">
        <v>0</v>
      </c>
      <c r="R115" s="180" t="n">
        <v>0</v>
      </c>
      <c r="S115" s="180" t="n">
        <v>0</v>
      </c>
      <c r="T115" s="180" t="n">
        <v>0</v>
      </c>
      <c r="U115" s="180" t="n">
        <v>0</v>
      </c>
      <c r="V115" s="184" t="n">
        <v>0.00173937416808461</v>
      </c>
      <c r="W115" s="182" t="n">
        <v>0.0226121514239054</v>
      </c>
      <c r="X115" s="183" t="n">
        <v>3.46462031820574</v>
      </c>
      <c r="Y115" s="184" t="n">
        <v>0.00997164761839784</v>
      </c>
      <c r="Z115" s="184" t="n">
        <v>0.00911879662929841</v>
      </c>
      <c r="AA115" s="184" t="n">
        <v>0.00429716216496654</v>
      </c>
      <c r="AB115" s="184" t="n">
        <v>0.0912872227999915</v>
      </c>
      <c r="AC115" s="184" t="n">
        <v>0.00513805101257005</v>
      </c>
      <c r="AD115" s="185" t="n">
        <v>0.00708061245672124</v>
      </c>
      <c r="AE115" s="185" t="n">
        <v>0.00573291064135849</v>
      </c>
      <c r="AF115" s="185" t="n">
        <v>0.0400000708201566</v>
      </c>
      <c r="AG115" s="186" t="n">
        <v>0</v>
      </c>
      <c r="AH115" s="187" t="n">
        <v>0.104722456386128</v>
      </c>
      <c r="AI115" s="188" t="n">
        <v>0</v>
      </c>
      <c r="AJ115" s="187" t="n">
        <v>0.000664929031958286</v>
      </c>
      <c r="AK115" s="188" t="n">
        <v>0</v>
      </c>
      <c r="AL115" s="188" t="n">
        <v>0</v>
      </c>
      <c r="AM115" s="188" t="n">
        <v>0</v>
      </c>
      <c r="AN115" s="187" t="n">
        <v>0.000658634001409748</v>
      </c>
      <c r="AO115" s="188" t="n">
        <v>0</v>
      </c>
      <c r="AP115" s="187" t="n">
        <v>0.0201111210997604</v>
      </c>
      <c r="AQ115" s="188" t="n">
        <v>0</v>
      </c>
    </row>
    <row r="116" customFormat="false" ht="15" hidden="false" customHeight="false" outlineLevel="0" collapsed="false">
      <c r="B116" s="168" t="n">
        <v>91</v>
      </c>
      <c r="C116" s="169" t="s">
        <v>96</v>
      </c>
      <c r="D116" s="168" t="s">
        <v>369</v>
      </c>
      <c r="E116" s="168" t="s">
        <v>353</v>
      </c>
      <c r="F116" s="171" t="n">
        <v>42548</v>
      </c>
      <c r="G116" s="170" t="s">
        <v>351</v>
      </c>
      <c r="H116" s="168" t="n">
        <v>4</v>
      </c>
      <c r="I116" s="171" t="n">
        <v>42598</v>
      </c>
      <c r="J116" s="171" t="n">
        <v>42414</v>
      </c>
      <c r="K116" s="169" t="s">
        <v>96</v>
      </c>
      <c r="L116" s="168" t="s">
        <v>353</v>
      </c>
      <c r="M116" s="170" t="s">
        <v>351</v>
      </c>
      <c r="N116" s="168" t="n">
        <v>4</v>
      </c>
      <c r="O116" s="190" t="n">
        <v>0.00876334670730696</v>
      </c>
      <c r="P116" s="180" t="n">
        <v>0</v>
      </c>
      <c r="Q116" s="158" t="n">
        <v>0.0402371501751482</v>
      </c>
      <c r="R116" s="158" t="n">
        <v>0.252668336794474</v>
      </c>
      <c r="S116" s="158" t="n">
        <v>0.137654239011245</v>
      </c>
      <c r="T116" s="158" t="n">
        <v>0.0482544086532028</v>
      </c>
      <c r="U116" s="158" t="n">
        <v>0.000616852869769862</v>
      </c>
      <c r="V116" s="181" t="n">
        <v>0</v>
      </c>
      <c r="W116" s="182" t="n">
        <v>0.046173799709582</v>
      </c>
      <c r="X116" s="183" t="n">
        <v>2.30718294875294</v>
      </c>
      <c r="Y116" s="184" t="n">
        <v>0.00557765807738373</v>
      </c>
      <c r="Z116" s="181" t="n">
        <v>0</v>
      </c>
      <c r="AA116" s="181" t="n">
        <v>0</v>
      </c>
      <c r="AB116" s="184" t="n">
        <v>0.344327815046019</v>
      </c>
      <c r="AC116" s="184" t="n">
        <v>0.0659505818005172</v>
      </c>
      <c r="AD116" s="186" t="n">
        <v>0</v>
      </c>
      <c r="AE116" s="185" t="n">
        <v>0.00398998847946156</v>
      </c>
      <c r="AF116" s="185" t="n">
        <v>0.0375485688631748</v>
      </c>
      <c r="AG116" s="185" t="n">
        <v>0.150509817665723</v>
      </c>
      <c r="AH116" s="188" t="n">
        <v>0</v>
      </c>
      <c r="AI116" s="188" t="n">
        <v>0</v>
      </c>
      <c r="AJ116" s="187" t="n">
        <v>0.00108128823667971</v>
      </c>
      <c r="AK116" s="187" t="n">
        <v>0.00456154748004994</v>
      </c>
      <c r="AL116" s="188" t="n">
        <v>0</v>
      </c>
      <c r="AM116" s="187" t="n">
        <v>0.00309797352877489</v>
      </c>
      <c r="AN116" s="188" t="n">
        <v>0</v>
      </c>
      <c r="AO116" s="187" t="n">
        <v>0.0098527432928921</v>
      </c>
      <c r="AP116" s="187" t="n">
        <v>0.000461006401373014</v>
      </c>
      <c r="AQ116" s="187" t="n">
        <v>0.005603549386579</v>
      </c>
    </row>
    <row r="117" customFormat="false" ht="15" hidden="false" customHeight="false" outlineLevel="0" collapsed="false">
      <c r="B117" s="168" t="n">
        <v>92</v>
      </c>
      <c r="C117" s="169" t="s">
        <v>97</v>
      </c>
      <c r="D117" s="168" t="s">
        <v>370</v>
      </c>
      <c r="E117" s="168" t="s">
        <v>353</v>
      </c>
      <c r="F117" s="171" t="n">
        <v>42556</v>
      </c>
      <c r="G117" s="170" t="s">
        <v>351</v>
      </c>
      <c r="H117" s="168" t="n">
        <v>4</v>
      </c>
      <c r="I117" s="171" t="n">
        <v>42598</v>
      </c>
      <c r="J117" s="171" t="n">
        <v>42414</v>
      </c>
      <c r="K117" s="169" t="s">
        <v>97</v>
      </c>
      <c r="L117" s="168" t="s">
        <v>353</v>
      </c>
      <c r="M117" s="170" t="s">
        <v>351</v>
      </c>
      <c r="N117" s="168" t="n">
        <v>4</v>
      </c>
      <c r="O117" s="190" t="n">
        <v>0.0150872658340894</v>
      </c>
      <c r="P117" s="180" t="n">
        <v>0</v>
      </c>
      <c r="Q117" s="180" t="n">
        <v>0</v>
      </c>
      <c r="R117" s="158" t="n">
        <v>0.361496052513403</v>
      </c>
      <c r="S117" s="158" t="n">
        <v>0.103838349723312</v>
      </c>
      <c r="T117" s="158" t="n">
        <v>0.0227669234304012</v>
      </c>
      <c r="U117" s="158" t="n">
        <v>0.00666203452437254</v>
      </c>
      <c r="V117" s="181" t="n">
        <v>0</v>
      </c>
      <c r="W117" s="182" t="n">
        <v>0.0393402059271466</v>
      </c>
      <c r="X117" s="183" t="n">
        <v>5.27326916916616</v>
      </c>
      <c r="Y117" s="181" t="n">
        <v>0</v>
      </c>
      <c r="Z117" s="181" t="n">
        <v>0</v>
      </c>
      <c r="AA117" s="181" t="n">
        <v>0</v>
      </c>
      <c r="AB117" s="181" t="n">
        <v>0</v>
      </c>
      <c r="AC117" s="184" t="n">
        <v>0.0412126807319025</v>
      </c>
      <c r="AD117" s="185" t="n">
        <v>0.0422084372546097</v>
      </c>
      <c r="AE117" s="186" t="n">
        <v>0</v>
      </c>
      <c r="AF117" s="185" t="n">
        <v>0.0537174573366153</v>
      </c>
      <c r="AG117" s="185" t="n">
        <v>0.14713840737917</v>
      </c>
      <c r="AH117" s="188" t="n">
        <v>0</v>
      </c>
      <c r="AI117" s="188" t="n">
        <v>0</v>
      </c>
      <c r="AJ117" s="188" t="n">
        <v>0</v>
      </c>
      <c r="AK117" s="187" t="n">
        <v>0.00266604201290446</v>
      </c>
      <c r="AL117" s="188" t="n">
        <v>0</v>
      </c>
      <c r="AM117" s="187" t="n">
        <v>0.00157674787071944</v>
      </c>
      <c r="AN117" s="187" t="n">
        <v>0.00378770452924678</v>
      </c>
      <c r="AO117" s="188" t="n">
        <v>0</v>
      </c>
      <c r="AP117" s="188" t="n">
        <v>0</v>
      </c>
      <c r="AQ117" s="188" t="n">
        <v>0</v>
      </c>
    </row>
    <row r="118" customFormat="false" ht="15" hidden="false" customHeight="false" outlineLevel="0" collapsed="false">
      <c r="B118" s="168" t="n">
        <v>105</v>
      </c>
      <c r="C118" s="169" t="s">
        <v>337</v>
      </c>
      <c r="D118" s="168" t="s">
        <v>171</v>
      </c>
      <c r="E118" s="168" t="s">
        <v>353</v>
      </c>
      <c r="F118" s="171" t="n">
        <v>42563</v>
      </c>
      <c r="G118" s="170" t="s">
        <v>351</v>
      </c>
      <c r="H118" s="168" t="n">
        <v>4</v>
      </c>
      <c r="I118" s="171" t="n">
        <v>42598</v>
      </c>
      <c r="J118" s="171" t="n">
        <v>42414</v>
      </c>
      <c r="K118" s="169" t="s">
        <v>337</v>
      </c>
      <c r="L118" s="168" t="s">
        <v>353</v>
      </c>
      <c r="M118" s="170" t="s">
        <v>351</v>
      </c>
      <c r="N118" s="168" t="n">
        <v>4</v>
      </c>
      <c r="O118" s="190" t="n">
        <v>0.00568281283057665</v>
      </c>
      <c r="P118" s="180" t="n">
        <v>0</v>
      </c>
      <c r="Q118" s="180" t="n">
        <v>0</v>
      </c>
      <c r="R118" s="180" t="n">
        <v>0</v>
      </c>
      <c r="S118" s="158" t="n">
        <v>0.124149663916411</v>
      </c>
      <c r="T118" s="158" t="n">
        <v>0.020798205085075</v>
      </c>
      <c r="U118" s="158" t="n">
        <v>0.00396285985867895</v>
      </c>
      <c r="V118" s="181" t="n">
        <v>0</v>
      </c>
      <c r="W118" s="182" t="n">
        <v>0.0459417046132741</v>
      </c>
      <c r="X118" s="183" t="n">
        <v>14.903762259579</v>
      </c>
      <c r="Y118" s="181" t="n">
        <v>0</v>
      </c>
      <c r="Z118" s="184" t="n">
        <v>0.00808437970645294</v>
      </c>
      <c r="AA118" s="181" t="n">
        <v>0</v>
      </c>
      <c r="AB118" s="181" t="n">
        <v>0</v>
      </c>
      <c r="AC118" s="184" t="n">
        <v>0.00569427302257392</v>
      </c>
      <c r="AD118" s="185" t="n">
        <v>0.0432679461243582</v>
      </c>
      <c r="AE118" s="185" t="n">
        <v>0.0127947378104323</v>
      </c>
      <c r="AF118" s="185" t="n">
        <v>0.0352998787987882</v>
      </c>
      <c r="AG118" s="185" t="n">
        <v>0.150166406277081</v>
      </c>
      <c r="AH118" s="188" t="n">
        <v>0</v>
      </c>
      <c r="AI118" s="188" t="n">
        <v>0</v>
      </c>
      <c r="AJ118" s="187" t="n">
        <v>0.00291924134176037</v>
      </c>
      <c r="AK118" s="188" t="n">
        <v>0</v>
      </c>
      <c r="AL118" s="188" t="n">
        <v>0</v>
      </c>
      <c r="AM118" s="187" t="n">
        <v>0.000638189430871794</v>
      </c>
      <c r="AN118" s="187" t="n">
        <v>0.0118794112498431</v>
      </c>
      <c r="AO118" s="187" t="n">
        <v>0.0102628667167151</v>
      </c>
      <c r="AP118" s="187" t="n">
        <v>0.0514244890383196</v>
      </c>
      <c r="AQ118" s="188" t="n">
        <v>0</v>
      </c>
    </row>
    <row r="119" customFormat="false" ht="15" hidden="false" customHeight="false" outlineLevel="0" collapsed="false">
      <c r="B119" s="168" t="n">
        <v>110</v>
      </c>
      <c r="C119" s="169" t="s">
        <v>115</v>
      </c>
      <c r="D119" s="168" t="s">
        <v>181</v>
      </c>
      <c r="E119" s="168" t="s">
        <v>353</v>
      </c>
      <c r="F119" s="171" t="n">
        <v>42608</v>
      </c>
      <c r="G119" s="170" t="s">
        <v>351</v>
      </c>
      <c r="H119" s="168" t="n">
        <v>4</v>
      </c>
      <c r="I119" s="171" t="n">
        <v>42625</v>
      </c>
      <c r="J119" s="171" t="n">
        <v>42414</v>
      </c>
      <c r="K119" s="169" t="s">
        <v>115</v>
      </c>
      <c r="L119" s="168" t="s">
        <v>353</v>
      </c>
      <c r="M119" s="170" t="s">
        <v>351</v>
      </c>
      <c r="N119" s="168" t="n">
        <v>4</v>
      </c>
      <c r="O119" s="190" t="n">
        <v>0.0182852982167559</v>
      </c>
      <c r="P119" s="158" t="n">
        <v>0.110487602977615</v>
      </c>
      <c r="Q119" s="180" t="n">
        <v>0</v>
      </c>
      <c r="R119" s="158" t="n">
        <v>0.161027345343075</v>
      </c>
      <c r="S119" s="158" t="n">
        <v>0.0422016279852005</v>
      </c>
      <c r="T119" s="158" t="n">
        <v>0.0305703253329427</v>
      </c>
      <c r="U119" s="158" t="n">
        <v>0.00369945579039042</v>
      </c>
      <c r="V119" s="181" t="n">
        <v>0</v>
      </c>
      <c r="W119" s="182" t="n">
        <v>0.0424140313167166</v>
      </c>
      <c r="X119" s="183" t="n">
        <v>1.66336824067572</v>
      </c>
      <c r="Y119" s="181" t="n">
        <v>0</v>
      </c>
      <c r="Z119" s="184" t="n">
        <v>0.00905145587683488</v>
      </c>
      <c r="AA119" s="181" t="n">
        <v>0</v>
      </c>
      <c r="AB119" s="181" t="n">
        <v>0</v>
      </c>
      <c r="AC119" s="184" t="n">
        <v>0.0787878358146547</v>
      </c>
      <c r="AD119" s="185" t="n">
        <v>0.00658051441306296</v>
      </c>
      <c r="AE119" s="185" t="n">
        <v>0.01538132993025</v>
      </c>
      <c r="AF119" s="185" t="n">
        <v>0.0124657626408303</v>
      </c>
      <c r="AG119" s="185" t="n">
        <v>0.261593131555504</v>
      </c>
      <c r="AH119" s="188" t="n">
        <v>0</v>
      </c>
      <c r="AI119" s="188" t="n">
        <v>0</v>
      </c>
      <c r="AJ119" s="187" t="n">
        <v>0.0053968872185977</v>
      </c>
      <c r="AK119" s="188" t="n">
        <v>0</v>
      </c>
      <c r="AL119" s="187" t="n">
        <v>3.01179954108575</v>
      </c>
      <c r="AM119" s="187" t="n">
        <v>0.00690750779758777</v>
      </c>
      <c r="AN119" s="187" t="n">
        <v>0.0277925549763316</v>
      </c>
      <c r="AO119" s="188" t="n">
        <v>0</v>
      </c>
      <c r="AP119" s="188" t="n">
        <v>0</v>
      </c>
      <c r="AQ119" s="188" t="n">
        <v>0</v>
      </c>
    </row>
    <row r="120" customFormat="false" ht="15" hidden="false" customHeight="false" outlineLevel="0" collapsed="false">
      <c r="B120" s="168" t="n">
        <v>111</v>
      </c>
      <c r="C120" s="169" t="s">
        <v>116</v>
      </c>
      <c r="D120" s="168" t="s">
        <v>182</v>
      </c>
      <c r="E120" s="168" t="s">
        <v>353</v>
      </c>
      <c r="F120" s="171" t="n">
        <v>42608</v>
      </c>
      <c r="G120" s="170" t="s">
        <v>351</v>
      </c>
      <c r="H120" s="168" t="n">
        <v>4</v>
      </c>
      <c r="I120" s="171" t="n">
        <v>42625</v>
      </c>
      <c r="J120" s="171" t="n">
        <v>42414</v>
      </c>
      <c r="K120" s="169" t="s">
        <v>116</v>
      </c>
      <c r="L120" s="168" t="s">
        <v>353</v>
      </c>
      <c r="M120" s="170" t="s">
        <v>351</v>
      </c>
      <c r="N120" s="168" t="n">
        <v>4</v>
      </c>
      <c r="O120" s="190" t="n">
        <v>0.0242212804002024</v>
      </c>
      <c r="P120" s="158" t="n">
        <v>0.158795576702213</v>
      </c>
      <c r="Q120" s="180" t="n">
        <v>0</v>
      </c>
      <c r="R120" s="180" t="n">
        <v>0</v>
      </c>
      <c r="S120" s="158" t="n">
        <v>0.0520089372597846</v>
      </c>
      <c r="T120" s="158" t="n">
        <v>0.00557305051820605</v>
      </c>
      <c r="U120" s="180" t="n">
        <v>0</v>
      </c>
      <c r="V120" s="181" t="n">
        <v>0</v>
      </c>
      <c r="W120" s="182" t="n">
        <v>0.0554431221832802</v>
      </c>
      <c r="X120" s="183" t="n">
        <v>2.18614385991114</v>
      </c>
      <c r="Y120" s="184" t="n">
        <v>0.00444638206252533</v>
      </c>
      <c r="Z120" s="184" t="n">
        <v>0.0123695791256809</v>
      </c>
      <c r="AA120" s="181" t="n">
        <v>0</v>
      </c>
      <c r="AB120" s="181" t="n">
        <v>0</v>
      </c>
      <c r="AC120" s="184" t="n">
        <v>0.0489090790992714</v>
      </c>
      <c r="AD120" s="186" t="n">
        <v>0</v>
      </c>
      <c r="AE120" s="185" t="n">
        <v>0.0149257497906803</v>
      </c>
      <c r="AF120" s="185" t="n">
        <v>0.152904869996095</v>
      </c>
      <c r="AG120" s="185" t="n">
        <v>0.204262451963818</v>
      </c>
      <c r="AH120" s="188" t="n">
        <v>0</v>
      </c>
      <c r="AI120" s="188" t="n">
        <v>0</v>
      </c>
      <c r="AJ120" s="187" t="n">
        <v>0.0030330326124016</v>
      </c>
      <c r="AK120" s="188" t="n">
        <v>0</v>
      </c>
      <c r="AL120" s="188" t="n">
        <v>0</v>
      </c>
      <c r="AM120" s="187" t="n">
        <v>0.006402008739673</v>
      </c>
      <c r="AN120" s="187" t="n">
        <v>0.00996936785337595</v>
      </c>
      <c r="AO120" s="187" t="n">
        <v>0.0178614651768471</v>
      </c>
      <c r="AP120" s="187" t="n">
        <v>0.0447988057301839</v>
      </c>
      <c r="AQ120" s="187" t="n">
        <v>0.00903041828648647</v>
      </c>
    </row>
    <row r="121" customFormat="false" ht="15" hidden="false" customHeight="false" outlineLevel="0" collapsed="false">
      <c r="B121" s="168" t="n">
        <v>113</v>
      </c>
      <c r="C121" s="169" t="s">
        <v>118</v>
      </c>
      <c r="D121" s="168" t="s">
        <v>187</v>
      </c>
      <c r="E121" s="168" t="s">
        <v>353</v>
      </c>
      <c r="F121" s="171" t="n">
        <v>42609</v>
      </c>
      <c r="G121" s="170" t="s">
        <v>351</v>
      </c>
      <c r="H121" s="168" t="n">
        <v>4</v>
      </c>
      <c r="I121" s="171" t="n">
        <v>42625</v>
      </c>
      <c r="J121" s="171" t="n">
        <v>42414</v>
      </c>
      <c r="K121" s="169" t="s">
        <v>118</v>
      </c>
      <c r="L121" s="168" t="s">
        <v>353</v>
      </c>
      <c r="M121" s="170" t="s">
        <v>351</v>
      </c>
      <c r="N121" s="168" t="n">
        <v>4</v>
      </c>
      <c r="O121" s="190" t="n">
        <v>0.0165752455460653</v>
      </c>
      <c r="P121" s="158" t="n">
        <v>0.401780217774563</v>
      </c>
      <c r="Q121" s="180" t="n">
        <v>0</v>
      </c>
      <c r="R121" s="180" t="n">
        <v>0</v>
      </c>
      <c r="S121" s="180" t="n">
        <v>0</v>
      </c>
      <c r="T121" s="158" t="n">
        <v>0.0297691097025586</v>
      </c>
      <c r="U121" s="180" t="n">
        <v>0</v>
      </c>
      <c r="V121" s="181" t="n">
        <v>0</v>
      </c>
      <c r="W121" s="182" t="n">
        <v>0.0385361216358316</v>
      </c>
      <c r="X121" s="183" t="n">
        <v>7.29183811860464</v>
      </c>
      <c r="Y121" s="181" t="n">
        <v>0</v>
      </c>
      <c r="Z121" s="184" t="n">
        <v>0.0154489837095751</v>
      </c>
      <c r="AA121" s="181" t="n">
        <v>0</v>
      </c>
      <c r="AB121" s="184" t="n">
        <v>0.0419283151421052</v>
      </c>
      <c r="AC121" s="181" t="n">
        <v>0</v>
      </c>
      <c r="AD121" s="186" t="n">
        <v>0</v>
      </c>
      <c r="AE121" s="185" t="n">
        <v>0.0174853009815317</v>
      </c>
      <c r="AF121" s="185" t="n">
        <v>0.0171590196564475</v>
      </c>
      <c r="AG121" s="185" t="n">
        <v>0.498867890944989</v>
      </c>
      <c r="AH121" s="187" t="n">
        <v>0.892881952404652</v>
      </c>
      <c r="AI121" s="188" t="n">
        <v>0</v>
      </c>
      <c r="AJ121" s="187" t="n">
        <v>0.000803844979121305</v>
      </c>
      <c r="AK121" s="187" t="n">
        <v>0.00275438410858122</v>
      </c>
      <c r="AL121" s="188" t="n">
        <v>0</v>
      </c>
      <c r="AM121" s="187" t="n">
        <v>0.00654279877816543</v>
      </c>
      <c r="AN121" s="187" t="n">
        <v>0.0180941773165691</v>
      </c>
      <c r="AO121" s="187" t="n">
        <v>0.00663541875255206</v>
      </c>
      <c r="AP121" s="187" t="n">
        <v>0.00380706227028702</v>
      </c>
      <c r="AQ121" s="188" t="n">
        <v>0</v>
      </c>
    </row>
    <row r="122" customFormat="false" ht="15" hidden="false" customHeight="false" outlineLevel="0" collapsed="false">
      <c r="B122" s="168" t="n">
        <v>114</v>
      </c>
      <c r="C122" s="169" t="s">
        <v>119</v>
      </c>
      <c r="D122" s="168" t="s">
        <v>188</v>
      </c>
      <c r="E122" s="168" t="s">
        <v>353</v>
      </c>
      <c r="F122" s="171" t="n">
        <v>42609</v>
      </c>
      <c r="G122" s="170" t="s">
        <v>351</v>
      </c>
      <c r="H122" s="168" t="n">
        <v>4</v>
      </c>
      <c r="I122" s="171" t="n">
        <v>42625</v>
      </c>
      <c r="J122" s="171" t="n">
        <v>42414</v>
      </c>
      <c r="K122" s="169" t="s">
        <v>119</v>
      </c>
      <c r="L122" s="168" t="s">
        <v>353</v>
      </c>
      <c r="M122" s="170" t="s">
        <v>351</v>
      </c>
      <c r="N122" s="168" t="n">
        <v>4</v>
      </c>
      <c r="O122" s="190" t="n">
        <v>0.00294924946558027</v>
      </c>
      <c r="P122" s="158" t="n">
        <v>0.0531985293817924</v>
      </c>
      <c r="Q122" s="158" t="n">
        <v>0.0580131069324214</v>
      </c>
      <c r="R122" s="158" t="n">
        <v>0.0729921218609065</v>
      </c>
      <c r="S122" s="158" t="n">
        <v>0.0383098144802056</v>
      </c>
      <c r="T122" s="180" t="n">
        <v>0</v>
      </c>
      <c r="U122" s="158" t="n">
        <v>0.00338811006424017</v>
      </c>
      <c r="V122" s="181" t="n">
        <v>0</v>
      </c>
      <c r="W122" s="182" t="n">
        <v>0.015512056373986</v>
      </c>
      <c r="X122" s="183" t="n">
        <v>5.09578704871169</v>
      </c>
      <c r="Y122" s="184" t="n">
        <v>0.00126587480223557</v>
      </c>
      <c r="Z122" s="184" t="n">
        <v>0.000314248307518966</v>
      </c>
      <c r="AA122" s="181" t="n">
        <v>0</v>
      </c>
      <c r="AB122" s="181" t="n">
        <v>0</v>
      </c>
      <c r="AC122" s="184" t="n">
        <v>0.00206227621667287</v>
      </c>
      <c r="AD122" s="185" t="n">
        <v>0.0201179324313856</v>
      </c>
      <c r="AE122" s="185" t="n">
        <v>0.00223999039361831</v>
      </c>
      <c r="AF122" s="185" t="n">
        <v>0.00994724168274561</v>
      </c>
      <c r="AG122" s="185" t="n">
        <v>0.0698810075318533</v>
      </c>
      <c r="AH122" s="187" t="n">
        <v>0.166233166395914</v>
      </c>
      <c r="AI122" s="187" t="n">
        <v>0.0735600348826208</v>
      </c>
      <c r="AJ122" s="187" t="n">
        <v>0.000275444913172947</v>
      </c>
      <c r="AK122" s="188" t="n">
        <v>0</v>
      </c>
      <c r="AL122" s="187" t="n">
        <v>4.99115565554465</v>
      </c>
      <c r="AM122" s="187" t="n">
        <v>0</v>
      </c>
      <c r="AN122" s="187" t="n">
        <v>0.0045936460829038</v>
      </c>
      <c r="AO122" s="187" t="n">
        <v>0.0125827604836261</v>
      </c>
      <c r="AP122" s="188" t="n">
        <v>0</v>
      </c>
      <c r="AQ122" s="187" t="n">
        <v>0.00266840712836612</v>
      </c>
    </row>
    <row r="123" customFormat="false" ht="15" hidden="false" customHeight="false" outlineLevel="0" collapsed="false">
      <c r="B123" s="168" t="n">
        <v>115</v>
      </c>
      <c r="C123" s="169" t="s">
        <v>120</v>
      </c>
      <c r="D123" s="168" t="s">
        <v>190</v>
      </c>
      <c r="E123" s="168" t="s">
        <v>353</v>
      </c>
      <c r="F123" s="171" t="n">
        <v>42609</v>
      </c>
      <c r="G123" s="170" t="s">
        <v>351</v>
      </c>
      <c r="H123" s="168" t="n">
        <v>4</v>
      </c>
      <c r="I123" s="171" t="n">
        <v>42625</v>
      </c>
      <c r="J123" s="171" t="n">
        <v>42414</v>
      </c>
      <c r="K123" s="169" t="s">
        <v>120</v>
      </c>
      <c r="L123" s="168" t="s">
        <v>353</v>
      </c>
      <c r="M123" s="170" t="s">
        <v>351</v>
      </c>
      <c r="N123" s="168" t="n">
        <v>4</v>
      </c>
      <c r="O123" s="190" t="n">
        <v>0.0111184521499104</v>
      </c>
      <c r="P123" s="158" t="n">
        <v>0.174512171799264</v>
      </c>
      <c r="Q123" s="158" t="n">
        <v>0.572522824676069</v>
      </c>
      <c r="R123" s="158" t="n">
        <v>0.21030822987503</v>
      </c>
      <c r="S123" s="158" t="n">
        <v>0.158126470686074</v>
      </c>
      <c r="T123" s="180" t="n">
        <v>0</v>
      </c>
      <c r="U123" s="180" t="n">
        <v>0</v>
      </c>
      <c r="V123" s="181" t="n">
        <v>0</v>
      </c>
      <c r="W123" s="182" t="n">
        <v>0.0624784900861824</v>
      </c>
      <c r="X123" s="183" t="n">
        <v>6.45093528567907</v>
      </c>
      <c r="Y123" s="181" t="n">
        <v>0</v>
      </c>
      <c r="Z123" s="184" t="n">
        <v>0.00650235377818244</v>
      </c>
      <c r="AA123" s="181" t="n">
        <v>0</v>
      </c>
      <c r="AB123" s="184" t="n">
        <v>0.269310089350353</v>
      </c>
      <c r="AC123" s="184" t="n">
        <v>0.0311710553888738</v>
      </c>
      <c r="AD123" s="185" t="n">
        <v>0</v>
      </c>
      <c r="AE123" s="185" t="n">
        <v>0.0215083772657579</v>
      </c>
      <c r="AF123" s="185" t="n">
        <v>0.0603560755132065</v>
      </c>
      <c r="AG123" s="186" t="n">
        <v>0</v>
      </c>
      <c r="AH123" s="187" t="n">
        <v>0.686139159633321</v>
      </c>
      <c r="AI123" s="188" t="n">
        <v>0</v>
      </c>
      <c r="AJ123" s="187" t="n">
        <v>0.00267221381399564</v>
      </c>
      <c r="AK123" s="188" t="n">
        <v>0</v>
      </c>
      <c r="AL123" s="188" t="n">
        <v>0</v>
      </c>
      <c r="AM123" s="187" t="n">
        <v>0.00157674787071944</v>
      </c>
      <c r="AN123" s="187" t="n">
        <v>0.0177581611647498</v>
      </c>
      <c r="AO123" s="187" t="n">
        <v>0.0421800987740205</v>
      </c>
      <c r="AP123" s="187" t="n">
        <v>0.107739505424029</v>
      </c>
      <c r="AQ123" s="187" t="n">
        <v>0.00256052663713848</v>
      </c>
    </row>
    <row r="124" customFormat="false" ht="15" hidden="false" customHeight="false" outlineLevel="0" collapsed="false">
      <c r="B124" s="168" t="n">
        <v>116</v>
      </c>
      <c r="C124" s="169" t="s">
        <v>121</v>
      </c>
      <c r="D124" s="168" t="s">
        <v>192</v>
      </c>
      <c r="E124" s="168" t="s">
        <v>353</v>
      </c>
      <c r="F124" s="171" t="n">
        <v>42609</v>
      </c>
      <c r="G124" s="170" t="s">
        <v>351</v>
      </c>
      <c r="H124" s="168" t="n">
        <v>4</v>
      </c>
      <c r="I124" s="171" t="n">
        <v>42625</v>
      </c>
      <c r="J124" s="171" t="n">
        <v>42414</v>
      </c>
      <c r="K124" s="169" t="s">
        <v>121</v>
      </c>
      <c r="L124" s="168" t="s">
        <v>353</v>
      </c>
      <c r="M124" s="170" t="s">
        <v>351</v>
      </c>
      <c r="N124" s="168" t="n">
        <v>4</v>
      </c>
      <c r="O124" s="190" t="n">
        <v>0.0107438650947283</v>
      </c>
      <c r="P124" s="158" t="n">
        <v>0.218377356880842</v>
      </c>
      <c r="Q124" s="158" t="n">
        <v>0.462703852893014</v>
      </c>
      <c r="R124" s="158" t="n">
        <v>0.110228680426881</v>
      </c>
      <c r="S124" s="180" t="n">
        <v>0</v>
      </c>
      <c r="T124" s="158" t="n">
        <v>0.0327855873094594</v>
      </c>
      <c r="U124" s="158" t="n">
        <v>0.0125129620110754</v>
      </c>
      <c r="V124" s="181" t="n">
        <v>0</v>
      </c>
      <c r="W124" s="182" t="n">
        <v>0.0155287473023514</v>
      </c>
      <c r="X124" s="183" t="n">
        <v>5.24592438991851</v>
      </c>
      <c r="Y124" s="181" t="n">
        <v>0</v>
      </c>
      <c r="Z124" s="184" t="n">
        <v>0.00321411506408242</v>
      </c>
      <c r="AA124" s="181" t="n">
        <v>0</v>
      </c>
      <c r="AB124" s="184" t="n">
        <v>0.29172652881523</v>
      </c>
      <c r="AC124" s="184" t="n">
        <v>0.019931381603686</v>
      </c>
      <c r="AD124" s="185" t="n">
        <v>0.0304851399623173</v>
      </c>
      <c r="AE124" s="185" t="n">
        <v>0.0064719169614129</v>
      </c>
      <c r="AF124" s="185" t="n">
        <v>0.0435387454453183</v>
      </c>
      <c r="AG124" s="186" t="n">
        <v>0</v>
      </c>
      <c r="AH124" s="188" t="n">
        <v>0</v>
      </c>
      <c r="AI124" s="188" t="n">
        <v>0</v>
      </c>
      <c r="AJ124" s="187" t="n">
        <v>0.00245317790656164</v>
      </c>
      <c r="AK124" s="188" t="n">
        <v>0</v>
      </c>
      <c r="AL124" s="188" t="n">
        <v>0</v>
      </c>
      <c r="AM124" s="187" t="n">
        <v>0.0017246862332961</v>
      </c>
      <c r="AN124" s="187" t="n">
        <v>0.0129832385494561</v>
      </c>
      <c r="AO124" s="188" t="n">
        <v>0</v>
      </c>
      <c r="AP124" s="187" t="n">
        <v>0.0292367247220813</v>
      </c>
      <c r="AQ124" s="187" t="n">
        <v>0.0195701060559608</v>
      </c>
    </row>
    <row r="125" customFormat="false" ht="15" hidden="false" customHeight="false" outlineLevel="0" collapsed="false">
      <c r="B125" s="168" t="n">
        <v>119</v>
      </c>
      <c r="C125" s="169" t="s">
        <v>124</v>
      </c>
      <c r="D125" s="168" t="s">
        <v>199</v>
      </c>
      <c r="E125" s="168" t="s">
        <v>353</v>
      </c>
      <c r="F125" s="171" t="n">
        <v>42612</v>
      </c>
      <c r="G125" s="170" t="s">
        <v>351</v>
      </c>
      <c r="H125" s="168" t="n">
        <v>4</v>
      </c>
      <c r="I125" s="171" t="n">
        <v>42625</v>
      </c>
      <c r="J125" s="171" t="n">
        <v>42414</v>
      </c>
      <c r="K125" s="169" t="s">
        <v>124</v>
      </c>
      <c r="L125" s="168" t="s">
        <v>353</v>
      </c>
      <c r="M125" s="170" t="s">
        <v>351</v>
      </c>
      <c r="N125" s="168" t="n">
        <v>4</v>
      </c>
      <c r="O125" s="179" t="n">
        <v>0</v>
      </c>
      <c r="P125" s="180" t="n">
        <v>0</v>
      </c>
      <c r="Q125" s="180" t="n">
        <v>0</v>
      </c>
      <c r="R125" s="180" t="n">
        <v>0</v>
      </c>
      <c r="S125" s="180" t="n">
        <v>0</v>
      </c>
      <c r="T125" s="158" t="n">
        <v>0.0132868881465246</v>
      </c>
      <c r="U125" s="180" t="n">
        <v>0</v>
      </c>
      <c r="V125" s="184" t="n">
        <v>0.00917502891087105</v>
      </c>
      <c r="W125" s="182" t="n">
        <v>0.0134175855018663</v>
      </c>
      <c r="X125" s="183" t="n">
        <v>4.76600702811539</v>
      </c>
      <c r="Y125" s="181" t="n">
        <v>0</v>
      </c>
      <c r="Z125" s="184" t="n">
        <v>0.00674470025396241</v>
      </c>
      <c r="AA125" s="181" t="n">
        <v>0</v>
      </c>
      <c r="AB125" s="184" t="n">
        <v>0.133155096221326</v>
      </c>
      <c r="AC125" s="181" t="n">
        <v>0</v>
      </c>
      <c r="AD125" s="186" t="n">
        <v>0</v>
      </c>
      <c r="AE125" s="186" t="n">
        <v>0</v>
      </c>
      <c r="AF125" s="185" t="n">
        <v>0.0229144835448272</v>
      </c>
      <c r="AG125" s="186" t="n">
        <v>0</v>
      </c>
      <c r="AH125" s="188" t="n">
        <v>0</v>
      </c>
      <c r="AI125" s="188" t="n">
        <v>0</v>
      </c>
      <c r="AJ125" s="188" t="n">
        <v>0</v>
      </c>
      <c r="AK125" s="188" t="n">
        <v>0</v>
      </c>
      <c r="AL125" s="188" t="n">
        <v>0</v>
      </c>
      <c r="AM125" s="187" t="n">
        <v>0</v>
      </c>
      <c r="AN125" s="188" t="n">
        <v>0</v>
      </c>
      <c r="AO125" s="187" t="n">
        <v>0.00695761823199359</v>
      </c>
      <c r="AP125" s="188" t="n">
        <v>0</v>
      </c>
      <c r="AQ125" s="188" t="n">
        <v>0</v>
      </c>
    </row>
    <row r="126" customFormat="false" ht="15" hidden="false" customHeight="false" outlineLevel="0" collapsed="false">
      <c r="B126" s="168" t="n">
        <v>97</v>
      </c>
      <c r="C126" s="169" t="s">
        <v>102</v>
      </c>
      <c r="D126" s="168" t="s">
        <v>371</v>
      </c>
      <c r="E126" s="168" t="s">
        <v>353</v>
      </c>
      <c r="F126" s="171" t="n">
        <v>42556</v>
      </c>
      <c r="G126" s="170" t="s">
        <v>351</v>
      </c>
      <c r="H126" s="168" t="n">
        <v>5</v>
      </c>
      <c r="I126" s="171" t="n">
        <v>42598</v>
      </c>
      <c r="J126" s="171" t="n">
        <v>42414</v>
      </c>
      <c r="K126" s="169" t="s">
        <v>102</v>
      </c>
      <c r="L126" s="168" t="s">
        <v>353</v>
      </c>
      <c r="M126" s="170" t="s">
        <v>351</v>
      </c>
      <c r="N126" s="168" t="n">
        <v>5</v>
      </c>
      <c r="O126" s="190" t="n">
        <v>0.00845885591508157</v>
      </c>
      <c r="P126" s="180" t="n">
        <v>0</v>
      </c>
      <c r="Q126" s="158" t="n">
        <v>0.185245101611972</v>
      </c>
      <c r="R126" s="158" t="n">
        <v>0.192050405437096</v>
      </c>
      <c r="S126" s="158" t="n">
        <v>0.0435989258287928</v>
      </c>
      <c r="T126" s="158" t="n">
        <v>0.0162591646420865</v>
      </c>
      <c r="U126" s="158" t="n">
        <v>0.0100553218751074</v>
      </c>
      <c r="V126" s="184" t="n">
        <v>0.00312956801643102</v>
      </c>
      <c r="W126" s="182" t="n">
        <v>0.288187802732142</v>
      </c>
      <c r="X126" s="183" t="n">
        <v>18.6093760264049</v>
      </c>
      <c r="Y126" s="181" t="n">
        <v>0</v>
      </c>
      <c r="Z126" s="184" t="n">
        <v>0.0162595042172198</v>
      </c>
      <c r="AA126" s="181" t="n">
        <v>0</v>
      </c>
      <c r="AB126" s="184" t="n">
        <v>0.187461930560595</v>
      </c>
      <c r="AC126" s="181" t="n">
        <v>0</v>
      </c>
      <c r="AD126" s="185" t="n">
        <v>0.0235030726965187</v>
      </c>
      <c r="AE126" s="185" t="n">
        <v>0.00371800000336431</v>
      </c>
      <c r="AF126" s="185" t="n">
        <v>0.0288519945704502</v>
      </c>
      <c r="AG126" s="185" t="n">
        <v>0.101834824370124</v>
      </c>
      <c r="AH126" s="187" t="n">
        <v>0.231095585694641</v>
      </c>
      <c r="AI126" s="188" t="n">
        <v>0</v>
      </c>
      <c r="AJ126" s="187" t="n">
        <v>0.0016088240247771</v>
      </c>
      <c r="AK126" s="188" t="n">
        <v>0</v>
      </c>
      <c r="AL126" s="188" t="n">
        <v>0</v>
      </c>
      <c r="AM126" s="187" t="n">
        <v>0.00176137997630816</v>
      </c>
      <c r="AN126" s="187" t="n">
        <v>0.0119654079067137</v>
      </c>
      <c r="AO126" s="188" t="n">
        <v>0</v>
      </c>
      <c r="AP126" s="187" t="n">
        <v>0.0371623960679972</v>
      </c>
      <c r="AQ126" s="187" t="n">
        <v>0.00669969283290547</v>
      </c>
    </row>
    <row r="127" customFormat="false" ht="15" hidden="false" customHeight="false" outlineLevel="0" collapsed="false">
      <c r="B127" s="168" t="n">
        <v>104</v>
      </c>
      <c r="C127" s="169" t="s">
        <v>109</v>
      </c>
      <c r="D127" s="168" t="s">
        <v>372</v>
      </c>
      <c r="E127" s="168" t="s">
        <v>353</v>
      </c>
      <c r="F127" s="171" t="n">
        <v>42563</v>
      </c>
      <c r="G127" s="170" t="s">
        <v>351</v>
      </c>
      <c r="H127" s="168" t="n">
        <v>5</v>
      </c>
      <c r="I127" s="171" t="n">
        <v>42598</v>
      </c>
      <c r="J127" s="171" t="n">
        <v>42414</v>
      </c>
      <c r="K127" s="169" t="s">
        <v>109</v>
      </c>
      <c r="L127" s="168" t="s">
        <v>353</v>
      </c>
      <c r="M127" s="170" t="s">
        <v>351</v>
      </c>
      <c r="N127" s="168" t="n">
        <v>5</v>
      </c>
      <c r="O127" s="190" t="n">
        <v>0.00733680699309419</v>
      </c>
      <c r="P127" s="158" t="n">
        <v>0.0371615376489915</v>
      </c>
      <c r="Q127" s="180" t="n">
        <v>0</v>
      </c>
      <c r="R127" s="180" t="n">
        <v>0</v>
      </c>
      <c r="S127" s="158" t="n">
        <v>0.0288695547357698</v>
      </c>
      <c r="T127" s="158" t="n">
        <v>0.00364303056243569</v>
      </c>
      <c r="U127" s="158" t="n">
        <v>0.00552280489736028</v>
      </c>
      <c r="V127" s="184" t="n">
        <v>0.000485026015424745</v>
      </c>
      <c r="W127" s="182" t="n">
        <v>0.00437338746058028</v>
      </c>
      <c r="X127" s="183" t="n">
        <v>4.93358001687853</v>
      </c>
      <c r="Y127" s="181" t="n">
        <v>0</v>
      </c>
      <c r="Z127" s="181" t="n">
        <v>0</v>
      </c>
      <c r="AA127" s="184" t="n">
        <v>0.000823532941736879</v>
      </c>
      <c r="AB127" s="181" t="n">
        <v>0</v>
      </c>
      <c r="AC127" s="184" t="n">
        <v>0.00452751255346876</v>
      </c>
      <c r="AD127" s="185" t="n">
        <v>0.00947983122064864</v>
      </c>
      <c r="AE127" s="186" t="n">
        <v>0</v>
      </c>
      <c r="AF127" s="185" t="n">
        <v>0.0155392191329423</v>
      </c>
      <c r="AG127" s="185" t="n">
        <v>0.0220519236756106</v>
      </c>
      <c r="AH127" s="188" t="n">
        <v>0</v>
      </c>
      <c r="AI127" s="188" t="n">
        <v>0</v>
      </c>
      <c r="AJ127" s="188" t="n">
        <v>0</v>
      </c>
      <c r="AK127" s="188" t="n">
        <v>0</v>
      </c>
      <c r="AL127" s="187" t="n">
        <v>8.50694487491514</v>
      </c>
      <c r="AM127" s="188" t="n">
        <v>0</v>
      </c>
      <c r="AN127" s="187" t="n">
        <v>0.00256993152274468</v>
      </c>
      <c r="AO127" s="188" t="n">
        <v>0</v>
      </c>
      <c r="AP127" s="187" t="n">
        <v>0.0158518797162444</v>
      </c>
      <c r="AQ127" s="187" t="n">
        <v>0.0015261481062973</v>
      </c>
    </row>
    <row r="128" customFormat="false" ht="15" hidden="false" customHeight="false" outlineLevel="0" collapsed="false">
      <c r="B128" s="168" t="n">
        <v>78</v>
      </c>
      <c r="C128" s="169" t="s">
        <v>83</v>
      </c>
      <c r="D128" s="168" t="s">
        <v>373</v>
      </c>
      <c r="E128" s="168" t="s">
        <v>353</v>
      </c>
      <c r="F128" s="171" t="n">
        <v>42520</v>
      </c>
      <c r="G128" s="170" t="s">
        <v>351</v>
      </c>
      <c r="H128" s="168" t="n">
        <v>6</v>
      </c>
      <c r="I128" s="171" t="n">
        <v>42598</v>
      </c>
      <c r="J128" s="171" t="n">
        <v>42414</v>
      </c>
      <c r="K128" s="169" t="s">
        <v>83</v>
      </c>
      <c r="L128" s="168" t="s">
        <v>353</v>
      </c>
      <c r="M128" s="170" t="s">
        <v>351</v>
      </c>
      <c r="N128" s="168" t="n">
        <v>6</v>
      </c>
      <c r="O128" s="190" t="n">
        <v>0.0180968137733902</v>
      </c>
      <c r="P128" s="158" t="n">
        <v>0.148964243106094</v>
      </c>
      <c r="Q128" s="158" t="n">
        <v>0.451141760153625</v>
      </c>
      <c r="R128" s="158" t="n">
        <v>0.153299809190422</v>
      </c>
      <c r="S128" s="158" t="n">
        <v>0.0852712042176845</v>
      </c>
      <c r="T128" s="158" t="n">
        <v>0.0263858170091162</v>
      </c>
      <c r="U128" s="158" t="n">
        <v>0.113800057630112</v>
      </c>
      <c r="V128" s="181" t="n">
        <v>0</v>
      </c>
      <c r="W128" s="182" t="n">
        <v>0.0159977231775099</v>
      </c>
      <c r="X128" s="183" t="n">
        <v>3.83989840384915</v>
      </c>
      <c r="Y128" s="184" t="n">
        <v>0.00651258169131363</v>
      </c>
      <c r="Z128" s="184" t="n">
        <v>0.00491858263813878</v>
      </c>
      <c r="AA128" s="184" t="n">
        <v>0.00277800069754356</v>
      </c>
      <c r="AB128" s="181" t="n">
        <v>0</v>
      </c>
      <c r="AC128" s="184" t="n">
        <v>0.0400221602775056</v>
      </c>
      <c r="AD128" s="185" t="n">
        <v>0.17146483284115</v>
      </c>
      <c r="AE128" s="185" t="n">
        <v>0.0103927402993421</v>
      </c>
      <c r="AF128" s="185" t="n">
        <v>0.056827042262998</v>
      </c>
      <c r="AG128" s="185" t="n">
        <v>0.173511713975777</v>
      </c>
      <c r="AH128" s="187" t="n">
        <v>0.228519685792179</v>
      </c>
      <c r="AI128" s="187" t="n">
        <v>0.11337828520003</v>
      </c>
      <c r="AJ128" s="188" t="n">
        <v>0</v>
      </c>
      <c r="AK128" s="188" t="n">
        <v>0</v>
      </c>
      <c r="AL128" s="187" t="n">
        <v>14.2489786264207</v>
      </c>
      <c r="AM128" s="188" t="n">
        <v>0</v>
      </c>
      <c r="AN128" s="187" t="n">
        <v>0.00932507853257091</v>
      </c>
      <c r="AO128" s="188" t="n">
        <v>0</v>
      </c>
      <c r="AP128" s="188" t="n">
        <v>0</v>
      </c>
      <c r="AQ128" s="188" t="n">
        <v>0</v>
      </c>
    </row>
    <row r="129" customFormat="false" ht="15" hidden="false" customHeight="false" outlineLevel="0" collapsed="false">
      <c r="B129" s="168" t="n">
        <v>95</v>
      </c>
      <c r="C129" s="169" t="s">
        <v>100</v>
      </c>
      <c r="D129" s="168" t="s">
        <v>374</v>
      </c>
      <c r="E129" s="168" t="s">
        <v>353</v>
      </c>
      <c r="F129" s="171" t="n">
        <v>42556</v>
      </c>
      <c r="G129" s="170" t="s">
        <v>351</v>
      </c>
      <c r="H129" s="168" t="n">
        <v>6</v>
      </c>
      <c r="I129" s="171" t="n">
        <v>42598</v>
      </c>
      <c r="J129" s="171" t="n">
        <v>42414</v>
      </c>
      <c r="K129" s="169" t="s">
        <v>100</v>
      </c>
      <c r="L129" s="168" t="s">
        <v>353</v>
      </c>
      <c r="M129" s="170" t="s">
        <v>351</v>
      </c>
      <c r="N129" s="168" t="n">
        <v>6</v>
      </c>
      <c r="O129" s="190" t="n">
        <v>0.000612115288861585</v>
      </c>
      <c r="P129" s="180" t="n">
        <v>0</v>
      </c>
      <c r="Q129" s="158" t="n">
        <v>0.0420919059545782</v>
      </c>
      <c r="R129" s="180" t="n">
        <v>0</v>
      </c>
      <c r="S129" s="180" t="n">
        <v>0</v>
      </c>
      <c r="T129" s="158" t="n">
        <v>0.0019833527698811</v>
      </c>
      <c r="U129" s="158" t="n">
        <v>0.000713049808897173</v>
      </c>
      <c r="V129" s="184" t="n">
        <v>0.00367517570298822</v>
      </c>
      <c r="W129" s="182" t="n">
        <v>0.0159438526930786</v>
      </c>
      <c r="X129" s="183" t="n">
        <v>18.9636081489615</v>
      </c>
      <c r="Y129" s="181" t="n">
        <v>0</v>
      </c>
      <c r="Z129" s="184" t="n">
        <v>0</v>
      </c>
      <c r="AA129" s="184" t="n">
        <v>0.00630371318303133</v>
      </c>
      <c r="AB129" s="184" t="n">
        <v>0.185569830084677</v>
      </c>
      <c r="AC129" s="184" t="n">
        <v>0.00823586558945797</v>
      </c>
      <c r="AD129" s="185" t="n">
        <v>0.0215428666376772</v>
      </c>
      <c r="AE129" s="185" t="n">
        <v>0.0087873658373869</v>
      </c>
      <c r="AF129" s="185" t="n">
        <v>0.0174967908030356</v>
      </c>
      <c r="AG129" s="186" t="n">
        <v>0</v>
      </c>
      <c r="AH129" s="188" t="n">
        <v>0</v>
      </c>
      <c r="AI129" s="188" t="n">
        <v>0</v>
      </c>
      <c r="AJ129" s="187" t="n">
        <v>0.00072802090138366</v>
      </c>
      <c r="AK129" s="188" t="n">
        <v>0</v>
      </c>
      <c r="AL129" s="188" t="n">
        <v>0</v>
      </c>
      <c r="AM129" s="187" t="n">
        <v>0.00189692304253396</v>
      </c>
      <c r="AN129" s="187" t="n">
        <v>0.0038061965073264</v>
      </c>
      <c r="AO129" s="188" t="n">
        <v>0</v>
      </c>
      <c r="AP129" s="187" t="n">
        <v>0.0367860321470539</v>
      </c>
      <c r="AQ129" s="188" t="n">
        <v>0</v>
      </c>
    </row>
    <row r="130" customFormat="false" ht="15" hidden="false" customHeight="false" outlineLevel="0" collapsed="false">
      <c r="B130" s="168" t="n">
        <v>96</v>
      </c>
      <c r="C130" s="169" t="s">
        <v>101</v>
      </c>
      <c r="D130" s="168" t="s">
        <v>375</v>
      </c>
      <c r="E130" s="168" t="s">
        <v>353</v>
      </c>
      <c r="F130" s="171" t="n">
        <v>42556</v>
      </c>
      <c r="G130" s="170" t="s">
        <v>351</v>
      </c>
      <c r="H130" s="168" t="n">
        <v>6</v>
      </c>
      <c r="I130" s="171" t="n">
        <v>42598</v>
      </c>
      <c r="J130" s="171" t="n">
        <v>42414</v>
      </c>
      <c r="K130" s="169" t="s">
        <v>101</v>
      </c>
      <c r="L130" s="168" t="s">
        <v>353</v>
      </c>
      <c r="M130" s="170" t="s">
        <v>351</v>
      </c>
      <c r="N130" s="168" t="n">
        <v>6</v>
      </c>
      <c r="O130" s="190" t="n">
        <v>0.00638932733500014</v>
      </c>
      <c r="P130" s="158" t="n">
        <v>0.139161927791443</v>
      </c>
      <c r="Q130" s="180" t="n">
        <v>0</v>
      </c>
      <c r="R130" s="180" t="n">
        <v>0</v>
      </c>
      <c r="S130" s="180" t="n">
        <v>0</v>
      </c>
      <c r="T130" s="158" t="n">
        <v>0.00941352707069529</v>
      </c>
      <c r="U130" s="180" t="n">
        <v>0</v>
      </c>
      <c r="V130" s="184" t="n">
        <v>0.0115721589809514</v>
      </c>
      <c r="W130" s="182" t="n">
        <v>0.00290419260324837</v>
      </c>
      <c r="X130" s="183" t="n">
        <v>11.1171396427266</v>
      </c>
      <c r="Y130" s="181" t="n">
        <v>0</v>
      </c>
      <c r="Z130" s="184" t="n">
        <v>0.00289585680340451</v>
      </c>
      <c r="AA130" s="184" t="n">
        <v>0.0173587066447841</v>
      </c>
      <c r="AB130" s="184" t="n">
        <v>0.0753188584107343</v>
      </c>
      <c r="AC130" s="184" t="n">
        <v>0</v>
      </c>
      <c r="AD130" s="185" t="n">
        <v>0.00953981152139742</v>
      </c>
      <c r="AE130" s="185" t="n">
        <v>0.00157040770710872</v>
      </c>
      <c r="AF130" s="185" t="n">
        <v>0.022419963041292</v>
      </c>
      <c r="AG130" s="185" t="n">
        <v>0.165285718730902</v>
      </c>
      <c r="AH130" s="188" t="n">
        <v>0</v>
      </c>
      <c r="AI130" s="187" t="n">
        <v>0.133609733001911</v>
      </c>
      <c r="AJ130" s="187" t="n">
        <v>8.15669742388845E-005</v>
      </c>
      <c r="AK130" s="187" t="n">
        <v>0.00856903698443934</v>
      </c>
      <c r="AL130" s="187" t="n">
        <v>19.6843344640202</v>
      </c>
      <c r="AM130" s="187" t="n">
        <v>0.0016001411450384</v>
      </c>
      <c r="AN130" s="188" t="n">
        <v>0</v>
      </c>
      <c r="AO130" s="188" t="n">
        <v>0</v>
      </c>
      <c r="AP130" s="187" t="n">
        <v>0.0307777905155619</v>
      </c>
      <c r="AQ130" s="188" t="n">
        <v>0</v>
      </c>
    </row>
    <row r="131" customFormat="false" ht="15" hidden="false" customHeight="false" outlineLevel="0" collapsed="false">
      <c r="B131" s="168" t="n">
        <v>99</v>
      </c>
      <c r="C131" s="169" t="s">
        <v>104</v>
      </c>
      <c r="D131" s="168" t="s">
        <v>376</v>
      </c>
      <c r="E131" s="168" t="s">
        <v>353</v>
      </c>
      <c r="F131" s="171" t="n">
        <v>42563</v>
      </c>
      <c r="G131" s="170" t="s">
        <v>351</v>
      </c>
      <c r="H131" s="168" t="n">
        <v>6</v>
      </c>
      <c r="I131" s="171" t="n">
        <v>42598</v>
      </c>
      <c r="J131" s="171" t="n">
        <v>42414</v>
      </c>
      <c r="K131" s="169" t="s">
        <v>104</v>
      </c>
      <c r="L131" s="168" t="s">
        <v>353</v>
      </c>
      <c r="M131" s="170" t="s">
        <v>351</v>
      </c>
      <c r="N131" s="168" t="n">
        <v>6</v>
      </c>
      <c r="O131" s="179" t="n">
        <v>0</v>
      </c>
      <c r="P131" s="180" t="n">
        <v>0</v>
      </c>
      <c r="Q131" s="158" t="n">
        <v>0.343585322918237</v>
      </c>
      <c r="R131" s="158" t="n">
        <v>0.0950903300279931</v>
      </c>
      <c r="S131" s="180" t="n">
        <v>0</v>
      </c>
      <c r="T131" s="158" t="n">
        <v>0.0388560000677536</v>
      </c>
      <c r="U131" s="158" t="n">
        <v>0.00222317662301659</v>
      </c>
      <c r="V131" s="184" t="n">
        <v>0.00658085936190201</v>
      </c>
      <c r="W131" s="182" t="n">
        <v>0.02820703794835</v>
      </c>
      <c r="X131" s="183" t="n">
        <v>16.0110430866905</v>
      </c>
      <c r="Y131" s="181" t="n">
        <v>0</v>
      </c>
      <c r="Z131" s="184" t="n">
        <v>0.000708254121317853</v>
      </c>
      <c r="AA131" s="181" t="n">
        <v>0</v>
      </c>
      <c r="AB131" s="181" t="n">
        <v>0</v>
      </c>
      <c r="AC131" s="184" t="n">
        <v>0.0211334644775818</v>
      </c>
      <c r="AD131" s="185" t="n">
        <v>0.0115684922779584</v>
      </c>
      <c r="AE131" s="185" t="n">
        <v>0.00430309780549047</v>
      </c>
      <c r="AF131" s="185" t="n">
        <v>0.0193044230797144</v>
      </c>
      <c r="AG131" s="185" t="n">
        <v>0.122573756890696</v>
      </c>
      <c r="AH131" s="188" t="n">
        <v>0</v>
      </c>
      <c r="AI131" s="187" t="n">
        <v>0.00462431110467345</v>
      </c>
      <c r="AJ131" s="187" t="n">
        <v>0.000859602483467137</v>
      </c>
      <c r="AK131" s="188" t="n">
        <v>0</v>
      </c>
      <c r="AL131" s="188" t="n">
        <v>0</v>
      </c>
      <c r="AM131" s="187" t="n">
        <v>0.00223881591103186</v>
      </c>
      <c r="AN131" s="188" t="n">
        <v>0</v>
      </c>
      <c r="AO131" s="187" t="n">
        <v>0.0275997233655944</v>
      </c>
      <c r="AP131" s="187" t="n">
        <v>0.0191530256449257</v>
      </c>
      <c r="AQ131" s="187" t="n">
        <v>0.00261786058947456</v>
      </c>
    </row>
    <row r="132" customFormat="false" ht="15" hidden="false" customHeight="false" outlineLevel="0" collapsed="false">
      <c r="B132" s="168" t="n">
        <v>100</v>
      </c>
      <c r="C132" s="169" t="s">
        <v>105</v>
      </c>
      <c r="D132" s="168" t="s">
        <v>377</v>
      </c>
      <c r="E132" s="168" t="s">
        <v>353</v>
      </c>
      <c r="F132" s="171" t="n">
        <v>42563</v>
      </c>
      <c r="G132" s="170" t="s">
        <v>351</v>
      </c>
      <c r="H132" s="168" t="n">
        <v>6</v>
      </c>
      <c r="I132" s="171" t="n">
        <v>42598</v>
      </c>
      <c r="J132" s="171" t="n">
        <v>42414</v>
      </c>
      <c r="K132" s="169" t="s">
        <v>105</v>
      </c>
      <c r="L132" s="168" t="s">
        <v>353</v>
      </c>
      <c r="M132" s="170" t="s">
        <v>351</v>
      </c>
      <c r="N132" s="168" t="n">
        <v>6</v>
      </c>
      <c r="O132" s="190" t="n">
        <v>0.0123616050269042</v>
      </c>
      <c r="P132" s="158" t="n">
        <v>0.464982035946719</v>
      </c>
      <c r="Q132" s="158" t="n">
        <v>0.563339694782629</v>
      </c>
      <c r="R132" s="158" t="n">
        <v>0.833835072504503</v>
      </c>
      <c r="S132" s="180" t="n">
        <v>0</v>
      </c>
      <c r="T132" s="158" t="n">
        <v>0.0214850424365127</v>
      </c>
      <c r="U132" s="180" t="n">
        <v>0</v>
      </c>
      <c r="V132" s="184" t="n">
        <v>0.0115934433954186</v>
      </c>
      <c r="W132" s="228" t="n">
        <v>0</v>
      </c>
      <c r="X132" s="183" t="n">
        <v>2.86868699481032</v>
      </c>
      <c r="Y132" s="181" t="n">
        <v>0</v>
      </c>
      <c r="Z132" s="181" t="n">
        <v>0</v>
      </c>
      <c r="AA132" s="181" t="n">
        <v>0</v>
      </c>
      <c r="AB132" s="181" t="n">
        <v>0</v>
      </c>
      <c r="AC132" s="181" t="n">
        <v>0</v>
      </c>
      <c r="AD132" s="185" t="n">
        <v>0.063164190814274</v>
      </c>
      <c r="AE132" s="186" t="n">
        <v>0</v>
      </c>
      <c r="AF132" s="185" t="n">
        <v>0.0464962934391202</v>
      </c>
      <c r="AG132" s="185" t="n">
        <v>0.462315972785529</v>
      </c>
      <c r="AH132" s="187" t="n">
        <v>0.675150936436998</v>
      </c>
      <c r="AI132" s="187" t="n">
        <v>0.153822039573643</v>
      </c>
      <c r="AJ132" s="188" t="n">
        <v>0</v>
      </c>
      <c r="AK132" s="188" t="n">
        <v>0</v>
      </c>
      <c r="AL132" s="187" t="n">
        <v>103.607461089589</v>
      </c>
      <c r="AM132" s="187" t="n">
        <v>0.00657176404741148</v>
      </c>
      <c r="AN132" s="188" t="n">
        <v>0</v>
      </c>
      <c r="AO132" s="187" t="n">
        <v>0.107671648866691</v>
      </c>
      <c r="AP132" s="188" t="n">
        <v>0</v>
      </c>
      <c r="AQ132" s="188" t="n">
        <v>0</v>
      </c>
    </row>
    <row r="133" customFormat="false" ht="15" hidden="false" customHeight="false" outlineLevel="0" collapsed="false">
      <c r="B133" s="168" t="n">
        <v>101</v>
      </c>
      <c r="C133" s="169" t="s">
        <v>106</v>
      </c>
      <c r="D133" s="168" t="s">
        <v>378</v>
      </c>
      <c r="E133" s="168" t="s">
        <v>353</v>
      </c>
      <c r="F133" s="171" t="n">
        <v>42563</v>
      </c>
      <c r="G133" s="170" t="s">
        <v>351</v>
      </c>
      <c r="H133" s="168" t="n">
        <v>6</v>
      </c>
      <c r="I133" s="171" t="n">
        <v>42598</v>
      </c>
      <c r="J133" s="171" t="n">
        <v>42414</v>
      </c>
      <c r="K133" s="169" t="s">
        <v>106</v>
      </c>
      <c r="L133" s="168" t="s">
        <v>353</v>
      </c>
      <c r="M133" s="170" t="s">
        <v>351</v>
      </c>
      <c r="N133" s="168" t="n">
        <v>6</v>
      </c>
      <c r="O133" s="190" t="n">
        <v>0.0004902074250271</v>
      </c>
      <c r="P133" s="158" t="n">
        <v>0.216332985520149</v>
      </c>
      <c r="Q133" s="180" t="n">
        <v>0</v>
      </c>
      <c r="R133" s="158" t="n">
        <v>0.134419365618436</v>
      </c>
      <c r="S133" s="158" t="n">
        <v>0.0989940402624497</v>
      </c>
      <c r="T133" s="158" t="n">
        <v>0.0454994199916057</v>
      </c>
      <c r="U133" s="158" t="n">
        <v>0.00923744437459103</v>
      </c>
      <c r="V133" s="184" t="n">
        <v>0.008231130186617</v>
      </c>
      <c r="W133" s="182" t="n">
        <v>0.0187984346860028</v>
      </c>
      <c r="X133" s="183" t="n">
        <v>6.81051950294514</v>
      </c>
      <c r="Y133" s="184" t="n">
        <v>0.00803026055814523</v>
      </c>
      <c r="Z133" s="181" t="n">
        <v>0</v>
      </c>
      <c r="AA133" s="184" t="n">
        <v>0.00823752660808884</v>
      </c>
      <c r="AB133" s="181" t="n">
        <v>0</v>
      </c>
      <c r="AC133" s="184" t="n">
        <v>0.0176259740499223</v>
      </c>
      <c r="AD133" s="185" t="n">
        <v>0.0318043700325171</v>
      </c>
      <c r="AE133" s="185" t="n">
        <v>0.0105644687859412</v>
      </c>
      <c r="AF133" s="185" t="n">
        <v>0.0265997391915011</v>
      </c>
      <c r="AG133" s="185" t="n">
        <v>0.194518338276934</v>
      </c>
      <c r="AH133" s="187" t="n">
        <v>0.136546762320663</v>
      </c>
      <c r="AI133" s="187" t="n">
        <v>0.248280932981456</v>
      </c>
      <c r="AJ133" s="188" t="n">
        <v>0</v>
      </c>
      <c r="AK133" s="188" t="n">
        <v>0</v>
      </c>
      <c r="AL133" s="188" t="n">
        <v>0</v>
      </c>
      <c r="AM133" s="188" t="n">
        <v>0</v>
      </c>
      <c r="AN133" s="188" t="n">
        <v>0</v>
      </c>
      <c r="AO133" s="188" t="n">
        <v>0</v>
      </c>
      <c r="AP133" s="188" t="n">
        <v>0</v>
      </c>
      <c r="AQ133" s="188" t="n">
        <v>0</v>
      </c>
    </row>
    <row r="134" customFormat="false" ht="15" hidden="false" customHeight="false" outlineLevel="0" collapsed="false">
      <c r="B134" s="168" t="n">
        <v>102</v>
      </c>
      <c r="C134" s="169" t="s">
        <v>107</v>
      </c>
      <c r="D134" s="168" t="s">
        <v>379</v>
      </c>
      <c r="E134" s="168" t="s">
        <v>353</v>
      </c>
      <c r="F134" s="171" t="n">
        <v>42563</v>
      </c>
      <c r="G134" s="170" t="s">
        <v>351</v>
      </c>
      <c r="H134" s="168" t="n">
        <v>6</v>
      </c>
      <c r="I134" s="171" t="n">
        <v>42598</v>
      </c>
      <c r="J134" s="171" t="n">
        <v>42414</v>
      </c>
      <c r="K134" s="169" t="s">
        <v>107</v>
      </c>
      <c r="L134" s="168" t="s">
        <v>353</v>
      </c>
      <c r="M134" s="170" t="s">
        <v>351</v>
      </c>
      <c r="N134" s="168" t="n">
        <v>6</v>
      </c>
      <c r="O134" s="190" t="n">
        <v>0.00307271872415545</v>
      </c>
      <c r="P134" s="158" t="n">
        <v>0.074797295267112</v>
      </c>
      <c r="Q134" s="180" t="n">
        <v>0</v>
      </c>
      <c r="R134" s="180" t="n">
        <v>0</v>
      </c>
      <c r="S134" s="158" t="n">
        <v>0.0733824166670288</v>
      </c>
      <c r="T134" s="158" t="n">
        <v>0.0121761271291825</v>
      </c>
      <c r="U134" s="158" t="n">
        <v>0.0722984411418787</v>
      </c>
      <c r="V134" s="184" t="n">
        <v>0.00244135480518292</v>
      </c>
      <c r="W134" s="182" t="n">
        <v>0.0206640930346822</v>
      </c>
      <c r="X134" s="183" t="n">
        <v>4.38275104444001</v>
      </c>
      <c r="Y134" s="184" t="n">
        <v>0.00354873331447854</v>
      </c>
      <c r="Z134" s="184" t="n">
        <v>0.00310270277706478</v>
      </c>
      <c r="AA134" s="181" t="n">
        <v>0</v>
      </c>
      <c r="AB134" s="184" t="n">
        <v>0.00614940666742361</v>
      </c>
      <c r="AC134" s="184" t="n">
        <v>0.0376431267329845</v>
      </c>
      <c r="AD134" s="186" t="n">
        <v>0</v>
      </c>
      <c r="AE134" s="185" t="n">
        <v>0.00507781947086681</v>
      </c>
      <c r="AF134" s="185" t="n">
        <v>0.0221494999426352</v>
      </c>
      <c r="AG134" s="185" t="n">
        <v>0.13944661485061</v>
      </c>
      <c r="AH134" s="188" t="n">
        <v>0</v>
      </c>
      <c r="AI134" s="187" t="n">
        <v>0.125194408808194</v>
      </c>
      <c r="AJ134" s="187" t="n">
        <v>0.000319016575145519</v>
      </c>
      <c r="AK134" s="188" t="n">
        <v>0</v>
      </c>
      <c r="AL134" s="188" t="n">
        <v>0</v>
      </c>
      <c r="AM134" s="188" t="n">
        <v>0</v>
      </c>
      <c r="AN134" s="187" t="n">
        <v>0.00864489660069122</v>
      </c>
      <c r="AO134" s="187" t="n">
        <v>0.00750570305466466</v>
      </c>
      <c r="AP134" s="188" t="n">
        <v>0</v>
      </c>
      <c r="AQ134" s="188" t="n">
        <v>0</v>
      </c>
    </row>
    <row r="135" customFormat="false" ht="15" hidden="false" customHeight="false" outlineLevel="0" collapsed="false">
      <c r="B135" s="168" t="n">
        <v>103</v>
      </c>
      <c r="C135" s="169" t="s">
        <v>108</v>
      </c>
      <c r="D135" s="168" t="s">
        <v>380</v>
      </c>
      <c r="E135" s="168" t="s">
        <v>353</v>
      </c>
      <c r="F135" s="171" t="n">
        <v>42563</v>
      </c>
      <c r="G135" s="170" t="s">
        <v>351</v>
      </c>
      <c r="H135" s="168" t="n">
        <v>6</v>
      </c>
      <c r="I135" s="171" t="n">
        <v>42598</v>
      </c>
      <c r="J135" s="171" t="n">
        <v>42414</v>
      </c>
      <c r="K135" s="169" t="s">
        <v>108</v>
      </c>
      <c r="L135" s="168" t="s">
        <v>353</v>
      </c>
      <c r="M135" s="170" t="s">
        <v>351</v>
      </c>
      <c r="N135" s="168" t="n">
        <v>6</v>
      </c>
      <c r="O135" s="190" t="n">
        <v>0.00218253085729918</v>
      </c>
      <c r="P135" s="158" t="n">
        <v>0.153969893132659</v>
      </c>
      <c r="Q135" s="180" t="n">
        <v>0</v>
      </c>
      <c r="R135" s="158" t="n">
        <v>0.0681273062027926</v>
      </c>
      <c r="S135" s="180" t="n">
        <v>0</v>
      </c>
      <c r="T135" s="158" t="n">
        <v>0.0436136390834492</v>
      </c>
      <c r="U135" s="158" t="n">
        <v>0.019562519656756</v>
      </c>
      <c r="V135" s="184" t="n">
        <v>0.0217865745558738</v>
      </c>
      <c r="W135" s="182" t="n">
        <v>0.0126803114310185</v>
      </c>
      <c r="X135" s="183" t="n">
        <v>9.70808583942958</v>
      </c>
      <c r="Y135" s="181" t="n">
        <v>0</v>
      </c>
      <c r="Z135" s="184" t="n">
        <v>0.0140883997490455</v>
      </c>
      <c r="AA135" s="184" t="n">
        <v>0.00999048428952997</v>
      </c>
      <c r="AB135" s="181" t="n">
        <v>0</v>
      </c>
      <c r="AC135" s="184" t="n">
        <v>0.00292917085269149</v>
      </c>
      <c r="AD135" s="185" t="n">
        <v>0.0560767579309572</v>
      </c>
      <c r="AE135" s="185" t="n">
        <v>0.00581948888939403</v>
      </c>
      <c r="AF135" s="185" t="n">
        <v>0.0213879068583972</v>
      </c>
      <c r="AG135" s="185" t="n">
        <v>0.124889073522136</v>
      </c>
      <c r="AH135" s="187" t="n">
        <v>0.253013338277263</v>
      </c>
      <c r="AI135" s="188" t="n">
        <v>0</v>
      </c>
      <c r="AJ135" s="187" t="n">
        <v>0.00458080426884885</v>
      </c>
      <c r="AK135" s="187" t="n">
        <v>0.00629866305214856</v>
      </c>
      <c r="AL135" s="188" t="n">
        <v>0</v>
      </c>
      <c r="AM135" s="187" t="n">
        <v>8.20746460013038E-005</v>
      </c>
      <c r="AN135" s="187" t="n">
        <v>0.0116744100607894</v>
      </c>
      <c r="AO135" s="188" t="n">
        <v>0</v>
      </c>
      <c r="AP135" s="188" t="n">
        <v>0</v>
      </c>
      <c r="AQ135" s="187" t="n">
        <v>0.005321105023916</v>
      </c>
    </row>
    <row r="136" customFormat="false" ht="15" hidden="false" customHeight="false" outlineLevel="0" collapsed="false">
      <c r="B136" s="168" t="n">
        <v>118</v>
      </c>
      <c r="C136" s="169" t="s">
        <v>123</v>
      </c>
      <c r="D136" s="168" t="s">
        <v>197</v>
      </c>
      <c r="E136" s="168" t="s">
        <v>353</v>
      </c>
      <c r="F136" s="171" t="n">
        <v>42612</v>
      </c>
      <c r="G136" s="170" t="s">
        <v>351</v>
      </c>
      <c r="H136" s="168" t="n">
        <v>6</v>
      </c>
      <c r="I136" s="171" t="n">
        <v>42625</v>
      </c>
      <c r="J136" s="171" t="n">
        <v>42414</v>
      </c>
      <c r="K136" s="169" t="s">
        <v>123</v>
      </c>
      <c r="L136" s="168" t="s">
        <v>353</v>
      </c>
      <c r="M136" s="170" t="s">
        <v>351</v>
      </c>
      <c r="N136" s="168" t="n">
        <v>6</v>
      </c>
      <c r="O136" s="179" t="n">
        <v>0</v>
      </c>
      <c r="P136" s="158" t="n">
        <v>0.60792088148174</v>
      </c>
      <c r="Q136" s="180" t="n">
        <v>0</v>
      </c>
      <c r="R136" s="180" t="n">
        <v>0</v>
      </c>
      <c r="S136" s="158" t="n">
        <v>0.192383670870977</v>
      </c>
      <c r="T136" s="158" t="n">
        <v>0.0812123243583749</v>
      </c>
      <c r="U136" s="158" t="n">
        <v>0.0243062985221415</v>
      </c>
      <c r="V136" s="184" t="n">
        <v>0.0248323638114297</v>
      </c>
      <c r="W136" s="182" t="n">
        <v>0.195987327304372</v>
      </c>
      <c r="X136" s="183" t="n">
        <v>8.63955262546784</v>
      </c>
      <c r="Y136" s="181" t="n">
        <v>0</v>
      </c>
      <c r="Z136" s="184" t="n">
        <v>0.0372830740551571</v>
      </c>
      <c r="AA136" s="181" t="n">
        <v>0</v>
      </c>
      <c r="AB136" s="181" t="n">
        <v>0</v>
      </c>
      <c r="AC136" s="184" t="n">
        <v>0.0175387423797982</v>
      </c>
      <c r="AD136" s="186" t="n">
        <v>0</v>
      </c>
      <c r="AE136" s="185" t="n">
        <v>0.00849264908005612</v>
      </c>
      <c r="AF136" s="185" t="n">
        <v>0.0741501908711921</v>
      </c>
      <c r="AG136" s="185" t="n">
        <v>0.215642096441191</v>
      </c>
      <c r="AH136" s="188" t="n">
        <v>0</v>
      </c>
      <c r="AI136" s="188" t="n">
        <v>0</v>
      </c>
      <c r="AJ136" s="188" t="n">
        <v>0</v>
      </c>
      <c r="AK136" s="188" t="n">
        <v>0</v>
      </c>
      <c r="AL136" s="187" t="n">
        <v>42.4475598915158</v>
      </c>
      <c r="AM136" s="187" t="n">
        <v>0.00557847788483671</v>
      </c>
      <c r="AN136" s="187" t="n">
        <v>0.0489871025209495</v>
      </c>
      <c r="AO136" s="187" t="n">
        <v>0</v>
      </c>
      <c r="AP136" s="187" t="n">
        <v>0.0973082396368529</v>
      </c>
      <c r="AQ136" s="188" t="n">
        <v>0</v>
      </c>
    </row>
  </sheetData>
  <mergeCells count="5">
    <mergeCell ref="O1:AQ1"/>
    <mergeCell ref="O2:U2"/>
    <mergeCell ref="V2:AC2"/>
    <mergeCell ref="AD2:AG2"/>
    <mergeCell ref="AH2:AQ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A1:BY136"/>
  <sheetViews>
    <sheetView windowProtection="true" showFormulas="false" showGridLines="true" showRowColHeaders="true" showZeros="true" rightToLeft="false" tabSelected="false" showOutlineSymbols="true" defaultGridColor="true" view="normal" topLeftCell="AJ1" colorId="64" zoomScale="80" zoomScaleNormal="80" zoomScalePageLayoutView="100" workbookViewId="0">
      <pane xSplit="0" ySplit="3" topLeftCell="A4" activePane="bottomLeft" state="frozen"/>
      <selection pane="topLeft" activeCell="AJ1" activeCellId="0" sqref="AJ1"/>
      <selection pane="bottomLeft" activeCell="V25" activeCellId="0" sqref="V25"/>
    </sheetView>
  </sheetViews>
  <sheetFormatPr defaultRowHeight="15"/>
  <cols>
    <col collapsed="false" hidden="true" max="2" min="1" style="0" width="0"/>
    <col collapsed="false" hidden="true" max="6" min="3" style="1" width="0"/>
    <col collapsed="false" hidden="true" max="7" min="7" style="2" width="0"/>
    <col collapsed="false" hidden="true" max="8" min="8" style="1" width="0"/>
    <col collapsed="false" hidden="true" max="10" min="9" style="0" width="0"/>
    <col collapsed="false" hidden="false" max="11" min="11" style="1" width="13.3886639676113"/>
    <col collapsed="false" hidden="false" max="12" min="12" style="1" width="7.39271255060729"/>
    <col collapsed="false" hidden="false" max="13" min="13" style="2" width="11.3562753036437"/>
    <col collapsed="false" hidden="false" max="14" min="14" style="1" width="6"/>
    <col collapsed="false" hidden="false" max="21" min="15" style="114" width="8.89068825910931"/>
    <col collapsed="false" hidden="false" max="22" min="22" style="0" width="10.497975708502"/>
    <col collapsed="false" hidden="false" max="23" min="23" style="0" width="11.6761133603239"/>
    <col collapsed="false" hidden="false" max="24" min="24" style="114" width="8.89068825910931"/>
    <col collapsed="false" hidden="false" max="27" min="25" style="114" width="9"/>
    <col collapsed="false" hidden="false" max="28" min="28" style="114" width="9.4251012145749"/>
    <col collapsed="false" hidden="false" max="37" min="29" style="114" width="9"/>
    <col collapsed="false" hidden="false" max="38" min="38" style="114" width="10.497975708502"/>
    <col collapsed="false" hidden="false" max="43" min="39" style="114" width="9"/>
    <col collapsed="false" hidden="false" max="44" min="44" style="0" width="4.2834008097166"/>
    <col collapsed="false" hidden="false" max="56" min="45" style="0" width="8.57085020242915"/>
    <col collapsed="false" hidden="false" max="57" min="57" style="0" width="11.3562753036437"/>
    <col collapsed="false" hidden="false" max="1025" min="58" style="0" width="8.57085020242915"/>
  </cols>
  <sheetData>
    <row r="1" customFormat="false" ht="18.75" hidden="false" customHeight="false" outlineLevel="0" collapsed="false">
      <c r="C1" s="0"/>
      <c r="D1" s="0"/>
      <c r="E1" s="0"/>
      <c r="F1" s="0"/>
      <c r="G1" s="0"/>
      <c r="H1" s="0"/>
      <c r="K1" s="0"/>
      <c r="L1" s="0"/>
      <c r="M1" s="0"/>
      <c r="N1" s="0"/>
      <c r="O1" s="116" t="s">
        <v>339</v>
      </c>
      <c r="P1" s="116"/>
      <c r="Q1" s="116"/>
      <c r="R1" s="116"/>
      <c r="S1" s="116"/>
      <c r="T1" s="116"/>
      <c r="U1" s="116"/>
      <c r="V1" s="116"/>
      <c r="W1" s="116"/>
      <c r="X1" s="116"/>
      <c r="Y1" s="116"/>
      <c r="Z1" s="116"/>
      <c r="AA1" s="116"/>
      <c r="AB1" s="116"/>
      <c r="AC1" s="116"/>
      <c r="AD1" s="116"/>
      <c r="AE1" s="116"/>
      <c r="AF1" s="116"/>
      <c r="AG1" s="116"/>
      <c r="AH1" s="116"/>
      <c r="AI1" s="116"/>
      <c r="AJ1" s="116"/>
      <c r="AK1" s="116"/>
      <c r="AL1" s="116"/>
      <c r="AM1" s="116"/>
      <c r="AN1" s="116"/>
      <c r="AO1" s="116"/>
      <c r="AP1" s="116"/>
      <c r="AQ1" s="116"/>
      <c r="AW1" s="116" t="s">
        <v>339</v>
      </c>
      <c r="AX1" s="116"/>
      <c r="AY1" s="116"/>
      <c r="AZ1" s="116"/>
      <c r="BA1" s="116"/>
      <c r="BB1" s="116"/>
      <c r="BC1" s="116"/>
      <c r="BD1" s="116"/>
      <c r="BE1" s="116"/>
      <c r="BF1" s="116"/>
      <c r="BG1" s="116"/>
      <c r="BH1" s="116"/>
      <c r="BI1" s="116"/>
      <c r="BJ1" s="116"/>
      <c r="BK1" s="116"/>
      <c r="BL1" s="116"/>
      <c r="BM1" s="116"/>
      <c r="BN1" s="116"/>
      <c r="BO1" s="116"/>
      <c r="BP1" s="116"/>
      <c r="BQ1" s="116"/>
      <c r="BR1" s="116"/>
      <c r="BS1" s="116"/>
      <c r="BT1" s="116"/>
      <c r="BU1" s="116"/>
      <c r="BV1" s="116"/>
      <c r="BW1" s="116"/>
      <c r="BX1" s="116"/>
      <c r="BY1" s="116"/>
    </row>
    <row r="2" customFormat="false" ht="18.75" hidden="false" customHeight="false" outlineLevel="0" collapsed="false">
      <c r="C2" s="0"/>
      <c r="D2" s="0"/>
      <c r="E2" s="0"/>
      <c r="F2" s="0"/>
      <c r="G2" s="0"/>
      <c r="H2" s="0"/>
      <c r="K2" s="0"/>
      <c r="L2" s="0"/>
      <c r="M2" s="0"/>
      <c r="N2" s="0"/>
      <c r="O2" s="121" t="s">
        <v>340</v>
      </c>
      <c r="P2" s="121"/>
      <c r="Q2" s="121"/>
      <c r="R2" s="121"/>
      <c r="S2" s="121"/>
      <c r="T2" s="121"/>
      <c r="U2" s="121"/>
      <c r="V2" s="118" t="s">
        <v>341</v>
      </c>
      <c r="W2" s="118"/>
      <c r="X2" s="118"/>
      <c r="Y2" s="118"/>
      <c r="Z2" s="118"/>
      <c r="AA2" s="118"/>
      <c r="AB2" s="118"/>
      <c r="AC2" s="118"/>
      <c r="AD2" s="122" t="s">
        <v>342</v>
      </c>
      <c r="AE2" s="122"/>
      <c r="AF2" s="122"/>
      <c r="AG2" s="122"/>
      <c r="AH2" s="120" t="s">
        <v>381</v>
      </c>
      <c r="AI2" s="120"/>
      <c r="AJ2" s="120"/>
      <c r="AK2" s="120"/>
      <c r="AL2" s="120"/>
      <c r="AM2" s="120"/>
      <c r="AN2" s="120"/>
      <c r="AO2" s="120"/>
      <c r="AP2" s="120"/>
      <c r="AQ2" s="120"/>
      <c r="AW2" s="121" t="s">
        <v>340</v>
      </c>
      <c r="AX2" s="121"/>
      <c r="AY2" s="121"/>
      <c r="AZ2" s="121"/>
      <c r="BA2" s="121"/>
      <c r="BB2" s="121"/>
      <c r="BC2" s="121"/>
      <c r="BD2" s="118" t="s">
        <v>341</v>
      </c>
      <c r="BE2" s="118"/>
      <c r="BF2" s="118"/>
      <c r="BG2" s="118"/>
      <c r="BH2" s="118"/>
      <c r="BI2" s="118"/>
      <c r="BJ2" s="118"/>
      <c r="BK2" s="118"/>
      <c r="BL2" s="122" t="s">
        <v>342</v>
      </c>
      <c r="BM2" s="122"/>
      <c r="BN2" s="122"/>
      <c r="BO2" s="122"/>
      <c r="BP2" s="120" t="s">
        <v>381</v>
      </c>
      <c r="BQ2" s="120"/>
      <c r="BR2" s="120"/>
      <c r="BS2" s="120"/>
      <c r="BT2" s="120"/>
      <c r="BU2" s="120"/>
      <c r="BV2" s="120"/>
      <c r="BW2" s="120"/>
      <c r="BX2" s="120"/>
      <c r="BY2" s="120"/>
    </row>
    <row r="3" s="44" customFormat="true" ht="45.75" hidden="false" customHeight="false" outlineLevel="0" collapsed="false">
      <c r="B3" s="229" t="s">
        <v>249</v>
      </c>
      <c r="C3" s="230" t="s">
        <v>343</v>
      </c>
      <c r="D3" s="230" t="s">
        <v>344</v>
      </c>
      <c r="E3" s="230" t="s">
        <v>137</v>
      </c>
      <c r="F3" s="230" t="s">
        <v>138</v>
      </c>
      <c r="G3" s="230" t="s">
        <v>345</v>
      </c>
      <c r="H3" s="230" t="s">
        <v>346</v>
      </c>
      <c r="I3" s="230" t="s">
        <v>347</v>
      </c>
      <c r="J3" s="230" t="s">
        <v>348</v>
      </c>
      <c r="K3" s="230" t="s">
        <v>343</v>
      </c>
      <c r="L3" s="230" t="s">
        <v>137</v>
      </c>
      <c r="M3" s="230" t="s">
        <v>345</v>
      </c>
      <c r="N3" s="230" t="s">
        <v>346</v>
      </c>
      <c r="O3" s="231" t="s">
        <v>255</v>
      </c>
      <c r="P3" s="232" t="s">
        <v>256</v>
      </c>
      <c r="Q3" s="232" t="s">
        <v>257</v>
      </c>
      <c r="R3" s="232" t="s">
        <v>258</v>
      </c>
      <c r="S3" s="232" t="s">
        <v>259</v>
      </c>
      <c r="T3" s="232" t="s">
        <v>260</v>
      </c>
      <c r="U3" s="233" t="s">
        <v>254</v>
      </c>
      <c r="V3" s="234" t="s">
        <v>261</v>
      </c>
      <c r="W3" s="235" t="s">
        <v>262</v>
      </c>
      <c r="X3" s="235" t="s">
        <v>266</v>
      </c>
      <c r="Y3" s="234" t="s">
        <v>267</v>
      </c>
      <c r="Z3" s="234" t="s">
        <v>268</v>
      </c>
      <c r="AA3" s="234" t="s">
        <v>263</v>
      </c>
      <c r="AB3" s="234" t="s">
        <v>264</v>
      </c>
      <c r="AC3" s="234" t="s">
        <v>250</v>
      </c>
      <c r="AD3" s="236" t="s">
        <v>273</v>
      </c>
      <c r="AE3" s="236" t="s">
        <v>274</v>
      </c>
      <c r="AF3" s="237" t="s">
        <v>253</v>
      </c>
      <c r="AG3" s="237" t="s">
        <v>272</v>
      </c>
      <c r="AH3" s="238" t="s">
        <v>251</v>
      </c>
      <c r="AI3" s="238" t="s">
        <v>252</v>
      </c>
      <c r="AJ3" s="238" t="s">
        <v>275</v>
      </c>
      <c r="AK3" s="238" t="s">
        <v>276</v>
      </c>
      <c r="AL3" s="239" t="s">
        <v>350</v>
      </c>
      <c r="AM3" s="238" t="s">
        <v>270</v>
      </c>
      <c r="AN3" s="238" t="s">
        <v>271</v>
      </c>
      <c r="AO3" s="238" t="s">
        <v>265</v>
      </c>
      <c r="AP3" s="238" t="s">
        <v>269</v>
      </c>
      <c r="AQ3" s="238" t="s">
        <v>277</v>
      </c>
      <c r="AW3" s="231" t="s">
        <v>255</v>
      </c>
      <c r="AX3" s="232" t="s">
        <v>256</v>
      </c>
      <c r="AY3" s="232" t="s">
        <v>257</v>
      </c>
      <c r="AZ3" s="232" t="s">
        <v>258</v>
      </c>
      <c r="BA3" s="232" t="s">
        <v>259</v>
      </c>
      <c r="BB3" s="232" t="s">
        <v>260</v>
      </c>
      <c r="BC3" s="233" t="s">
        <v>254</v>
      </c>
      <c r="BD3" s="234" t="s">
        <v>261</v>
      </c>
      <c r="BE3" s="235" t="s">
        <v>262</v>
      </c>
      <c r="BF3" s="235" t="s">
        <v>266</v>
      </c>
      <c r="BG3" s="234" t="s">
        <v>267</v>
      </c>
      <c r="BH3" s="234" t="s">
        <v>268</v>
      </c>
      <c r="BI3" s="234" t="s">
        <v>263</v>
      </c>
      <c r="BJ3" s="234" t="s">
        <v>264</v>
      </c>
      <c r="BK3" s="234" t="s">
        <v>250</v>
      </c>
      <c r="BL3" s="236" t="s">
        <v>273</v>
      </c>
      <c r="BM3" s="236" t="s">
        <v>274</v>
      </c>
      <c r="BN3" s="237" t="s">
        <v>253</v>
      </c>
      <c r="BO3" s="237" t="s">
        <v>272</v>
      </c>
      <c r="BP3" s="238" t="s">
        <v>251</v>
      </c>
      <c r="BQ3" s="238" t="s">
        <v>252</v>
      </c>
      <c r="BR3" s="238" t="s">
        <v>275</v>
      </c>
      <c r="BS3" s="238" t="s">
        <v>276</v>
      </c>
      <c r="BT3" s="239" t="s">
        <v>350</v>
      </c>
      <c r="BU3" s="238" t="s">
        <v>270</v>
      </c>
      <c r="BV3" s="238" t="s">
        <v>271</v>
      </c>
      <c r="BW3" s="238" t="s">
        <v>265</v>
      </c>
      <c r="BX3" s="238" t="s">
        <v>269</v>
      </c>
      <c r="BY3" s="238" t="s">
        <v>277</v>
      </c>
    </row>
    <row r="4" customFormat="false" ht="15" hidden="false" customHeight="false" outlineLevel="0" collapsed="false">
      <c r="A4" s="240" t="s">
        <v>382</v>
      </c>
      <c r="B4" s="144" t="n">
        <v>5</v>
      </c>
      <c r="C4" s="145" t="s">
        <v>8</v>
      </c>
      <c r="D4" s="146" t="s">
        <v>152</v>
      </c>
      <c r="E4" s="144" t="s">
        <v>142</v>
      </c>
      <c r="F4" s="147" t="n">
        <v>42045</v>
      </c>
      <c r="G4" s="146" t="s">
        <v>351</v>
      </c>
      <c r="H4" s="144" t="n">
        <v>1</v>
      </c>
      <c r="I4" s="147" t="n">
        <v>42599</v>
      </c>
      <c r="J4" s="147" t="n">
        <v>42414</v>
      </c>
      <c r="K4" s="145" t="s">
        <v>8</v>
      </c>
      <c r="L4" s="144" t="s">
        <v>142</v>
      </c>
      <c r="M4" s="146" t="s">
        <v>351</v>
      </c>
      <c r="N4" s="144" t="n">
        <v>1</v>
      </c>
      <c r="O4" s="155" t="n">
        <v>0</v>
      </c>
      <c r="P4" s="156" t="n">
        <v>0.360228375345641</v>
      </c>
      <c r="Q4" s="157" t="n">
        <v>0</v>
      </c>
      <c r="R4" s="157" t="n">
        <v>0</v>
      </c>
      <c r="S4" s="157" t="n">
        <v>0</v>
      </c>
      <c r="T4" s="156" t="n">
        <v>0.0483334399630371</v>
      </c>
      <c r="U4" s="156" t="n">
        <v>0.0424371109574708</v>
      </c>
      <c r="V4" s="159" t="n">
        <v>0.0102266662957944</v>
      </c>
      <c r="W4" s="160" t="s">
        <v>278</v>
      </c>
      <c r="X4" s="161" t="n">
        <v>12.0820167732838</v>
      </c>
      <c r="Y4" s="159" t="n">
        <v>0.0122965780073442</v>
      </c>
      <c r="Z4" s="162" t="n">
        <v>0</v>
      </c>
      <c r="AA4" s="159" t="n">
        <v>0.000162477265182252</v>
      </c>
      <c r="AB4" s="159" t="n">
        <v>0.668317589987821</v>
      </c>
      <c r="AC4" s="159" t="n">
        <v>0.0218216801324369</v>
      </c>
      <c r="AD4" s="163" t="n">
        <v>0.00634574896447852</v>
      </c>
      <c r="AE4" s="164" t="n">
        <v>0</v>
      </c>
      <c r="AF4" s="163" t="n">
        <v>0.00187500424832158</v>
      </c>
      <c r="AG4" s="164" t="n">
        <v>0</v>
      </c>
      <c r="AH4" s="165" t="n">
        <v>0.305863271479034</v>
      </c>
      <c r="AI4" s="166" t="n">
        <v>0</v>
      </c>
      <c r="AJ4" s="165" t="n">
        <v>0.00199610482458804</v>
      </c>
      <c r="AK4" s="165" t="n">
        <v>0.000560523910917408</v>
      </c>
      <c r="AL4" s="166" t="n">
        <v>0</v>
      </c>
      <c r="AM4" s="166" t="n">
        <v>0</v>
      </c>
      <c r="AN4" s="166" t="n">
        <v>0</v>
      </c>
      <c r="AO4" s="166" t="n">
        <v>0</v>
      </c>
      <c r="AP4" s="165" t="n">
        <v>0.069980511964149</v>
      </c>
      <c r="AQ4" s="166" t="n">
        <v>0</v>
      </c>
    </row>
    <row r="5" customFormat="false" ht="15" hidden="false" customHeight="false" outlineLevel="0" collapsed="false">
      <c r="B5" s="168" t="n">
        <v>18</v>
      </c>
      <c r="C5" s="169" t="s">
        <v>21</v>
      </c>
      <c r="D5" s="170" t="s">
        <v>163</v>
      </c>
      <c r="E5" s="168" t="s">
        <v>142</v>
      </c>
      <c r="F5" s="171" t="n">
        <v>42146</v>
      </c>
      <c r="G5" s="170" t="s">
        <v>351</v>
      </c>
      <c r="H5" s="168" t="n">
        <v>1</v>
      </c>
      <c r="I5" s="171" t="n">
        <v>42599</v>
      </c>
      <c r="J5" s="171" t="n">
        <v>42414</v>
      </c>
      <c r="K5" s="169" t="s">
        <v>21</v>
      </c>
      <c r="L5" s="168" t="s">
        <v>142</v>
      </c>
      <c r="M5" s="170" t="s">
        <v>351</v>
      </c>
      <c r="N5" s="168" t="n">
        <v>1</v>
      </c>
      <c r="O5" s="179" t="n">
        <v>0</v>
      </c>
      <c r="P5" s="158" t="n">
        <v>0.117792107057735</v>
      </c>
      <c r="Q5" s="180" t="n">
        <v>0</v>
      </c>
      <c r="R5" s="158" t="n">
        <v>0.19397758345817</v>
      </c>
      <c r="S5" s="180" t="n">
        <v>0</v>
      </c>
      <c r="T5" s="158" t="n">
        <v>0.0267832617837218</v>
      </c>
      <c r="U5" s="158" t="n">
        <v>0.00538622873869699</v>
      </c>
      <c r="V5" s="181" t="n">
        <v>0</v>
      </c>
      <c r="W5" s="182" t="s">
        <v>278</v>
      </c>
      <c r="X5" s="183" t="n">
        <v>1.84537549837628</v>
      </c>
      <c r="Y5" s="184" t="n">
        <v>0.00654360067016752</v>
      </c>
      <c r="Z5" s="181" t="n">
        <v>0</v>
      </c>
      <c r="AA5" s="181" t="n">
        <v>0</v>
      </c>
      <c r="AB5" s="184" t="n">
        <v>0.33540373930395</v>
      </c>
      <c r="AC5" s="184" t="n">
        <v>0.0143595920075144</v>
      </c>
      <c r="AD5" s="185" t="n">
        <v>0.00741551885817206</v>
      </c>
      <c r="AE5" s="186" t="n">
        <v>0</v>
      </c>
      <c r="AF5" s="185" t="n">
        <v>0.00981478712455395</v>
      </c>
      <c r="AG5" s="185" t="n">
        <v>0.164223250809042</v>
      </c>
      <c r="AH5" s="187" t="n">
        <v>0.421940120932109</v>
      </c>
      <c r="AI5" s="188" t="n">
        <v>0</v>
      </c>
      <c r="AJ5" s="188" t="n">
        <v>0</v>
      </c>
      <c r="AK5" s="188" t="n">
        <v>0</v>
      </c>
      <c r="AL5" s="187" t="n">
        <v>24.913657764733</v>
      </c>
      <c r="AM5" s="188" t="n">
        <v>0</v>
      </c>
      <c r="AN5" s="188" t="n">
        <v>0</v>
      </c>
      <c r="AO5" s="188" t="n">
        <v>0</v>
      </c>
      <c r="AP5" s="188" t="n">
        <v>0</v>
      </c>
      <c r="AQ5" s="188" t="n">
        <v>0</v>
      </c>
    </row>
    <row r="6" customFormat="false" ht="15" hidden="false" customHeight="false" outlineLevel="0" collapsed="false">
      <c r="B6" s="168" t="n">
        <v>12</v>
      </c>
      <c r="C6" s="169" t="s">
        <v>15</v>
      </c>
      <c r="D6" s="170" t="s">
        <v>157</v>
      </c>
      <c r="E6" s="168" t="s">
        <v>142</v>
      </c>
      <c r="F6" s="171" t="n">
        <v>42059</v>
      </c>
      <c r="G6" s="170" t="s">
        <v>351</v>
      </c>
      <c r="H6" s="168" t="n">
        <v>2</v>
      </c>
      <c r="I6" s="171" t="n">
        <v>42599</v>
      </c>
      <c r="J6" s="171" t="n">
        <v>42414</v>
      </c>
      <c r="K6" s="169" t="s">
        <v>15</v>
      </c>
      <c r="L6" s="168" t="s">
        <v>142</v>
      </c>
      <c r="M6" s="170" t="s">
        <v>351</v>
      </c>
      <c r="N6" s="168" t="n">
        <v>2</v>
      </c>
      <c r="O6" s="179" t="n">
        <v>0</v>
      </c>
      <c r="P6" s="180" t="n">
        <v>0</v>
      </c>
      <c r="Q6" s="180" t="n">
        <v>0</v>
      </c>
      <c r="R6" s="180" t="n">
        <v>0</v>
      </c>
      <c r="S6" s="180" t="n">
        <v>0</v>
      </c>
      <c r="T6" s="158" t="n">
        <v>0.045177365702377</v>
      </c>
      <c r="U6" s="158" t="n">
        <v>0.00464286798674233</v>
      </c>
      <c r="V6" s="181" t="n">
        <v>0</v>
      </c>
      <c r="W6" s="182" t="s">
        <v>278</v>
      </c>
      <c r="X6" s="183" t="n">
        <v>2.95263183258228</v>
      </c>
      <c r="Y6" s="184" t="n">
        <v>0.0216215640315751</v>
      </c>
      <c r="Z6" s="181" t="n">
        <v>0</v>
      </c>
      <c r="AA6" s="181" t="n">
        <v>0</v>
      </c>
      <c r="AB6" s="184" t="n">
        <v>1.05552871578652</v>
      </c>
      <c r="AC6" s="184" t="n">
        <v>0.0697353897080642</v>
      </c>
      <c r="AD6" s="185" t="n">
        <v>0.205043264652393</v>
      </c>
      <c r="AE6" s="185" t="n">
        <v>0.0059022050790003</v>
      </c>
      <c r="AF6" s="185" t="n">
        <v>0.0943470520154121</v>
      </c>
      <c r="AG6" s="185" t="n">
        <v>0.346613327291081</v>
      </c>
      <c r="AH6" s="188" t="n">
        <v>0</v>
      </c>
      <c r="AI6" s="188" t="n">
        <v>0</v>
      </c>
      <c r="AJ6" s="188" t="n">
        <v>0</v>
      </c>
      <c r="AK6" s="187" t="n">
        <v>0.00359409922211334</v>
      </c>
      <c r="AL6" s="188" t="n">
        <v>0</v>
      </c>
      <c r="AM6" s="187" t="n">
        <v>0.00123209038815569</v>
      </c>
      <c r="AN6" s="188" t="n">
        <v>0</v>
      </c>
      <c r="AO6" s="188" t="n">
        <v>0</v>
      </c>
      <c r="AP6" s="188" t="n">
        <v>0</v>
      </c>
      <c r="AQ6" s="188" t="n">
        <v>0</v>
      </c>
    </row>
    <row r="7" customFormat="false" ht="15" hidden="false" customHeight="false" outlineLevel="0" collapsed="false">
      <c r="B7" s="168" t="n">
        <v>13</v>
      </c>
      <c r="C7" s="169" t="s">
        <v>16</v>
      </c>
      <c r="D7" s="170" t="s">
        <v>158</v>
      </c>
      <c r="E7" s="168" t="s">
        <v>142</v>
      </c>
      <c r="F7" s="171" t="n">
        <v>42060</v>
      </c>
      <c r="G7" s="170" t="s">
        <v>351</v>
      </c>
      <c r="H7" s="168" t="n">
        <v>2</v>
      </c>
      <c r="I7" s="171" t="n">
        <v>42599</v>
      </c>
      <c r="J7" s="171" t="n">
        <v>42414</v>
      </c>
      <c r="K7" s="169" t="s">
        <v>16</v>
      </c>
      <c r="L7" s="168" t="s">
        <v>142</v>
      </c>
      <c r="M7" s="170" t="s">
        <v>351</v>
      </c>
      <c r="N7" s="168" t="n">
        <v>2</v>
      </c>
      <c r="O7" s="179" t="n">
        <v>0</v>
      </c>
      <c r="P7" s="158" t="n">
        <v>0.135359468759106</v>
      </c>
      <c r="Q7" s="180" t="n">
        <v>0</v>
      </c>
      <c r="R7" s="180" t="n">
        <v>0</v>
      </c>
      <c r="S7" s="158" t="n">
        <v>0.0188778831113803</v>
      </c>
      <c r="T7" s="158" t="n">
        <v>0.00660033285203803</v>
      </c>
      <c r="U7" s="158" t="n">
        <v>0.00584426832661308</v>
      </c>
      <c r="V7" s="184" t="n">
        <v>0.00334731623106404</v>
      </c>
      <c r="W7" s="182" t="s">
        <v>278</v>
      </c>
      <c r="X7" s="183" t="n">
        <v>6.39242213278645</v>
      </c>
      <c r="Y7" s="184" t="n">
        <v>0.0109703399078832</v>
      </c>
      <c r="Z7" s="184" t="n">
        <v>0.00372189729154861</v>
      </c>
      <c r="AA7" s="181" t="n">
        <v>0</v>
      </c>
      <c r="AB7" s="181" t="n">
        <v>0</v>
      </c>
      <c r="AC7" s="184" t="n">
        <v>0.0078385682081242</v>
      </c>
      <c r="AD7" s="185" t="n">
        <v>0.00902676389859625</v>
      </c>
      <c r="AE7" s="186" t="n">
        <v>0</v>
      </c>
      <c r="AF7" s="186" t="n">
        <v>0</v>
      </c>
      <c r="AG7" s="185" t="n">
        <v>0.0233352998509778</v>
      </c>
      <c r="AH7" s="187" t="n">
        <v>0.354191695106865</v>
      </c>
      <c r="AI7" s="188" t="n">
        <v>0</v>
      </c>
      <c r="AJ7" s="188" t="n">
        <v>0</v>
      </c>
      <c r="AK7" s="188" t="n">
        <v>0</v>
      </c>
      <c r="AL7" s="188" t="n">
        <v>0</v>
      </c>
      <c r="AM7" s="188" t="n">
        <v>0</v>
      </c>
      <c r="AN7" s="188" t="n">
        <v>0</v>
      </c>
      <c r="AO7" s="187" t="n">
        <v>0.0173084546466523</v>
      </c>
      <c r="AP7" s="187" t="n">
        <v>0.00858582120708496</v>
      </c>
      <c r="AQ7" s="188" t="n">
        <v>0</v>
      </c>
    </row>
    <row r="8" customFormat="false" ht="15" hidden="false" customHeight="false" outlineLevel="0" collapsed="false">
      <c r="B8" s="168" t="n">
        <v>14</v>
      </c>
      <c r="C8" s="169" t="s">
        <v>17</v>
      </c>
      <c r="D8" s="170" t="s">
        <v>159</v>
      </c>
      <c r="E8" s="168" t="s">
        <v>142</v>
      </c>
      <c r="F8" s="171" t="n">
        <v>42079</v>
      </c>
      <c r="G8" s="170" t="s">
        <v>351</v>
      </c>
      <c r="H8" s="168" t="n">
        <v>2</v>
      </c>
      <c r="I8" s="171" t="n">
        <v>42599</v>
      </c>
      <c r="J8" s="171" t="n">
        <v>42414</v>
      </c>
      <c r="K8" s="169" t="s">
        <v>17</v>
      </c>
      <c r="L8" s="168" t="s">
        <v>142</v>
      </c>
      <c r="M8" s="170" t="s">
        <v>351</v>
      </c>
      <c r="N8" s="168" t="n">
        <v>2</v>
      </c>
      <c r="O8" s="190" t="n">
        <v>0.000226331150761255</v>
      </c>
      <c r="P8" s="180" t="n">
        <v>0</v>
      </c>
      <c r="Q8" s="180" t="n">
        <v>0</v>
      </c>
      <c r="R8" s="158" t="n">
        <v>0.167708446456019</v>
      </c>
      <c r="S8" s="158" t="n">
        <v>0.0819629506681285</v>
      </c>
      <c r="T8" s="158" t="n">
        <v>0.017711201606528</v>
      </c>
      <c r="U8" s="158" t="n">
        <v>0.00829277183512622</v>
      </c>
      <c r="V8" s="184" t="n">
        <v>0.00755124093603658</v>
      </c>
      <c r="W8" s="182" t="s">
        <v>278</v>
      </c>
      <c r="X8" s="183" t="n">
        <v>8.19515738346783</v>
      </c>
      <c r="Y8" s="184" t="n">
        <v>0.0108572688501801</v>
      </c>
      <c r="Z8" s="184" t="n">
        <v>0.0134771667297153</v>
      </c>
      <c r="AA8" s="184" t="n">
        <v>0.00990125615711378</v>
      </c>
      <c r="AB8" s="184" t="n">
        <v>0.333093484431645</v>
      </c>
      <c r="AC8" s="181" t="n">
        <v>0</v>
      </c>
      <c r="AD8" s="185" t="n">
        <v>0.0287909515637142</v>
      </c>
      <c r="AE8" s="186" t="n">
        <v>0</v>
      </c>
      <c r="AF8" s="185" t="n">
        <v>0.00702052481931723</v>
      </c>
      <c r="AG8" s="185" t="n">
        <v>0.271357278613018</v>
      </c>
      <c r="AH8" s="188" t="n">
        <v>0</v>
      </c>
      <c r="AI8" s="188" t="n">
        <v>0</v>
      </c>
      <c r="AJ8" s="188" t="n">
        <v>0</v>
      </c>
      <c r="AK8" s="188" t="n">
        <v>0</v>
      </c>
      <c r="AL8" s="188" t="n">
        <v>0</v>
      </c>
      <c r="AM8" s="188" t="n">
        <v>0</v>
      </c>
      <c r="AN8" s="188" t="n">
        <v>0</v>
      </c>
      <c r="AO8" s="187" t="n">
        <v>0.0437513494777489</v>
      </c>
      <c r="AP8" s="188" t="n">
        <v>0</v>
      </c>
      <c r="AQ8" s="188" t="n">
        <v>0</v>
      </c>
    </row>
    <row r="9" customFormat="false" ht="15" hidden="false" customHeight="false" outlineLevel="0" collapsed="false">
      <c r="B9" s="168" t="n">
        <v>16</v>
      </c>
      <c r="C9" s="169" t="s">
        <v>19</v>
      </c>
      <c r="D9" s="170" t="s">
        <v>161</v>
      </c>
      <c r="E9" s="168" t="s">
        <v>142</v>
      </c>
      <c r="F9" s="171" t="n">
        <v>42108</v>
      </c>
      <c r="G9" s="170" t="s">
        <v>351</v>
      </c>
      <c r="H9" s="168" t="n">
        <v>2</v>
      </c>
      <c r="I9" s="171" t="n">
        <v>42599</v>
      </c>
      <c r="J9" s="171" t="n">
        <v>42414</v>
      </c>
      <c r="K9" s="169" t="s">
        <v>19</v>
      </c>
      <c r="L9" s="168" t="s">
        <v>142</v>
      </c>
      <c r="M9" s="170" t="s">
        <v>351</v>
      </c>
      <c r="N9" s="168" t="n">
        <v>2</v>
      </c>
      <c r="O9" s="190" t="n">
        <v>0.0197492571846238</v>
      </c>
      <c r="P9" s="158" t="n">
        <v>0.00372377841344475</v>
      </c>
      <c r="Q9" s="158" t="n">
        <v>1.41805778474284</v>
      </c>
      <c r="R9" s="158" t="n">
        <v>0.111471013246619</v>
      </c>
      <c r="S9" s="158" t="n">
        <v>0.0452111721137165</v>
      </c>
      <c r="T9" s="158" t="n">
        <v>0.118973037598003</v>
      </c>
      <c r="U9" s="158" t="n">
        <v>0.0283502066967418</v>
      </c>
      <c r="V9" s="181" t="n">
        <v>0</v>
      </c>
      <c r="W9" s="182" t="s">
        <v>278</v>
      </c>
      <c r="X9" s="183" t="n">
        <v>0.28840010467458</v>
      </c>
      <c r="Y9" s="184" t="n">
        <v>0.00464998082359271</v>
      </c>
      <c r="Z9" s="181" t="n">
        <v>0</v>
      </c>
      <c r="AA9" s="184" t="n">
        <v>0.00272555852737289</v>
      </c>
      <c r="AB9" s="184" t="n">
        <v>0.344733178025874</v>
      </c>
      <c r="AC9" s="184" t="n">
        <v>20.1209922073567</v>
      </c>
      <c r="AD9" s="185" t="n">
        <v>0.0069191992122344</v>
      </c>
      <c r="AE9" s="185" t="n">
        <v>0.00127629887527703</v>
      </c>
      <c r="AF9" s="185" t="n">
        <v>0.738859613453235</v>
      </c>
      <c r="AG9" s="185" t="n">
        <v>0.0243488818358406</v>
      </c>
      <c r="AH9" s="187" t="n">
        <v>0.0913964342230895</v>
      </c>
      <c r="AI9" s="187" t="n">
        <v>0.0462346673317013</v>
      </c>
      <c r="AJ9" s="187" t="n">
        <v>0.00011969889248243</v>
      </c>
      <c r="AK9" s="188" t="n">
        <v>0</v>
      </c>
      <c r="AL9" s="188" t="n">
        <v>0</v>
      </c>
      <c r="AM9" s="188" t="n">
        <v>0</v>
      </c>
      <c r="AN9" s="188" t="n">
        <v>0</v>
      </c>
      <c r="AO9" s="188" t="n">
        <v>0</v>
      </c>
      <c r="AP9" s="187" t="n">
        <v>0.0295317647777862</v>
      </c>
      <c r="AQ9" s="188" t="n">
        <v>0</v>
      </c>
    </row>
    <row r="10" customFormat="false" ht="15" hidden="false" customHeight="false" outlineLevel="0" collapsed="false">
      <c r="B10" s="168" t="n">
        <v>19</v>
      </c>
      <c r="C10" s="169" t="s">
        <v>22</v>
      </c>
      <c r="D10" s="170" t="s">
        <v>164</v>
      </c>
      <c r="E10" s="168" t="s">
        <v>142</v>
      </c>
      <c r="F10" s="171" t="n">
        <v>42153</v>
      </c>
      <c r="G10" s="170" t="s">
        <v>351</v>
      </c>
      <c r="H10" s="168" t="n">
        <v>2</v>
      </c>
      <c r="I10" s="171" t="n">
        <v>42599</v>
      </c>
      <c r="J10" s="171" t="n">
        <v>42414</v>
      </c>
      <c r="K10" s="169" t="s">
        <v>22</v>
      </c>
      <c r="L10" s="168" t="s">
        <v>142</v>
      </c>
      <c r="M10" s="170" t="s">
        <v>351</v>
      </c>
      <c r="N10" s="168" t="n">
        <v>2</v>
      </c>
      <c r="O10" s="179" t="n">
        <v>0</v>
      </c>
      <c r="P10" s="158" t="n">
        <v>0.081305440838626</v>
      </c>
      <c r="Q10" s="180" t="n">
        <v>0</v>
      </c>
      <c r="R10" s="158" t="n">
        <v>0.0579162042809222</v>
      </c>
      <c r="S10" s="180" t="n">
        <v>0</v>
      </c>
      <c r="T10" s="180" t="n">
        <v>0</v>
      </c>
      <c r="U10" s="158" t="n">
        <v>0.00468382512043095</v>
      </c>
      <c r="V10" s="184" t="n">
        <v>0.0166245368991383</v>
      </c>
      <c r="W10" s="182" t="s">
        <v>278</v>
      </c>
      <c r="X10" s="183" t="n">
        <v>14.2290938391683</v>
      </c>
      <c r="Y10" s="184" t="n">
        <v>0.00771949395234204</v>
      </c>
      <c r="Z10" s="181" t="n">
        <v>0</v>
      </c>
      <c r="AA10" s="181" t="n">
        <v>0</v>
      </c>
      <c r="AB10" s="184" t="n">
        <v>0.444000376844135</v>
      </c>
      <c r="AC10" s="184" t="n">
        <v>0.0106276929795131</v>
      </c>
      <c r="AD10" s="185" t="n">
        <v>0.00287468802277771</v>
      </c>
      <c r="AE10" s="185" t="n">
        <v>0.00405125930526047</v>
      </c>
      <c r="AF10" s="186" t="n">
        <v>0</v>
      </c>
      <c r="AG10" s="186" t="n">
        <v>0</v>
      </c>
      <c r="AH10" s="188" t="n">
        <v>0</v>
      </c>
      <c r="AI10" s="188" t="n">
        <v>0</v>
      </c>
      <c r="AJ10" s="188" t="n">
        <v>0</v>
      </c>
      <c r="AK10" s="187" t="n">
        <v>0.00221412616970307</v>
      </c>
      <c r="AL10" s="188" t="n">
        <v>0</v>
      </c>
      <c r="AM10" s="188" t="n">
        <v>0</v>
      </c>
      <c r="AN10" s="188" t="n">
        <v>0</v>
      </c>
      <c r="AO10" s="188" t="n">
        <v>0</v>
      </c>
      <c r="AP10" s="187" t="n">
        <v>0.00314550436096669</v>
      </c>
      <c r="AQ10" s="188" t="n">
        <v>0</v>
      </c>
    </row>
    <row r="11" customFormat="false" ht="15" hidden="false" customHeight="false" outlineLevel="0" collapsed="false">
      <c r="B11" s="168" t="n">
        <v>20</v>
      </c>
      <c r="C11" s="169" t="s">
        <v>23</v>
      </c>
      <c r="D11" s="170" t="s">
        <v>165</v>
      </c>
      <c r="E11" s="168" t="s">
        <v>142</v>
      </c>
      <c r="F11" s="171" t="n">
        <v>42172</v>
      </c>
      <c r="G11" s="170" t="s">
        <v>351</v>
      </c>
      <c r="H11" s="168" t="n">
        <v>2</v>
      </c>
      <c r="I11" s="171" t="n">
        <v>42599</v>
      </c>
      <c r="J11" s="171" t="n">
        <v>42414</v>
      </c>
      <c r="K11" s="169" t="s">
        <v>23</v>
      </c>
      <c r="L11" s="168" t="s">
        <v>142</v>
      </c>
      <c r="M11" s="170" t="s">
        <v>351</v>
      </c>
      <c r="N11" s="168" t="n">
        <v>2</v>
      </c>
      <c r="O11" s="190" t="n">
        <v>0.0141772695760648</v>
      </c>
      <c r="P11" s="158" t="n">
        <v>0.0719383270938059</v>
      </c>
      <c r="Q11" s="180" t="n">
        <v>0</v>
      </c>
      <c r="R11" s="158" t="n">
        <v>0.138832421802884</v>
      </c>
      <c r="S11" s="158" t="n">
        <v>0.0852711573691094</v>
      </c>
      <c r="T11" s="180" t="n">
        <v>0</v>
      </c>
      <c r="U11" s="158" t="n">
        <v>0.0147617764709276</v>
      </c>
      <c r="V11" s="181" t="n">
        <v>0</v>
      </c>
      <c r="W11" s="182" t="s">
        <v>278</v>
      </c>
      <c r="X11" s="183" t="n">
        <v>4.72868987196845</v>
      </c>
      <c r="Y11" s="184" t="n">
        <v>0.0150700768173344</v>
      </c>
      <c r="Z11" s="181" t="n">
        <v>0</v>
      </c>
      <c r="AA11" s="181" t="n">
        <v>0</v>
      </c>
      <c r="AB11" s="184" t="n">
        <v>0.464979967753357</v>
      </c>
      <c r="AC11" s="184" t="n">
        <v>0.0136385270928116</v>
      </c>
      <c r="AD11" s="185" t="n">
        <v>0.00783162284893431</v>
      </c>
      <c r="AE11" s="185" t="n">
        <v>0.00320847627132651</v>
      </c>
      <c r="AF11" s="185" t="n">
        <v>0.0423988531531751</v>
      </c>
      <c r="AG11" s="186" t="n">
        <v>0</v>
      </c>
      <c r="AH11" s="188" t="n">
        <v>0</v>
      </c>
      <c r="AI11" s="188" t="n">
        <v>0</v>
      </c>
      <c r="AJ11" s="187" t="n">
        <v>0.000681477024558998</v>
      </c>
      <c r="AK11" s="188" t="n">
        <v>0</v>
      </c>
      <c r="AL11" s="188" t="n">
        <v>0</v>
      </c>
      <c r="AM11" s="188" t="n">
        <v>0</v>
      </c>
      <c r="AN11" s="188" t="n">
        <v>0</v>
      </c>
      <c r="AO11" s="187" t="n">
        <v>0.000789666352938652</v>
      </c>
      <c r="AP11" s="187" t="n">
        <v>0.0649770701629454</v>
      </c>
      <c r="AQ11" s="188" t="n">
        <v>0</v>
      </c>
    </row>
    <row r="12" customFormat="false" ht="15" hidden="false" customHeight="false" outlineLevel="0" collapsed="false">
      <c r="B12" s="168" t="n">
        <v>21</v>
      </c>
      <c r="C12" s="169" t="s">
        <v>24</v>
      </c>
      <c r="D12" s="170" t="s">
        <v>166</v>
      </c>
      <c r="E12" s="168" t="s">
        <v>142</v>
      </c>
      <c r="F12" s="171" t="n">
        <v>42258</v>
      </c>
      <c r="G12" s="170" t="s">
        <v>351</v>
      </c>
      <c r="H12" s="168" t="n">
        <v>2</v>
      </c>
      <c r="I12" s="171" t="n">
        <v>42599</v>
      </c>
      <c r="J12" s="171" t="n">
        <v>42414</v>
      </c>
      <c r="K12" s="169" t="s">
        <v>24</v>
      </c>
      <c r="L12" s="168" t="s">
        <v>142</v>
      </c>
      <c r="M12" s="170" t="s">
        <v>351</v>
      </c>
      <c r="N12" s="168" t="n">
        <v>2</v>
      </c>
      <c r="O12" s="179" t="n">
        <v>0</v>
      </c>
      <c r="P12" s="158" t="n">
        <v>0.171973918615409</v>
      </c>
      <c r="Q12" s="158" t="n">
        <v>0.24738371427544</v>
      </c>
      <c r="R12" s="158" t="n">
        <v>0.0429599776344636</v>
      </c>
      <c r="S12" s="158" t="n">
        <v>0.0624493070394537</v>
      </c>
      <c r="T12" s="158" t="n">
        <v>0.0206884448460386</v>
      </c>
      <c r="U12" s="158" t="n">
        <v>0.0111805769012938</v>
      </c>
      <c r="V12" s="184" t="n">
        <v>0.0175463083199924</v>
      </c>
      <c r="W12" s="182" t="s">
        <v>278</v>
      </c>
      <c r="X12" s="183" t="n">
        <v>6.6034459066771</v>
      </c>
      <c r="Y12" s="184" t="n">
        <v>0.00968405417394867</v>
      </c>
      <c r="Z12" s="181" t="n">
        <v>0</v>
      </c>
      <c r="AA12" s="181" t="n">
        <v>0</v>
      </c>
      <c r="AB12" s="184" t="n">
        <v>0.626584530215294</v>
      </c>
      <c r="AC12" s="184" t="n">
        <v>0.114359412374325</v>
      </c>
      <c r="AD12" s="185" t="n">
        <v>0.0231163260098931</v>
      </c>
      <c r="AE12" s="186" t="n">
        <v>0</v>
      </c>
      <c r="AF12" s="185" t="n">
        <v>0.0203175662075133</v>
      </c>
      <c r="AG12" s="186" t="n">
        <v>0</v>
      </c>
      <c r="AH12" s="187" t="n">
        <v>0.272411374605953</v>
      </c>
      <c r="AI12" s="188" t="n">
        <v>0</v>
      </c>
      <c r="AJ12" s="188" t="n">
        <v>0</v>
      </c>
      <c r="AK12" s="188" t="n">
        <v>0</v>
      </c>
      <c r="AL12" s="188" t="n">
        <v>0</v>
      </c>
      <c r="AM12" s="187" t="n">
        <v>0.000267158523768465</v>
      </c>
      <c r="AN12" s="188" t="n">
        <v>0</v>
      </c>
      <c r="AO12" s="187" t="n">
        <v>0.0509020753367113</v>
      </c>
      <c r="AP12" s="187" t="n">
        <v>0.0533831788674463</v>
      </c>
      <c r="AQ12" s="187" t="n">
        <v>0.00456661916909361</v>
      </c>
    </row>
    <row r="13" customFormat="false" ht="15" hidden="false" customHeight="false" outlineLevel="0" collapsed="false">
      <c r="B13" s="168" t="n">
        <v>27</v>
      </c>
      <c r="C13" s="169" t="s">
        <v>30</v>
      </c>
      <c r="D13" s="170" t="s">
        <v>169</v>
      </c>
      <c r="E13" s="168" t="s">
        <v>142</v>
      </c>
      <c r="F13" s="171" t="n">
        <v>42508</v>
      </c>
      <c r="G13" s="170" t="s">
        <v>351</v>
      </c>
      <c r="H13" s="168" t="n">
        <v>2</v>
      </c>
      <c r="I13" s="171" t="n">
        <v>42599</v>
      </c>
      <c r="J13" s="171" t="n">
        <v>42414</v>
      </c>
      <c r="K13" s="169" t="s">
        <v>30</v>
      </c>
      <c r="L13" s="168" t="s">
        <v>142</v>
      </c>
      <c r="M13" s="170" t="s">
        <v>351</v>
      </c>
      <c r="N13" s="168" t="n">
        <v>2</v>
      </c>
      <c r="O13" s="190" t="n">
        <v>0.00205612067224039</v>
      </c>
      <c r="P13" s="180" t="n">
        <v>0</v>
      </c>
      <c r="Q13" s="180" t="n">
        <v>0</v>
      </c>
      <c r="R13" s="158" t="n">
        <v>0.123041804458621</v>
      </c>
      <c r="S13" s="180" t="n">
        <v>0</v>
      </c>
      <c r="T13" s="158" t="n">
        <v>0.000534140684036812</v>
      </c>
      <c r="U13" s="180" t="n">
        <v>0</v>
      </c>
      <c r="V13" s="184" t="n">
        <v>0.00614048181866174</v>
      </c>
      <c r="W13" s="182" t="s">
        <v>278</v>
      </c>
      <c r="X13" s="183" t="n">
        <v>3.00309228365883</v>
      </c>
      <c r="Y13" s="184" t="n">
        <v>0.00349349857688098</v>
      </c>
      <c r="Z13" s="181" t="n">
        <v>0</v>
      </c>
      <c r="AA13" s="181" t="n">
        <v>0</v>
      </c>
      <c r="AB13" s="181" t="n">
        <v>0</v>
      </c>
      <c r="AC13" s="184" t="n">
        <v>0.0363317049636065</v>
      </c>
      <c r="AD13" s="185" t="n">
        <v>0.0312656376548873</v>
      </c>
      <c r="AE13" s="186" t="n">
        <v>0</v>
      </c>
      <c r="AF13" s="185" t="n">
        <v>0.0142854474329853</v>
      </c>
      <c r="AG13" s="185" t="n">
        <v>0.31307940960086</v>
      </c>
      <c r="AH13" s="187" t="n">
        <v>0.40663217070005</v>
      </c>
      <c r="AI13" s="188" t="n">
        <v>0</v>
      </c>
      <c r="AJ13" s="188" t="n">
        <v>0</v>
      </c>
      <c r="AK13" s="187" t="n">
        <v>0.00400529124393065</v>
      </c>
      <c r="AL13" s="188" t="n">
        <v>0</v>
      </c>
      <c r="AM13" s="188" t="n">
        <v>0</v>
      </c>
      <c r="AN13" s="188" t="n">
        <v>0</v>
      </c>
      <c r="AO13" s="187" t="n">
        <v>0.00547692864402075</v>
      </c>
      <c r="AP13" s="187" t="n">
        <v>0.0249214065227084</v>
      </c>
      <c r="AQ13" s="187" t="n">
        <v>0.00541573157299591</v>
      </c>
      <c r="AS13" s="169" t="s">
        <v>29</v>
      </c>
      <c r="AT13" s="168" t="s">
        <v>142</v>
      </c>
      <c r="AU13" s="214" t="s">
        <v>352</v>
      </c>
      <c r="AV13" s="168" t="n">
        <v>2</v>
      </c>
      <c r="AW13" s="158" t="n">
        <v>0.0116157376077299</v>
      </c>
      <c r="AX13" s="158" t="n">
        <v>0.202821237313272</v>
      </c>
      <c r="AY13" s="158" t="n">
        <v>0.419401065106936</v>
      </c>
      <c r="AZ13" s="158" t="n">
        <v>0.40130124044562</v>
      </c>
      <c r="BA13" s="180" t="n">
        <v>0</v>
      </c>
      <c r="BB13" s="158" t="n">
        <v>0.0424823023408802</v>
      </c>
      <c r="BC13" s="158" t="n">
        <v>0.043349396490137</v>
      </c>
      <c r="BD13" s="187" t="n">
        <v>0</v>
      </c>
      <c r="BE13" s="175" t="s">
        <v>278</v>
      </c>
      <c r="BF13" s="183" t="n">
        <v>0.826401884574364</v>
      </c>
      <c r="BG13" s="184" t="n">
        <v>0</v>
      </c>
      <c r="BH13" s="181" t="n">
        <v>0</v>
      </c>
      <c r="BI13" s="181" t="n">
        <v>0</v>
      </c>
      <c r="BJ13" s="184" t="n">
        <v>0.0641927284062379</v>
      </c>
      <c r="BK13" s="184" t="n">
        <v>0.0658247735193594</v>
      </c>
      <c r="BL13" s="185" t="n">
        <v>0.0316192327031829</v>
      </c>
      <c r="BM13" s="186" t="n">
        <v>0</v>
      </c>
      <c r="BN13" s="185" t="n">
        <v>0.0634206174022434</v>
      </c>
      <c r="BO13" s="185" t="n">
        <v>0.15307230013487</v>
      </c>
      <c r="BP13" s="187" t="n">
        <v>0.403804560066352</v>
      </c>
      <c r="BQ13" s="187" t="n">
        <v>0.594062345775881</v>
      </c>
      <c r="BR13" s="187" t="n">
        <v>0.000127010222670796</v>
      </c>
      <c r="BS13" s="188" t="n">
        <v>0</v>
      </c>
      <c r="BT13" s="188" t="n">
        <v>0</v>
      </c>
      <c r="BU13" s="188" t="n">
        <v>0</v>
      </c>
      <c r="BV13" s="188" t="n">
        <v>0</v>
      </c>
      <c r="BW13" s="187" t="n">
        <v>0.0404056815915806</v>
      </c>
      <c r="BX13" s="188" t="n">
        <v>0</v>
      </c>
      <c r="BY13" s="188" t="n">
        <v>0</v>
      </c>
    </row>
    <row r="14" customFormat="false" ht="15" hidden="false" customHeight="false" outlineLevel="0" collapsed="false">
      <c r="B14" s="168" t="n">
        <v>32</v>
      </c>
      <c r="C14" s="169" t="s">
        <v>35</v>
      </c>
      <c r="D14" s="170" t="s">
        <v>176</v>
      </c>
      <c r="E14" s="168" t="s">
        <v>142</v>
      </c>
      <c r="F14" s="171" t="n">
        <v>42515</v>
      </c>
      <c r="G14" s="170" t="s">
        <v>351</v>
      </c>
      <c r="H14" s="168" t="n">
        <v>2</v>
      </c>
      <c r="I14" s="171" t="n">
        <v>42604</v>
      </c>
      <c r="J14" s="171" t="n">
        <v>42414</v>
      </c>
      <c r="K14" s="169" t="s">
        <v>35</v>
      </c>
      <c r="L14" s="168" t="s">
        <v>142</v>
      </c>
      <c r="M14" s="170" t="s">
        <v>351</v>
      </c>
      <c r="N14" s="168" t="n">
        <v>2</v>
      </c>
      <c r="O14" s="190" t="n">
        <v>0.00153692736063312</v>
      </c>
      <c r="P14" s="158" t="n">
        <v>0.0482207064184028</v>
      </c>
      <c r="Q14" s="180" t="n">
        <v>0</v>
      </c>
      <c r="R14" s="158" t="n">
        <v>0.0291398547367959</v>
      </c>
      <c r="S14" s="180" t="n">
        <v>0</v>
      </c>
      <c r="T14" s="180" t="n">
        <v>0</v>
      </c>
      <c r="U14" s="158" t="n">
        <v>0.0089270646027626</v>
      </c>
      <c r="V14" s="184" t="n">
        <v>0.000579924381673147</v>
      </c>
      <c r="W14" s="182" t="s">
        <v>278</v>
      </c>
      <c r="X14" s="183" t="n">
        <v>9.46309245077774</v>
      </c>
      <c r="Y14" s="184" t="n">
        <v>0.00698077629746391</v>
      </c>
      <c r="Z14" s="181" t="n">
        <v>0</v>
      </c>
      <c r="AA14" s="184" t="n">
        <v>0.00914242894074141</v>
      </c>
      <c r="AB14" s="181" t="n">
        <v>0</v>
      </c>
      <c r="AC14" s="184" t="n">
        <v>0.319840297072759</v>
      </c>
      <c r="AD14" s="185" t="n">
        <v>0.032721055869704</v>
      </c>
      <c r="AE14" s="186" t="n">
        <v>0</v>
      </c>
      <c r="AF14" s="185" t="n">
        <v>0.0447550679842637</v>
      </c>
      <c r="AG14" s="186" t="n">
        <v>0</v>
      </c>
      <c r="AH14" s="187" t="n">
        <v>0.250986703371773</v>
      </c>
      <c r="AI14" s="188" t="n">
        <v>0</v>
      </c>
      <c r="AJ14" s="188" t="n">
        <v>0</v>
      </c>
      <c r="AK14" s="188" t="n">
        <v>0</v>
      </c>
      <c r="AL14" s="188" t="n">
        <v>0</v>
      </c>
      <c r="AM14" s="188" t="n">
        <v>0</v>
      </c>
      <c r="AN14" s="187" t="n">
        <v>0.0016255446893978</v>
      </c>
      <c r="AO14" s="188" t="n">
        <v>0</v>
      </c>
      <c r="AP14" s="187" t="n">
        <v>0.0189390989495345</v>
      </c>
      <c r="AQ14" s="188" t="n">
        <v>0</v>
      </c>
      <c r="AS14" s="169"/>
      <c r="AT14" s="168"/>
      <c r="AU14" s="214"/>
      <c r="AV14" s="168"/>
      <c r="AW14" s="158"/>
      <c r="AX14" s="158"/>
      <c r="AY14" s="158"/>
      <c r="AZ14" s="158"/>
      <c r="BA14" s="180"/>
      <c r="BB14" s="158"/>
      <c r="BC14" s="158"/>
      <c r="BD14" s="187"/>
      <c r="BE14" s="175"/>
      <c r="BF14" s="183"/>
      <c r="BG14" s="184"/>
      <c r="BH14" s="181"/>
      <c r="BI14" s="181"/>
      <c r="BJ14" s="184"/>
      <c r="BK14" s="184"/>
      <c r="BL14" s="185"/>
      <c r="BM14" s="186"/>
      <c r="BN14" s="185"/>
      <c r="BO14" s="185"/>
      <c r="BP14" s="187"/>
      <c r="BQ14" s="187"/>
      <c r="BR14" s="187"/>
      <c r="BS14" s="188"/>
      <c r="BT14" s="188"/>
      <c r="BU14" s="188"/>
      <c r="BV14" s="188"/>
      <c r="BW14" s="187"/>
      <c r="BX14" s="188"/>
      <c r="BY14" s="188"/>
    </row>
    <row r="15" customFormat="false" ht="15" hidden="false" customHeight="false" outlineLevel="0" collapsed="false">
      <c r="B15" s="168" t="n">
        <v>33</v>
      </c>
      <c r="C15" s="169" t="s">
        <v>36</v>
      </c>
      <c r="D15" s="170" t="s">
        <v>178</v>
      </c>
      <c r="E15" s="168" t="s">
        <v>142</v>
      </c>
      <c r="F15" s="171" t="n">
        <v>42515</v>
      </c>
      <c r="G15" s="170" t="s">
        <v>351</v>
      </c>
      <c r="H15" s="168" t="n">
        <v>2</v>
      </c>
      <c r="I15" s="171" t="n">
        <v>42599</v>
      </c>
      <c r="J15" s="171" t="n">
        <v>42414</v>
      </c>
      <c r="K15" s="169" t="s">
        <v>36</v>
      </c>
      <c r="L15" s="168" t="s">
        <v>142</v>
      </c>
      <c r="M15" s="170" t="s">
        <v>351</v>
      </c>
      <c r="N15" s="168" t="n">
        <v>2</v>
      </c>
      <c r="O15" s="190" t="n">
        <v>0.0096406148924176</v>
      </c>
      <c r="P15" s="158" t="n">
        <v>0.0938513690850242</v>
      </c>
      <c r="Q15" s="180" t="n">
        <v>0</v>
      </c>
      <c r="R15" s="158" t="n">
        <v>0.131703283989842</v>
      </c>
      <c r="S15" s="180" t="n">
        <v>0</v>
      </c>
      <c r="T15" s="158" t="n">
        <v>0.000721025973923678</v>
      </c>
      <c r="U15" s="158" t="n">
        <v>0.0110836785636234</v>
      </c>
      <c r="V15" s="181" t="n">
        <v>0</v>
      </c>
      <c r="W15" s="182" t="s">
        <v>278</v>
      </c>
      <c r="X15" s="183" t="n">
        <v>2.11174425112035</v>
      </c>
      <c r="Y15" s="184" t="n">
        <v>0.00674937692577291</v>
      </c>
      <c r="Z15" s="181" t="n">
        <v>0</v>
      </c>
      <c r="AA15" s="181" t="n">
        <v>0</v>
      </c>
      <c r="AB15" s="184" t="n">
        <v>0.0974885835569704</v>
      </c>
      <c r="AC15" s="184" t="n">
        <v>0.012548553027611</v>
      </c>
      <c r="AD15" s="185" t="n">
        <v>0.0329437603128961</v>
      </c>
      <c r="AE15" s="185" t="n">
        <v>0.00180564907318715</v>
      </c>
      <c r="AF15" s="185" t="n">
        <v>0.0330919909474553</v>
      </c>
      <c r="AG15" s="186" t="n">
        <v>0</v>
      </c>
      <c r="AH15" s="188" t="n">
        <v>0</v>
      </c>
      <c r="AI15" s="188" t="n">
        <v>0</v>
      </c>
      <c r="AJ15" s="188" t="n">
        <v>0</v>
      </c>
      <c r="AK15" s="187" t="n">
        <v>0.00196125697122485</v>
      </c>
      <c r="AL15" s="188" t="n">
        <v>0</v>
      </c>
      <c r="AM15" s="187" t="n">
        <v>0.000650819039921238</v>
      </c>
      <c r="AN15" s="188" t="n">
        <v>0</v>
      </c>
      <c r="AO15" s="187" t="n">
        <v>0.0152746112522607</v>
      </c>
      <c r="AP15" s="187" t="n">
        <v>0.000536299291240627</v>
      </c>
      <c r="AQ15" s="188" t="n">
        <v>0</v>
      </c>
      <c r="AS15" s="169"/>
      <c r="AT15" s="168"/>
      <c r="AU15" s="214"/>
      <c r="AV15" s="168"/>
      <c r="AW15" s="158"/>
      <c r="AX15" s="158"/>
      <c r="AY15" s="158"/>
      <c r="AZ15" s="158"/>
      <c r="BA15" s="180"/>
      <c r="BB15" s="158"/>
      <c r="BC15" s="158"/>
      <c r="BD15" s="187"/>
      <c r="BE15" s="175"/>
      <c r="BF15" s="183"/>
      <c r="BG15" s="184"/>
      <c r="BH15" s="181"/>
      <c r="BI15" s="181"/>
      <c r="BJ15" s="184"/>
      <c r="BK15" s="184"/>
      <c r="BL15" s="185"/>
      <c r="BM15" s="186"/>
      <c r="BN15" s="185"/>
      <c r="BO15" s="185"/>
      <c r="BP15" s="187"/>
      <c r="BQ15" s="187"/>
      <c r="BR15" s="187"/>
      <c r="BS15" s="188"/>
      <c r="BT15" s="188"/>
      <c r="BU15" s="188"/>
      <c r="BV15" s="188"/>
      <c r="BW15" s="187"/>
      <c r="BX15" s="188"/>
      <c r="BY15" s="188"/>
    </row>
    <row r="16" customFormat="false" ht="15" hidden="false" customHeight="false" outlineLevel="0" collapsed="false">
      <c r="B16" s="168" t="n">
        <v>35</v>
      </c>
      <c r="C16" s="169" t="s">
        <v>38</v>
      </c>
      <c r="D16" s="170" t="s">
        <v>180</v>
      </c>
      <c r="E16" s="168" t="s">
        <v>142</v>
      </c>
      <c r="F16" s="171" t="n">
        <v>42515</v>
      </c>
      <c r="G16" s="170" t="s">
        <v>351</v>
      </c>
      <c r="H16" s="168" t="n">
        <v>2</v>
      </c>
      <c r="I16" s="171" t="n">
        <v>42599</v>
      </c>
      <c r="J16" s="171" t="n">
        <v>42414</v>
      </c>
      <c r="K16" s="169" t="s">
        <v>38</v>
      </c>
      <c r="L16" s="168" t="s">
        <v>142</v>
      </c>
      <c r="M16" s="170" t="s">
        <v>351</v>
      </c>
      <c r="N16" s="168" t="n">
        <v>2</v>
      </c>
      <c r="O16" s="190" t="n">
        <v>0.00558701767949749</v>
      </c>
      <c r="P16" s="158" t="n">
        <v>0.149811950329564</v>
      </c>
      <c r="Q16" s="180" t="n">
        <v>0</v>
      </c>
      <c r="R16" s="158" t="n">
        <v>0.0972750723646314</v>
      </c>
      <c r="S16" s="180" t="n">
        <v>0</v>
      </c>
      <c r="T16" s="180" t="n">
        <v>0</v>
      </c>
      <c r="U16" s="180" t="n">
        <v>0</v>
      </c>
      <c r="V16" s="184" t="n">
        <v>0.00194645246912399</v>
      </c>
      <c r="W16" s="182" t="s">
        <v>278</v>
      </c>
      <c r="X16" s="183" t="n">
        <v>23.6543698062997</v>
      </c>
      <c r="Y16" s="184" t="n">
        <v>0.0107925895238124</v>
      </c>
      <c r="Z16" s="181" t="n">
        <v>0</v>
      </c>
      <c r="AA16" s="184" t="n">
        <v>0.00350554842660499</v>
      </c>
      <c r="AB16" s="181" t="n">
        <v>0</v>
      </c>
      <c r="AC16" s="184" t="n">
        <v>0.00599776507448794</v>
      </c>
      <c r="AD16" s="185" t="n">
        <v>0.0175761057490307</v>
      </c>
      <c r="AE16" s="186" t="n">
        <v>0</v>
      </c>
      <c r="AF16" s="185" t="n">
        <v>0.025172389272551</v>
      </c>
      <c r="AG16" s="185" t="n">
        <v>0.235708820179388</v>
      </c>
      <c r="AH16" s="187" t="n">
        <v>0.138217562966774</v>
      </c>
      <c r="AI16" s="188" t="n">
        <v>0</v>
      </c>
      <c r="AJ16" s="187" t="n">
        <v>0.000876107507661097</v>
      </c>
      <c r="AK16" s="188" t="n">
        <v>0</v>
      </c>
      <c r="AL16" s="188" t="n">
        <v>0</v>
      </c>
      <c r="AM16" s="187" t="n">
        <v>0.000197698448098516</v>
      </c>
      <c r="AN16" s="188" t="n">
        <v>0</v>
      </c>
      <c r="AO16" s="187" t="n">
        <v>0.0207702047902219</v>
      </c>
      <c r="AP16" s="188" t="n">
        <v>0</v>
      </c>
      <c r="AQ16" s="187" t="n">
        <v>0.000642914518332094</v>
      </c>
      <c r="AS16" s="169" t="s">
        <v>37</v>
      </c>
      <c r="AT16" s="168" t="s">
        <v>142</v>
      </c>
      <c r="AU16" s="214" t="s">
        <v>352</v>
      </c>
      <c r="AV16" s="168" t="n">
        <v>2</v>
      </c>
      <c r="AW16" s="158" t="n">
        <v>0.0161871023100238</v>
      </c>
      <c r="AX16" s="158" t="n">
        <v>0.0902114447480686</v>
      </c>
      <c r="AY16" s="158" t="n">
        <v>0.299518246774437</v>
      </c>
      <c r="AZ16" s="158" t="n">
        <v>0.09418863114725</v>
      </c>
      <c r="BA16" s="180" t="n">
        <v>0</v>
      </c>
      <c r="BB16" s="158" t="n">
        <v>0.0485793017363245</v>
      </c>
      <c r="BC16" s="158" t="n">
        <v>0.0119881377247638</v>
      </c>
      <c r="BD16" s="187" t="n">
        <v>0</v>
      </c>
      <c r="BE16" s="175" t="s">
        <v>278</v>
      </c>
      <c r="BF16" s="183" t="n">
        <v>4.66158370976139</v>
      </c>
      <c r="BG16" s="184" t="n">
        <v>0.0012243615875804</v>
      </c>
      <c r="BH16" s="181" t="n">
        <v>0</v>
      </c>
      <c r="BI16" s="181" t="n">
        <v>0</v>
      </c>
      <c r="BJ16" s="184" t="n">
        <v>0.241133787448405</v>
      </c>
      <c r="BK16" s="184" t="n">
        <v>0.14619898875004</v>
      </c>
      <c r="BL16" s="185" t="n">
        <v>0.063421203449429</v>
      </c>
      <c r="BM16" s="186" t="n">
        <v>0</v>
      </c>
      <c r="BN16" s="185" t="n">
        <v>0.201076577135392</v>
      </c>
      <c r="BO16" s="185" t="n">
        <v>0.0985365431550667</v>
      </c>
      <c r="BP16" s="187" t="n">
        <v>0.21878418681437</v>
      </c>
      <c r="BQ16" s="188" t="n">
        <v>0</v>
      </c>
      <c r="BR16" s="187" t="n">
        <v>0.000912568212679834</v>
      </c>
      <c r="BS16" s="187" t="n">
        <v>0.00255534639623068</v>
      </c>
      <c r="BT16" s="188" t="n">
        <v>0</v>
      </c>
      <c r="BU16" s="188" t="n">
        <v>0</v>
      </c>
      <c r="BV16" s="187" t="n">
        <v>0.001367105106152</v>
      </c>
      <c r="BW16" s="187" t="n">
        <v>0.00103227669768814</v>
      </c>
      <c r="BX16" s="188" t="n">
        <v>0</v>
      </c>
      <c r="BY16" s="187" t="n">
        <v>0.00443051893719281</v>
      </c>
    </row>
    <row r="17" customFormat="false" ht="15" hidden="false" customHeight="false" outlineLevel="0" collapsed="false">
      <c r="B17" s="168" t="n">
        <v>47</v>
      </c>
      <c r="C17" s="169" t="s">
        <v>50</v>
      </c>
      <c r="D17" s="170" t="s">
        <v>203</v>
      </c>
      <c r="E17" s="168" t="s">
        <v>142</v>
      </c>
      <c r="F17" s="171" t="n">
        <v>42542</v>
      </c>
      <c r="G17" s="170" t="s">
        <v>351</v>
      </c>
      <c r="H17" s="168" t="n">
        <v>2</v>
      </c>
      <c r="I17" s="171" t="n">
        <v>42599</v>
      </c>
      <c r="J17" s="171" t="n">
        <v>42414</v>
      </c>
      <c r="K17" s="169" t="s">
        <v>50</v>
      </c>
      <c r="L17" s="168" t="s">
        <v>142</v>
      </c>
      <c r="M17" s="170" t="s">
        <v>351</v>
      </c>
      <c r="N17" s="168" t="n">
        <v>2</v>
      </c>
      <c r="O17" s="190" t="n">
        <v>0.00587769719825073</v>
      </c>
      <c r="P17" s="158" t="n">
        <v>0.0239192366512606</v>
      </c>
      <c r="Q17" s="158" t="n">
        <v>0.151008371201593</v>
      </c>
      <c r="R17" s="158" t="n">
        <v>0.129106926860942</v>
      </c>
      <c r="S17" s="180" t="n">
        <v>0</v>
      </c>
      <c r="T17" s="158" t="n">
        <v>0.00483892736384984</v>
      </c>
      <c r="U17" s="158" t="n">
        <v>0.0114684602573373</v>
      </c>
      <c r="V17" s="184" t="n">
        <v>0.0018065115789623</v>
      </c>
      <c r="W17" s="182" t="s">
        <v>278</v>
      </c>
      <c r="X17" s="183" t="n">
        <v>3.88222112099973</v>
      </c>
      <c r="Y17" s="184" t="n">
        <v>0.00268854014606729</v>
      </c>
      <c r="Z17" s="181" t="n">
        <v>0</v>
      </c>
      <c r="AA17" s="184" t="n">
        <v>0.000360441051653823</v>
      </c>
      <c r="AB17" s="181" t="n">
        <v>0</v>
      </c>
      <c r="AC17" s="184" t="n">
        <v>0.55462342555577</v>
      </c>
      <c r="AD17" s="185" t="n">
        <v>0.114884075331139</v>
      </c>
      <c r="AE17" s="186" t="n">
        <v>0</v>
      </c>
      <c r="AF17" s="185" t="n">
        <v>0.0480189290989307</v>
      </c>
      <c r="AG17" s="186" t="n">
        <v>0</v>
      </c>
      <c r="AH17" s="187" t="n">
        <v>0.0875378035988151</v>
      </c>
      <c r="AI17" s="187" t="n">
        <v>0.0710538603744235</v>
      </c>
      <c r="AJ17" s="187" t="n">
        <v>3.80609478463759E-005</v>
      </c>
      <c r="AK17" s="188" t="n">
        <v>0</v>
      </c>
      <c r="AL17" s="188" t="n">
        <v>0</v>
      </c>
      <c r="AM17" s="187" t="n">
        <v>0.000917688275633772</v>
      </c>
      <c r="AN17" s="188" t="n">
        <v>0</v>
      </c>
      <c r="AO17" s="188" t="n">
        <v>0</v>
      </c>
      <c r="AP17" s="187" t="n">
        <v>0.00341846630906875</v>
      </c>
      <c r="AQ17" s="188" t="n">
        <v>0</v>
      </c>
      <c r="AS17" s="169"/>
      <c r="AT17" s="168"/>
      <c r="AU17" s="214"/>
      <c r="AV17" s="168"/>
      <c r="AW17" s="158"/>
      <c r="AX17" s="158"/>
      <c r="AY17" s="158"/>
      <c r="AZ17" s="158"/>
      <c r="BA17" s="180"/>
      <c r="BB17" s="158"/>
      <c r="BC17" s="158"/>
      <c r="BD17" s="187"/>
      <c r="BE17" s="175"/>
      <c r="BF17" s="183"/>
      <c r="BG17" s="184"/>
      <c r="BH17" s="181"/>
      <c r="BI17" s="181"/>
      <c r="BJ17" s="184"/>
      <c r="BK17" s="184"/>
      <c r="BL17" s="185"/>
      <c r="BM17" s="186"/>
      <c r="BN17" s="185"/>
      <c r="BO17" s="185"/>
      <c r="BP17" s="187"/>
      <c r="BQ17" s="188"/>
      <c r="BR17" s="187"/>
      <c r="BS17" s="187"/>
      <c r="BT17" s="188"/>
      <c r="BU17" s="188"/>
      <c r="BV17" s="187"/>
      <c r="BW17" s="187"/>
      <c r="BX17" s="188"/>
      <c r="BY17" s="187"/>
    </row>
    <row r="18" customFormat="false" ht="15" hidden="false" customHeight="false" outlineLevel="0" collapsed="false">
      <c r="B18" s="168" t="n">
        <v>49</v>
      </c>
      <c r="C18" s="169" t="s">
        <v>52</v>
      </c>
      <c r="D18" s="170" t="s">
        <v>205</v>
      </c>
      <c r="E18" s="168" t="s">
        <v>142</v>
      </c>
      <c r="F18" s="171" t="n">
        <v>42563</v>
      </c>
      <c r="G18" s="170" t="s">
        <v>351</v>
      </c>
      <c r="H18" s="168" t="n">
        <v>2</v>
      </c>
      <c r="I18" s="171" t="n">
        <v>42604</v>
      </c>
      <c r="J18" s="171" t="n">
        <v>42414</v>
      </c>
      <c r="K18" s="169" t="s">
        <v>52</v>
      </c>
      <c r="L18" s="168" t="s">
        <v>142</v>
      </c>
      <c r="M18" s="170" t="s">
        <v>351</v>
      </c>
      <c r="N18" s="168" t="n">
        <v>2</v>
      </c>
      <c r="O18" s="190" t="n">
        <v>0.00202137196933687</v>
      </c>
      <c r="P18" s="158" t="n">
        <v>0.0584005035567303</v>
      </c>
      <c r="Q18" s="180" t="n">
        <v>0</v>
      </c>
      <c r="R18" s="158" t="n">
        <v>0.0741151912774105</v>
      </c>
      <c r="S18" s="180" t="n">
        <v>0</v>
      </c>
      <c r="T18" s="158" t="n">
        <v>0.000124998792100771</v>
      </c>
      <c r="U18" s="158" t="n">
        <v>0.00751152022526205</v>
      </c>
      <c r="V18" s="181" t="n">
        <v>0</v>
      </c>
      <c r="W18" s="182" t="s">
        <v>278</v>
      </c>
      <c r="X18" s="183" t="n">
        <v>2.98468313667185</v>
      </c>
      <c r="Y18" s="184" t="n">
        <v>0.00063094694982712</v>
      </c>
      <c r="Z18" s="181" t="n">
        <v>0</v>
      </c>
      <c r="AA18" s="184" t="n">
        <v>0.00318702675909</v>
      </c>
      <c r="AB18" s="184" t="n">
        <v>0.0545390384639836</v>
      </c>
      <c r="AC18" s="184" t="n">
        <v>0.00136146737275851</v>
      </c>
      <c r="AD18" s="185" t="n">
        <v>0.00696786655870815</v>
      </c>
      <c r="AE18" s="186" t="n">
        <v>0</v>
      </c>
      <c r="AF18" s="185" t="n">
        <v>0.0178351732406282</v>
      </c>
      <c r="AG18" s="185" t="n">
        <v>0.0641044847924557</v>
      </c>
      <c r="AH18" s="187" t="n">
        <v>0.0918432916802452</v>
      </c>
      <c r="AI18" s="188" t="n">
        <v>0</v>
      </c>
      <c r="AJ18" s="187" t="n">
        <v>0.000104560835635291</v>
      </c>
      <c r="AK18" s="188" t="n">
        <v>0</v>
      </c>
      <c r="AL18" s="188" t="n">
        <v>0</v>
      </c>
      <c r="AM18" s="188" t="n">
        <v>0</v>
      </c>
      <c r="AN18" s="187" t="n">
        <v>0.000324648141933059</v>
      </c>
      <c r="AO18" s="187" t="n">
        <v>0.00937304047153331</v>
      </c>
      <c r="AP18" s="188" t="n">
        <v>0</v>
      </c>
      <c r="AQ18" s="187" t="n">
        <v>6.22254828570219E-005</v>
      </c>
      <c r="AS18" s="169" t="s">
        <v>51</v>
      </c>
      <c r="AT18" s="168" t="s">
        <v>142</v>
      </c>
      <c r="AU18" s="214" t="s">
        <v>352</v>
      </c>
      <c r="AV18" s="168" t="n">
        <v>2</v>
      </c>
      <c r="AW18" s="158" t="n">
        <v>0.0273766331659321</v>
      </c>
      <c r="AX18" s="158" t="n">
        <v>0.0422878458437263</v>
      </c>
      <c r="AY18" s="158" t="n">
        <v>0.0790286945860821</v>
      </c>
      <c r="AZ18" s="180" t="n">
        <v>0</v>
      </c>
      <c r="BA18" s="180" t="n">
        <v>0</v>
      </c>
      <c r="BB18" s="158" t="n">
        <v>0.0161166447944259</v>
      </c>
      <c r="BC18" s="158" t="n">
        <v>0.0637008464101327</v>
      </c>
      <c r="BD18" s="187" t="n">
        <v>0.00144960407461128</v>
      </c>
      <c r="BE18" s="175" t="s">
        <v>278</v>
      </c>
      <c r="BF18" s="183" t="n">
        <v>10.0948332532584</v>
      </c>
      <c r="BG18" s="184" t="n">
        <v>0.00183833901636182</v>
      </c>
      <c r="BH18" s="181" t="n">
        <v>0</v>
      </c>
      <c r="BI18" s="181" t="n">
        <v>0</v>
      </c>
      <c r="BJ18" s="184" t="n">
        <v>0.155869694016677</v>
      </c>
      <c r="BK18" s="184" t="n">
        <v>0.0542556892186903</v>
      </c>
      <c r="BL18" s="185" t="n">
        <v>0.0382818587980504</v>
      </c>
      <c r="BM18" s="185" t="n">
        <v>0.00166192187630972</v>
      </c>
      <c r="BN18" s="185" t="n">
        <v>0.233479600282342</v>
      </c>
      <c r="BO18" s="185" t="n">
        <v>0.0124544331648831</v>
      </c>
      <c r="BP18" s="187" t="n">
        <v>0.11002080079469</v>
      </c>
      <c r="BQ18" s="187" t="n">
        <v>0.073559822036521</v>
      </c>
      <c r="BR18" s="188" t="n">
        <v>0</v>
      </c>
      <c r="BS18" s="188" t="n">
        <v>0</v>
      </c>
      <c r="BT18" s="188" t="n">
        <v>0</v>
      </c>
      <c r="BU18" s="188" t="n">
        <v>0</v>
      </c>
      <c r="BV18" s="188" t="n">
        <v>0</v>
      </c>
      <c r="BW18" s="187" t="n">
        <v>0.0128382497698738</v>
      </c>
      <c r="BX18" s="187" t="n">
        <v>0.00181306304435734</v>
      </c>
      <c r="BY18" s="188" t="n">
        <v>0</v>
      </c>
    </row>
    <row r="19" customFormat="false" ht="15" hidden="false" customHeight="false" outlineLevel="0" collapsed="false">
      <c r="B19" s="168" t="n">
        <v>56</v>
      </c>
      <c r="C19" s="169" t="s">
        <v>59</v>
      </c>
      <c r="D19" s="170" t="s">
        <v>215</v>
      </c>
      <c r="E19" s="168" t="s">
        <v>142</v>
      </c>
      <c r="F19" s="171" t="n">
        <v>42571</v>
      </c>
      <c r="G19" s="170" t="s">
        <v>351</v>
      </c>
      <c r="H19" s="168" t="n">
        <v>2</v>
      </c>
      <c r="I19" s="171" t="n">
        <v>42604</v>
      </c>
      <c r="J19" s="171" t="n">
        <v>42414</v>
      </c>
      <c r="K19" s="169" t="s">
        <v>59</v>
      </c>
      <c r="L19" s="168" t="s">
        <v>142</v>
      </c>
      <c r="M19" s="170" t="s">
        <v>351</v>
      </c>
      <c r="N19" s="168" t="n">
        <v>2</v>
      </c>
      <c r="O19" s="190" t="n">
        <v>0.0431595778864358</v>
      </c>
      <c r="P19" s="180" t="n">
        <v>0</v>
      </c>
      <c r="Q19" s="158" t="n">
        <v>0.275672110580856</v>
      </c>
      <c r="R19" s="158" t="n">
        <v>0.229850088631223</v>
      </c>
      <c r="S19" s="180" t="n">
        <v>0</v>
      </c>
      <c r="T19" s="158" t="n">
        <v>0.0496027389438149</v>
      </c>
      <c r="U19" s="158" t="n">
        <v>0.0229114502252564</v>
      </c>
      <c r="V19" s="184" t="n">
        <v>0.00405496812879355</v>
      </c>
      <c r="W19" s="182" t="s">
        <v>278</v>
      </c>
      <c r="X19" s="183" t="n">
        <v>1.09170007116775</v>
      </c>
      <c r="Y19" s="184" t="n">
        <v>0.00734392434042719</v>
      </c>
      <c r="Z19" s="184" t="n">
        <v>0.00149785022014508</v>
      </c>
      <c r="AA19" s="181" t="n">
        <v>0</v>
      </c>
      <c r="AB19" s="181" t="n">
        <v>0</v>
      </c>
      <c r="AC19" s="184" t="n">
        <v>0.104000132042841</v>
      </c>
      <c r="AD19" s="185" t="n">
        <v>0.0314901106335782</v>
      </c>
      <c r="AE19" s="186" t="n">
        <v>0</v>
      </c>
      <c r="AF19" s="185" t="n">
        <v>0.0828407370101765</v>
      </c>
      <c r="AG19" s="185" t="n">
        <v>0.166090069784665</v>
      </c>
      <c r="AH19" s="188" t="n">
        <v>0</v>
      </c>
      <c r="AI19" s="188" t="n">
        <v>0</v>
      </c>
      <c r="AJ19" s="188" t="n">
        <v>0</v>
      </c>
      <c r="AK19" s="188" t="n">
        <v>0</v>
      </c>
      <c r="AL19" s="188" t="n">
        <v>0</v>
      </c>
      <c r="AM19" s="188" t="n">
        <v>0</v>
      </c>
      <c r="AN19" s="188" t="n">
        <v>0</v>
      </c>
      <c r="AO19" s="188" t="n">
        <v>0</v>
      </c>
      <c r="AP19" s="187" t="n">
        <v>0.00598712253363703</v>
      </c>
      <c r="AQ19" s="188" t="n">
        <v>0</v>
      </c>
      <c r="AS19" s="169" t="s">
        <v>58</v>
      </c>
      <c r="AT19" s="168" t="s">
        <v>142</v>
      </c>
      <c r="AU19" s="214" t="s">
        <v>352</v>
      </c>
      <c r="AV19" s="168" t="n">
        <v>2</v>
      </c>
      <c r="AW19" s="158" t="n">
        <v>0.214743003781127</v>
      </c>
      <c r="AX19" s="180" t="n">
        <v>0</v>
      </c>
      <c r="AY19" s="158" t="n">
        <v>1.2814053941479</v>
      </c>
      <c r="AZ19" s="180" t="n">
        <v>0</v>
      </c>
      <c r="BA19" s="158" t="n">
        <v>0.0596827922712</v>
      </c>
      <c r="BB19" s="158" t="n">
        <v>0.496026699445166</v>
      </c>
      <c r="BC19" s="158" t="n">
        <v>0.0507455730407338</v>
      </c>
      <c r="BD19" s="187" t="n">
        <v>0.000390834312051197</v>
      </c>
      <c r="BE19" s="175" t="s">
        <v>278</v>
      </c>
      <c r="BF19" s="183" t="n">
        <v>1.04759088205503</v>
      </c>
      <c r="BG19" s="184" t="n">
        <v>0.00317280383985984</v>
      </c>
      <c r="BH19" s="184" t="n">
        <v>0.0119430346853549</v>
      </c>
      <c r="BI19" s="184" t="n">
        <v>0.00389092939083012</v>
      </c>
      <c r="BJ19" s="184" t="n">
        <v>0.144052463455634</v>
      </c>
      <c r="BK19" s="184" t="n">
        <v>1.69438219930847</v>
      </c>
      <c r="BL19" s="185" t="n">
        <v>0.0574113444265192</v>
      </c>
      <c r="BM19" s="186" t="n">
        <v>0</v>
      </c>
      <c r="BN19" s="185" t="n">
        <v>0.621871701642021</v>
      </c>
      <c r="BO19" s="186" t="n">
        <v>0</v>
      </c>
      <c r="BP19" s="187" t="n">
        <v>0.389394979848295</v>
      </c>
      <c r="BQ19" s="188" t="n">
        <v>0</v>
      </c>
      <c r="BR19" s="188" t="n">
        <v>0</v>
      </c>
      <c r="BS19" s="188" t="n">
        <v>0</v>
      </c>
      <c r="BT19" s="188" t="n">
        <v>0</v>
      </c>
      <c r="BU19" s="188" t="n">
        <v>0</v>
      </c>
      <c r="BV19" s="188" t="n">
        <v>0</v>
      </c>
      <c r="BW19" s="187" t="n">
        <v>0.0377438929960613</v>
      </c>
      <c r="BX19" s="188" t="n">
        <v>0</v>
      </c>
      <c r="BY19" s="188" t="n">
        <v>0</v>
      </c>
    </row>
    <row r="20" customFormat="false" ht="15" hidden="false" customHeight="false" outlineLevel="0" collapsed="false">
      <c r="B20" s="168" t="n">
        <v>59</v>
      </c>
      <c r="C20" s="169" t="s">
        <v>62</v>
      </c>
      <c r="D20" s="170" t="s">
        <v>220</v>
      </c>
      <c r="E20" s="168" t="s">
        <v>142</v>
      </c>
      <c r="F20" s="171" t="n">
        <v>42578</v>
      </c>
      <c r="G20" s="170" t="s">
        <v>351</v>
      </c>
      <c r="H20" s="168" t="n">
        <v>2</v>
      </c>
      <c r="I20" s="171" t="n">
        <v>42604</v>
      </c>
      <c r="J20" s="171" t="n">
        <v>42414</v>
      </c>
      <c r="K20" s="169" t="s">
        <v>62</v>
      </c>
      <c r="L20" s="168" t="s">
        <v>142</v>
      </c>
      <c r="M20" s="170" t="s">
        <v>351</v>
      </c>
      <c r="N20" s="168" t="n">
        <v>2</v>
      </c>
      <c r="O20" s="190" t="n">
        <v>0.00844243313003948</v>
      </c>
      <c r="P20" s="180" t="n">
        <v>0</v>
      </c>
      <c r="Q20" s="180" t="n">
        <v>0</v>
      </c>
      <c r="R20" s="158" t="n">
        <v>0.0489365606552696</v>
      </c>
      <c r="S20" s="180" t="n">
        <v>0</v>
      </c>
      <c r="T20" s="180" t="n">
        <v>0</v>
      </c>
      <c r="U20" s="158" t="n">
        <v>0.00754382468192223</v>
      </c>
      <c r="V20" s="184" t="n">
        <v>0.00268668154793891</v>
      </c>
      <c r="W20" s="182" t="s">
        <v>278</v>
      </c>
      <c r="X20" s="183" t="n">
        <v>16.6602806960921</v>
      </c>
      <c r="Y20" s="184" t="n">
        <v>0.00555786414705936</v>
      </c>
      <c r="Z20" s="181" t="n">
        <v>0</v>
      </c>
      <c r="AA20" s="184" t="n">
        <v>0.000617005414552358</v>
      </c>
      <c r="AB20" s="181" t="n">
        <v>0</v>
      </c>
      <c r="AC20" s="184" t="n">
        <v>0.0158610778512993</v>
      </c>
      <c r="AD20" s="185" t="n">
        <v>0.029865041114478</v>
      </c>
      <c r="AE20" s="186" t="n">
        <v>0</v>
      </c>
      <c r="AF20" s="185" t="n">
        <v>0.0612047568934291</v>
      </c>
      <c r="AG20" s="186" t="n">
        <v>0</v>
      </c>
      <c r="AH20" s="187" t="n">
        <v>0.116483570381823</v>
      </c>
      <c r="AI20" s="188" t="n">
        <v>0</v>
      </c>
      <c r="AJ20" s="188" t="n">
        <v>0</v>
      </c>
      <c r="AK20" s="188" t="n">
        <v>0</v>
      </c>
      <c r="AL20" s="188" t="n">
        <v>0</v>
      </c>
      <c r="AM20" s="188" t="n">
        <v>0</v>
      </c>
      <c r="AN20" s="188" t="n">
        <v>0</v>
      </c>
      <c r="AO20" s="187" t="n">
        <v>0.014036158116534</v>
      </c>
      <c r="AP20" s="188" t="n">
        <v>0</v>
      </c>
      <c r="AQ20" s="188" t="n">
        <v>0</v>
      </c>
      <c r="AS20" s="169" t="s">
        <v>61</v>
      </c>
      <c r="AT20" s="168" t="s">
        <v>142</v>
      </c>
      <c r="AU20" s="214" t="s">
        <v>352</v>
      </c>
      <c r="AV20" s="168" t="n">
        <v>2</v>
      </c>
      <c r="AW20" s="158" t="n">
        <v>0.0518223369586285</v>
      </c>
      <c r="AX20" s="180" t="n">
        <v>0</v>
      </c>
      <c r="AY20" s="158" t="n">
        <v>0.318641404767354</v>
      </c>
      <c r="AZ20" s="158" t="n">
        <v>0.0980124899549026</v>
      </c>
      <c r="BA20" s="158" t="n">
        <v>0.0132851521517327</v>
      </c>
      <c r="BB20" s="158" t="n">
        <v>0.0124556037327952</v>
      </c>
      <c r="BC20" s="158" t="n">
        <v>0.0102928917709125</v>
      </c>
      <c r="BD20" s="187" t="n">
        <v>0.00574440604685926</v>
      </c>
      <c r="BE20" s="175" t="s">
        <v>278</v>
      </c>
      <c r="BF20" s="183" t="n">
        <v>2.5926671766641</v>
      </c>
      <c r="BG20" s="184" t="n">
        <v>0.000928644252412154</v>
      </c>
      <c r="BH20" s="181" t="n">
        <v>0</v>
      </c>
      <c r="BI20" s="181" t="n">
        <v>0</v>
      </c>
      <c r="BJ20" s="184" t="n">
        <v>0.04292583560444</v>
      </c>
      <c r="BK20" s="184" t="n">
        <v>7.27589290981281</v>
      </c>
      <c r="BL20" s="185" t="n">
        <v>0.0815371660928108</v>
      </c>
      <c r="BM20" s="186" t="n">
        <v>0</v>
      </c>
      <c r="BN20" s="185" t="n">
        <v>0.134667588633183</v>
      </c>
      <c r="BO20" s="186" t="n">
        <v>0</v>
      </c>
      <c r="BP20" s="187" t="n">
        <v>0.0722604773031636</v>
      </c>
      <c r="BQ20" s="188" t="n">
        <v>0</v>
      </c>
      <c r="BR20" s="187" t="n">
        <v>0.00041898463541242</v>
      </c>
      <c r="BS20" s="188" t="n">
        <v>0</v>
      </c>
      <c r="BT20" s="188" t="n">
        <v>0</v>
      </c>
      <c r="BU20" s="188" t="n">
        <v>0</v>
      </c>
      <c r="BV20" s="187" t="n">
        <v>0.00230726018289478</v>
      </c>
      <c r="BW20" s="188" t="n">
        <v>0</v>
      </c>
      <c r="BX20" s="187" t="n">
        <v>0.0206288156903908</v>
      </c>
      <c r="BY20" s="187" t="n">
        <v>0.00180915039243984</v>
      </c>
    </row>
    <row r="21" customFormat="false" ht="15" hidden="false" customHeight="false" outlineLevel="0" collapsed="false">
      <c r="B21" s="168" t="n">
        <v>66</v>
      </c>
      <c r="C21" s="169" t="s">
        <v>69</v>
      </c>
      <c r="D21" s="170" t="s">
        <v>226</v>
      </c>
      <c r="E21" s="168" t="s">
        <v>142</v>
      </c>
      <c r="F21" s="171" t="n">
        <v>42585</v>
      </c>
      <c r="G21" s="170" t="s">
        <v>351</v>
      </c>
      <c r="H21" s="168" t="n">
        <v>2</v>
      </c>
      <c r="I21" s="171" t="n">
        <v>42604</v>
      </c>
      <c r="J21" s="171" t="n">
        <v>42414</v>
      </c>
      <c r="K21" s="169" t="s">
        <v>69</v>
      </c>
      <c r="L21" s="168" t="s">
        <v>142</v>
      </c>
      <c r="M21" s="170" t="s">
        <v>351</v>
      </c>
      <c r="N21" s="168" t="n">
        <v>2</v>
      </c>
      <c r="O21" s="190" t="n">
        <v>0.0170545922040499</v>
      </c>
      <c r="P21" s="158" t="n">
        <v>0.0380126300284316</v>
      </c>
      <c r="Q21" s="158" t="n">
        <v>0.920148068319469</v>
      </c>
      <c r="R21" s="158" t="n">
        <v>0.173400869564223</v>
      </c>
      <c r="S21" s="180" t="n">
        <v>0</v>
      </c>
      <c r="T21" s="158" t="n">
        <v>0.15528021201053</v>
      </c>
      <c r="U21" s="158" t="n">
        <v>0.0331115097316199</v>
      </c>
      <c r="V21" s="184" t="n">
        <v>0.004837850854555</v>
      </c>
      <c r="W21" s="182" t="s">
        <v>278</v>
      </c>
      <c r="X21" s="183" t="n">
        <v>4.77689666642342</v>
      </c>
      <c r="Y21" s="184" t="n">
        <v>0.00474996575850655</v>
      </c>
      <c r="Z21" s="181" t="n">
        <v>0</v>
      </c>
      <c r="AA21" s="181" t="n">
        <v>0</v>
      </c>
      <c r="AB21" s="184" t="n">
        <v>0.156124393565678</v>
      </c>
      <c r="AC21" s="184" t="n">
        <v>0.288941466158683</v>
      </c>
      <c r="AD21" s="185" t="n">
        <v>0.066773726786733</v>
      </c>
      <c r="AE21" s="186" t="n">
        <v>0</v>
      </c>
      <c r="AF21" s="185" t="n">
        <v>1.09076079458704</v>
      </c>
      <c r="AG21" s="186" t="n">
        <v>0</v>
      </c>
      <c r="AH21" s="188" t="n">
        <v>0</v>
      </c>
      <c r="AI21" s="188" t="n">
        <v>0</v>
      </c>
      <c r="AJ21" s="187" t="n">
        <v>0.000740984379671746</v>
      </c>
      <c r="AK21" s="187" t="n">
        <v>0.00487098039004518</v>
      </c>
      <c r="AL21" s="188" t="n">
        <v>0</v>
      </c>
      <c r="AM21" s="188" t="n">
        <v>0</v>
      </c>
      <c r="AN21" s="188" t="n">
        <v>0</v>
      </c>
      <c r="AO21" s="188" t="n">
        <v>0</v>
      </c>
      <c r="AP21" s="187" t="n">
        <v>0.0470390753472295</v>
      </c>
      <c r="AQ21" s="187" t="n">
        <v>0.0105371563762649</v>
      </c>
      <c r="AS21" s="169" t="s">
        <v>68</v>
      </c>
      <c r="AT21" s="168" t="s">
        <v>142</v>
      </c>
      <c r="AU21" s="214" t="s">
        <v>352</v>
      </c>
      <c r="AV21" s="168" t="n">
        <v>2</v>
      </c>
      <c r="AW21" s="158" t="n">
        <v>0.00526662521793103</v>
      </c>
      <c r="AX21" s="158" t="n">
        <v>0.054773893296898</v>
      </c>
      <c r="AY21" s="158" t="n">
        <v>0.555344642887269</v>
      </c>
      <c r="AZ21" s="180" t="n">
        <v>0</v>
      </c>
      <c r="BA21" s="180" t="n">
        <v>0</v>
      </c>
      <c r="BB21" s="158" t="n">
        <v>0.130855673630486</v>
      </c>
      <c r="BC21" s="158" t="n">
        <v>0.0342797310452922</v>
      </c>
      <c r="BD21" s="187" t="n">
        <v>0.00144319119965795</v>
      </c>
      <c r="BE21" s="175" t="s">
        <v>278</v>
      </c>
      <c r="BF21" s="183" t="n">
        <v>2.19816856598884</v>
      </c>
      <c r="BG21" s="184" t="n">
        <v>0.00386558201723875</v>
      </c>
      <c r="BH21" s="181" t="n">
        <v>0</v>
      </c>
      <c r="BI21" s="181" t="n">
        <v>0</v>
      </c>
      <c r="BJ21" s="181" t="n">
        <v>0</v>
      </c>
      <c r="BK21" s="184" t="n">
        <v>1.69978992217047</v>
      </c>
      <c r="BL21" s="185" t="n">
        <v>0.0807783861031314</v>
      </c>
      <c r="BM21" s="186" t="n">
        <v>0</v>
      </c>
      <c r="BN21" s="185" t="n">
        <v>0.504350018783839</v>
      </c>
      <c r="BO21" s="185" t="n">
        <v>0.0593826924938776</v>
      </c>
      <c r="BP21" s="188" t="n">
        <v>0</v>
      </c>
      <c r="BQ21" s="188" t="n">
        <v>0</v>
      </c>
      <c r="BR21" s="187" t="n">
        <v>0.00130004908944514</v>
      </c>
      <c r="BS21" s="187" t="n">
        <v>0.00169028781100287</v>
      </c>
      <c r="BT21" s="188" t="n">
        <v>0</v>
      </c>
      <c r="BU21" s="188" t="n">
        <v>0</v>
      </c>
      <c r="BV21" s="187" t="n">
        <v>0.0038156685173626</v>
      </c>
      <c r="BW21" s="188" t="n">
        <v>0</v>
      </c>
      <c r="BX21" s="188" t="n">
        <v>0</v>
      </c>
      <c r="BY21" s="187" t="n">
        <v>0.00158462219349386</v>
      </c>
    </row>
    <row r="22" customFormat="false" ht="15" hidden="false" customHeight="false" outlineLevel="0" collapsed="false">
      <c r="B22" s="168" t="n">
        <v>73</v>
      </c>
      <c r="C22" s="169" t="s">
        <v>76</v>
      </c>
      <c r="D22" s="170" t="s">
        <v>231</v>
      </c>
      <c r="E22" s="168" t="s">
        <v>142</v>
      </c>
      <c r="F22" s="171" t="n">
        <v>42599</v>
      </c>
      <c r="G22" s="170" t="s">
        <v>351</v>
      </c>
      <c r="H22" s="168" t="n">
        <v>2</v>
      </c>
      <c r="I22" s="171" t="n">
        <v>42625</v>
      </c>
      <c r="J22" s="171" t="n">
        <v>42414</v>
      </c>
      <c r="K22" s="169" t="s">
        <v>76</v>
      </c>
      <c r="L22" s="168" t="s">
        <v>142</v>
      </c>
      <c r="M22" s="170" t="s">
        <v>351</v>
      </c>
      <c r="N22" s="168" t="n">
        <v>2</v>
      </c>
      <c r="O22" s="190" t="n">
        <v>0.0120742301140463</v>
      </c>
      <c r="P22" s="158" t="n">
        <v>0.104132759349676</v>
      </c>
      <c r="Q22" s="180" t="n">
        <v>0</v>
      </c>
      <c r="R22" s="180" t="n">
        <v>0</v>
      </c>
      <c r="S22" s="180" t="n">
        <v>0</v>
      </c>
      <c r="T22" s="158" t="n">
        <v>0.0100380889255232</v>
      </c>
      <c r="U22" s="180" t="n">
        <v>0</v>
      </c>
      <c r="V22" s="184" t="n">
        <v>0.00355254930735071</v>
      </c>
      <c r="W22" s="182" t="s">
        <v>278</v>
      </c>
      <c r="X22" s="183" t="n">
        <v>9.84041752557473</v>
      </c>
      <c r="Y22" s="184" t="n">
        <v>0.00444444949385533</v>
      </c>
      <c r="Z22" s="181" t="n">
        <v>0</v>
      </c>
      <c r="AA22" s="181" t="n">
        <v>0</v>
      </c>
      <c r="AB22" s="184" t="n">
        <v>0.286971548014682</v>
      </c>
      <c r="AC22" s="184" t="n">
        <v>0.0180449642664339</v>
      </c>
      <c r="AD22" s="186" t="n">
        <v>0</v>
      </c>
      <c r="AE22" s="186" t="n">
        <v>0</v>
      </c>
      <c r="AF22" s="185" t="n">
        <v>0.0042647020857957</v>
      </c>
      <c r="AG22" s="185" t="n">
        <v>0.193044024766499</v>
      </c>
      <c r="AH22" s="188" t="n">
        <v>0</v>
      </c>
      <c r="AI22" s="188" t="n">
        <v>0</v>
      </c>
      <c r="AJ22" s="187" t="n">
        <v>9.31807379715409E-005</v>
      </c>
      <c r="AK22" s="187" t="n">
        <v>0.00903179005456925</v>
      </c>
      <c r="AL22" s="188" t="n">
        <v>0</v>
      </c>
      <c r="AM22" s="187" t="n">
        <v>6.51578299865722E-005</v>
      </c>
      <c r="AN22" s="187" t="n">
        <v>0.00507012108258796</v>
      </c>
      <c r="AO22" s="188" t="n">
        <v>0</v>
      </c>
      <c r="AP22" s="187" t="n">
        <v>0.0298430931797762</v>
      </c>
      <c r="AQ22" s="188" t="n">
        <v>0</v>
      </c>
      <c r="AS22" s="169" t="s">
        <v>75</v>
      </c>
      <c r="AT22" s="168" t="s">
        <v>142</v>
      </c>
      <c r="AU22" s="214" t="s">
        <v>352</v>
      </c>
      <c r="AV22" s="168" t="n">
        <v>2</v>
      </c>
      <c r="AW22" s="158" t="n">
        <v>0.0107630827165866</v>
      </c>
      <c r="AX22" s="158" t="n">
        <v>0.0907147701503434</v>
      </c>
      <c r="AY22" s="180" t="n">
        <v>0</v>
      </c>
      <c r="AZ22" s="158" t="n">
        <v>0.0189514045702683</v>
      </c>
      <c r="BA22" s="180" t="n">
        <v>0</v>
      </c>
      <c r="BB22" s="158" t="n">
        <v>0.0335591252600751</v>
      </c>
      <c r="BC22" s="158" t="n">
        <v>0.00651682496346995</v>
      </c>
      <c r="BD22" s="187" t="n">
        <v>0.00207890413350536</v>
      </c>
      <c r="BE22" s="175" t="s">
        <v>278</v>
      </c>
      <c r="BF22" s="183" t="n">
        <v>2.28657050090401</v>
      </c>
      <c r="BG22" s="184" t="n">
        <v>0.0099885132842313</v>
      </c>
      <c r="BH22" s="181" t="n">
        <v>0</v>
      </c>
      <c r="BI22" s="184" t="n">
        <v>0.00227174892271298</v>
      </c>
      <c r="BJ22" s="181" t="n">
        <v>0</v>
      </c>
      <c r="BK22" s="184" t="n">
        <v>0.0792966348153934</v>
      </c>
      <c r="BL22" s="185" t="n">
        <v>0.000409711719631233</v>
      </c>
      <c r="BM22" s="186" t="n">
        <v>0</v>
      </c>
      <c r="BN22" s="185" t="n">
        <v>0.0813632062598552</v>
      </c>
      <c r="BO22" s="186" t="n">
        <v>0</v>
      </c>
      <c r="BP22" s="188" t="n">
        <v>0</v>
      </c>
      <c r="BQ22" s="188" t="n">
        <v>0</v>
      </c>
      <c r="BR22" s="188" t="n">
        <v>0</v>
      </c>
      <c r="BS22" s="187" t="n">
        <v>0.00618539659044763</v>
      </c>
      <c r="BT22" s="188" t="n">
        <v>0</v>
      </c>
      <c r="BU22" s="187" t="n">
        <v>0.00202509461172794</v>
      </c>
      <c r="BV22" s="187" t="n">
        <v>0.0134951113926202</v>
      </c>
      <c r="BW22" s="187" t="n">
        <v>0.0511465631216614</v>
      </c>
      <c r="BX22" s="188" t="n">
        <v>0</v>
      </c>
      <c r="BY22" s="187" t="n">
        <v>0.00249770905467056</v>
      </c>
    </row>
    <row r="23" customFormat="false" ht="15" hidden="false" customHeight="false" outlineLevel="0" collapsed="false">
      <c r="B23" s="168" t="n">
        <v>77</v>
      </c>
      <c r="C23" s="169" t="s">
        <v>80</v>
      </c>
      <c r="D23" s="170" t="s">
        <v>233</v>
      </c>
      <c r="E23" s="168" t="s">
        <v>142</v>
      </c>
      <c r="F23" s="171" t="n">
        <v>42611</v>
      </c>
      <c r="G23" s="170" t="s">
        <v>351</v>
      </c>
      <c r="H23" s="168" t="n">
        <v>2</v>
      </c>
      <c r="I23" s="171" t="n">
        <v>42625</v>
      </c>
      <c r="J23" s="171" t="n">
        <v>42414</v>
      </c>
      <c r="K23" s="169" t="s">
        <v>80</v>
      </c>
      <c r="L23" s="168" t="s">
        <v>142</v>
      </c>
      <c r="M23" s="170" t="s">
        <v>351</v>
      </c>
      <c r="N23" s="168" t="n">
        <v>2</v>
      </c>
      <c r="O23" s="190" t="n">
        <v>0.00394399157661778</v>
      </c>
      <c r="P23" s="158" t="n">
        <v>0.150858918237346</v>
      </c>
      <c r="Q23" s="158" t="n">
        <v>0.0301137175100186</v>
      </c>
      <c r="R23" s="158" t="n">
        <v>0.293057524772278</v>
      </c>
      <c r="S23" s="158" t="n">
        <v>0.0945038842134854</v>
      </c>
      <c r="T23" s="158" t="n">
        <v>0.0308921847498562</v>
      </c>
      <c r="U23" s="158" t="n">
        <v>0.00494942937923644</v>
      </c>
      <c r="V23" s="184" t="n">
        <v>0.000750879915443718</v>
      </c>
      <c r="W23" s="182" t="n">
        <v>0.0211889174326896</v>
      </c>
      <c r="X23" s="183" t="n">
        <v>5.54213268590861</v>
      </c>
      <c r="Y23" s="184" t="n">
        <v>0.011174208573146</v>
      </c>
      <c r="Z23" s="181" t="n">
        <v>0</v>
      </c>
      <c r="AA23" s="184" t="n">
        <v>0.00913757098635493</v>
      </c>
      <c r="AB23" s="181" t="n">
        <v>0</v>
      </c>
      <c r="AC23" s="184" t="n">
        <v>0.0174899320574288</v>
      </c>
      <c r="AD23" s="185" t="n">
        <v>0.000930187827428544</v>
      </c>
      <c r="AE23" s="186" t="n">
        <v>0</v>
      </c>
      <c r="AF23" s="185" t="n">
        <v>0.0433344434761236</v>
      </c>
      <c r="AG23" s="186" t="n">
        <v>0</v>
      </c>
      <c r="AH23" s="188" t="n">
        <v>0</v>
      </c>
      <c r="AI23" s="188" t="n">
        <v>0</v>
      </c>
      <c r="AJ23" s="188" t="n">
        <v>0</v>
      </c>
      <c r="AK23" s="188" t="n">
        <v>0</v>
      </c>
      <c r="AL23" s="188" t="n">
        <v>0</v>
      </c>
      <c r="AM23" s="188" t="n">
        <v>0</v>
      </c>
      <c r="AN23" s="188" t="n">
        <v>0</v>
      </c>
      <c r="AO23" s="187" t="n">
        <v>0.0467848247479923</v>
      </c>
      <c r="AP23" s="187" t="n">
        <v>0.000345019875434209</v>
      </c>
      <c r="AQ23" s="188" t="n">
        <v>0</v>
      </c>
      <c r="AS23" s="169" t="s">
        <v>79</v>
      </c>
      <c r="AT23" s="168" t="s">
        <v>142</v>
      </c>
      <c r="AU23" s="214" t="s">
        <v>352</v>
      </c>
      <c r="AV23" s="168" t="n">
        <v>2</v>
      </c>
      <c r="AW23" s="158" t="n">
        <v>0.0111558646293893</v>
      </c>
      <c r="AX23" s="180" t="n">
        <v>0</v>
      </c>
      <c r="AY23" s="158" t="n">
        <v>0.354404256582553</v>
      </c>
      <c r="AZ23" s="180" t="n">
        <v>0</v>
      </c>
      <c r="BA23" s="180" t="n">
        <v>0</v>
      </c>
      <c r="BB23" s="158" t="n">
        <v>0.0670713345268024</v>
      </c>
      <c r="BC23" s="158" t="n">
        <v>0.0113225788946955</v>
      </c>
      <c r="BD23" s="187" t="n">
        <v>0.00827565940196855</v>
      </c>
      <c r="BE23" s="175" t="n">
        <v>0.0117959484010375</v>
      </c>
      <c r="BF23" s="183" t="n">
        <v>3.11040700591541</v>
      </c>
      <c r="BG23" s="184" t="n">
        <v>0.0102281550307736</v>
      </c>
      <c r="BH23" s="184" t="n">
        <v>0.00480920967561612</v>
      </c>
      <c r="BI23" s="181" t="n">
        <v>0</v>
      </c>
      <c r="BJ23" s="181" t="n">
        <v>0</v>
      </c>
      <c r="BK23" s="184" t="n">
        <v>6.8752929882021</v>
      </c>
      <c r="BL23" s="185" t="n">
        <v>0.0572145012994282</v>
      </c>
      <c r="BM23" s="185" t="n">
        <v>0.0084201607500863</v>
      </c>
      <c r="BN23" s="185" t="n">
        <v>0.43497982557148</v>
      </c>
      <c r="BO23" s="186" t="n">
        <v>0</v>
      </c>
      <c r="BP23" s="188" t="n">
        <v>0</v>
      </c>
      <c r="BQ23" s="188" t="n">
        <v>0</v>
      </c>
      <c r="BR23" s="187" t="n">
        <v>0.00151095228485437</v>
      </c>
      <c r="BS23" s="188" t="n">
        <v>0</v>
      </c>
      <c r="BT23" s="188" t="n">
        <v>0</v>
      </c>
      <c r="BU23" s="188" t="n">
        <v>0</v>
      </c>
      <c r="BV23" s="187" t="n">
        <v>0.0141896135319982</v>
      </c>
      <c r="BW23" s="188" t="n">
        <v>0</v>
      </c>
      <c r="BX23" s="187" t="n">
        <v>0.0180543448519049</v>
      </c>
      <c r="BY23" s="188" t="n">
        <v>0</v>
      </c>
    </row>
    <row r="24" customFormat="false" ht="15" hidden="false" customHeight="false" outlineLevel="0" collapsed="false">
      <c r="B24" s="168" t="n">
        <v>23</v>
      </c>
      <c r="C24" s="169" t="s">
        <v>26</v>
      </c>
      <c r="D24" s="170" t="s">
        <v>167</v>
      </c>
      <c r="E24" s="168" t="s">
        <v>142</v>
      </c>
      <c r="F24" s="171" t="n">
        <v>42452</v>
      </c>
      <c r="G24" s="170" t="s">
        <v>351</v>
      </c>
      <c r="H24" s="168" t="n">
        <v>3</v>
      </c>
      <c r="I24" s="171" t="n">
        <v>42599</v>
      </c>
      <c r="J24" s="171" t="n">
        <v>42414</v>
      </c>
      <c r="K24" s="169" t="s">
        <v>26</v>
      </c>
      <c r="L24" s="168" t="s">
        <v>142</v>
      </c>
      <c r="M24" s="170" t="s">
        <v>351</v>
      </c>
      <c r="N24" s="168" t="n">
        <v>3</v>
      </c>
      <c r="O24" s="190" t="n">
        <v>0.0416798544964079</v>
      </c>
      <c r="P24" s="158" t="n">
        <v>0.22975468955925</v>
      </c>
      <c r="Q24" s="180" t="n">
        <v>0</v>
      </c>
      <c r="R24" s="158" t="n">
        <v>0</v>
      </c>
      <c r="S24" s="180" t="n">
        <v>0</v>
      </c>
      <c r="T24" s="158" t="n">
        <v>0.0127755380092472</v>
      </c>
      <c r="U24" s="158" t="n">
        <v>0.00674920599827167</v>
      </c>
      <c r="V24" s="184" t="n">
        <v>0.00793280560610926</v>
      </c>
      <c r="W24" s="182" t="s">
        <v>278</v>
      </c>
      <c r="X24" s="183" t="n">
        <v>7.28629930140539</v>
      </c>
      <c r="Y24" s="184" t="n">
        <v>0.0136195410933605</v>
      </c>
      <c r="Z24" s="181" t="n">
        <v>0</v>
      </c>
      <c r="AA24" s="184" t="n">
        <v>0.0107568927252492</v>
      </c>
      <c r="AB24" s="181" t="n">
        <v>0</v>
      </c>
      <c r="AC24" s="184" t="n">
        <v>0.0051476427422627</v>
      </c>
      <c r="AD24" s="185" t="n">
        <v>0.0238463341020308</v>
      </c>
      <c r="AE24" s="186" t="n">
        <v>0</v>
      </c>
      <c r="AF24" s="185" t="n">
        <v>0.0532653023364831</v>
      </c>
      <c r="AG24" s="186" t="n">
        <v>0</v>
      </c>
      <c r="AH24" s="187" t="n">
        <v>0.199496483957978</v>
      </c>
      <c r="AI24" s="187" t="n">
        <v>0.0570088998456053</v>
      </c>
      <c r="AJ24" s="187" t="n">
        <v>0.000253943637115614</v>
      </c>
      <c r="AK24" s="187" t="n">
        <v>0.00480129369409043</v>
      </c>
      <c r="AL24" s="188" t="n">
        <v>0</v>
      </c>
      <c r="AM24" s="188" t="n">
        <v>0</v>
      </c>
      <c r="AN24" s="187" t="n">
        <v>5.72693463810224E-005</v>
      </c>
      <c r="AO24" s="187" t="n">
        <v>0.0246607649251299</v>
      </c>
      <c r="AP24" s="187" t="n">
        <v>0.0398573504822217</v>
      </c>
      <c r="AQ24" s="187" t="n">
        <v>0.00688849787720054</v>
      </c>
      <c r="AS24" s="169" t="s">
        <v>25</v>
      </c>
      <c r="AT24" s="168" t="s">
        <v>142</v>
      </c>
      <c r="AU24" s="214" t="s">
        <v>352</v>
      </c>
      <c r="AV24" s="168" t="n">
        <v>3</v>
      </c>
      <c r="AW24" s="158" t="n">
        <v>0.0224978745683677</v>
      </c>
      <c r="AX24" s="158" t="n">
        <v>0.0782763357454796</v>
      </c>
      <c r="AY24" s="158" t="n">
        <v>0.569347319398827</v>
      </c>
      <c r="AZ24" s="158" t="n">
        <v>0.0949245971250311</v>
      </c>
      <c r="BA24" s="180" t="n">
        <v>0</v>
      </c>
      <c r="BB24" s="158" t="n">
        <v>0.0169085050912678</v>
      </c>
      <c r="BC24" s="158" t="n">
        <v>0.00642049395373932</v>
      </c>
      <c r="BD24" s="187" t="n">
        <v>0</v>
      </c>
      <c r="BE24" s="174" t="s">
        <v>278</v>
      </c>
      <c r="BF24" s="183" t="n">
        <v>7.33190982939866</v>
      </c>
      <c r="BG24" s="184" t="n">
        <v>0.0185605944311257</v>
      </c>
      <c r="BH24" s="181" t="n">
        <v>0</v>
      </c>
      <c r="BI24" s="181" t="n">
        <v>0</v>
      </c>
      <c r="BJ24" s="184" t="n">
        <v>0.326305006166168</v>
      </c>
      <c r="BK24" s="184" t="n">
        <v>0.0910383829680005</v>
      </c>
      <c r="BL24" s="185" t="n">
        <v>0.0506284001819275</v>
      </c>
      <c r="BM24" s="186" t="n">
        <v>0</v>
      </c>
      <c r="BN24" s="185" t="n">
        <v>0.1974349499279</v>
      </c>
      <c r="BO24" s="185" t="n">
        <v>0.226803321135603</v>
      </c>
      <c r="BP24" s="187" t="n">
        <v>0.0476459470389694</v>
      </c>
      <c r="BQ24" s="187" t="n">
        <v>0.0547550260972314</v>
      </c>
      <c r="BR24" s="188" t="n">
        <v>0</v>
      </c>
      <c r="BS24" s="187" t="n">
        <v>0.00352513384770352</v>
      </c>
      <c r="BT24" s="188" t="n">
        <v>0</v>
      </c>
      <c r="BU24" s="188" t="n">
        <v>0</v>
      </c>
      <c r="BV24" s="187" t="n">
        <v>0.00933892747190726</v>
      </c>
      <c r="BW24" s="187" t="n">
        <v>0.0238651295368736</v>
      </c>
      <c r="BX24" s="187" t="n">
        <v>0.0657362595467723</v>
      </c>
      <c r="BY24" s="188" t="n">
        <v>0</v>
      </c>
    </row>
    <row r="25" customFormat="false" ht="15" hidden="false" customHeight="false" outlineLevel="0" collapsed="false">
      <c r="B25" s="168" t="n">
        <v>45</v>
      </c>
      <c r="C25" s="169" t="s">
        <v>48</v>
      </c>
      <c r="D25" s="170" t="s">
        <v>198</v>
      </c>
      <c r="E25" s="168" t="s">
        <v>142</v>
      </c>
      <c r="F25" s="171" t="n">
        <v>42536</v>
      </c>
      <c r="G25" s="170" t="s">
        <v>351</v>
      </c>
      <c r="H25" s="168" t="n">
        <v>3</v>
      </c>
      <c r="I25" s="171" t="n">
        <v>42604</v>
      </c>
      <c r="J25" s="171" t="n">
        <v>42414</v>
      </c>
      <c r="K25" s="169" t="s">
        <v>48</v>
      </c>
      <c r="L25" s="168" t="s">
        <v>142</v>
      </c>
      <c r="M25" s="170" t="s">
        <v>351</v>
      </c>
      <c r="N25" s="168" t="n">
        <v>3</v>
      </c>
      <c r="O25" s="190" t="n">
        <v>0.00713610604507633</v>
      </c>
      <c r="P25" s="158" t="n">
        <v>0</v>
      </c>
      <c r="Q25" s="180" t="n">
        <v>0</v>
      </c>
      <c r="R25" s="180" t="n">
        <v>0</v>
      </c>
      <c r="S25" s="180" t="n">
        <v>0</v>
      </c>
      <c r="T25" s="180" t="n">
        <v>0</v>
      </c>
      <c r="U25" s="158" t="n">
        <v>0.0247548713533302</v>
      </c>
      <c r="V25" s="184" t="n">
        <v>0.00593321641491233</v>
      </c>
      <c r="W25" s="182" t="s">
        <v>278</v>
      </c>
      <c r="X25" s="183" t="n">
        <v>2.13718048382349</v>
      </c>
      <c r="Y25" s="181" t="n">
        <v>0</v>
      </c>
      <c r="Z25" s="181" t="n">
        <v>0</v>
      </c>
      <c r="AA25" s="181" t="n">
        <v>0</v>
      </c>
      <c r="AB25" s="184" t="n">
        <v>0.104110556758089</v>
      </c>
      <c r="AC25" s="184" t="n">
        <v>0.0527134181744616</v>
      </c>
      <c r="AD25" s="185" t="n">
        <v>0.0216954437943832</v>
      </c>
      <c r="AE25" s="186" t="n">
        <v>0</v>
      </c>
      <c r="AF25" s="185" t="n">
        <v>0.0227457446351198</v>
      </c>
      <c r="AG25" s="186" t="n">
        <v>0</v>
      </c>
      <c r="AH25" s="188" t="n">
        <v>0</v>
      </c>
      <c r="AI25" s="188" t="n">
        <v>0</v>
      </c>
      <c r="AJ25" s="188" t="n">
        <v>0</v>
      </c>
      <c r="AK25" s="188" t="n">
        <v>0</v>
      </c>
      <c r="AL25" s="188" t="n">
        <v>0</v>
      </c>
      <c r="AM25" s="187" t="n">
        <v>0.00148721747551008</v>
      </c>
      <c r="AN25" s="188" t="n">
        <v>0</v>
      </c>
      <c r="AO25" s="187" t="n">
        <v>0.0337502107957051</v>
      </c>
      <c r="AP25" s="188" t="n">
        <v>0</v>
      </c>
      <c r="AQ25" s="188" t="n">
        <v>0</v>
      </c>
      <c r="AS25" s="169" t="s">
        <v>47</v>
      </c>
      <c r="AT25" s="168" t="s">
        <v>142</v>
      </c>
      <c r="AU25" s="214" t="s">
        <v>352</v>
      </c>
      <c r="AV25" s="168" t="n">
        <v>3</v>
      </c>
      <c r="AW25" s="158" t="n">
        <v>0.00429109873238889</v>
      </c>
      <c r="AX25" s="158" t="n">
        <v>0.119660703532095</v>
      </c>
      <c r="AY25" s="180" t="n">
        <v>0</v>
      </c>
      <c r="AZ25" s="180" t="n">
        <v>0</v>
      </c>
      <c r="BA25" s="180" t="n">
        <v>0</v>
      </c>
      <c r="BB25" s="158" t="n">
        <v>0.00785758759885468</v>
      </c>
      <c r="BC25" s="158" t="n">
        <v>0.00561917337568916</v>
      </c>
      <c r="BD25" s="187" t="n">
        <v>0.00187705186891993</v>
      </c>
      <c r="BE25" s="175" t="s">
        <v>278</v>
      </c>
      <c r="BF25" s="183" t="n">
        <v>6.3851637609762</v>
      </c>
      <c r="BG25" s="184" t="n">
        <v>0.00144753454590701</v>
      </c>
      <c r="BH25" s="181" t="n">
        <v>0</v>
      </c>
      <c r="BI25" s="181" t="n">
        <v>0</v>
      </c>
      <c r="BJ25" s="181" t="n">
        <v>0</v>
      </c>
      <c r="BK25" s="184" t="n">
        <v>0.0789973023311243</v>
      </c>
      <c r="BL25" s="185" t="n">
        <v>0.0370500240812636</v>
      </c>
      <c r="BM25" s="186" t="n">
        <v>0</v>
      </c>
      <c r="BN25" s="185" t="n">
        <v>0.711596020943307</v>
      </c>
      <c r="BO25" s="185" t="n">
        <v>0.028664377548383</v>
      </c>
      <c r="BP25" s="187" t="n">
        <v>0.191255886202135</v>
      </c>
      <c r="BQ25" s="188" t="n">
        <v>0</v>
      </c>
      <c r="BR25" s="187" t="n">
        <v>0.00109622055143644</v>
      </c>
      <c r="BS25" s="188" t="n">
        <v>0</v>
      </c>
      <c r="BT25" s="188" t="n">
        <v>0</v>
      </c>
      <c r="BU25" s="188" t="n">
        <v>0</v>
      </c>
      <c r="BV25" s="187" t="n">
        <v>0.00540344084990319</v>
      </c>
      <c r="BW25" s="187" t="n">
        <v>0.00554041011231492</v>
      </c>
      <c r="BX25" s="187" t="n">
        <v>0.0126296489628916</v>
      </c>
      <c r="BY25" s="188" t="n">
        <v>0</v>
      </c>
    </row>
    <row r="26" customFormat="false" ht="15" hidden="false" customHeight="false" outlineLevel="0" collapsed="false">
      <c r="B26" s="168" t="n">
        <v>46</v>
      </c>
      <c r="C26" s="169" t="s">
        <v>49</v>
      </c>
      <c r="D26" s="170" t="s">
        <v>201</v>
      </c>
      <c r="E26" s="168" t="s">
        <v>142</v>
      </c>
      <c r="F26" s="171" t="n">
        <v>42536</v>
      </c>
      <c r="G26" s="170" t="s">
        <v>351</v>
      </c>
      <c r="H26" s="168" t="n">
        <v>3</v>
      </c>
      <c r="I26" s="171" t="n">
        <v>42599</v>
      </c>
      <c r="J26" s="171" t="n">
        <v>42414</v>
      </c>
      <c r="K26" s="169" t="s">
        <v>49</v>
      </c>
      <c r="L26" s="168" t="s">
        <v>142</v>
      </c>
      <c r="M26" s="170" t="s">
        <v>351</v>
      </c>
      <c r="N26" s="168" t="n">
        <v>3</v>
      </c>
      <c r="O26" s="190" t="n">
        <v>0.00988759774257689</v>
      </c>
      <c r="P26" s="158" t="n">
        <v>0.0580658137311066</v>
      </c>
      <c r="Q26" s="180" t="n">
        <v>0</v>
      </c>
      <c r="R26" s="180" t="n">
        <v>0</v>
      </c>
      <c r="S26" s="158" t="n">
        <v>0.0383510389105518</v>
      </c>
      <c r="T26" s="158" t="n">
        <v>0.00866738303269164</v>
      </c>
      <c r="U26" s="158" t="n">
        <v>0.0103443216967857</v>
      </c>
      <c r="V26" s="184" t="n">
        <v>0.00687628283080076</v>
      </c>
      <c r="W26" s="182" t="s">
        <v>278</v>
      </c>
      <c r="X26" s="183" t="n">
        <v>2.47085499013333</v>
      </c>
      <c r="Y26" s="184" t="n">
        <v>0.00855811606755445</v>
      </c>
      <c r="Z26" s="184" t="n">
        <v>0.00204929472173004</v>
      </c>
      <c r="AA26" s="184" t="n">
        <v>0.00167651349213468</v>
      </c>
      <c r="AB26" s="181" t="n">
        <v>0</v>
      </c>
      <c r="AC26" s="184" t="n">
        <v>0.00188156938626067</v>
      </c>
      <c r="AD26" s="185" t="n">
        <v>0.0056831074371375</v>
      </c>
      <c r="AE26" s="186" t="n">
        <v>0</v>
      </c>
      <c r="AF26" s="185" t="n">
        <v>0.0128856118325435</v>
      </c>
      <c r="AG26" s="185" t="n">
        <v>0.0935274355950097</v>
      </c>
      <c r="AH26" s="187" t="n">
        <v>0.0727791129640741</v>
      </c>
      <c r="AI26" s="188" t="n">
        <v>0</v>
      </c>
      <c r="AJ26" s="188" t="n">
        <v>0</v>
      </c>
      <c r="AK26" s="187" t="n">
        <v>0.0024159637852979</v>
      </c>
      <c r="AL26" s="188" t="n">
        <v>0</v>
      </c>
      <c r="AM26" s="187" t="n">
        <v>0.000801707911967338</v>
      </c>
      <c r="AN26" s="187" t="n">
        <v>0.00402423236218117</v>
      </c>
      <c r="AO26" s="187" t="n">
        <v>0.00142360008466668</v>
      </c>
      <c r="AP26" s="188" t="n">
        <v>0</v>
      </c>
      <c r="AQ26" s="187" t="n">
        <v>0.00839385611208843</v>
      </c>
      <c r="AS26" s="195"/>
      <c r="AT26" s="194" t="s">
        <v>142</v>
      </c>
      <c r="AU26" s="198" t="s">
        <v>352</v>
      </c>
      <c r="AV26" s="194" t="n">
        <v>4</v>
      </c>
      <c r="AW26" s="205"/>
      <c r="AX26" s="205"/>
      <c r="AY26" s="205"/>
      <c r="AZ26" s="205"/>
      <c r="BA26" s="205"/>
      <c r="BB26" s="205"/>
      <c r="BC26" s="205"/>
      <c r="BD26" s="210"/>
      <c r="BE26" s="200"/>
      <c r="BF26" s="208"/>
      <c r="BG26" s="206"/>
      <c r="BH26" s="206"/>
      <c r="BI26" s="206"/>
      <c r="BJ26" s="206"/>
      <c r="BK26" s="206"/>
      <c r="BL26" s="209"/>
      <c r="BM26" s="209"/>
      <c r="BN26" s="209"/>
      <c r="BO26" s="209"/>
      <c r="BP26" s="210"/>
      <c r="BQ26" s="210"/>
      <c r="BR26" s="210"/>
      <c r="BS26" s="210"/>
      <c r="BT26" s="210"/>
      <c r="BU26" s="210"/>
      <c r="BV26" s="210"/>
      <c r="BW26" s="210"/>
      <c r="BX26" s="210"/>
      <c r="BY26" s="210"/>
    </row>
    <row r="27" customFormat="false" ht="15" hidden="false" customHeight="false" outlineLevel="0" collapsed="false">
      <c r="B27" s="168" t="n">
        <v>50</v>
      </c>
      <c r="C27" s="169" t="s">
        <v>53</v>
      </c>
      <c r="D27" s="170" t="s">
        <v>207</v>
      </c>
      <c r="E27" s="168" t="s">
        <v>142</v>
      </c>
      <c r="F27" s="171" t="n">
        <v>42564</v>
      </c>
      <c r="G27" s="170" t="s">
        <v>351</v>
      </c>
      <c r="H27" s="168" t="n">
        <v>3</v>
      </c>
      <c r="I27" s="171" t="n">
        <v>42604</v>
      </c>
      <c r="J27" s="171" t="n">
        <v>42414</v>
      </c>
      <c r="K27" s="169" t="s">
        <v>53</v>
      </c>
      <c r="L27" s="168" t="s">
        <v>142</v>
      </c>
      <c r="M27" s="170" t="s">
        <v>351</v>
      </c>
      <c r="N27" s="168" t="n">
        <v>3</v>
      </c>
      <c r="O27" s="190" t="n">
        <v>0.000404724883842158</v>
      </c>
      <c r="P27" s="158" t="n">
        <v>0.161853245652701</v>
      </c>
      <c r="Q27" s="180" t="n">
        <v>0</v>
      </c>
      <c r="R27" s="158" t="n">
        <v>0.276802948625306</v>
      </c>
      <c r="S27" s="158" t="n">
        <v>0.0926723047901319</v>
      </c>
      <c r="T27" s="180" t="n">
        <v>0</v>
      </c>
      <c r="U27" s="158" t="n">
        <v>0.0426887040724496</v>
      </c>
      <c r="V27" s="184" t="n">
        <v>0.0064271284905907</v>
      </c>
      <c r="W27" s="182" t="s">
        <v>278</v>
      </c>
      <c r="X27" s="183" t="n">
        <v>10.3703377825423</v>
      </c>
      <c r="Y27" s="184" t="n">
        <v>0</v>
      </c>
      <c r="Z27" s="184" t="n">
        <v>0.00216655707956955</v>
      </c>
      <c r="AA27" s="184" t="n">
        <v>0.00181306412584884</v>
      </c>
      <c r="AB27" s="184" t="n">
        <v>0.0665158955153998</v>
      </c>
      <c r="AC27" s="184" t="n">
        <v>0.0430249595877294</v>
      </c>
      <c r="AD27" s="185" t="n">
        <v>0.0383756674101047</v>
      </c>
      <c r="AE27" s="186" t="n">
        <v>0</v>
      </c>
      <c r="AF27" s="185" t="n">
        <v>0.037517359746635</v>
      </c>
      <c r="AG27" s="186" t="n">
        <v>0</v>
      </c>
      <c r="AH27" s="187" t="n">
        <v>0.229313316073502</v>
      </c>
      <c r="AI27" s="188" t="n">
        <v>0</v>
      </c>
      <c r="AJ27" s="187" t="n">
        <v>0.00141023972149395</v>
      </c>
      <c r="AK27" s="188" t="n">
        <v>0</v>
      </c>
      <c r="AL27" s="188" t="n">
        <v>0</v>
      </c>
      <c r="AM27" s="188" t="n">
        <v>0</v>
      </c>
      <c r="AN27" s="187" t="n">
        <v>0.00178507495886746</v>
      </c>
      <c r="AO27" s="188" t="n">
        <v>0</v>
      </c>
      <c r="AP27" s="187" t="n">
        <v>0.0260542593707715</v>
      </c>
      <c r="AQ27" s="188" t="n">
        <v>0</v>
      </c>
      <c r="AS27" s="195"/>
      <c r="AT27" s="194"/>
      <c r="AU27" s="198"/>
      <c r="AV27" s="194"/>
      <c r="AW27" s="205"/>
      <c r="AX27" s="205"/>
      <c r="AY27" s="205"/>
      <c r="AZ27" s="205"/>
      <c r="BA27" s="205"/>
      <c r="BB27" s="205"/>
      <c r="BC27" s="205"/>
      <c r="BD27" s="210"/>
      <c r="BE27" s="200"/>
      <c r="BF27" s="208"/>
      <c r="BG27" s="206"/>
      <c r="BH27" s="206"/>
      <c r="BI27" s="206"/>
      <c r="BJ27" s="206"/>
      <c r="BK27" s="206"/>
      <c r="BL27" s="209"/>
      <c r="BM27" s="209"/>
      <c r="BN27" s="209"/>
      <c r="BO27" s="209"/>
      <c r="BP27" s="210"/>
      <c r="BQ27" s="210"/>
      <c r="BR27" s="210"/>
      <c r="BS27" s="210"/>
      <c r="BT27" s="210"/>
      <c r="BU27" s="210"/>
      <c r="BV27" s="210"/>
      <c r="BW27" s="210"/>
      <c r="BX27" s="210"/>
      <c r="BY27" s="210"/>
    </row>
    <row r="28" customFormat="false" ht="15" hidden="false" customHeight="false" outlineLevel="0" collapsed="false">
      <c r="B28" s="168" t="n">
        <v>57</v>
      </c>
      <c r="C28" s="169" t="s">
        <v>60</v>
      </c>
      <c r="D28" s="170" t="s">
        <v>218</v>
      </c>
      <c r="E28" s="168" t="s">
        <v>142</v>
      </c>
      <c r="F28" s="171" t="n">
        <v>42578</v>
      </c>
      <c r="G28" s="170" t="s">
        <v>351</v>
      </c>
      <c r="H28" s="168" t="n">
        <v>3</v>
      </c>
      <c r="I28" s="171" t="n">
        <v>42604</v>
      </c>
      <c r="J28" s="171" t="n">
        <v>42414</v>
      </c>
      <c r="K28" s="169" t="s">
        <v>60</v>
      </c>
      <c r="L28" s="168" t="s">
        <v>142</v>
      </c>
      <c r="M28" s="170" t="s">
        <v>351</v>
      </c>
      <c r="N28" s="168" t="n">
        <v>3</v>
      </c>
      <c r="O28" s="190" t="n">
        <v>0.00261333738898236</v>
      </c>
      <c r="P28" s="158" t="n">
        <v>0.0411715701550484</v>
      </c>
      <c r="Q28" s="180" t="n">
        <v>0</v>
      </c>
      <c r="R28" s="158" t="n">
        <v>0.0361985347428902</v>
      </c>
      <c r="S28" s="158" t="n">
        <v>0.0167601964611891</v>
      </c>
      <c r="T28" s="158" t="n">
        <v>0.0154273285110776</v>
      </c>
      <c r="U28" s="158" t="n">
        <v>0.00666742051173439</v>
      </c>
      <c r="V28" s="181" t="n">
        <v>0</v>
      </c>
      <c r="W28" s="182" t="s">
        <v>278</v>
      </c>
      <c r="X28" s="183" t="n">
        <v>3.45551719925194</v>
      </c>
      <c r="Y28" s="184" t="n">
        <v>0</v>
      </c>
      <c r="Z28" s="184" t="n">
        <v>5.33312042097841E-005</v>
      </c>
      <c r="AA28" s="181" t="n">
        <v>0</v>
      </c>
      <c r="AB28" s="184" t="n">
        <v>0.126800747003543</v>
      </c>
      <c r="AC28" s="184" t="n">
        <v>0.00547903298286485</v>
      </c>
      <c r="AD28" s="185" t="n">
        <v>0.023043554946744</v>
      </c>
      <c r="AE28" s="186" t="n">
        <v>0</v>
      </c>
      <c r="AF28" s="185" t="n">
        <v>0.0149321845964879</v>
      </c>
      <c r="AG28" s="185" t="n">
        <v>0.0638464501966163</v>
      </c>
      <c r="AH28" s="187" t="n">
        <v>0.0714300202838898</v>
      </c>
      <c r="AI28" s="188" t="n">
        <v>0</v>
      </c>
      <c r="AJ28" s="187" t="n">
        <v>0.000147217056754801</v>
      </c>
      <c r="AK28" s="188" t="n">
        <v>0</v>
      </c>
      <c r="AL28" s="187" t="n">
        <v>12.3271448766115</v>
      </c>
      <c r="AM28" s="187" t="n">
        <v>0.00108063636219561</v>
      </c>
      <c r="AN28" s="187" t="n">
        <v>0.00118972488118192</v>
      </c>
      <c r="AO28" s="187" t="n">
        <v>0.00590799406166635</v>
      </c>
      <c r="AP28" s="187" t="n">
        <v>0.0179788815272835</v>
      </c>
      <c r="AQ28" s="187" t="n">
        <v>0.00219101589260676</v>
      </c>
      <c r="AS28" s="195"/>
      <c r="AT28" s="194"/>
      <c r="AU28" s="198"/>
      <c r="AV28" s="194"/>
      <c r="AW28" s="205"/>
      <c r="AX28" s="205"/>
      <c r="AY28" s="205"/>
      <c r="AZ28" s="205"/>
      <c r="BA28" s="205"/>
      <c r="BB28" s="205"/>
      <c r="BC28" s="205"/>
      <c r="BD28" s="210"/>
      <c r="BE28" s="200"/>
      <c r="BF28" s="208"/>
      <c r="BG28" s="206"/>
      <c r="BH28" s="206"/>
      <c r="BI28" s="206"/>
      <c r="BJ28" s="206"/>
      <c r="BK28" s="206"/>
      <c r="BL28" s="209"/>
      <c r="BM28" s="209"/>
      <c r="BN28" s="209"/>
      <c r="BO28" s="209"/>
      <c r="BP28" s="210"/>
      <c r="BQ28" s="210"/>
      <c r="BR28" s="210"/>
      <c r="BS28" s="210"/>
      <c r="BT28" s="210"/>
      <c r="BU28" s="210"/>
      <c r="BV28" s="210"/>
      <c r="BW28" s="210"/>
      <c r="BX28" s="210"/>
      <c r="BY28" s="210"/>
    </row>
    <row r="29" customFormat="false" ht="15" hidden="false" customHeight="false" outlineLevel="0" collapsed="false">
      <c r="B29" s="194"/>
      <c r="C29" s="195"/>
      <c r="D29" s="196" t="s">
        <v>147</v>
      </c>
      <c r="E29" s="194" t="s">
        <v>142</v>
      </c>
      <c r="F29" s="197" t="n">
        <v>42035</v>
      </c>
      <c r="G29" s="198" t="s">
        <v>351</v>
      </c>
      <c r="H29" s="194" t="n">
        <v>4</v>
      </c>
      <c r="I29" s="197" t="n">
        <v>42599</v>
      </c>
      <c r="J29" s="197" t="n">
        <v>42414</v>
      </c>
      <c r="K29" s="195"/>
      <c r="L29" s="194" t="s">
        <v>142</v>
      </c>
      <c r="M29" s="198" t="s">
        <v>351</v>
      </c>
      <c r="N29" s="194" t="n">
        <v>4</v>
      </c>
      <c r="O29" s="204"/>
      <c r="P29" s="205"/>
      <c r="Q29" s="205"/>
      <c r="R29" s="205"/>
      <c r="S29" s="205"/>
      <c r="T29" s="205"/>
      <c r="U29" s="205"/>
      <c r="V29" s="206"/>
      <c r="W29" s="207"/>
      <c r="X29" s="208"/>
      <c r="Y29" s="206"/>
      <c r="Z29" s="206"/>
      <c r="AA29" s="206"/>
      <c r="AB29" s="206"/>
      <c r="AC29" s="206"/>
      <c r="AD29" s="209"/>
      <c r="AE29" s="209"/>
      <c r="AF29" s="209"/>
      <c r="AG29" s="209"/>
      <c r="AH29" s="210"/>
      <c r="AI29" s="210"/>
      <c r="AJ29" s="210"/>
      <c r="AK29" s="210"/>
      <c r="AL29" s="210"/>
      <c r="AM29" s="210"/>
      <c r="AN29" s="210"/>
      <c r="AO29" s="210"/>
      <c r="AP29" s="210"/>
      <c r="AQ29" s="210"/>
      <c r="AS29" s="195"/>
      <c r="AT29" s="194"/>
      <c r="AU29" s="198"/>
      <c r="AV29" s="194"/>
      <c r="AW29" s="205"/>
      <c r="AX29" s="205"/>
      <c r="AY29" s="205"/>
      <c r="AZ29" s="205"/>
      <c r="BA29" s="205"/>
      <c r="BB29" s="205"/>
      <c r="BC29" s="205"/>
      <c r="BD29" s="210"/>
      <c r="BE29" s="200"/>
      <c r="BF29" s="208"/>
      <c r="BG29" s="206"/>
      <c r="BH29" s="206"/>
      <c r="BI29" s="206"/>
      <c r="BJ29" s="206"/>
      <c r="BK29" s="206"/>
      <c r="BL29" s="209"/>
      <c r="BM29" s="209"/>
      <c r="BN29" s="209"/>
      <c r="BO29" s="209"/>
      <c r="BP29" s="210"/>
      <c r="BQ29" s="210"/>
      <c r="BR29" s="210"/>
      <c r="BS29" s="210"/>
      <c r="BT29" s="210"/>
      <c r="BU29" s="210"/>
      <c r="BV29" s="210"/>
      <c r="BW29" s="210"/>
      <c r="BX29" s="210"/>
      <c r="BY29" s="210"/>
    </row>
    <row r="30" customFormat="false" ht="15" hidden="false" customHeight="false" outlineLevel="0" collapsed="false">
      <c r="B30" s="194"/>
      <c r="C30" s="195"/>
      <c r="D30" s="196" t="s">
        <v>150</v>
      </c>
      <c r="E30" s="194" t="s">
        <v>142</v>
      </c>
      <c r="F30" s="197" t="n">
        <v>42039</v>
      </c>
      <c r="G30" s="198" t="s">
        <v>351</v>
      </c>
      <c r="H30" s="194" t="n">
        <v>4</v>
      </c>
      <c r="I30" s="197" t="n">
        <v>42599</v>
      </c>
      <c r="J30" s="197" t="n">
        <v>42414</v>
      </c>
      <c r="K30" s="195"/>
      <c r="L30" s="194" t="s">
        <v>142</v>
      </c>
      <c r="M30" s="198" t="s">
        <v>351</v>
      </c>
      <c r="N30" s="194" t="n">
        <v>4</v>
      </c>
      <c r="O30" s="204"/>
      <c r="P30" s="205"/>
      <c r="Q30" s="205"/>
      <c r="R30" s="205"/>
      <c r="S30" s="205"/>
      <c r="T30" s="205"/>
      <c r="U30" s="205"/>
      <c r="V30" s="206"/>
      <c r="W30" s="207"/>
      <c r="X30" s="208"/>
      <c r="Y30" s="206"/>
      <c r="Z30" s="206"/>
      <c r="AA30" s="206"/>
      <c r="AB30" s="206"/>
      <c r="AC30" s="206"/>
      <c r="AD30" s="209"/>
      <c r="AE30" s="209"/>
      <c r="AF30" s="209"/>
      <c r="AG30" s="209"/>
      <c r="AH30" s="210"/>
      <c r="AI30" s="210"/>
      <c r="AJ30" s="210"/>
      <c r="AK30" s="210"/>
      <c r="AL30" s="210"/>
      <c r="AM30" s="210"/>
      <c r="AN30" s="210"/>
      <c r="AO30" s="210"/>
      <c r="AP30" s="210"/>
      <c r="AQ30" s="210"/>
      <c r="AS30" s="195"/>
      <c r="AT30" s="194"/>
      <c r="AU30" s="198"/>
      <c r="AV30" s="194"/>
      <c r="AW30" s="205"/>
      <c r="AX30" s="205"/>
      <c r="AY30" s="205"/>
      <c r="AZ30" s="205"/>
      <c r="BA30" s="205"/>
      <c r="BB30" s="205"/>
      <c r="BC30" s="205"/>
      <c r="BD30" s="210"/>
      <c r="BE30" s="200"/>
      <c r="BF30" s="208"/>
      <c r="BG30" s="206"/>
      <c r="BH30" s="206"/>
      <c r="BI30" s="206"/>
      <c r="BJ30" s="206"/>
      <c r="BK30" s="206"/>
      <c r="BL30" s="209"/>
      <c r="BM30" s="209"/>
      <c r="BN30" s="209"/>
      <c r="BO30" s="209"/>
      <c r="BP30" s="210"/>
      <c r="BQ30" s="210"/>
      <c r="BR30" s="210"/>
      <c r="BS30" s="210"/>
      <c r="BT30" s="210"/>
      <c r="BU30" s="210"/>
      <c r="BV30" s="210"/>
      <c r="BW30" s="210"/>
      <c r="BX30" s="210"/>
      <c r="BY30" s="210"/>
    </row>
    <row r="31" customFormat="false" ht="15" hidden="false" customHeight="false" outlineLevel="0" collapsed="false">
      <c r="B31" s="168" t="n">
        <v>9</v>
      </c>
      <c r="C31" s="169" t="s">
        <v>12</v>
      </c>
      <c r="D31" s="170" t="s">
        <v>155</v>
      </c>
      <c r="E31" s="168" t="s">
        <v>142</v>
      </c>
      <c r="F31" s="171" t="n">
        <v>42053</v>
      </c>
      <c r="G31" s="170" t="s">
        <v>351</v>
      </c>
      <c r="H31" s="168" t="n">
        <v>4</v>
      </c>
      <c r="I31" s="171" t="n">
        <v>42599</v>
      </c>
      <c r="J31" s="171" t="n">
        <v>42414</v>
      </c>
      <c r="K31" s="169" t="s">
        <v>12</v>
      </c>
      <c r="L31" s="168" t="s">
        <v>142</v>
      </c>
      <c r="M31" s="170" t="s">
        <v>351</v>
      </c>
      <c r="N31" s="168" t="n">
        <v>4</v>
      </c>
      <c r="O31" s="179" t="n">
        <v>0</v>
      </c>
      <c r="P31" s="158" t="n">
        <v>0.104956606114395</v>
      </c>
      <c r="Q31" s="180" t="n">
        <v>0</v>
      </c>
      <c r="R31" s="180" t="n">
        <v>0</v>
      </c>
      <c r="S31" s="180" t="n">
        <v>0</v>
      </c>
      <c r="T31" s="158" t="n">
        <v>0.0093427393698635</v>
      </c>
      <c r="U31" s="158" t="n">
        <v>0.000706591892190971</v>
      </c>
      <c r="V31" s="184" t="n">
        <v>0.0121423349582307</v>
      </c>
      <c r="W31" s="182" t="s">
        <v>278</v>
      </c>
      <c r="X31" s="183" t="n">
        <v>14.5890923646787</v>
      </c>
      <c r="Y31" s="184" t="n">
        <v>0.0160941150593379</v>
      </c>
      <c r="Z31" s="181" t="n">
        <v>0</v>
      </c>
      <c r="AA31" s="184" t="n">
        <v>0.0150433910922276</v>
      </c>
      <c r="AB31" s="184" t="n">
        <v>0.412312627538701</v>
      </c>
      <c r="AC31" s="184" t="n">
        <v>0.0250702135760523</v>
      </c>
      <c r="AD31" s="185" t="n">
        <v>0.0329968632404222</v>
      </c>
      <c r="AE31" s="186" t="n">
        <v>0</v>
      </c>
      <c r="AF31" s="185" t="n">
        <v>0.0109919994939198</v>
      </c>
      <c r="AG31" s="185" t="n">
        <v>0.14632826834095</v>
      </c>
      <c r="AH31" s="188" t="n">
        <v>0</v>
      </c>
      <c r="AI31" s="188" t="n">
        <v>0</v>
      </c>
      <c r="AJ31" s="187" t="n">
        <v>0.000674744391562649</v>
      </c>
      <c r="AK31" s="187" t="n">
        <v>0.00192224356351474</v>
      </c>
      <c r="AL31" s="188" t="n">
        <v>0</v>
      </c>
      <c r="AM31" s="187" t="n">
        <v>0.000673441016496269</v>
      </c>
      <c r="AN31" s="188" t="n">
        <v>0</v>
      </c>
      <c r="AO31" s="187" t="n">
        <v>0.0337968554907293</v>
      </c>
      <c r="AP31" s="187" t="n">
        <v>0.00794444015678195</v>
      </c>
      <c r="AQ31" s="187" t="n">
        <v>0.00056585211471329</v>
      </c>
      <c r="AS31" s="169" t="s">
        <v>11</v>
      </c>
      <c r="AT31" s="168" t="s">
        <v>142</v>
      </c>
      <c r="AU31" s="214" t="s">
        <v>352</v>
      </c>
      <c r="AV31" s="168" t="n">
        <v>4</v>
      </c>
      <c r="AW31" s="158" t="n">
        <v>0.0010145876342863</v>
      </c>
      <c r="AX31" s="180" t="n">
        <v>0</v>
      </c>
      <c r="AY31" s="180" t="n">
        <v>0</v>
      </c>
      <c r="AZ31" s="180" t="n">
        <v>0</v>
      </c>
      <c r="BA31" s="180" t="n">
        <v>0</v>
      </c>
      <c r="BB31" s="180" t="n">
        <v>0</v>
      </c>
      <c r="BC31" s="180" t="n">
        <v>0</v>
      </c>
      <c r="BD31" s="188" t="n">
        <v>0</v>
      </c>
      <c r="BE31" s="174" t="s">
        <v>278</v>
      </c>
      <c r="BF31" s="183" t="n">
        <v>1.68139729937866</v>
      </c>
      <c r="BG31" s="184" t="n">
        <v>0.00872987973166088</v>
      </c>
      <c r="BH31" s="181" t="n">
        <v>0</v>
      </c>
      <c r="BI31" s="184" t="n">
        <v>0.000541001153354318</v>
      </c>
      <c r="BJ31" s="184" t="n">
        <v>0.115107555667391</v>
      </c>
      <c r="BK31" s="184" t="n">
        <v>29.8556295924334</v>
      </c>
      <c r="BL31" s="185" t="n">
        <v>0.065414533660613</v>
      </c>
      <c r="BM31" s="186" t="n">
        <v>0</v>
      </c>
      <c r="BN31" s="185" t="n">
        <v>0.0676836473596938</v>
      </c>
      <c r="BO31" s="186" t="n">
        <v>0</v>
      </c>
      <c r="BP31" s="188" t="n">
        <v>0</v>
      </c>
      <c r="BQ31" s="188" t="n">
        <v>0</v>
      </c>
      <c r="BR31" s="187" t="n">
        <v>0.00268812286695088</v>
      </c>
      <c r="BS31" s="188" t="n">
        <v>0</v>
      </c>
      <c r="BT31" s="188" t="n">
        <v>0</v>
      </c>
      <c r="BU31" s="188" t="n">
        <v>0</v>
      </c>
      <c r="BV31" s="188" t="n">
        <v>0</v>
      </c>
      <c r="BW31" s="188" t="n">
        <v>0</v>
      </c>
      <c r="BX31" s="187" t="n">
        <v>0.000655212115683872</v>
      </c>
      <c r="BY31" s="187" t="n">
        <v>0.00640630611207704</v>
      </c>
    </row>
    <row r="32" customFormat="false" ht="15" hidden="false" customHeight="false" outlineLevel="0" collapsed="false">
      <c r="B32" s="168" t="n">
        <v>15</v>
      </c>
      <c r="C32" s="169" t="s">
        <v>18</v>
      </c>
      <c r="D32" s="170" t="s">
        <v>160</v>
      </c>
      <c r="E32" s="168" t="s">
        <v>142</v>
      </c>
      <c r="F32" s="171" t="n">
        <v>42108</v>
      </c>
      <c r="G32" s="170" t="s">
        <v>351</v>
      </c>
      <c r="H32" s="168" t="n">
        <v>4</v>
      </c>
      <c r="I32" s="171" t="n">
        <v>42599</v>
      </c>
      <c r="J32" s="171" t="n">
        <v>42414</v>
      </c>
      <c r="K32" s="169" t="s">
        <v>18</v>
      </c>
      <c r="L32" s="168" t="s">
        <v>142</v>
      </c>
      <c r="M32" s="170" t="s">
        <v>351</v>
      </c>
      <c r="N32" s="168" t="n">
        <v>4</v>
      </c>
      <c r="O32" s="179" t="n">
        <v>0</v>
      </c>
      <c r="P32" s="158" t="n">
        <v>0.234299859505074</v>
      </c>
      <c r="Q32" s="180" t="n">
        <v>0</v>
      </c>
      <c r="R32" s="158" t="n">
        <v>0.49828005462624</v>
      </c>
      <c r="S32" s="180" t="n">
        <v>0</v>
      </c>
      <c r="T32" s="158" t="n">
        <v>0.0245909895094733</v>
      </c>
      <c r="U32" s="158" t="n">
        <v>0.016628043000482</v>
      </c>
      <c r="V32" s="181" t="n">
        <v>0</v>
      </c>
      <c r="W32" s="182" t="s">
        <v>278</v>
      </c>
      <c r="X32" s="183" t="n">
        <v>6.87879483954785</v>
      </c>
      <c r="Y32" s="184" t="n">
        <v>0.0155401447419746</v>
      </c>
      <c r="Z32" s="181" t="n">
        <v>0</v>
      </c>
      <c r="AA32" s="181" t="n">
        <v>0</v>
      </c>
      <c r="AB32" s="181" t="n">
        <v>0</v>
      </c>
      <c r="AC32" s="184" t="n">
        <v>0.00890253602431785</v>
      </c>
      <c r="AD32" s="186" t="n">
        <v>0</v>
      </c>
      <c r="AE32" s="186" t="n">
        <v>0</v>
      </c>
      <c r="AF32" s="185" t="n">
        <v>0.0125338768026294</v>
      </c>
      <c r="AG32" s="185" t="n">
        <v>0.207257457869483</v>
      </c>
      <c r="AH32" s="187" t="n">
        <v>0.33815029928873</v>
      </c>
      <c r="AI32" s="188" t="n">
        <v>0</v>
      </c>
      <c r="AJ32" s="187" t="n">
        <v>0.00472661993596662</v>
      </c>
      <c r="AK32" s="188" t="n">
        <v>0</v>
      </c>
      <c r="AL32" s="188" t="n">
        <v>0</v>
      </c>
      <c r="AM32" s="188" t="n">
        <v>0</v>
      </c>
      <c r="AN32" s="188" t="n">
        <v>0</v>
      </c>
      <c r="AO32" s="187" t="n">
        <v>0.00794026802234715</v>
      </c>
      <c r="AP32" s="187" t="n">
        <v>0.0965909342958399</v>
      </c>
      <c r="AQ32" s="187" t="n">
        <v>0.00115988201272216</v>
      </c>
      <c r="AS32" s="169"/>
      <c r="AT32" s="168"/>
      <c r="AU32" s="214"/>
      <c r="AV32" s="168"/>
      <c r="AW32" s="158"/>
      <c r="AX32" s="180"/>
      <c r="AY32" s="180"/>
      <c r="AZ32" s="180"/>
      <c r="BA32" s="180"/>
      <c r="BB32" s="180"/>
      <c r="BC32" s="180"/>
      <c r="BD32" s="188"/>
      <c r="BE32" s="174"/>
      <c r="BF32" s="183"/>
      <c r="BG32" s="184"/>
      <c r="BH32" s="181"/>
      <c r="BI32" s="184"/>
      <c r="BJ32" s="184"/>
      <c r="BK32" s="184"/>
      <c r="BL32" s="185"/>
      <c r="BM32" s="186"/>
      <c r="BN32" s="185"/>
      <c r="BO32" s="186"/>
      <c r="BP32" s="188"/>
      <c r="BQ32" s="188"/>
      <c r="BR32" s="187"/>
      <c r="BS32" s="188"/>
      <c r="BT32" s="188"/>
      <c r="BU32" s="188"/>
      <c r="BV32" s="188"/>
      <c r="BW32" s="188"/>
      <c r="BX32" s="187"/>
      <c r="BY32" s="187"/>
    </row>
    <row r="33" customFormat="false" ht="15" hidden="false" customHeight="false" outlineLevel="0" collapsed="false">
      <c r="B33" s="168" t="n">
        <v>17</v>
      </c>
      <c r="C33" s="169" t="s">
        <v>20</v>
      </c>
      <c r="D33" s="170" t="s">
        <v>162</v>
      </c>
      <c r="E33" s="168" t="s">
        <v>142</v>
      </c>
      <c r="F33" s="171" t="n">
        <v>42117</v>
      </c>
      <c r="G33" s="170" t="s">
        <v>351</v>
      </c>
      <c r="H33" s="168" t="n">
        <v>4</v>
      </c>
      <c r="I33" s="171" t="n">
        <v>42599</v>
      </c>
      <c r="J33" s="171" t="n">
        <v>42414</v>
      </c>
      <c r="K33" s="169" t="s">
        <v>20</v>
      </c>
      <c r="L33" s="168" t="s">
        <v>142</v>
      </c>
      <c r="M33" s="170" t="s">
        <v>351</v>
      </c>
      <c r="N33" s="168" t="n">
        <v>4</v>
      </c>
      <c r="O33" s="190" t="n">
        <v>0.00464764563133974</v>
      </c>
      <c r="P33" s="158" t="n">
        <v>0.126977381865441</v>
      </c>
      <c r="Q33" s="180" t="n">
        <v>0</v>
      </c>
      <c r="R33" s="158" t="n">
        <v>0.112284708658215</v>
      </c>
      <c r="S33" s="158" t="n">
        <v>0.113134290736721</v>
      </c>
      <c r="T33" s="158" t="n">
        <v>0.0226405249636338</v>
      </c>
      <c r="U33" s="158" t="n">
        <v>0.00605828496813175</v>
      </c>
      <c r="V33" s="184" t="n">
        <v>0.00744412900246395</v>
      </c>
      <c r="W33" s="182" t="s">
        <v>278</v>
      </c>
      <c r="X33" s="183" t="n">
        <v>2.02297335169324</v>
      </c>
      <c r="Y33" s="181" t="n">
        <v>0</v>
      </c>
      <c r="Z33" s="181" t="n">
        <v>0</v>
      </c>
      <c r="AA33" s="181" t="n">
        <v>0</v>
      </c>
      <c r="AB33" s="184" t="n">
        <v>0.136388393507834</v>
      </c>
      <c r="AC33" s="184" t="n">
        <v>0.416543313320711</v>
      </c>
      <c r="AD33" s="186" t="n">
        <v>0</v>
      </c>
      <c r="AE33" s="186" t="n">
        <v>0</v>
      </c>
      <c r="AF33" s="185" t="n">
        <v>0.00122552613325695</v>
      </c>
      <c r="AG33" s="185" t="n">
        <v>0</v>
      </c>
      <c r="AH33" s="187" t="n">
        <v>0.224900161872583</v>
      </c>
      <c r="AI33" s="188" t="n">
        <v>0</v>
      </c>
      <c r="AJ33" s="187" t="n">
        <v>0.000261815681958915</v>
      </c>
      <c r="AK33" s="187" t="n">
        <v>0.00113483421540739</v>
      </c>
      <c r="AL33" s="188" t="n">
        <v>0</v>
      </c>
      <c r="AM33" s="187" t="n">
        <v>0.00105644526427637</v>
      </c>
      <c r="AN33" s="188" t="n">
        <v>0</v>
      </c>
      <c r="AO33" s="188" t="n">
        <v>0</v>
      </c>
      <c r="AP33" s="188" t="n">
        <v>0</v>
      </c>
      <c r="AQ33" s="188" t="n">
        <v>0</v>
      </c>
      <c r="AS33" s="169"/>
      <c r="AT33" s="168"/>
      <c r="AU33" s="214"/>
      <c r="AV33" s="168"/>
      <c r="AW33" s="158"/>
      <c r="AX33" s="180"/>
      <c r="AY33" s="180"/>
      <c r="AZ33" s="180"/>
      <c r="BA33" s="180"/>
      <c r="BB33" s="180"/>
      <c r="BC33" s="180"/>
      <c r="BD33" s="188"/>
      <c r="BE33" s="174"/>
      <c r="BF33" s="183"/>
      <c r="BG33" s="184"/>
      <c r="BH33" s="181"/>
      <c r="BI33" s="184"/>
      <c r="BJ33" s="184"/>
      <c r="BK33" s="184"/>
      <c r="BL33" s="185"/>
      <c r="BM33" s="186"/>
      <c r="BN33" s="185"/>
      <c r="BO33" s="186"/>
      <c r="BP33" s="188"/>
      <c r="BQ33" s="188"/>
      <c r="BR33" s="187"/>
      <c r="BS33" s="188"/>
      <c r="BT33" s="188"/>
      <c r="BU33" s="188"/>
      <c r="BV33" s="188"/>
      <c r="BW33" s="188"/>
      <c r="BX33" s="187"/>
      <c r="BY33" s="187"/>
    </row>
    <row r="34" customFormat="false" ht="15" hidden="false" customHeight="false" outlineLevel="0" collapsed="false">
      <c r="B34" s="168" t="n">
        <v>25</v>
      </c>
      <c r="C34" s="169" t="s">
        <v>28</v>
      </c>
      <c r="D34" s="170" t="s">
        <v>168</v>
      </c>
      <c r="E34" s="168" t="s">
        <v>142</v>
      </c>
      <c r="F34" s="171" t="n">
        <v>42459</v>
      </c>
      <c r="G34" s="170" t="s">
        <v>351</v>
      </c>
      <c r="H34" s="168" t="n">
        <v>4</v>
      </c>
      <c r="I34" s="171" t="n">
        <v>42599</v>
      </c>
      <c r="J34" s="171" t="n">
        <v>42414</v>
      </c>
      <c r="K34" s="169" t="s">
        <v>28</v>
      </c>
      <c r="L34" s="168" t="s">
        <v>142</v>
      </c>
      <c r="M34" s="170" t="s">
        <v>351</v>
      </c>
      <c r="N34" s="168" t="n">
        <v>4</v>
      </c>
      <c r="O34" s="190" t="n">
        <v>0.00896107629451352</v>
      </c>
      <c r="P34" s="158" t="n">
        <v>0.151291355970002</v>
      </c>
      <c r="Q34" s="158" t="n">
        <v>0.188639132633214</v>
      </c>
      <c r="R34" s="180" t="n">
        <v>0</v>
      </c>
      <c r="S34" s="158" t="n">
        <v>0.032959942911423</v>
      </c>
      <c r="T34" s="158" t="n">
        <v>0.0324541673053674</v>
      </c>
      <c r="U34" s="158" t="n">
        <v>0.0180182177620629</v>
      </c>
      <c r="V34" s="184" t="n">
        <v>0.00597127419460312</v>
      </c>
      <c r="W34" s="182" t="s">
        <v>278</v>
      </c>
      <c r="X34" s="183" t="n">
        <v>3.15901398733964</v>
      </c>
      <c r="Y34" s="181" t="n">
        <v>0</v>
      </c>
      <c r="Z34" s="184" t="n">
        <v>0.00223232464383116</v>
      </c>
      <c r="AA34" s="181" t="n">
        <v>0</v>
      </c>
      <c r="AB34" s="184" t="n">
        <v>0.195384988742802</v>
      </c>
      <c r="AC34" s="184" t="n">
        <v>0.0405975191864709</v>
      </c>
      <c r="AD34" s="185" t="n">
        <v>0.0110935876951451</v>
      </c>
      <c r="AE34" s="186" t="n">
        <v>0</v>
      </c>
      <c r="AF34" s="185" t="n">
        <v>0.0386374759758709</v>
      </c>
      <c r="AG34" s="185" t="n">
        <v>0</v>
      </c>
      <c r="AH34" s="187" t="n">
        <v>0.186524134529531</v>
      </c>
      <c r="AI34" s="188" t="n">
        <v>0</v>
      </c>
      <c r="AJ34" s="187" t="n">
        <v>0.000852475426077801</v>
      </c>
      <c r="AK34" s="188" t="n">
        <v>0</v>
      </c>
      <c r="AL34" s="188" t="n">
        <v>0</v>
      </c>
      <c r="AM34" s="188" t="n">
        <v>0</v>
      </c>
      <c r="AN34" s="188" t="n">
        <v>0</v>
      </c>
      <c r="AO34" s="187" t="n">
        <v>0.00910427588313209</v>
      </c>
      <c r="AP34" s="187" t="n">
        <v>0.0116846831259277</v>
      </c>
      <c r="AQ34" s="187" t="n">
        <v>0.0059201348262209</v>
      </c>
      <c r="AS34" s="169" t="s">
        <v>27</v>
      </c>
      <c r="AT34" s="168" t="s">
        <v>142</v>
      </c>
      <c r="AU34" s="214" t="s">
        <v>352</v>
      </c>
      <c r="AV34" s="168" t="n">
        <v>4</v>
      </c>
      <c r="AW34" s="158" t="n">
        <v>0.00336325415908647</v>
      </c>
      <c r="AX34" s="158" t="n">
        <v>0.0053280952951515</v>
      </c>
      <c r="AY34" s="180" t="n">
        <v>0</v>
      </c>
      <c r="AZ34" s="180" t="n">
        <v>0</v>
      </c>
      <c r="BA34" s="180" t="n">
        <v>0</v>
      </c>
      <c r="BB34" s="158" t="n">
        <v>0.00249465880233419</v>
      </c>
      <c r="BC34" s="158" t="n">
        <v>0.00969114848440309</v>
      </c>
      <c r="BD34" s="188" t="n">
        <v>0</v>
      </c>
      <c r="BE34" s="175" t="s">
        <v>278</v>
      </c>
      <c r="BF34" s="183" t="n">
        <v>2.81494416584283</v>
      </c>
      <c r="BG34" s="184" t="n">
        <v>0.0035142481920353</v>
      </c>
      <c r="BH34" s="181" t="n">
        <v>0</v>
      </c>
      <c r="BI34" s="184" t="n">
        <v>0.00513766829258342</v>
      </c>
      <c r="BJ34" s="184" t="n">
        <v>0.0882530123927288</v>
      </c>
      <c r="BK34" s="184" t="n">
        <v>0.00373297196879338</v>
      </c>
      <c r="BL34" s="185" t="n">
        <v>0.020489189111951</v>
      </c>
      <c r="BM34" s="186" t="n">
        <v>0</v>
      </c>
      <c r="BN34" s="185" t="n">
        <v>0.0247673219112875</v>
      </c>
      <c r="BO34" s="186" t="n">
        <v>0</v>
      </c>
      <c r="BP34" s="187" t="n">
        <v>0.116483570381823</v>
      </c>
      <c r="BQ34" s="188" t="n">
        <v>0</v>
      </c>
      <c r="BR34" s="187" t="n">
        <v>1.35057575268428E-005</v>
      </c>
      <c r="BS34" s="188" t="n">
        <v>0</v>
      </c>
      <c r="BT34" s="188" t="n">
        <v>0</v>
      </c>
      <c r="BU34" s="188" t="n">
        <v>0</v>
      </c>
      <c r="BV34" s="188" t="n">
        <v>0</v>
      </c>
      <c r="BW34" s="188" t="n">
        <v>0</v>
      </c>
      <c r="BX34" s="187" t="n">
        <v>0.118341069330824</v>
      </c>
      <c r="BY34" s="187" t="n">
        <v>0.00238525596955534</v>
      </c>
    </row>
    <row r="35" customFormat="false" ht="15" hidden="false" customHeight="false" outlineLevel="0" collapsed="false">
      <c r="B35" s="168" t="n">
        <v>29</v>
      </c>
      <c r="C35" s="169" t="s">
        <v>32</v>
      </c>
      <c r="D35" s="170" t="s">
        <v>170</v>
      </c>
      <c r="E35" s="168" t="s">
        <v>142</v>
      </c>
      <c r="F35" s="171" t="n">
        <v>42508</v>
      </c>
      <c r="G35" s="170" t="s">
        <v>351</v>
      </c>
      <c r="H35" s="168" t="n">
        <v>4</v>
      </c>
      <c r="I35" s="171" t="n">
        <v>42599</v>
      </c>
      <c r="J35" s="171" t="n">
        <v>42414</v>
      </c>
      <c r="K35" s="169" t="s">
        <v>32</v>
      </c>
      <c r="L35" s="168" t="s">
        <v>142</v>
      </c>
      <c r="M35" s="170" t="s">
        <v>351</v>
      </c>
      <c r="N35" s="168" t="n">
        <v>4</v>
      </c>
      <c r="O35" s="179" t="n">
        <v>0</v>
      </c>
      <c r="P35" s="158" t="n">
        <v>0</v>
      </c>
      <c r="Q35" s="180" t="n">
        <v>0</v>
      </c>
      <c r="R35" s="158" t="n">
        <v>0.0543319051916662</v>
      </c>
      <c r="S35" s="180" t="n">
        <v>0</v>
      </c>
      <c r="T35" s="158" t="n">
        <v>0.0043853489130524</v>
      </c>
      <c r="U35" s="158" t="n">
        <v>0.0041149015767371</v>
      </c>
      <c r="V35" s="184" t="n">
        <v>0.00146819436170332</v>
      </c>
      <c r="W35" s="182" t="s">
        <v>278</v>
      </c>
      <c r="X35" s="183" t="n">
        <v>12.7967575321303</v>
      </c>
      <c r="Y35" s="184" t="n">
        <v>0.000840202137188441</v>
      </c>
      <c r="Z35" s="181" t="n">
        <v>0</v>
      </c>
      <c r="AA35" s="181" t="n">
        <v>0</v>
      </c>
      <c r="AB35" s="184" t="n">
        <v>0.207947877362266</v>
      </c>
      <c r="AC35" s="184" t="n">
        <v>0.00468435875264574</v>
      </c>
      <c r="AD35" s="185" t="n">
        <v>0.0257350729933936</v>
      </c>
      <c r="AE35" s="186" t="n">
        <v>0</v>
      </c>
      <c r="AF35" s="185" t="n">
        <v>0.00332827001472157</v>
      </c>
      <c r="AG35" s="185" t="n">
        <v>0.0863985667502032</v>
      </c>
      <c r="AH35" s="187" t="n">
        <v>0.114663876956238</v>
      </c>
      <c r="AI35" s="188" t="n">
        <v>0</v>
      </c>
      <c r="AJ35" s="188" t="n">
        <v>0</v>
      </c>
      <c r="AK35" s="188" t="n">
        <v>0</v>
      </c>
      <c r="AL35" s="188" t="n">
        <v>0</v>
      </c>
      <c r="AM35" s="188" t="n">
        <v>0</v>
      </c>
      <c r="AN35" s="187" t="n">
        <v>0.000612583092719261</v>
      </c>
      <c r="AO35" s="187" t="n">
        <v>0.0054087444722162</v>
      </c>
      <c r="AP35" s="188" t="n">
        <v>0</v>
      </c>
      <c r="AQ35" s="188" t="n">
        <v>0</v>
      </c>
      <c r="AS35" s="169" t="s">
        <v>31</v>
      </c>
      <c r="AT35" s="168" t="s">
        <v>142</v>
      </c>
      <c r="AU35" s="214" t="s">
        <v>352</v>
      </c>
      <c r="AV35" s="168" t="n">
        <v>4</v>
      </c>
      <c r="AW35" s="158" t="n">
        <v>0.00340908254883227</v>
      </c>
      <c r="AX35" s="180" t="n">
        <v>0</v>
      </c>
      <c r="AY35" s="180" t="n">
        <v>0</v>
      </c>
      <c r="AZ35" s="158" t="n">
        <v>0.0959264349006245</v>
      </c>
      <c r="BA35" s="180" t="n">
        <v>0</v>
      </c>
      <c r="BB35" s="158" t="n">
        <v>0.00885537743334837</v>
      </c>
      <c r="BC35" s="158" t="n">
        <v>0.00956677028482637</v>
      </c>
      <c r="BD35" s="187" t="n">
        <v>0.00630048734859177</v>
      </c>
      <c r="BE35" s="175" t="s">
        <v>278</v>
      </c>
      <c r="BF35" s="183" t="n">
        <v>9.60360672315807</v>
      </c>
      <c r="BG35" s="181" t="n">
        <v>0</v>
      </c>
      <c r="BH35" s="181" t="n">
        <v>0</v>
      </c>
      <c r="BI35" s="181" t="n">
        <v>0</v>
      </c>
      <c r="BJ35" s="184" t="n">
        <v>0.082932827125964</v>
      </c>
      <c r="BK35" s="184" t="n">
        <v>0.0990403455189</v>
      </c>
      <c r="BL35" s="185" t="n">
        <v>0.0869346449801964</v>
      </c>
      <c r="BM35" s="185" t="n">
        <v>0.000289170153428635</v>
      </c>
      <c r="BN35" s="185" t="n">
        <v>0.0225892395573789</v>
      </c>
      <c r="BO35" s="185" t="n">
        <v>0.0989546412540124</v>
      </c>
      <c r="BP35" s="187" t="n">
        <v>0</v>
      </c>
      <c r="BQ35" s="187" t="n">
        <v>0.154513287788539</v>
      </c>
      <c r="BR35" s="187" t="n">
        <v>0.00132537943642936</v>
      </c>
      <c r="BS35" s="188" t="n">
        <v>0</v>
      </c>
      <c r="BT35" s="188" t="n">
        <v>0</v>
      </c>
      <c r="BU35" s="187" t="n">
        <v>0.000721030047795754</v>
      </c>
      <c r="BV35" s="187" t="n">
        <v>3.71149557960326E-005</v>
      </c>
      <c r="BW35" s="188" t="n">
        <v>0</v>
      </c>
      <c r="BX35" s="188" t="n">
        <v>0</v>
      </c>
      <c r="BY35" s="187" t="n">
        <v>0.000353955792741399</v>
      </c>
    </row>
    <row r="36" customFormat="false" ht="15" hidden="false" customHeight="false" outlineLevel="0" collapsed="false">
      <c r="B36" s="168" t="n">
        <v>41</v>
      </c>
      <c r="C36" s="169" t="s">
        <v>44</v>
      </c>
      <c r="D36" s="170" t="s">
        <v>191</v>
      </c>
      <c r="E36" s="168" t="s">
        <v>142</v>
      </c>
      <c r="F36" s="171" t="n">
        <v>42529</v>
      </c>
      <c r="G36" s="170" t="s">
        <v>351</v>
      </c>
      <c r="H36" s="168" t="n">
        <v>4</v>
      </c>
      <c r="I36" s="171" t="n">
        <v>42599</v>
      </c>
      <c r="J36" s="171" t="n">
        <v>42414</v>
      </c>
      <c r="K36" s="169" t="s">
        <v>44</v>
      </c>
      <c r="L36" s="168" t="s">
        <v>142</v>
      </c>
      <c r="M36" s="170" t="s">
        <v>351</v>
      </c>
      <c r="N36" s="168" t="n">
        <v>4</v>
      </c>
      <c r="O36" s="190" t="n">
        <v>0.00035470983405297</v>
      </c>
      <c r="P36" s="158" t="n">
        <v>0.0581039623496465</v>
      </c>
      <c r="Q36" s="180" t="n">
        <v>0</v>
      </c>
      <c r="R36" s="180" t="n">
        <v>0</v>
      </c>
      <c r="S36" s="180" t="n">
        <v>0</v>
      </c>
      <c r="T36" s="158" t="n">
        <v>0.014201138785254</v>
      </c>
      <c r="U36" s="158" t="n">
        <v>0.0109692807072964</v>
      </c>
      <c r="V36" s="184" t="n">
        <v>0.00566781969803382</v>
      </c>
      <c r="W36" s="182" t="s">
        <v>278</v>
      </c>
      <c r="X36" s="183" t="n">
        <v>4.87677388820157</v>
      </c>
      <c r="Y36" s="184" t="n">
        <v>0.00061718971138916</v>
      </c>
      <c r="Z36" s="184" t="n">
        <v>0.00106870956063268</v>
      </c>
      <c r="AA36" s="184" t="n">
        <v>0.00378509365294342</v>
      </c>
      <c r="AB36" s="184" t="n">
        <v>0.0904039679726464</v>
      </c>
      <c r="AC36" s="184" t="n">
        <v>0.0322708556488796</v>
      </c>
      <c r="AD36" s="185" t="n">
        <v>0.0616472385911246</v>
      </c>
      <c r="AE36" s="186" t="n">
        <v>0</v>
      </c>
      <c r="AF36" s="185" t="n">
        <v>0.0334498080461276</v>
      </c>
      <c r="AG36" s="185" t="n">
        <v>0.134456710579732</v>
      </c>
      <c r="AH36" s="188" t="n">
        <v>0</v>
      </c>
      <c r="AI36" s="188" t="n">
        <v>0</v>
      </c>
      <c r="AJ36" s="188" t="n">
        <v>0</v>
      </c>
      <c r="AK36" s="188" t="n">
        <v>0</v>
      </c>
      <c r="AL36" s="188" t="n">
        <v>0</v>
      </c>
      <c r="AM36" s="188" t="n">
        <v>0</v>
      </c>
      <c r="AN36" s="187" t="n">
        <v>0.0021753106300531</v>
      </c>
      <c r="AO36" s="187" t="n">
        <v>0.0147818598716647</v>
      </c>
      <c r="AP36" s="187" t="n">
        <v>0.00439804095090083</v>
      </c>
      <c r="AQ36" s="187" t="n">
        <v>0.00350884498560358</v>
      </c>
      <c r="AS36" s="169" t="s">
        <v>43</v>
      </c>
      <c r="AT36" s="168" t="s">
        <v>142</v>
      </c>
      <c r="AU36" s="214" t="s">
        <v>352</v>
      </c>
      <c r="AV36" s="168" t="n">
        <v>4</v>
      </c>
      <c r="AW36" s="158" t="n">
        <v>0.015289365002307</v>
      </c>
      <c r="AX36" s="158" t="n">
        <v>0.0361336047964195</v>
      </c>
      <c r="AY36" s="158" t="n">
        <v>0.920401251976752</v>
      </c>
      <c r="AZ36" s="158" t="n">
        <v>0.119442142996739</v>
      </c>
      <c r="BA36" s="158" t="n">
        <v>0.029157014185938</v>
      </c>
      <c r="BB36" s="158" t="n">
        <v>0.101520400651485</v>
      </c>
      <c r="BC36" s="158" t="n">
        <v>0.0209379423658486</v>
      </c>
      <c r="BD36" s="187" t="n">
        <v>0.00514743746077285</v>
      </c>
      <c r="BE36" s="175" t="s">
        <v>278</v>
      </c>
      <c r="BF36" s="183" t="n">
        <v>1.08299699878157</v>
      </c>
      <c r="BG36" s="184" t="n">
        <v>0.00139024001741386</v>
      </c>
      <c r="BH36" s="181" t="n">
        <v>0</v>
      </c>
      <c r="BI36" s="184" t="n">
        <v>0.00293703522668964</v>
      </c>
      <c r="BJ36" s="184" t="n">
        <v>0.0561265017824756</v>
      </c>
      <c r="BK36" s="184" t="n">
        <v>6.68440915456303</v>
      </c>
      <c r="BL36" s="185" t="n">
        <v>0.0291178032559072</v>
      </c>
      <c r="BM36" s="186" t="n">
        <v>0</v>
      </c>
      <c r="BN36" s="185" t="n">
        <v>0.300025103751823</v>
      </c>
      <c r="BO36" s="185" t="n">
        <v>0.0682384077311367</v>
      </c>
      <c r="BP36" s="187" t="n">
        <v>0.127696725020945</v>
      </c>
      <c r="BQ36" s="188" t="n">
        <v>0</v>
      </c>
      <c r="BR36" s="187" t="n">
        <v>0.000347302684847651</v>
      </c>
      <c r="BS36" s="188" t="n">
        <v>0</v>
      </c>
      <c r="BT36" s="188" t="n">
        <v>0</v>
      </c>
      <c r="BU36" s="188" t="n">
        <v>0</v>
      </c>
      <c r="BV36" s="188" t="n">
        <v>0</v>
      </c>
      <c r="BW36" s="187" t="n">
        <v>0.00384954736862079</v>
      </c>
      <c r="BX36" s="187" t="n">
        <v>0.0124493055237121</v>
      </c>
      <c r="BY36" s="187" t="n">
        <v>0.00340451269948206</v>
      </c>
    </row>
    <row r="37" customFormat="false" ht="15" hidden="false" customHeight="false" outlineLevel="0" collapsed="false">
      <c r="B37" s="168" t="n">
        <v>43</v>
      </c>
      <c r="C37" s="169" t="s">
        <v>46</v>
      </c>
      <c r="D37" s="170" t="s">
        <v>195</v>
      </c>
      <c r="E37" s="168" t="s">
        <v>142</v>
      </c>
      <c r="F37" s="171" t="n">
        <v>42536</v>
      </c>
      <c r="G37" s="170" t="s">
        <v>351</v>
      </c>
      <c r="H37" s="168" t="n">
        <v>4</v>
      </c>
      <c r="I37" s="171" t="n">
        <v>42599</v>
      </c>
      <c r="J37" s="171" t="n">
        <v>42414</v>
      </c>
      <c r="K37" s="169" t="s">
        <v>46</v>
      </c>
      <c r="L37" s="168" t="s">
        <v>142</v>
      </c>
      <c r="M37" s="170" t="s">
        <v>351</v>
      </c>
      <c r="N37" s="168" t="n">
        <v>4</v>
      </c>
      <c r="O37" s="190" t="n">
        <v>0</v>
      </c>
      <c r="P37" s="158" t="n">
        <v>0.101016043502458</v>
      </c>
      <c r="Q37" s="180" t="n">
        <v>0</v>
      </c>
      <c r="R37" s="158" t="n">
        <v>0.269536645401325</v>
      </c>
      <c r="S37" s="158" t="n">
        <v>0.196578301823694</v>
      </c>
      <c r="T37" s="180" t="n">
        <v>0</v>
      </c>
      <c r="U37" s="158" t="n">
        <v>0.000117487121281169</v>
      </c>
      <c r="V37" s="181" t="n">
        <v>0</v>
      </c>
      <c r="W37" s="182" t="s">
        <v>278</v>
      </c>
      <c r="X37" s="183" t="n">
        <v>4.46213963639454</v>
      </c>
      <c r="Y37" s="181" t="n">
        <v>0</v>
      </c>
      <c r="Z37" s="181" t="n">
        <v>0</v>
      </c>
      <c r="AA37" s="181" t="n">
        <v>0</v>
      </c>
      <c r="AB37" s="181" t="n">
        <v>0</v>
      </c>
      <c r="AC37" s="184" t="n">
        <v>0.182634131428823</v>
      </c>
      <c r="AD37" s="185" t="n">
        <v>0.0249041197916922</v>
      </c>
      <c r="AE37" s="186" t="n">
        <v>0</v>
      </c>
      <c r="AF37" s="185" t="n">
        <v>0.168211835680193</v>
      </c>
      <c r="AG37" s="186" t="n">
        <v>0</v>
      </c>
      <c r="AH37" s="188" t="n">
        <v>0</v>
      </c>
      <c r="AI37" s="187" t="n">
        <v>0.0261152277349496</v>
      </c>
      <c r="AJ37" s="188" t="n">
        <v>0</v>
      </c>
      <c r="AK37" s="188" t="n">
        <v>0</v>
      </c>
      <c r="AL37" s="188" t="n">
        <v>0</v>
      </c>
      <c r="AM37" s="188" t="n">
        <v>0</v>
      </c>
      <c r="AN37" s="188" t="n">
        <v>0</v>
      </c>
      <c r="AO37" s="187" t="n">
        <v>0.057654221757111</v>
      </c>
      <c r="AP37" s="188" t="n">
        <v>0</v>
      </c>
      <c r="AQ37" s="188" t="n">
        <v>0</v>
      </c>
      <c r="AS37" s="169" t="s">
        <v>45</v>
      </c>
      <c r="AT37" s="168" t="s">
        <v>142</v>
      </c>
      <c r="AU37" s="214" t="s">
        <v>352</v>
      </c>
      <c r="AV37" s="168" t="n">
        <v>4</v>
      </c>
      <c r="AW37" s="158" t="n">
        <v>0.0409081248933672</v>
      </c>
      <c r="AX37" s="158" t="n">
        <v>0.0242955928315943</v>
      </c>
      <c r="AY37" s="158" t="n">
        <v>0.15235620529454</v>
      </c>
      <c r="AZ37" s="180" t="n">
        <v>0</v>
      </c>
      <c r="BA37" s="158" t="n">
        <v>0.020317431358582</v>
      </c>
      <c r="BB37" s="158" t="n">
        <v>0.0254423006584904</v>
      </c>
      <c r="BC37" s="158" t="n">
        <v>0.02273999996379</v>
      </c>
      <c r="BD37" s="188" t="n">
        <v>0</v>
      </c>
      <c r="BE37" s="175" t="s">
        <v>278</v>
      </c>
      <c r="BF37" s="183" t="n">
        <v>0.885553316179874</v>
      </c>
      <c r="BG37" s="213" t="n">
        <v>2.97602621716686E-005</v>
      </c>
      <c r="BH37" s="181" t="n">
        <v>0</v>
      </c>
      <c r="BI37" s="181" t="n">
        <v>0</v>
      </c>
      <c r="BJ37" s="184" t="n">
        <v>0.136203148008855</v>
      </c>
      <c r="BK37" s="184" t="n">
        <v>2.7434743546793</v>
      </c>
      <c r="BL37" s="185" t="n">
        <v>0.0082970932815869</v>
      </c>
      <c r="BM37" s="186" t="n">
        <v>0</v>
      </c>
      <c r="BN37" s="185" t="n">
        <v>0.0875913306371227</v>
      </c>
      <c r="BO37" s="185" t="n">
        <v>0.0296960919620548</v>
      </c>
      <c r="BP37" s="187" t="n">
        <v>0.098483235293946</v>
      </c>
      <c r="BQ37" s="188" t="n">
        <v>0</v>
      </c>
      <c r="BR37" s="187" t="n">
        <v>0.000606826828235728</v>
      </c>
      <c r="BS37" s="187" t="n">
        <v>0.00447215640487559</v>
      </c>
      <c r="BT37" s="188" t="n">
        <v>0</v>
      </c>
      <c r="BU37" s="188" t="n">
        <v>0</v>
      </c>
      <c r="BV37" s="188" t="n">
        <v>0</v>
      </c>
      <c r="BW37" s="187" t="n">
        <v>0.0146782085974509</v>
      </c>
      <c r="BX37" s="187" t="n">
        <v>0.0243120409138537</v>
      </c>
      <c r="BY37" s="188" t="n">
        <v>0</v>
      </c>
    </row>
    <row r="38" customFormat="false" ht="15" hidden="false" customHeight="false" outlineLevel="0" collapsed="false">
      <c r="B38" s="168" t="n">
        <v>52</v>
      </c>
      <c r="C38" s="169" t="s">
        <v>55</v>
      </c>
      <c r="D38" s="170" t="s">
        <v>209</v>
      </c>
      <c r="E38" s="168" t="s">
        <v>142</v>
      </c>
      <c r="F38" s="171" t="n">
        <v>42564</v>
      </c>
      <c r="G38" s="170" t="s">
        <v>351</v>
      </c>
      <c r="H38" s="168" t="n">
        <v>4</v>
      </c>
      <c r="I38" s="171" t="n">
        <v>42604</v>
      </c>
      <c r="J38" s="171" t="n">
        <v>42414</v>
      </c>
      <c r="K38" s="169" t="s">
        <v>55</v>
      </c>
      <c r="L38" s="168" t="s">
        <v>142</v>
      </c>
      <c r="M38" s="170" t="s">
        <v>351</v>
      </c>
      <c r="N38" s="168" t="n">
        <v>4</v>
      </c>
      <c r="O38" s="190" t="n">
        <v>0.00774803451291217</v>
      </c>
      <c r="P38" s="158" t="n">
        <v>0.0934005461374202</v>
      </c>
      <c r="Q38" s="158" t="n">
        <v>0.505185327167694</v>
      </c>
      <c r="R38" s="180" t="n">
        <v>0</v>
      </c>
      <c r="S38" s="180" t="n">
        <v>0</v>
      </c>
      <c r="T38" s="158" t="n">
        <v>0.0376369397997424</v>
      </c>
      <c r="U38" s="158" t="n">
        <v>0.0181606091727917</v>
      </c>
      <c r="V38" s="181" t="n">
        <v>0</v>
      </c>
      <c r="W38" s="182" t="s">
        <v>278</v>
      </c>
      <c r="X38" s="183" t="n">
        <v>1.90576148210076</v>
      </c>
      <c r="Y38" s="181" t="n">
        <v>0</v>
      </c>
      <c r="Z38" s="181" t="n">
        <v>0</v>
      </c>
      <c r="AA38" s="181" t="n">
        <v>0</v>
      </c>
      <c r="AB38" s="184" t="n">
        <v>0.227044442518681</v>
      </c>
      <c r="AC38" s="184" t="n">
        <v>1.5361041165532</v>
      </c>
      <c r="AD38" s="185" t="n">
        <v>0.023120094208482</v>
      </c>
      <c r="AE38" s="186" t="n">
        <v>0</v>
      </c>
      <c r="AF38" s="185" t="n">
        <v>0.226920405721752</v>
      </c>
      <c r="AG38" s="185" t="n">
        <v>0.145264605402049</v>
      </c>
      <c r="AH38" s="188" t="n">
        <v>0</v>
      </c>
      <c r="AI38" s="188" t="n">
        <v>0</v>
      </c>
      <c r="AJ38" s="188" t="n">
        <v>0</v>
      </c>
      <c r="AK38" s="188" t="n">
        <v>0</v>
      </c>
      <c r="AL38" s="187" t="n">
        <v>18.2018306272999</v>
      </c>
      <c r="AM38" s="188" t="n">
        <v>0</v>
      </c>
      <c r="AN38" s="187" t="n">
        <v>0.00450966198394915</v>
      </c>
      <c r="AO38" s="187" t="n">
        <v>0.00442661589721775</v>
      </c>
      <c r="AP38" s="187" t="n">
        <v>0.0152078325131291</v>
      </c>
      <c r="AQ38" s="187" t="n">
        <v>0.0396678642753881</v>
      </c>
      <c r="AS38" s="169" t="s">
        <v>54</v>
      </c>
      <c r="AT38" s="168" t="s">
        <v>142</v>
      </c>
      <c r="AU38" s="214" t="s">
        <v>352</v>
      </c>
      <c r="AV38" s="168" t="n">
        <v>4</v>
      </c>
      <c r="AW38" s="158" t="n">
        <v>0.0163848014642186</v>
      </c>
      <c r="AX38" s="158" t="n">
        <v>0</v>
      </c>
      <c r="AY38" s="158" t="n">
        <v>0.564099247464825</v>
      </c>
      <c r="AZ38" s="158" t="n">
        <v>0.0568583875208136</v>
      </c>
      <c r="BA38" s="158" t="n">
        <v>0.0415819034440327</v>
      </c>
      <c r="BB38" s="158" t="n">
        <v>0.0403641406514438</v>
      </c>
      <c r="BC38" s="158" t="n">
        <v>0.0851510724223214</v>
      </c>
      <c r="BD38" s="187" t="n">
        <v>0.00297634228725087</v>
      </c>
      <c r="BE38" s="175" t="s">
        <v>278</v>
      </c>
      <c r="BF38" s="183" t="n">
        <v>0.2066943246976</v>
      </c>
      <c r="BG38" s="184" t="n">
        <v>0.00479854935978563</v>
      </c>
      <c r="BH38" s="184" t="n">
        <v>0.00175649366265854</v>
      </c>
      <c r="BI38" s="181" t="n">
        <v>0</v>
      </c>
      <c r="BJ38" s="184" t="n">
        <v>0.0508591429761137</v>
      </c>
      <c r="BK38" s="184" t="n">
        <v>7.01370918871093</v>
      </c>
      <c r="BL38" s="185" t="n">
        <v>0.0231269438267259</v>
      </c>
      <c r="BM38" s="186" t="n">
        <v>0</v>
      </c>
      <c r="BN38" s="185" t="n">
        <v>1.88078564280718</v>
      </c>
      <c r="BO38" s="185" t="n">
        <v>0.0229809520904505</v>
      </c>
      <c r="BP38" s="187" t="n">
        <v>0.0367742817826753</v>
      </c>
      <c r="BQ38" s="188" t="n">
        <v>0</v>
      </c>
      <c r="BR38" s="188" t="n">
        <v>0</v>
      </c>
      <c r="BS38" s="187" t="n">
        <v>0.00593208027603587</v>
      </c>
      <c r="BT38" s="187" t="n">
        <v>23.053033320201</v>
      </c>
      <c r="BU38" s="188" t="n">
        <v>0</v>
      </c>
      <c r="BV38" s="187" t="n">
        <v>0.00173664849144421</v>
      </c>
      <c r="BW38" s="187" t="n">
        <v>0.00870521304836987</v>
      </c>
      <c r="BX38" s="187" t="n">
        <v>0.00430410368310841</v>
      </c>
      <c r="BY38" s="187" t="n">
        <v>0.0166235854088032</v>
      </c>
    </row>
    <row r="39" customFormat="false" ht="15" hidden="false" customHeight="false" outlineLevel="0" collapsed="false">
      <c r="B39" s="168" t="n">
        <v>67</v>
      </c>
      <c r="C39" s="169" t="s">
        <v>70</v>
      </c>
      <c r="D39" s="170" t="s">
        <v>227</v>
      </c>
      <c r="E39" s="168" t="s">
        <v>142</v>
      </c>
      <c r="F39" s="171" t="n">
        <v>42585</v>
      </c>
      <c r="G39" s="170" t="s">
        <v>351</v>
      </c>
      <c r="H39" s="168" t="n">
        <v>4</v>
      </c>
      <c r="I39" s="171" t="n">
        <v>42604</v>
      </c>
      <c r="J39" s="171" t="n">
        <v>42414</v>
      </c>
      <c r="K39" s="169" t="s">
        <v>70</v>
      </c>
      <c r="L39" s="168" t="s">
        <v>142</v>
      </c>
      <c r="M39" s="170" t="s">
        <v>351</v>
      </c>
      <c r="N39" s="168" t="n">
        <v>4</v>
      </c>
      <c r="O39" s="190" t="n">
        <v>0.00880631943763244</v>
      </c>
      <c r="P39" s="158" t="n">
        <v>0.0486397400809748</v>
      </c>
      <c r="Q39" s="180" t="n">
        <v>0</v>
      </c>
      <c r="R39" s="158" t="n">
        <v>0.0718091584068414</v>
      </c>
      <c r="S39" s="180" t="n">
        <v>0</v>
      </c>
      <c r="T39" s="158" t="n">
        <v>0.0090538824214827</v>
      </c>
      <c r="U39" s="158" t="n">
        <v>0.00114183333243285</v>
      </c>
      <c r="V39" s="184" t="n">
        <v>0.00897953157717758</v>
      </c>
      <c r="W39" s="182" t="s">
        <v>278</v>
      </c>
      <c r="X39" s="183" t="n">
        <v>8.26127123982708</v>
      </c>
      <c r="Y39" s="184" t="n">
        <v>0.00296318260628758</v>
      </c>
      <c r="Z39" s="181" t="n">
        <v>0</v>
      </c>
      <c r="AA39" s="181" t="n">
        <v>0</v>
      </c>
      <c r="AB39" s="181" t="n">
        <v>0</v>
      </c>
      <c r="AC39" s="184" t="n">
        <v>0.00897198344636823</v>
      </c>
      <c r="AD39" s="185" t="n">
        <v>0.0231152687652213</v>
      </c>
      <c r="AE39" s="186" t="n">
        <v>0</v>
      </c>
      <c r="AF39" s="185" t="n">
        <v>0.0533784896527545</v>
      </c>
      <c r="AG39" s="185" t="n">
        <v>0</v>
      </c>
      <c r="AH39" s="188" t="n">
        <v>0</v>
      </c>
      <c r="AI39" s="188" t="n">
        <v>0</v>
      </c>
      <c r="AJ39" s="187" t="n">
        <v>0.000570891248383204</v>
      </c>
      <c r="AK39" s="188" t="n">
        <v>0</v>
      </c>
      <c r="AL39" s="188" t="n">
        <v>0</v>
      </c>
      <c r="AM39" s="188" t="n">
        <v>0</v>
      </c>
      <c r="AN39" s="187" t="n">
        <v>0.0045730099110513</v>
      </c>
      <c r="AO39" s="187" t="n">
        <v>0.0680361763819387</v>
      </c>
      <c r="AP39" s="188" t="n">
        <v>0</v>
      </c>
      <c r="AQ39" s="188" t="n">
        <v>0</v>
      </c>
      <c r="AS39" s="169"/>
      <c r="AT39" s="168"/>
      <c r="AU39" s="214"/>
      <c r="AV39" s="168"/>
      <c r="AW39" s="158"/>
      <c r="AX39" s="158"/>
      <c r="AY39" s="158"/>
      <c r="AZ39" s="158"/>
      <c r="BA39" s="158"/>
      <c r="BB39" s="158"/>
      <c r="BC39" s="158"/>
      <c r="BD39" s="187"/>
      <c r="BE39" s="175"/>
      <c r="BF39" s="183"/>
      <c r="BG39" s="184"/>
      <c r="BH39" s="184"/>
      <c r="BI39" s="181"/>
      <c r="BJ39" s="184"/>
      <c r="BK39" s="184"/>
      <c r="BL39" s="185"/>
      <c r="BM39" s="186"/>
      <c r="BN39" s="185"/>
      <c r="BO39" s="185"/>
      <c r="BP39" s="187"/>
      <c r="BQ39" s="188"/>
      <c r="BR39" s="188"/>
      <c r="BS39" s="187"/>
      <c r="BT39" s="187"/>
      <c r="BU39" s="188"/>
      <c r="BV39" s="187"/>
      <c r="BW39" s="187"/>
      <c r="BX39" s="187"/>
      <c r="BY39" s="187"/>
    </row>
    <row r="40" customFormat="false" ht="15" hidden="false" customHeight="false" outlineLevel="0" collapsed="false">
      <c r="B40" s="168" t="n">
        <v>75</v>
      </c>
      <c r="C40" s="169" t="s">
        <v>78</v>
      </c>
      <c r="D40" s="170" t="s">
        <v>232</v>
      </c>
      <c r="E40" s="168" t="s">
        <v>142</v>
      </c>
      <c r="F40" s="171" t="n">
        <v>42606</v>
      </c>
      <c r="G40" s="170" t="s">
        <v>351</v>
      </c>
      <c r="H40" s="168" t="n">
        <v>4</v>
      </c>
      <c r="I40" s="171" t="n">
        <v>42625</v>
      </c>
      <c r="J40" s="171" t="n">
        <v>42414</v>
      </c>
      <c r="K40" s="169" t="s">
        <v>78</v>
      </c>
      <c r="L40" s="168" t="s">
        <v>142</v>
      </c>
      <c r="M40" s="170" t="s">
        <v>351</v>
      </c>
      <c r="N40" s="168" t="n">
        <v>4</v>
      </c>
      <c r="O40" s="190" t="n">
        <v>0.0162004523986919</v>
      </c>
      <c r="P40" s="180" t="n">
        <v>0</v>
      </c>
      <c r="Q40" s="158" t="n">
        <v>0.810637424395762</v>
      </c>
      <c r="R40" s="180" t="n">
        <v>0</v>
      </c>
      <c r="S40" s="158" t="n">
        <v>0.078417826114744</v>
      </c>
      <c r="T40" s="158" t="n">
        <v>0.0456912461643766</v>
      </c>
      <c r="U40" s="158" t="n">
        <v>0.00483388359677234</v>
      </c>
      <c r="V40" s="181" t="n">
        <v>0</v>
      </c>
      <c r="W40" s="182" t="n">
        <v>0.0359459381462092</v>
      </c>
      <c r="X40" s="183" t="n">
        <v>7.39071898668047</v>
      </c>
      <c r="Y40" s="213" t="n">
        <v>6.830529550622E-005</v>
      </c>
      <c r="Z40" s="184" t="n">
        <v>0.00737780717096521</v>
      </c>
      <c r="AA40" s="181" t="n">
        <v>0</v>
      </c>
      <c r="AB40" s="181" t="n">
        <v>0</v>
      </c>
      <c r="AC40" s="184" t="n">
        <v>0.258797210249373</v>
      </c>
      <c r="AD40" s="185" t="n">
        <v>0.0470245998116191</v>
      </c>
      <c r="AE40" s="185" t="n">
        <v>0.0139276453473931</v>
      </c>
      <c r="AF40" s="185" t="n">
        <v>0.0523967931018327</v>
      </c>
      <c r="AG40" s="185" t="n">
        <v>0.0907865369254344</v>
      </c>
      <c r="AH40" s="187" t="n">
        <v>0.237024212670759</v>
      </c>
      <c r="AI40" s="188" t="n">
        <v>0</v>
      </c>
      <c r="AJ40" s="188" t="n">
        <v>0</v>
      </c>
      <c r="AK40" s="187" t="n">
        <v>0.0048260402746008</v>
      </c>
      <c r="AL40" s="187" t="n">
        <v>17.6893133873609</v>
      </c>
      <c r="AM40" s="188" t="n">
        <v>0</v>
      </c>
      <c r="AN40" s="187" t="n">
        <v>0.00992411304327722</v>
      </c>
      <c r="AO40" s="188" t="n">
        <v>0</v>
      </c>
      <c r="AP40" s="187" t="n">
        <v>0.0183592695324537</v>
      </c>
      <c r="AQ40" s="188" t="n">
        <v>0</v>
      </c>
      <c r="AS40" s="169" t="s">
        <v>77</v>
      </c>
      <c r="AT40" s="168" t="s">
        <v>142</v>
      </c>
      <c r="AU40" s="214" t="s">
        <v>352</v>
      </c>
      <c r="AV40" s="168" t="n">
        <v>4</v>
      </c>
      <c r="AW40" s="158" t="n">
        <v>0.0154227016310369</v>
      </c>
      <c r="AX40" s="158" t="n">
        <v>0.162398548488103</v>
      </c>
      <c r="AY40" s="158" t="n">
        <v>0.612593959575259</v>
      </c>
      <c r="AZ40" s="180" t="n">
        <v>0</v>
      </c>
      <c r="BA40" s="180" t="n">
        <v>0</v>
      </c>
      <c r="BB40" s="158" t="n">
        <v>0.0434105155951706</v>
      </c>
      <c r="BC40" s="158" t="n">
        <v>0.0154903528122013</v>
      </c>
      <c r="BD40" s="187" t="n">
        <v>0.000375714774822035</v>
      </c>
      <c r="BE40" s="175" t="s">
        <v>278</v>
      </c>
      <c r="BF40" s="183" t="n">
        <v>1.55583589153744</v>
      </c>
      <c r="BG40" s="184" t="n">
        <v>0.00880431746147186</v>
      </c>
      <c r="BH40" s="181" t="n">
        <v>0</v>
      </c>
      <c r="BI40" s="181" t="n">
        <v>0</v>
      </c>
      <c r="BJ40" s="184" t="n">
        <v>0.18516377011017</v>
      </c>
      <c r="BK40" s="184" t="n">
        <v>0.143536796299056</v>
      </c>
      <c r="BL40" s="185" t="n">
        <v>0.0305724923570783</v>
      </c>
      <c r="BM40" s="186" t="n">
        <v>0</v>
      </c>
      <c r="BN40" s="185" t="n">
        <v>0.141274727989882</v>
      </c>
      <c r="BO40" s="185" t="n">
        <v>0.210777256134721</v>
      </c>
      <c r="BP40" s="188" t="n">
        <v>0</v>
      </c>
      <c r="BQ40" s="188" t="n">
        <v>0</v>
      </c>
      <c r="BR40" s="187" t="n">
        <v>0.000895828285113328</v>
      </c>
      <c r="BS40" s="187" t="n">
        <v>0.00843809852391014</v>
      </c>
      <c r="BT40" s="188" t="n">
        <v>0</v>
      </c>
      <c r="BU40" s="188" t="n">
        <v>0</v>
      </c>
      <c r="BV40" s="187" t="n">
        <v>0.00169237622885352</v>
      </c>
      <c r="BW40" s="188" t="n">
        <v>0</v>
      </c>
      <c r="BX40" s="188" t="n">
        <v>0</v>
      </c>
      <c r="BY40" s="187" t="n">
        <v>0.00215328506855002</v>
      </c>
    </row>
    <row r="41" customFormat="false" ht="15" hidden="false" customHeight="false" outlineLevel="0" collapsed="false">
      <c r="B41" s="168" t="n">
        <v>31</v>
      </c>
      <c r="C41" s="169" t="s">
        <v>34</v>
      </c>
      <c r="D41" s="170" t="s">
        <v>174</v>
      </c>
      <c r="E41" s="168" t="s">
        <v>142</v>
      </c>
      <c r="F41" s="171" t="n">
        <v>42515</v>
      </c>
      <c r="G41" s="170" t="s">
        <v>351</v>
      </c>
      <c r="H41" s="168" t="n">
        <v>5</v>
      </c>
      <c r="I41" s="171" t="n">
        <v>42599</v>
      </c>
      <c r="J41" s="171" t="n">
        <v>42414</v>
      </c>
      <c r="K41" s="169" t="s">
        <v>34</v>
      </c>
      <c r="L41" s="168" t="s">
        <v>142</v>
      </c>
      <c r="M41" s="170" t="s">
        <v>351</v>
      </c>
      <c r="N41" s="168" t="n">
        <v>5</v>
      </c>
      <c r="O41" s="179" t="n">
        <v>0</v>
      </c>
      <c r="P41" s="180" t="n">
        <v>0</v>
      </c>
      <c r="Q41" s="180" t="n">
        <v>0</v>
      </c>
      <c r="R41" s="158" t="n">
        <v>0.371614545080682</v>
      </c>
      <c r="S41" s="180" t="n">
        <v>0</v>
      </c>
      <c r="T41" s="158" t="n">
        <v>0.0363440749942119</v>
      </c>
      <c r="U41" s="158" t="n">
        <v>0.0222873958351892</v>
      </c>
      <c r="V41" s="184" t="n">
        <v>0.0213755802242837</v>
      </c>
      <c r="W41" s="182" t="s">
        <v>278</v>
      </c>
      <c r="X41" s="183" t="n">
        <v>1.17402908353211</v>
      </c>
      <c r="Y41" s="184" t="n">
        <v>0.0183268966872971</v>
      </c>
      <c r="Z41" s="181" t="n">
        <v>0</v>
      </c>
      <c r="AA41" s="184" t="n">
        <v>0.0119752207198563</v>
      </c>
      <c r="AB41" s="184" t="n">
        <v>0.485551929678275</v>
      </c>
      <c r="AC41" s="184" t="n">
        <v>0.00899683938898007</v>
      </c>
      <c r="AD41" s="185" t="n">
        <v>0.0402220989895399</v>
      </c>
      <c r="AE41" s="186" t="n">
        <v>0</v>
      </c>
      <c r="AF41" s="185" t="n">
        <v>0.0697120470774132</v>
      </c>
      <c r="AG41" s="186" t="n">
        <v>0</v>
      </c>
      <c r="AH41" s="187" t="n">
        <v>0.221354160961614</v>
      </c>
      <c r="AI41" s="187" t="n">
        <v>0.234721075019223</v>
      </c>
      <c r="AJ41" s="188" t="n">
        <v>0</v>
      </c>
      <c r="AK41" s="188" t="n">
        <v>0</v>
      </c>
      <c r="AL41" s="188" t="n">
        <v>0</v>
      </c>
      <c r="AM41" s="188" t="n">
        <v>0</v>
      </c>
      <c r="AN41" s="187" t="n">
        <v>0.00368447300078856</v>
      </c>
      <c r="AO41" s="188" t="n">
        <v>0</v>
      </c>
      <c r="AP41" s="188" t="n">
        <v>0</v>
      </c>
      <c r="AQ41" s="187" t="n">
        <v>0.000411198010593574</v>
      </c>
      <c r="AS41" s="169"/>
      <c r="AT41" s="168"/>
      <c r="AU41" s="214"/>
      <c r="AV41" s="168"/>
      <c r="AW41" s="158"/>
      <c r="AX41" s="158"/>
      <c r="AY41" s="158"/>
      <c r="AZ41" s="180"/>
      <c r="BA41" s="180"/>
      <c r="BB41" s="158"/>
      <c r="BC41" s="158"/>
      <c r="BD41" s="187"/>
      <c r="BE41" s="175"/>
      <c r="BF41" s="183"/>
      <c r="BG41" s="184"/>
      <c r="BH41" s="181"/>
      <c r="BI41" s="181"/>
      <c r="BJ41" s="184"/>
      <c r="BK41" s="184"/>
      <c r="BL41" s="185"/>
      <c r="BM41" s="186"/>
      <c r="BN41" s="185"/>
      <c r="BO41" s="185"/>
      <c r="BP41" s="188"/>
      <c r="BQ41" s="188"/>
      <c r="BR41" s="187"/>
      <c r="BS41" s="187"/>
      <c r="BT41" s="188"/>
      <c r="BU41" s="188"/>
      <c r="BV41" s="187"/>
      <c r="BW41" s="188"/>
      <c r="BX41" s="188"/>
      <c r="BY41" s="187"/>
    </row>
    <row r="42" customFormat="false" ht="15" hidden="false" customHeight="false" outlineLevel="0" collapsed="false">
      <c r="B42" s="168" t="n">
        <v>38</v>
      </c>
      <c r="C42" s="169" t="s">
        <v>41</v>
      </c>
      <c r="D42" s="170" t="s">
        <v>185</v>
      </c>
      <c r="E42" s="168" t="s">
        <v>142</v>
      </c>
      <c r="F42" s="171" t="n">
        <v>42521</v>
      </c>
      <c r="G42" s="170" t="s">
        <v>351</v>
      </c>
      <c r="H42" s="168" t="n">
        <v>5</v>
      </c>
      <c r="I42" s="171" t="n">
        <v>42599</v>
      </c>
      <c r="J42" s="171" t="n">
        <v>42414</v>
      </c>
      <c r="K42" s="169" t="s">
        <v>41</v>
      </c>
      <c r="L42" s="168" t="s">
        <v>142</v>
      </c>
      <c r="M42" s="170" t="s">
        <v>351</v>
      </c>
      <c r="N42" s="168" t="n">
        <v>5</v>
      </c>
      <c r="O42" s="179" t="n">
        <v>0</v>
      </c>
      <c r="P42" s="158" t="n">
        <v>0.22030094970571</v>
      </c>
      <c r="Q42" s="180" t="n">
        <v>0</v>
      </c>
      <c r="R42" s="180" t="n">
        <v>0</v>
      </c>
      <c r="S42" s="180" t="n">
        <v>0</v>
      </c>
      <c r="T42" s="158" t="n">
        <v>0.00292901865804022</v>
      </c>
      <c r="U42" s="158" t="n">
        <v>0.00646885811038689</v>
      </c>
      <c r="V42" s="181" t="n">
        <v>0</v>
      </c>
      <c r="W42" s="182" t="s">
        <v>278</v>
      </c>
      <c r="X42" s="183" t="n">
        <v>3.26432594367729</v>
      </c>
      <c r="Y42" s="184" t="n">
        <v>0.00436095320096164</v>
      </c>
      <c r="Z42" s="181" t="n">
        <v>0</v>
      </c>
      <c r="AA42" s="184" t="n">
        <v>0.000521200607368924</v>
      </c>
      <c r="AB42" s="184" t="n">
        <v>0.165275868068485</v>
      </c>
      <c r="AC42" s="184" t="n">
        <v>0.0161355345513982</v>
      </c>
      <c r="AD42" s="185" t="n">
        <v>0.0620603045955353</v>
      </c>
      <c r="AE42" s="186" t="n">
        <v>0</v>
      </c>
      <c r="AF42" s="185" t="n">
        <v>0.0103189699444475</v>
      </c>
      <c r="AG42" s="186" t="n">
        <v>0</v>
      </c>
      <c r="AH42" s="188" t="n">
        <v>0</v>
      </c>
      <c r="AI42" s="188" t="n">
        <v>0</v>
      </c>
      <c r="AJ42" s="187" t="n">
        <v>0.000729817698403967</v>
      </c>
      <c r="AK42" s="188" t="n">
        <v>0</v>
      </c>
      <c r="AL42" s="187" t="n">
        <v>32.8315689578507</v>
      </c>
      <c r="AM42" s="188" t="n">
        <v>0</v>
      </c>
      <c r="AN42" s="188" t="n">
        <v>0</v>
      </c>
      <c r="AO42" s="188" t="n">
        <v>0</v>
      </c>
      <c r="AP42" s="187" t="n">
        <v>0.0529670646938635</v>
      </c>
      <c r="AQ42" s="187" t="n">
        <v>0.00299669622441147</v>
      </c>
      <c r="AS42" s="169" t="s">
        <v>40</v>
      </c>
      <c r="AT42" s="168" t="s">
        <v>142</v>
      </c>
      <c r="AU42" s="214" t="s">
        <v>352</v>
      </c>
      <c r="AV42" s="168" t="n">
        <v>5</v>
      </c>
      <c r="AW42" s="158" t="n">
        <v>0.00928828158449026</v>
      </c>
      <c r="AX42" s="158" t="n">
        <v>0.191867714531776</v>
      </c>
      <c r="AY42" s="180" t="n">
        <v>0</v>
      </c>
      <c r="AZ42" s="180" t="n">
        <v>0</v>
      </c>
      <c r="BA42" s="180" t="n">
        <v>0</v>
      </c>
      <c r="BB42" s="180" t="n">
        <v>0</v>
      </c>
      <c r="BC42" s="158" t="n">
        <v>0.024987905110287</v>
      </c>
      <c r="BD42" s="187" t="n">
        <v>0.0081186709633251</v>
      </c>
      <c r="BE42" s="175" t="s">
        <v>278</v>
      </c>
      <c r="BF42" s="183" t="n">
        <v>1.74881079374498</v>
      </c>
      <c r="BG42" s="184" t="n">
        <v>0.0121809877345042</v>
      </c>
      <c r="BH42" s="181" t="n">
        <v>0</v>
      </c>
      <c r="BI42" s="181" t="n">
        <v>0</v>
      </c>
      <c r="BJ42" s="181" t="n">
        <v>0</v>
      </c>
      <c r="BK42" s="184" t="n">
        <v>0.0137611412035282</v>
      </c>
      <c r="BL42" s="185" t="n">
        <v>0.0448639105923492</v>
      </c>
      <c r="BM42" s="186" t="n">
        <v>0</v>
      </c>
      <c r="BN42" s="185" t="n">
        <v>0.0484297536286218</v>
      </c>
      <c r="BO42" s="185" t="n">
        <v>0.165384308837033</v>
      </c>
      <c r="BP42" s="187" t="n">
        <v>0.282932045309138</v>
      </c>
      <c r="BQ42" s="187" t="n">
        <v>0.000941040688368568</v>
      </c>
      <c r="BR42" s="188" t="n">
        <v>0</v>
      </c>
      <c r="BS42" s="187" t="n">
        <v>0.00529333134116384</v>
      </c>
      <c r="BT42" s="188" t="n">
        <v>0</v>
      </c>
      <c r="BU42" s="187" t="n">
        <v>0.000610940522902648</v>
      </c>
      <c r="BV42" s="187" t="n">
        <v>0.00274244193263075</v>
      </c>
      <c r="BW42" s="187" t="n">
        <v>0.0279617703953653</v>
      </c>
      <c r="BX42" s="188" t="n">
        <v>0</v>
      </c>
      <c r="BY42" s="187" t="n">
        <v>0.00147959427763583</v>
      </c>
    </row>
    <row r="43" customFormat="false" ht="15" hidden="false" customHeight="false" outlineLevel="0" collapsed="false">
      <c r="B43" s="168" t="n">
        <v>54</v>
      </c>
      <c r="C43" s="169" t="s">
        <v>57</v>
      </c>
      <c r="D43" s="170" t="s">
        <v>212</v>
      </c>
      <c r="E43" s="168" t="s">
        <v>142</v>
      </c>
      <c r="F43" s="171" t="n">
        <v>42564</v>
      </c>
      <c r="G43" s="170" t="s">
        <v>351</v>
      </c>
      <c r="H43" s="168" t="n">
        <v>5</v>
      </c>
      <c r="I43" s="171" t="n">
        <v>42604</v>
      </c>
      <c r="J43" s="171" t="n">
        <v>42414</v>
      </c>
      <c r="K43" s="169" t="s">
        <v>57</v>
      </c>
      <c r="L43" s="168" t="s">
        <v>142</v>
      </c>
      <c r="M43" s="170" t="s">
        <v>351</v>
      </c>
      <c r="N43" s="168" t="n">
        <v>5</v>
      </c>
      <c r="O43" s="179" t="n">
        <v>0</v>
      </c>
      <c r="P43" s="180" t="n">
        <v>0</v>
      </c>
      <c r="Q43" s="180" t="n">
        <v>0</v>
      </c>
      <c r="R43" s="180" t="n">
        <v>0</v>
      </c>
      <c r="S43" s="180" t="n">
        <v>0</v>
      </c>
      <c r="T43" s="158" t="n">
        <v>0.00405857186714307</v>
      </c>
      <c r="U43" s="158" t="n">
        <v>0.0098380054226737</v>
      </c>
      <c r="V43" s="184" t="n">
        <v>0.0149788504159728</v>
      </c>
      <c r="W43" s="182" t="s">
        <v>278</v>
      </c>
      <c r="X43" s="183" t="n">
        <v>7.98562305189645</v>
      </c>
      <c r="Y43" s="181" t="n">
        <v>0</v>
      </c>
      <c r="Z43" s="181" t="n">
        <v>0</v>
      </c>
      <c r="AA43" s="181" t="n">
        <v>0</v>
      </c>
      <c r="AB43" s="184" t="n">
        <v>0.0264336157034966</v>
      </c>
      <c r="AC43" s="184" t="n">
        <v>0.0018010835601095</v>
      </c>
      <c r="AD43" s="185" t="n">
        <v>0.0056148327238452</v>
      </c>
      <c r="AE43" s="186" t="n">
        <v>0</v>
      </c>
      <c r="AF43" s="185" t="n">
        <v>0.0125882310897125</v>
      </c>
      <c r="AG43" s="185" t="n">
        <v>0.227998575964797</v>
      </c>
      <c r="AH43" s="188" t="n">
        <v>0</v>
      </c>
      <c r="AI43" s="187" t="n">
        <v>0.00483849037769364</v>
      </c>
      <c r="AJ43" s="187" t="n">
        <v>0.00169177741225663</v>
      </c>
      <c r="AK43" s="188" t="n">
        <v>0</v>
      </c>
      <c r="AL43" s="188" t="n">
        <v>0</v>
      </c>
      <c r="AM43" s="187" t="n">
        <v>0.000202718050744471</v>
      </c>
      <c r="AN43" s="188" t="n">
        <v>0</v>
      </c>
      <c r="AO43" s="188" t="n">
        <v>0</v>
      </c>
      <c r="AP43" s="187" t="n">
        <v>0.0344268103955319</v>
      </c>
      <c r="AQ43" s="187" t="n">
        <v>0.000421358348915381</v>
      </c>
      <c r="AS43" s="169" t="s">
        <v>56</v>
      </c>
      <c r="AT43" s="168" t="s">
        <v>142</v>
      </c>
      <c r="AU43" s="214" t="s">
        <v>352</v>
      </c>
      <c r="AV43" s="168" t="n">
        <v>5</v>
      </c>
      <c r="AW43" s="158" t="n">
        <v>0.00830170405165399</v>
      </c>
      <c r="AX43" s="180" t="n">
        <v>0</v>
      </c>
      <c r="AY43" s="180" t="n">
        <v>0</v>
      </c>
      <c r="AZ43" s="158" t="n">
        <v>0.12537344186251</v>
      </c>
      <c r="BA43" s="180" t="n">
        <v>0</v>
      </c>
      <c r="BB43" s="158" t="n">
        <v>0.0301293850984441</v>
      </c>
      <c r="BC43" s="158" t="n">
        <v>0.00377289901230436</v>
      </c>
      <c r="BD43" s="187" t="n">
        <v>0.0252606554272698</v>
      </c>
      <c r="BE43" s="175" t="s">
        <v>278</v>
      </c>
      <c r="BF43" s="183" t="n">
        <v>2.19472366233758</v>
      </c>
      <c r="BG43" s="181" t="n">
        <v>0</v>
      </c>
      <c r="BH43" s="181" t="n">
        <v>0</v>
      </c>
      <c r="BI43" s="181" t="n">
        <v>0</v>
      </c>
      <c r="BJ43" s="184" t="n">
        <v>0.178562134424351</v>
      </c>
      <c r="BK43" s="184" t="n">
        <v>0.0732718600777279</v>
      </c>
      <c r="BL43" s="185" t="n">
        <v>0.0448962520361399</v>
      </c>
      <c r="BM43" s="186" t="n">
        <v>0</v>
      </c>
      <c r="BN43" s="185" t="n">
        <v>0.0323986733772455</v>
      </c>
      <c r="BO43" s="185" t="n">
        <v>0.422374996220388</v>
      </c>
      <c r="BP43" s="188" t="n">
        <v>0</v>
      </c>
      <c r="BQ43" s="188" t="n">
        <v>0</v>
      </c>
      <c r="BR43" s="187" t="n">
        <v>0.00246855576924587</v>
      </c>
      <c r="BS43" s="187" t="n">
        <v>0.00972491547226204</v>
      </c>
      <c r="BT43" s="188" t="n">
        <v>0</v>
      </c>
      <c r="BU43" s="187" t="n">
        <v>0.00261645802998618</v>
      </c>
      <c r="BV43" s="187" t="n">
        <v>0.0207734888297722</v>
      </c>
      <c r="BW43" s="188" t="n">
        <v>0</v>
      </c>
      <c r="BX43" s="187" t="n">
        <v>0.0748275737607231</v>
      </c>
      <c r="BY43" s="187" t="n">
        <v>0.00827680736014364</v>
      </c>
    </row>
    <row r="44" customFormat="false" ht="15" hidden="false" customHeight="false" outlineLevel="0" collapsed="false">
      <c r="B44" s="168" t="n">
        <v>2</v>
      </c>
      <c r="C44" s="169" t="s">
        <v>5</v>
      </c>
      <c r="D44" s="170" t="s">
        <v>141</v>
      </c>
      <c r="E44" s="168" t="s">
        <v>142</v>
      </c>
      <c r="F44" s="171" t="n">
        <v>42025</v>
      </c>
      <c r="G44" s="214" t="s">
        <v>351</v>
      </c>
      <c r="H44" s="168" t="n">
        <v>6</v>
      </c>
      <c r="I44" s="171" t="n">
        <v>42599</v>
      </c>
      <c r="J44" s="171" t="n">
        <v>42414</v>
      </c>
      <c r="K44" s="169" t="s">
        <v>5</v>
      </c>
      <c r="L44" s="168" t="s">
        <v>142</v>
      </c>
      <c r="M44" s="214" t="s">
        <v>351</v>
      </c>
      <c r="N44" s="168" t="n">
        <v>6</v>
      </c>
      <c r="O44" s="190" t="n">
        <v>0.000904606952571322</v>
      </c>
      <c r="P44" s="158" t="n">
        <v>0.0792967148206412</v>
      </c>
      <c r="Q44" s="180" t="n">
        <v>0</v>
      </c>
      <c r="R44" s="180" t="n">
        <v>0</v>
      </c>
      <c r="S44" s="180" t="n">
        <v>0</v>
      </c>
      <c r="T44" s="158" t="n">
        <v>0.0126370583210827</v>
      </c>
      <c r="U44" s="158" t="n">
        <v>0.0279334696532306</v>
      </c>
      <c r="V44" s="184" t="n">
        <v>0.00309659888383848</v>
      </c>
      <c r="W44" s="182" t="s">
        <v>278</v>
      </c>
      <c r="X44" s="183" t="n">
        <v>18.5132235503143</v>
      </c>
      <c r="Y44" s="184" t="n">
        <v>0.0223906505613246</v>
      </c>
      <c r="Z44" s="181" t="n">
        <v>0</v>
      </c>
      <c r="AA44" s="181" t="n">
        <v>0</v>
      </c>
      <c r="AB44" s="181" t="n">
        <v>0</v>
      </c>
      <c r="AC44" s="184" t="n">
        <v>0.0214253276180774</v>
      </c>
      <c r="AD44" s="185" t="n">
        <v>0.0840379797610041</v>
      </c>
      <c r="AE44" s="186" t="n">
        <v>0</v>
      </c>
      <c r="AF44" s="185" t="n">
        <v>0.0124134234654277</v>
      </c>
      <c r="AG44" s="186" t="n">
        <v>0</v>
      </c>
      <c r="AH44" s="187" t="n">
        <v>0.104457606927461</v>
      </c>
      <c r="AI44" s="188" t="n">
        <v>0</v>
      </c>
      <c r="AJ44" s="188" t="n">
        <v>0</v>
      </c>
      <c r="AK44" s="188" t="n">
        <v>0</v>
      </c>
      <c r="AL44" s="188" t="n">
        <v>0</v>
      </c>
      <c r="AM44" s="188" t="n">
        <v>0</v>
      </c>
      <c r="AN44" s="188" t="n">
        <v>0</v>
      </c>
      <c r="AO44" s="188" t="n">
        <v>0</v>
      </c>
      <c r="AP44" s="188" t="n">
        <v>0</v>
      </c>
      <c r="AQ44" s="188" t="n">
        <v>0</v>
      </c>
      <c r="AS44" s="169" t="s">
        <v>4</v>
      </c>
      <c r="AT44" s="168" t="s">
        <v>142</v>
      </c>
      <c r="AU44" s="214" t="s">
        <v>352</v>
      </c>
      <c r="AV44" s="168" t="n">
        <v>6</v>
      </c>
      <c r="AW44" s="158" t="n">
        <v>0.000731671041937283</v>
      </c>
      <c r="AX44" s="180" t="n">
        <v>0</v>
      </c>
      <c r="AY44" s="180" t="n">
        <v>0</v>
      </c>
      <c r="AZ44" s="180" t="n">
        <v>0</v>
      </c>
      <c r="BA44" s="180" t="n">
        <v>0</v>
      </c>
      <c r="BB44" s="180" t="n">
        <v>0</v>
      </c>
      <c r="BC44" s="180" t="n">
        <v>0</v>
      </c>
      <c r="BD44" s="188" t="n">
        <v>0.00698798679746005</v>
      </c>
      <c r="BE44" s="175" t="s">
        <v>278</v>
      </c>
      <c r="BF44" s="183" t="n">
        <v>23.5697303394544</v>
      </c>
      <c r="BG44" s="184" t="n">
        <v>0.0157619119796446</v>
      </c>
      <c r="BH44" s="181" t="n">
        <v>0</v>
      </c>
      <c r="BI44" s="184" t="n">
        <v>0.0027945712157918</v>
      </c>
      <c r="BJ44" s="184" t="n">
        <v>0</v>
      </c>
      <c r="BK44" s="184" t="n">
        <v>0.236070593741214</v>
      </c>
      <c r="BL44" s="185" t="n">
        <v>0.220951520576461</v>
      </c>
      <c r="BM44" s="186" t="n">
        <v>0</v>
      </c>
      <c r="BN44" s="185" t="n">
        <v>0.0190737913729816</v>
      </c>
      <c r="BO44" s="186" t="n">
        <v>0</v>
      </c>
      <c r="BP44" s="187" t="n">
        <v>0.116604047372703</v>
      </c>
      <c r="BQ44" s="188" t="n">
        <v>0</v>
      </c>
      <c r="BR44" s="187" t="n">
        <v>0.000428655483669249</v>
      </c>
      <c r="BS44" s="187" t="n">
        <v>0.0061366138603193</v>
      </c>
      <c r="BT44" s="188" t="n">
        <v>0</v>
      </c>
      <c r="BU44" s="188" t="n">
        <v>0</v>
      </c>
      <c r="BV44" s="188" t="n">
        <v>0</v>
      </c>
      <c r="BW44" s="187" t="n">
        <v>0.0210190360141342</v>
      </c>
      <c r="BX44" s="188" t="n">
        <v>0</v>
      </c>
      <c r="BY44" s="187" t="n">
        <v>0.0258339427258793</v>
      </c>
    </row>
    <row r="45" customFormat="false" ht="15" hidden="false" customHeight="false" outlineLevel="0" collapsed="false">
      <c r="B45" s="168" t="n">
        <v>4</v>
      </c>
      <c r="C45" s="169" t="s">
        <v>291</v>
      </c>
      <c r="D45" s="170" t="s">
        <v>149</v>
      </c>
      <c r="E45" s="168" t="s">
        <v>142</v>
      </c>
      <c r="F45" s="171" t="n">
        <v>42039</v>
      </c>
      <c r="G45" s="170" t="s">
        <v>351</v>
      </c>
      <c r="H45" s="168" t="n">
        <v>6</v>
      </c>
      <c r="I45" s="171" t="n">
        <v>42599</v>
      </c>
      <c r="J45" s="171" t="n">
        <v>42414</v>
      </c>
      <c r="K45" s="169" t="s">
        <v>291</v>
      </c>
      <c r="L45" s="168" t="s">
        <v>142</v>
      </c>
      <c r="M45" s="170" t="s">
        <v>351</v>
      </c>
      <c r="N45" s="168" t="n">
        <v>6</v>
      </c>
      <c r="O45" s="179" t="n">
        <v>0</v>
      </c>
      <c r="P45" s="158" t="n">
        <v>0.138189010389333</v>
      </c>
      <c r="Q45" s="158" t="n">
        <v>0.124293112101203</v>
      </c>
      <c r="R45" s="180" t="n">
        <v>0</v>
      </c>
      <c r="S45" s="158" t="n">
        <v>0.137501344219312</v>
      </c>
      <c r="T45" s="158" t="n">
        <v>0.0129892810067461</v>
      </c>
      <c r="U45" s="158" t="n">
        <v>0.0050927570939351</v>
      </c>
      <c r="V45" s="181" t="n">
        <v>0</v>
      </c>
      <c r="W45" s="182" t="s">
        <v>278</v>
      </c>
      <c r="X45" s="183" t="n">
        <v>10.3451860048454</v>
      </c>
      <c r="Y45" s="181" t="n">
        <v>0</v>
      </c>
      <c r="Z45" s="181" t="n">
        <v>0</v>
      </c>
      <c r="AA45" s="181" t="n">
        <v>0</v>
      </c>
      <c r="AB45" s="181" t="n">
        <v>0</v>
      </c>
      <c r="AC45" s="184" t="n">
        <v>0.00666835841026865</v>
      </c>
      <c r="AD45" s="185" t="n">
        <v>0.00360292071690673</v>
      </c>
      <c r="AE45" s="186" t="n">
        <v>0</v>
      </c>
      <c r="AF45" s="185" t="n">
        <v>0.00909913727433342</v>
      </c>
      <c r="AG45" s="186" t="n">
        <v>0</v>
      </c>
      <c r="AH45" s="188" t="n">
        <v>0</v>
      </c>
      <c r="AI45" s="188" t="n">
        <v>0</v>
      </c>
      <c r="AJ45" s="187" t="n">
        <v>0.00133229066059242</v>
      </c>
      <c r="AK45" s="188" t="n">
        <v>0</v>
      </c>
      <c r="AL45" s="188" t="n">
        <v>0</v>
      </c>
      <c r="AM45" s="188" t="n">
        <v>0</v>
      </c>
      <c r="AN45" s="187" t="n">
        <v>0.00363802330435678</v>
      </c>
      <c r="AO45" s="187" t="n">
        <v>0.0120290347381082</v>
      </c>
      <c r="AP45" s="187" t="n">
        <v>0.0340091284958674</v>
      </c>
      <c r="AQ45" s="188" t="n">
        <v>0</v>
      </c>
      <c r="AS45" s="169" t="s">
        <v>6</v>
      </c>
      <c r="AT45" s="168" t="s">
        <v>142</v>
      </c>
      <c r="AU45" s="214" t="s">
        <v>352</v>
      </c>
      <c r="AV45" s="168" t="n">
        <v>6</v>
      </c>
      <c r="AW45" s="158" t="n">
        <v>0.000170557884730782</v>
      </c>
      <c r="AX45" s="158" t="n">
        <v>0.184488080493908</v>
      </c>
      <c r="AY45" s="180" t="n">
        <v>0</v>
      </c>
      <c r="AZ45" s="180" t="n">
        <v>0</v>
      </c>
      <c r="BA45" s="180" t="n">
        <v>0</v>
      </c>
      <c r="BB45" s="158" t="n">
        <v>0.0422090533678967</v>
      </c>
      <c r="BC45" s="158" t="n">
        <v>0.002776203164709</v>
      </c>
      <c r="BD45" s="188" t="n">
        <v>0</v>
      </c>
      <c r="BE45" s="175" t="s">
        <v>278</v>
      </c>
      <c r="BF45" s="183" t="n">
        <v>2.68667719999033</v>
      </c>
      <c r="BG45" s="184" t="n">
        <v>0.0122770410346506</v>
      </c>
      <c r="BH45" s="181" t="n">
        <v>0</v>
      </c>
      <c r="BI45" s="181" t="n">
        <v>0</v>
      </c>
      <c r="BJ45" s="184" t="n">
        <v>0.739993767109199</v>
      </c>
      <c r="BK45" s="184" t="n">
        <v>0.183953672570911</v>
      </c>
      <c r="BL45" s="185" t="n">
        <v>0.04716607961439</v>
      </c>
      <c r="BM45" s="186" t="n">
        <v>0</v>
      </c>
      <c r="BN45" s="185" t="n">
        <v>0.245566243197876</v>
      </c>
      <c r="BO45" s="186" t="n">
        <v>0</v>
      </c>
      <c r="BP45" s="188" t="n">
        <v>0</v>
      </c>
      <c r="BQ45" s="188" t="n">
        <v>0</v>
      </c>
      <c r="BR45" s="187" t="n">
        <v>0.00344581387614317</v>
      </c>
      <c r="BS45" s="188" t="n">
        <v>0</v>
      </c>
      <c r="BT45" s="188" t="n">
        <v>0</v>
      </c>
      <c r="BU45" s="187" t="n">
        <v>0.00151017529708441</v>
      </c>
      <c r="BV45" s="188" t="n">
        <v>0</v>
      </c>
      <c r="BW45" s="187" t="n">
        <v>0.00657792807602846</v>
      </c>
      <c r="BX45" s="188" t="n">
        <v>0</v>
      </c>
      <c r="BY45" s="187" t="n">
        <v>0.0101610373176898</v>
      </c>
    </row>
    <row r="46" customFormat="false" ht="15" hidden="false" customHeight="false" outlineLevel="0" collapsed="false">
      <c r="B46" s="168" t="n">
        <v>6</v>
      </c>
      <c r="C46" s="169" t="s">
        <v>9</v>
      </c>
      <c r="D46" s="170" t="s">
        <v>153</v>
      </c>
      <c r="E46" s="168" t="s">
        <v>142</v>
      </c>
      <c r="F46" s="171"/>
      <c r="G46" s="214" t="s">
        <v>351</v>
      </c>
      <c r="H46" s="168" t="n">
        <v>6</v>
      </c>
      <c r="I46" s="171" t="n">
        <v>42599</v>
      </c>
      <c r="J46" s="171" t="n">
        <v>42414</v>
      </c>
      <c r="K46" s="169" t="s">
        <v>9</v>
      </c>
      <c r="L46" s="168" t="s">
        <v>142</v>
      </c>
      <c r="M46" s="214" t="s">
        <v>351</v>
      </c>
      <c r="N46" s="168" t="n">
        <v>6</v>
      </c>
      <c r="O46" s="179" t="n">
        <v>0</v>
      </c>
      <c r="P46" s="180" t="n">
        <v>0</v>
      </c>
      <c r="Q46" s="180" t="n">
        <v>0</v>
      </c>
      <c r="R46" s="180" t="n">
        <v>0</v>
      </c>
      <c r="S46" s="180" t="n">
        <v>0</v>
      </c>
      <c r="T46" s="158" t="n">
        <v>0</v>
      </c>
      <c r="U46" s="180" t="n">
        <v>0</v>
      </c>
      <c r="V46" s="181" t="n">
        <v>0</v>
      </c>
      <c r="W46" s="182" t="s">
        <v>278</v>
      </c>
      <c r="X46" s="183" t="n">
        <v>3.10055520474336</v>
      </c>
      <c r="Y46" s="184" t="n">
        <v>0.0179793392939512</v>
      </c>
      <c r="Z46" s="181" t="n">
        <v>0</v>
      </c>
      <c r="AA46" s="184" t="n">
        <v>0.0183433475636246</v>
      </c>
      <c r="AB46" s="184" t="n">
        <v>0.793188981111414</v>
      </c>
      <c r="AC46" s="184" t="n">
        <v>0.00531295823224765</v>
      </c>
      <c r="AD46" s="185" t="n">
        <v>0.0189025048412602</v>
      </c>
      <c r="AE46" s="186" t="n">
        <v>0</v>
      </c>
      <c r="AF46" s="185" t="n">
        <v>0.0135240257320244</v>
      </c>
      <c r="AG46" s="185" t="n">
        <v>0.16134653977092</v>
      </c>
      <c r="AH46" s="187" t="n">
        <v>0.36741610799041</v>
      </c>
      <c r="AI46" s="188" t="n">
        <v>0</v>
      </c>
      <c r="AJ46" s="187" t="n">
        <v>0.00022828344615363</v>
      </c>
      <c r="AK46" s="187" t="n">
        <v>0.00458166296520661</v>
      </c>
      <c r="AL46" s="188" t="n">
        <v>0</v>
      </c>
      <c r="AM46" s="188" t="n">
        <v>0</v>
      </c>
      <c r="AN46" s="188" t="n">
        <v>0</v>
      </c>
      <c r="AO46" s="187" t="n">
        <v>0.0738978313953634</v>
      </c>
      <c r="AP46" s="187" t="n">
        <v>0.063403874572361</v>
      </c>
      <c r="AQ46" s="188" t="n">
        <v>0</v>
      </c>
      <c r="AS46" s="169"/>
      <c r="AT46" s="168" t="s">
        <v>142</v>
      </c>
      <c r="AU46" s="214" t="s">
        <v>352</v>
      </c>
      <c r="AV46" s="168" t="n">
        <v>6</v>
      </c>
      <c r="AW46" s="158"/>
      <c r="AX46" s="158"/>
      <c r="AY46" s="158"/>
      <c r="AZ46" s="158"/>
      <c r="BA46" s="158"/>
      <c r="BB46" s="158"/>
      <c r="BC46" s="158"/>
      <c r="BD46" s="187"/>
      <c r="BE46" s="175"/>
      <c r="BF46" s="183"/>
      <c r="BG46" s="184"/>
      <c r="BH46" s="184"/>
      <c r="BI46" s="184"/>
      <c r="BJ46" s="184"/>
      <c r="BK46" s="184"/>
      <c r="BL46" s="185"/>
      <c r="BM46" s="185"/>
      <c r="BN46" s="185"/>
      <c r="BO46" s="185"/>
      <c r="BP46" s="187"/>
      <c r="BQ46" s="187"/>
      <c r="BR46" s="187"/>
      <c r="BS46" s="187"/>
      <c r="BT46" s="187"/>
      <c r="BU46" s="187"/>
      <c r="BV46" s="187"/>
      <c r="BW46" s="187"/>
      <c r="BX46" s="187"/>
      <c r="BY46" s="187"/>
    </row>
    <row r="47" customFormat="false" ht="15" hidden="false" customHeight="false" outlineLevel="0" collapsed="false">
      <c r="B47" s="168" t="n">
        <v>7</v>
      </c>
      <c r="C47" s="169" t="s">
        <v>10</v>
      </c>
      <c r="D47" s="170" t="s">
        <v>154</v>
      </c>
      <c r="E47" s="168" t="s">
        <v>142</v>
      </c>
      <c r="F47" s="171" t="n">
        <v>42053</v>
      </c>
      <c r="G47" s="170" t="s">
        <v>351</v>
      </c>
      <c r="H47" s="168" t="n">
        <v>6</v>
      </c>
      <c r="I47" s="171" t="n">
        <v>42599</v>
      </c>
      <c r="J47" s="171" t="n">
        <v>42414</v>
      </c>
      <c r="K47" s="169" t="s">
        <v>10</v>
      </c>
      <c r="L47" s="168" t="s">
        <v>142</v>
      </c>
      <c r="M47" s="170" t="s">
        <v>351</v>
      </c>
      <c r="N47" s="168" t="n">
        <v>6</v>
      </c>
      <c r="O47" s="179" t="n">
        <v>0</v>
      </c>
      <c r="P47" s="158" t="n">
        <v>0.126866271804431</v>
      </c>
      <c r="Q47" s="180" t="n">
        <v>0</v>
      </c>
      <c r="R47" s="180" t="n">
        <v>0</v>
      </c>
      <c r="S47" s="180" t="n">
        <v>0</v>
      </c>
      <c r="T47" s="158" t="n">
        <v>0.0584487507687</v>
      </c>
      <c r="U47" s="158" t="n">
        <v>0.0115212417839655</v>
      </c>
      <c r="V47" s="181" t="n">
        <v>0</v>
      </c>
      <c r="W47" s="182" t="s">
        <v>278</v>
      </c>
      <c r="X47" s="183" t="n">
        <v>11.9233859791773</v>
      </c>
      <c r="Y47" s="184" t="n">
        <v>0.00977179731013335</v>
      </c>
      <c r="Z47" s="181" t="n">
        <v>0</v>
      </c>
      <c r="AA47" s="181" t="n">
        <v>0</v>
      </c>
      <c r="AB47" s="181" t="n">
        <v>0</v>
      </c>
      <c r="AC47" s="184" t="n">
        <v>0.0021484067898071</v>
      </c>
      <c r="AD47" s="185" t="n">
        <v>0.00569309905542093</v>
      </c>
      <c r="AE47" s="186" t="n">
        <v>0</v>
      </c>
      <c r="AF47" s="186" t="n">
        <v>0</v>
      </c>
      <c r="AG47" s="185" t="n">
        <v>0.117173429923128</v>
      </c>
      <c r="AH47" s="187" t="n">
        <v>0.041733294461374</v>
      </c>
      <c r="AI47" s="188" t="n">
        <v>0</v>
      </c>
      <c r="AJ47" s="187" t="n">
        <v>0.00312368905782905</v>
      </c>
      <c r="AK47" s="187" t="n">
        <v>0.0152430458084636</v>
      </c>
      <c r="AL47" s="188" t="n">
        <v>0</v>
      </c>
      <c r="AM47" s="188" t="n">
        <v>0</v>
      </c>
      <c r="AN47" s="188" t="n">
        <v>0</v>
      </c>
      <c r="AO47" s="188" t="n">
        <v>0</v>
      </c>
      <c r="AP47" s="187" t="n">
        <v>0.00288160902524968</v>
      </c>
      <c r="AQ47" s="187" t="n">
        <v>0.0136447397828203</v>
      </c>
      <c r="AS47" s="169"/>
      <c r="AT47" s="168"/>
      <c r="AU47" s="214"/>
      <c r="AV47" s="168"/>
      <c r="AW47" s="158"/>
      <c r="AX47" s="158"/>
      <c r="AY47" s="158"/>
      <c r="AZ47" s="158"/>
      <c r="BA47" s="158"/>
      <c r="BB47" s="158"/>
      <c r="BC47" s="158"/>
      <c r="BD47" s="187"/>
      <c r="BE47" s="175"/>
      <c r="BF47" s="183"/>
      <c r="BG47" s="184"/>
      <c r="BH47" s="184"/>
      <c r="BI47" s="184"/>
      <c r="BJ47" s="184"/>
      <c r="BK47" s="184"/>
      <c r="BL47" s="185"/>
      <c r="BM47" s="185"/>
      <c r="BN47" s="185"/>
      <c r="BO47" s="185"/>
      <c r="BP47" s="187"/>
      <c r="BQ47" s="187"/>
      <c r="BR47" s="187"/>
      <c r="BS47" s="187"/>
      <c r="BT47" s="187"/>
      <c r="BU47" s="187"/>
      <c r="BV47" s="187"/>
      <c r="BW47" s="187"/>
      <c r="BX47" s="187"/>
      <c r="BY47" s="187"/>
    </row>
    <row r="48" customFormat="false" ht="15" hidden="false" customHeight="false" outlineLevel="0" collapsed="false">
      <c r="B48" s="168" t="n">
        <v>11</v>
      </c>
      <c r="C48" s="169" t="s">
        <v>14</v>
      </c>
      <c r="D48" s="170" t="s">
        <v>156</v>
      </c>
      <c r="E48" s="168" t="s">
        <v>142</v>
      </c>
      <c r="F48" s="171" t="n">
        <v>42059</v>
      </c>
      <c r="G48" s="170" t="s">
        <v>351</v>
      </c>
      <c r="H48" s="168" t="n">
        <v>6</v>
      </c>
      <c r="I48" s="171" t="n">
        <v>42599</v>
      </c>
      <c r="J48" s="171" t="n">
        <v>42414</v>
      </c>
      <c r="K48" s="169" t="s">
        <v>14</v>
      </c>
      <c r="L48" s="168" t="s">
        <v>142</v>
      </c>
      <c r="M48" s="170" t="s">
        <v>351</v>
      </c>
      <c r="N48" s="168" t="n">
        <v>6</v>
      </c>
      <c r="O48" s="179" t="n">
        <v>0</v>
      </c>
      <c r="P48" s="158" t="n">
        <v>0.140213390940961</v>
      </c>
      <c r="Q48" s="180" t="n">
        <v>0</v>
      </c>
      <c r="R48" s="180" t="n">
        <v>0</v>
      </c>
      <c r="S48" s="158" t="n">
        <v>0.0631464169426682</v>
      </c>
      <c r="T48" s="180" t="n">
        <v>0</v>
      </c>
      <c r="U48" s="158" t="n">
        <v>0.00236727260641825</v>
      </c>
      <c r="V48" s="184" t="n">
        <v>0.00368852296356457</v>
      </c>
      <c r="W48" s="182" t="s">
        <v>278</v>
      </c>
      <c r="X48" s="183" t="n">
        <v>10.4628832631631</v>
      </c>
      <c r="Y48" s="184" t="n">
        <v>0.000770905155263866</v>
      </c>
      <c r="Z48" s="181" t="n">
        <v>0</v>
      </c>
      <c r="AA48" s="181" t="n">
        <v>0</v>
      </c>
      <c r="AB48" s="181" t="n">
        <v>0</v>
      </c>
      <c r="AC48" s="184" t="n">
        <v>0.009548807362498</v>
      </c>
      <c r="AD48" s="185" t="n">
        <v>0.000451273025704734</v>
      </c>
      <c r="AE48" s="186" t="n">
        <v>0</v>
      </c>
      <c r="AF48" s="186" t="n">
        <v>0</v>
      </c>
      <c r="AG48" s="186" t="n">
        <v>0</v>
      </c>
      <c r="AH48" s="188" t="n">
        <v>0</v>
      </c>
      <c r="AI48" s="188" t="n">
        <v>0</v>
      </c>
      <c r="AJ48" s="187" t="n">
        <v>0.000909903363385133</v>
      </c>
      <c r="AK48" s="188" t="n">
        <v>0</v>
      </c>
      <c r="AL48" s="188" t="n">
        <v>0</v>
      </c>
      <c r="AM48" s="188" t="n">
        <v>0</v>
      </c>
      <c r="AN48" s="188" t="n">
        <v>0</v>
      </c>
      <c r="AO48" s="187" t="n">
        <v>0.00846883258326079</v>
      </c>
      <c r="AP48" s="188" t="n">
        <v>0</v>
      </c>
      <c r="AQ48" s="188" t="n">
        <v>0</v>
      </c>
      <c r="AS48" s="169" t="s">
        <v>13</v>
      </c>
      <c r="AT48" s="168" t="s">
        <v>142</v>
      </c>
      <c r="AU48" s="214" t="s">
        <v>352</v>
      </c>
      <c r="AV48" s="168" t="n">
        <v>6</v>
      </c>
      <c r="AW48" s="158" t="n">
        <v>0.00406757861786568</v>
      </c>
      <c r="AX48" s="158" t="n">
        <v>0.204646092646276</v>
      </c>
      <c r="AY48" s="180" t="n">
        <v>0</v>
      </c>
      <c r="AZ48" s="158" t="n">
        <v>0.0972929563967251</v>
      </c>
      <c r="BA48" s="180" t="n">
        <v>0</v>
      </c>
      <c r="BB48" s="158" t="n">
        <v>0.0116040197973759</v>
      </c>
      <c r="BC48" s="158" t="n">
        <v>0.00704919851108552</v>
      </c>
      <c r="BD48" s="188" t="n">
        <v>0</v>
      </c>
      <c r="BE48" s="174" t="s">
        <v>278</v>
      </c>
      <c r="BF48" s="183" t="n">
        <v>4.77293701045676</v>
      </c>
      <c r="BG48" s="184" t="n">
        <v>0.0197175259435873</v>
      </c>
      <c r="BH48" s="181" t="n">
        <v>0</v>
      </c>
      <c r="BI48" s="181" t="n">
        <v>0</v>
      </c>
      <c r="BJ48" s="181" t="n">
        <v>0</v>
      </c>
      <c r="BK48" s="184" t="n">
        <v>0.128867777692744</v>
      </c>
      <c r="BL48" s="185" t="n">
        <v>0.00802682161693414</v>
      </c>
      <c r="BM48" s="185" t="n">
        <v>0.036816188252699</v>
      </c>
      <c r="BN48" s="186" t="n">
        <v>0</v>
      </c>
      <c r="BO48" s="186" t="n">
        <v>0</v>
      </c>
      <c r="BP48" s="188" t="n">
        <v>0</v>
      </c>
      <c r="BQ48" s="188" t="n">
        <v>0</v>
      </c>
      <c r="BR48" s="187" t="n">
        <v>0.00435909314030477</v>
      </c>
      <c r="BS48" s="187" t="n">
        <v>0.00317176442223379</v>
      </c>
      <c r="BT48" s="188" t="n">
        <v>0</v>
      </c>
      <c r="BU48" s="188" t="n">
        <v>0</v>
      </c>
      <c r="BV48" s="187" t="n">
        <v>0.0176061082673843</v>
      </c>
      <c r="BW48" s="188" t="n">
        <v>0</v>
      </c>
      <c r="BX48" s="187" t="n">
        <v>0.0499437739193972</v>
      </c>
      <c r="BY48" s="187" t="n">
        <v>0.0187649890146378</v>
      </c>
    </row>
    <row r="49" customFormat="false" ht="15" hidden="false" customHeight="false" outlineLevel="0" collapsed="false">
      <c r="B49" s="168" t="n">
        <v>30</v>
      </c>
      <c r="C49" s="169" t="s">
        <v>33</v>
      </c>
      <c r="D49" s="170" t="s">
        <v>172</v>
      </c>
      <c r="E49" s="168" t="s">
        <v>142</v>
      </c>
      <c r="F49" s="171" t="n">
        <v>42514</v>
      </c>
      <c r="G49" s="170" t="s">
        <v>351</v>
      </c>
      <c r="H49" s="168" t="n">
        <v>6</v>
      </c>
      <c r="I49" s="171" t="n">
        <v>42599</v>
      </c>
      <c r="J49" s="171" t="n">
        <v>42414</v>
      </c>
      <c r="K49" s="169" t="s">
        <v>33</v>
      </c>
      <c r="L49" s="168" t="s">
        <v>142</v>
      </c>
      <c r="M49" s="170" t="s">
        <v>351</v>
      </c>
      <c r="N49" s="168" t="n">
        <v>6</v>
      </c>
      <c r="O49" s="190" t="n">
        <v>0.0149115946943223</v>
      </c>
      <c r="P49" s="158" t="n">
        <v>0.146095679925985</v>
      </c>
      <c r="Q49" s="180" t="n">
        <v>0</v>
      </c>
      <c r="R49" s="158" t="n">
        <v>0.294205904902241</v>
      </c>
      <c r="S49" s="180" t="n">
        <v>0</v>
      </c>
      <c r="T49" s="158" t="n">
        <v>0.0232099535107785</v>
      </c>
      <c r="U49" s="158" t="n">
        <v>0.0122040757941345</v>
      </c>
      <c r="V49" s="184" t="n">
        <v>0.0307426260252486</v>
      </c>
      <c r="W49" s="182" t="s">
        <v>278</v>
      </c>
      <c r="X49" s="183" t="n">
        <v>1.22891738641521</v>
      </c>
      <c r="Y49" s="184" t="n">
        <v>0.0122164028032661</v>
      </c>
      <c r="Z49" s="181" t="n">
        <v>0</v>
      </c>
      <c r="AA49" s="184" t="n">
        <v>0.00568900804284336</v>
      </c>
      <c r="AB49" s="184" t="n">
        <v>0.394565759087049</v>
      </c>
      <c r="AC49" s="184" t="n">
        <v>0.0166528352932828</v>
      </c>
      <c r="AD49" s="185" t="n">
        <v>0.0807140305085192</v>
      </c>
      <c r="AE49" s="185" t="n">
        <v>0.00465835677403756</v>
      </c>
      <c r="AF49" s="185" t="n">
        <v>0.0449494431062884</v>
      </c>
      <c r="AG49" s="185" t="n">
        <v>0.074738810775805</v>
      </c>
      <c r="AH49" s="187" t="n">
        <v>0.343976602364038</v>
      </c>
      <c r="AI49" s="188" t="n">
        <v>0</v>
      </c>
      <c r="AJ49" s="187" t="n">
        <v>0.00303925504040737</v>
      </c>
      <c r="AK49" s="187" t="n">
        <v>0.000650621180472088</v>
      </c>
      <c r="AL49" s="188" t="n">
        <v>0</v>
      </c>
      <c r="AM49" s="188" t="n">
        <v>0</v>
      </c>
      <c r="AN49" s="187" t="n">
        <v>0.00185699662723249</v>
      </c>
      <c r="AO49" s="187" t="n">
        <v>0.0468502199424539</v>
      </c>
      <c r="AP49" s="187" t="n">
        <v>0.00829732284641298</v>
      </c>
      <c r="AQ49" s="188" t="n">
        <v>0</v>
      </c>
      <c r="AS49" s="169"/>
      <c r="AT49" s="168"/>
      <c r="AU49" s="214"/>
      <c r="AV49" s="168"/>
      <c r="AW49" s="158"/>
      <c r="AX49" s="158"/>
      <c r="AY49" s="180"/>
      <c r="AZ49" s="158"/>
      <c r="BA49" s="180"/>
      <c r="BB49" s="158"/>
      <c r="BC49" s="158"/>
      <c r="BD49" s="188"/>
      <c r="BE49" s="174"/>
      <c r="BF49" s="183"/>
      <c r="BG49" s="184"/>
      <c r="BH49" s="181"/>
      <c r="BI49" s="181"/>
      <c r="BJ49" s="181"/>
      <c r="BK49" s="184"/>
      <c r="BL49" s="185"/>
      <c r="BM49" s="185"/>
      <c r="BN49" s="186"/>
      <c r="BO49" s="186"/>
      <c r="BP49" s="188"/>
      <c r="BQ49" s="188"/>
      <c r="BR49" s="187"/>
      <c r="BS49" s="187"/>
      <c r="BT49" s="188"/>
      <c r="BU49" s="188"/>
      <c r="BV49" s="187"/>
      <c r="BW49" s="188"/>
      <c r="BX49" s="187"/>
      <c r="BY49" s="187"/>
    </row>
    <row r="50" customFormat="false" ht="15" hidden="false" customHeight="false" outlineLevel="0" collapsed="false">
      <c r="B50" s="168" t="n">
        <v>36</v>
      </c>
      <c r="C50" s="169" t="s">
        <v>39</v>
      </c>
      <c r="D50" s="170" t="s">
        <v>183</v>
      </c>
      <c r="E50" s="168" t="s">
        <v>142</v>
      </c>
      <c r="F50" s="171" t="n">
        <v>42520</v>
      </c>
      <c r="G50" s="170" t="s">
        <v>351</v>
      </c>
      <c r="H50" s="168" t="n">
        <v>6</v>
      </c>
      <c r="I50" s="171" t="n">
        <v>42599</v>
      </c>
      <c r="J50" s="171" t="n">
        <v>42414</v>
      </c>
      <c r="K50" s="169" t="s">
        <v>39</v>
      </c>
      <c r="L50" s="168" t="s">
        <v>142</v>
      </c>
      <c r="M50" s="170" t="s">
        <v>351</v>
      </c>
      <c r="N50" s="168" t="n">
        <v>6</v>
      </c>
      <c r="O50" s="190" t="n">
        <v>0.0111223832378012</v>
      </c>
      <c r="P50" s="158" t="n">
        <v>0.217783589689304</v>
      </c>
      <c r="Q50" s="180" t="n">
        <v>0</v>
      </c>
      <c r="R50" s="180" t="n">
        <v>0</v>
      </c>
      <c r="S50" s="158" t="n">
        <v>0.121076062145684</v>
      </c>
      <c r="T50" s="158" t="n">
        <v>0.0136640787167346</v>
      </c>
      <c r="U50" s="180" t="n">
        <v>0</v>
      </c>
      <c r="V50" s="184" t="n">
        <v>0.022295411886583</v>
      </c>
      <c r="W50" s="182" t="s">
        <v>278</v>
      </c>
      <c r="X50" s="183" t="n">
        <v>6.36565769709994</v>
      </c>
      <c r="Y50" s="184" t="n">
        <v>0.0208937033807906</v>
      </c>
      <c r="Z50" s="184" t="n">
        <v>0.0025275573729901</v>
      </c>
      <c r="AA50" s="184" t="n">
        <v>0.00153899977455432</v>
      </c>
      <c r="AB50" s="184" t="n">
        <v>0.189531180961823</v>
      </c>
      <c r="AC50" s="181" t="n">
        <v>0</v>
      </c>
      <c r="AD50" s="185" t="n">
        <v>0.038708048223998</v>
      </c>
      <c r="AE50" s="185" t="n">
        <v>0.00472246935188953</v>
      </c>
      <c r="AF50" s="185" t="n">
        <v>0.0103707527900103</v>
      </c>
      <c r="AG50" s="185" t="n">
        <v>0.0848342188115372</v>
      </c>
      <c r="AH50" s="187" t="n">
        <v>0.0942421752502563</v>
      </c>
      <c r="AI50" s="187" t="n">
        <v>0.0396764626278611</v>
      </c>
      <c r="AJ50" s="188" t="n">
        <v>0</v>
      </c>
      <c r="AK50" s="188" t="n">
        <v>0</v>
      </c>
      <c r="AL50" s="188" t="n">
        <v>0</v>
      </c>
      <c r="AM50" s="187" t="n">
        <v>0.00256453210701704</v>
      </c>
      <c r="AN50" s="188" t="n">
        <v>0</v>
      </c>
      <c r="AO50" s="188" t="n">
        <v>0</v>
      </c>
      <c r="AP50" s="187" t="n">
        <v>0.0334494968223931</v>
      </c>
      <c r="AQ50" s="188" t="n">
        <v>0</v>
      </c>
      <c r="AS50" s="169"/>
      <c r="AT50" s="168"/>
      <c r="AU50" s="214"/>
      <c r="AV50" s="168"/>
      <c r="AW50" s="158"/>
      <c r="AX50" s="158"/>
      <c r="AY50" s="180"/>
      <c r="AZ50" s="158"/>
      <c r="BA50" s="180"/>
      <c r="BB50" s="158"/>
      <c r="BC50" s="158"/>
      <c r="BD50" s="188"/>
      <c r="BE50" s="174"/>
      <c r="BF50" s="183"/>
      <c r="BG50" s="184"/>
      <c r="BH50" s="181"/>
      <c r="BI50" s="181"/>
      <c r="BJ50" s="181"/>
      <c r="BK50" s="184"/>
      <c r="BL50" s="185"/>
      <c r="BM50" s="185"/>
      <c r="BN50" s="186"/>
      <c r="BO50" s="186"/>
      <c r="BP50" s="188"/>
      <c r="BQ50" s="188"/>
      <c r="BR50" s="187"/>
      <c r="BS50" s="187"/>
      <c r="BT50" s="188"/>
      <c r="BU50" s="188"/>
      <c r="BV50" s="187"/>
      <c r="BW50" s="188"/>
      <c r="BX50" s="187"/>
      <c r="BY50" s="187"/>
    </row>
    <row r="51" customFormat="false" ht="15" hidden="false" customHeight="false" outlineLevel="0" collapsed="false">
      <c r="B51" s="168" t="n">
        <v>39</v>
      </c>
      <c r="C51" s="169" t="s">
        <v>42</v>
      </c>
      <c r="D51" s="170" t="s">
        <v>189</v>
      </c>
      <c r="E51" s="168" t="s">
        <v>142</v>
      </c>
      <c r="F51" s="171" t="n">
        <v>42529</v>
      </c>
      <c r="G51" s="170" t="s">
        <v>351</v>
      </c>
      <c r="H51" s="168" t="n">
        <v>6</v>
      </c>
      <c r="I51" s="171" t="n">
        <v>42599</v>
      </c>
      <c r="J51" s="171" t="n">
        <v>42414</v>
      </c>
      <c r="K51" s="169" t="s">
        <v>42</v>
      </c>
      <c r="L51" s="168" t="s">
        <v>142</v>
      </c>
      <c r="M51" s="170" t="s">
        <v>351</v>
      </c>
      <c r="N51" s="168" t="n">
        <v>6</v>
      </c>
      <c r="O51" s="190" t="n">
        <v>0.0151658769523277</v>
      </c>
      <c r="P51" s="158" t="n">
        <v>0.0786831021216501</v>
      </c>
      <c r="Q51" s="180" t="n">
        <v>0</v>
      </c>
      <c r="R51" s="158" t="n">
        <v>0.314241383185633</v>
      </c>
      <c r="S51" s="180" t="n">
        <v>0</v>
      </c>
      <c r="T51" s="158" t="n">
        <v>0.0191721039463934</v>
      </c>
      <c r="U51" s="158" t="n">
        <v>0.0666964367205221</v>
      </c>
      <c r="V51" s="184" t="n">
        <v>0.00460797989902964</v>
      </c>
      <c r="W51" s="182" t="s">
        <v>278</v>
      </c>
      <c r="X51" s="183" t="n">
        <v>5.60958803702064</v>
      </c>
      <c r="Y51" s="184" t="n">
        <v>0.0099921677600642</v>
      </c>
      <c r="Z51" s="184" t="n">
        <v>0</v>
      </c>
      <c r="AA51" s="181" t="n">
        <v>0</v>
      </c>
      <c r="AB51" s="184" t="n">
        <v>0.0242762867032178</v>
      </c>
      <c r="AC51" s="184" t="n">
        <v>0.00966323312994316</v>
      </c>
      <c r="AD51" s="185" t="n">
        <v>0.0632577796491554</v>
      </c>
      <c r="AE51" s="186" t="n">
        <v>0</v>
      </c>
      <c r="AF51" s="185" t="n">
        <v>0.0501366116001694</v>
      </c>
      <c r="AG51" s="185" t="n">
        <v>0.152614546551338</v>
      </c>
      <c r="AH51" s="187" t="n">
        <v>0.234002078102105</v>
      </c>
      <c r="AI51" s="187" t="n">
        <v>0.0445250813918472</v>
      </c>
      <c r="AJ51" s="187" t="n">
        <v>0.000721945511531189</v>
      </c>
      <c r="AK51" s="187" t="n">
        <v>0.00619396405853374</v>
      </c>
      <c r="AL51" s="188" t="n">
        <v>0</v>
      </c>
      <c r="AM51" s="187" t="n">
        <v>0.00483284901873836</v>
      </c>
      <c r="AN51" s="187" t="n">
        <v>0.00336943041492308</v>
      </c>
      <c r="AO51" s="188" t="n">
        <v>0</v>
      </c>
      <c r="AP51" s="188" t="n">
        <v>0</v>
      </c>
      <c r="AQ51" s="187" t="n">
        <v>0.00103938016385701</v>
      </c>
      <c r="AS51" s="169"/>
      <c r="AT51" s="168"/>
      <c r="AU51" s="214"/>
      <c r="AV51" s="168"/>
      <c r="AW51" s="158"/>
      <c r="AX51" s="158"/>
      <c r="AY51" s="180"/>
      <c r="AZ51" s="158"/>
      <c r="BA51" s="180"/>
      <c r="BB51" s="158"/>
      <c r="BC51" s="158"/>
      <c r="BD51" s="188"/>
      <c r="BE51" s="174"/>
      <c r="BF51" s="183"/>
      <c r="BG51" s="184"/>
      <c r="BH51" s="181"/>
      <c r="BI51" s="181"/>
      <c r="BJ51" s="181"/>
      <c r="BK51" s="184"/>
      <c r="BL51" s="185"/>
      <c r="BM51" s="185"/>
      <c r="BN51" s="186"/>
      <c r="BO51" s="186"/>
      <c r="BP51" s="188"/>
      <c r="BQ51" s="188"/>
      <c r="BR51" s="187"/>
      <c r="BS51" s="187"/>
      <c r="BT51" s="188"/>
      <c r="BU51" s="188"/>
      <c r="BV51" s="187"/>
      <c r="BW51" s="188"/>
      <c r="BX51" s="187"/>
      <c r="BY51" s="187"/>
    </row>
    <row r="52" customFormat="false" ht="15" hidden="false" customHeight="false" outlineLevel="0" collapsed="false">
      <c r="B52" s="168" t="n">
        <v>60</v>
      </c>
      <c r="C52" s="169" t="s">
        <v>63</v>
      </c>
      <c r="D52" s="170" t="s">
        <v>222</v>
      </c>
      <c r="E52" s="168" t="s">
        <v>142</v>
      </c>
      <c r="F52" s="171" t="n">
        <v>42578</v>
      </c>
      <c r="G52" s="170" t="s">
        <v>351</v>
      </c>
      <c r="H52" s="168" t="n">
        <v>6</v>
      </c>
      <c r="I52" s="171" t="n">
        <v>42604</v>
      </c>
      <c r="J52" s="171" t="n">
        <v>42414</v>
      </c>
      <c r="K52" s="169" t="s">
        <v>63</v>
      </c>
      <c r="L52" s="168" t="s">
        <v>142</v>
      </c>
      <c r="M52" s="170" t="s">
        <v>351</v>
      </c>
      <c r="N52" s="168" t="n">
        <v>6</v>
      </c>
      <c r="O52" s="190" t="n">
        <v>0.00496616077552717</v>
      </c>
      <c r="P52" s="158" t="n">
        <v>0.0505340673003758</v>
      </c>
      <c r="Q52" s="180" t="n">
        <v>0</v>
      </c>
      <c r="R52" s="180" t="n">
        <v>0</v>
      </c>
      <c r="S52" s="180" t="n">
        <v>0</v>
      </c>
      <c r="T52" s="180" t="n">
        <v>0</v>
      </c>
      <c r="U52" s="158" t="n">
        <v>0.0108844181637036</v>
      </c>
      <c r="V52" s="181" t="n">
        <v>0</v>
      </c>
      <c r="W52" s="182" t="s">
        <v>278</v>
      </c>
      <c r="X52" s="183" t="n">
        <v>14.1811466547842</v>
      </c>
      <c r="Y52" s="184" t="n">
        <v>0.0036458864619727</v>
      </c>
      <c r="Z52" s="184" t="n">
        <v>0.00295600070521219</v>
      </c>
      <c r="AA52" s="181" t="n">
        <v>0</v>
      </c>
      <c r="AB52" s="184" t="n">
        <v>0.060054540955736</v>
      </c>
      <c r="AC52" s="184" t="n">
        <v>0.0103313358482796</v>
      </c>
      <c r="AD52" s="185" t="n">
        <v>0.00937918190268751</v>
      </c>
      <c r="AE52" s="186" t="n">
        <v>0</v>
      </c>
      <c r="AF52" s="185" t="n">
        <v>0.031716553027309</v>
      </c>
      <c r="AG52" s="186" t="n">
        <v>0</v>
      </c>
      <c r="AH52" s="188" t="n">
        <v>0</v>
      </c>
      <c r="AI52" s="188" t="n">
        <v>0</v>
      </c>
      <c r="AJ52" s="188" t="n">
        <v>0</v>
      </c>
      <c r="AK52" s="188" t="n">
        <v>0</v>
      </c>
      <c r="AL52" s="188" t="n">
        <v>0</v>
      </c>
      <c r="AM52" s="187" t="n">
        <v>0.000278955607993473</v>
      </c>
      <c r="AN52" s="188" t="n">
        <v>0</v>
      </c>
      <c r="AO52" s="187" t="n">
        <v>0.00864502910504892</v>
      </c>
      <c r="AP52" s="188" t="n">
        <v>0</v>
      </c>
      <c r="AQ52" s="188" t="n">
        <v>0</v>
      </c>
      <c r="AS52" s="169"/>
      <c r="AT52" s="168"/>
      <c r="AU52" s="214"/>
      <c r="AV52" s="168"/>
      <c r="AW52" s="158"/>
      <c r="AX52" s="158"/>
      <c r="AY52" s="180"/>
      <c r="AZ52" s="158"/>
      <c r="BA52" s="180"/>
      <c r="BB52" s="158"/>
      <c r="BC52" s="158"/>
      <c r="BD52" s="188"/>
      <c r="BE52" s="174"/>
      <c r="BF52" s="183"/>
      <c r="BG52" s="184"/>
      <c r="BH52" s="181"/>
      <c r="BI52" s="181"/>
      <c r="BJ52" s="181"/>
      <c r="BK52" s="184"/>
      <c r="BL52" s="185"/>
      <c r="BM52" s="185"/>
      <c r="BN52" s="186"/>
      <c r="BO52" s="186"/>
      <c r="BP52" s="188"/>
      <c r="BQ52" s="188"/>
      <c r="BR52" s="187"/>
      <c r="BS52" s="187"/>
      <c r="BT52" s="188"/>
      <c r="BU52" s="188"/>
      <c r="BV52" s="187"/>
      <c r="BW52" s="188"/>
      <c r="BX52" s="187"/>
      <c r="BY52" s="187"/>
    </row>
    <row r="53" customFormat="false" ht="15" hidden="false" customHeight="false" outlineLevel="0" collapsed="false">
      <c r="B53" s="168" t="n">
        <v>61</v>
      </c>
      <c r="C53" s="169" t="s">
        <v>64</v>
      </c>
      <c r="D53" s="170" t="s">
        <v>223</v>
      </c>
      <c r="E53" s="168" t="s">
        <v>142</v>
      </c>
      <c r="F53" s="171" t="n">
        <v>42578</v>
      </c>
      <c r="G53" s="170" t="s">
        <v>351</v>
      </c>
      <c r="H53" s="168" t="n">
        <v>6</v>
      </c>
      <c r="I53" s="171" t="n">
        <v>42604</v>
      </c>
      <c r="J53" s="171" t="n">
        <v>42414</v>
      </c>
      <c r="K53" s="169" t="s">
        <v>64</v>
      </c>
      <c r="L53" s="168" t="s">
        <v>142</v>
      </c>
      <c r="M53" s="170" t="s">
        <v>351</v>
      </c>
      <c r="N53" s="168" t="n">
        <v>6</v>
      </c>
      <c r="O53" s="190" t="n">
        <v>0.00675014594263804</v>
      </c>
      <c r="P53" s="158" t="n">
        <v>0.09443689560192</v>
      </c>
      <c r="Q53" s="180" t="n">
        <v>0</v>
      </c>
      <c r="R53" s="158" t="n">
        <v>0.12225702310758</v>
      </c>
      <c r="S53" s="180" t="n">
        <v>0</v>
      </c>
      <c r="T53" s="158" t="n">
        <v>0.00987132423263329</v>
      </c>
      <c r="U53" s="158" t="n">
        <v>0.05298951324058</v>
      </c>
      <c r="V53" s="184" t="n">
        <v>0.000237464292482934</v>
      </c>
      <c r="W53" s="182" t="s">
        <v>278</v>
      </c>
      <c r="X53" s="183" t="n">
        <v>6.20172857839331</v>
      </c>
      <c r="Y53" s="181" t="n">
        <v>0</v>
      </c>
      <c r="Z53" s="181" t="n">
        <v>0</v>
      </c>
      <c r="AA53" s="181" t="n">
        <v>0</v>
      </c>
      <c r="AB53" s="184" t="n">
        <v>0.0402358052216678</v>
      </c>
      <c r="AC53" s="184" t="n">
        <v>0.136940866147591</v>
      </c>
      <c r="AD53" s="185" t="n">
        <v>0.017630807670019</v>
      </c>
      <c r="AE53" s="186" t="n">
        <v>0</v>
      </c>
      <c r="AF53" s="185" t="n">
        <v>0.0863690974886147</v>
      </c>
      <c r="AG53" s="185" t="n">
        <v>0.0430441575774089</v>
      </c>
      <c r="AH53" s="188" t="n">
        <v>0</v>
      </c>
      <c r="AI53" s="188" t="n">
        <v>0</v>
      </c>
      <c r="AJ53" s="187" t="n">
        <v>0.000492447409287316</v>
      </c>
      <c r="AK53" s="188" t="n">
        <v>0</v>
      </c>
      <c r="AL53" s="188" t="n">
        <v>0</v>
      </c>
      <c r="AM53" s="188" t="n">
        <v>0</v>
      </c>
      <c r="AN53" s="187" t="n">
        <v>0.00495596543380527</v>
      </c>
      <c r="AO53" s="187" t="n">
        <v>0.0159959308832192</v>
      </c>
      <c r="AP53" s="187" t="n">
        <v>0.00433750973558357</v>
      </c>
      <c r="AQ53" s="188" t="n">
        <v>0</v>
      </c>
      <c r="AS53" s="169"/>
      <c r="AT53" s="168"/>
      <c r="AU53" s="214"/>
      <c r="AV53" s="168"/>
      <c r="AW53" s="158"/>
      <c r="AX53" s="158"/>
      <c r="AY53" s="180"/>
      <c r="AZ53" s="158"/>
      <c r="BA53" s="180"/>
      <c r="BB53" s="158"/>
      <c r="BC53" s="158"/>
      <c r="BD53" s="188"/>
      <c r="BE53" s="174"/>
      <c r="BF53" s="183"/>
      <c r="BG53" s="184"/>
      <c r="BH53" s="181"/>
      <c r="BI53" s="181"/>
      <c r="BJ53" s="181"/>
      <c r="BK53" s="184"/>
      <c r="BL53" s="185"/>
      <c r="BM53" s="185"/>
      <c r="BN53" s="186"/>
      <c r="BO53" s="186"/>
      <c r="BP53" s="188"/>
      <c r="BQ53" s="188"/>
      <c r="BR53" s="187"/>
      <c r="BS53" s="187"/>
      <c r="BT53" s="188"/>
      <c r="BU53" s="188"/>
      <c r="BV53" s="187"/>
      <c r="BW53" s="188"/>
      <c r="BX53" s="187"/>
      <c r="BY53" s="187"/>
    </row>
    <row r="54" customFormat="false" ht="15" hidden="false" customHeight="false" outlineLevel="0" collapsed="false">
      <c r="B54" s="168" t="n">
        <v>62</v>
      </c>
      <c r="C54" s="169" t="s">
        <v>65</v>
      </c>
      <c r="D54" s="170" t="s">
        <v>224</v>
      </c>
      <c r="E54" s="168" t="s">
        <v>142</v>
      </c>
      <c r="F54" s="171" t="n">
        <v>42578</v>
      </c>
      <c r="G54" s="170" t="s">
        <v>351</v>
      </c>
      <c r="H54" s="168" t="n">
        <v>6</v>
      </c>
      <c r="I54" s="171" t="n">
        <v>42604</v>
      </c>
      <c r="J54" s="171" t="n">
        <v>42414</v>
      </c>
      <c r="K54" s="169" t="s">
        <v>65</v>
      </c>
      <c r="L54" s="168" t="s">
        <v>142</v>
      </c>
      <c r="M54" s="170" t="s">
        <v>351</v>
      </c>
      <c r="N54" s="168" t="n">
        <v>6</v>
      </c>
      <c r="O54" s="179" t="n">
        <v>0</v>
      </c>
      <c r="P54" s="180" t="n">
        <v>0</v>
      </c>
      <c r="Q54" s="180" t="n">
        <v>0</v>
      </c>
      <c r="R54" s="158" t="n">
        <v>0</v>
      </c>
      <c r="S54" s="180" t="n">
        <v>0</v>
      </c>
      <c r="T54" s="158" t="n">
        <v>0.0188546105722491</v>
      </c>
      <c r="U54" s="158" t="n">
        <v>0.00939084916111714</v>
      </c>
      <c r="V54" s="184" t="n">
        <v>0.0150314408409749</v>
      </c>
      <c r="W54" s="182" t="s">
        <v>278</v>
      </c>
      <c r="X54" s="183" t="n">
        <v>10.7602883700533</v>
      </c>
      <c r="Y54" s="181" t="n">
        <v>0</v>
      </c>
      <c r="Z54" s="181" t="n">
        <v>0</v>
      </c>
      <c r="AA54" s="181" t="n">
        <v>0</v>
      </c>
      <c r="AB54" s="184" t="n">
        <v>0.0906681461029517</v>
      </c>
      <c r="AC54" s="184" t="n">
        <v>0</v>
      </c>
      <c r="AD54" s="185" t="n">
        <v>0.0245213362653457</v>
      </c>
      <c r="AE54" s="186" t="n">
        <v>0</v>
      </c>
      <c r="AF54" s="185" t="n">
        <v>0.0347811495042124</v>
      </c>
      <c r="AG54" s="185" t="n">
        <v>0.06010713827042</v>
      </c>
      <c r="AH54" s="188" t="n">
        <v>0</v>
      </c>
      <c r="AI54" s="188" t="n">
        <v>0</v>
      </c>
      <c r="AJ54" s="188" t="n">
        <v>0</v>
      </c>
      <c r="AK54" s="188" t="n">
        <v>0</v>
      </c>
      <c r="AL54" s="188" t="n">
        <v>0</v>
      </c>
      <c r="AM54" s="188" t="n">
        <v>0</v>
      </c>
      <c r="AN54" s="187" t="n">
        <v>0.0037867808312394</v>
      </c>
      <c r="AO54" s="187" t="n">
        <v>0.00767892678040266</v>
      </c>
      <c r="AP54" s="188" t="n">
        <v>0</v>
      </c>
      <c r="AQ54" s="188" t="n">
        <v>0</v>
      </c>
      <c r="AS54" s="169"/>
      <c r="AT54" s="168"/>
      <c r="AU54" s="214"/>
      <c r="AV54" s="168"/>
      <c r="AW54" s="158"/>
      <c r="AX54" s="158"/>
      <c r="AY54" s="180"/>
      <c r="AZ54" s="158"/>
      <c r="BA54" s="180"/>
      <c r="BB54" s="158"/>
      <c r="BC54" s="158"/>
      <c r="BD54" s="188"/>
      <c r="BE54" s="174"/>
      <c r="BF54" s="183"/>
      <c r="BG54" s="184"/>
      <c r="BH54" s="181"/>
      <c r="BI54" s="181"/>
      <c r="BJ54" s="181"/>
      <c r="BK54" s="184"/>
      <c r="BL54" s="185"/>
      <c r="BM54" s="185"/>
      <c r="BN54" s="186"/>
      <c r="BO54" s="186"/>
      <c r="BP54" s="188"/>
      <c r="BQ54" s="188"/>
      <c r="BR54" s="187"/>
      <c r="BS54" s="187"/>
      <c r="BT54" s="188"/>
      <c r="BU54" s="188"/>
      <c r="BV54" s="187"/>
      <c r="BW54" s="188"/>
      <c r="BX54" s="187"/>
      <c r="BY54" s="187"/>
    </row>
    <row r="55" customFormat="false" ht="15" hidden="false" customHeight="false" outlineLevel="0" collapsed="false">
      <c r="B55" s="168" t="n">
        <v>64</v>
      </c>
      <c r="C55" s="169" t="s">
        <v>67</v>
      </c>
      <c r="D55" s="170" t="s">
        <v>225</v>
      </c>
      <c r="E55" s="168" t="s">
        <v>142</v>
      </c>
      <c r="F55" s="171" t="n">
        <v>42583</v>
      </c>
      <c r="G55" s="170" t="s">
        <v>351</v>
      </c>
      <c r="H55" s="168" t="n">
        <v>6</v>
      </c>
      <c r="I55" s="171" t="n">
        <v>42604</v>
      </c>
      <c r="J55" s="171" t="n">
        <v>42414</v>
      </c>
      <c r="K55" s="169" t="s">
        <v>67</v>
      </c>
      <c r="L55" s="168" t="s">
        <v>142</v>
      </c>
      <c r="M55" s="170" t="s">
        <v>351</v>
      </c>
      <c r="N55" s="168" t="n">
        <v>6</v>
      </c>
      <c r="O55" s="190" t="n">
        <v>0.00870037630272283</v>
      </c>
      <c r="P55" s="158" t="n">
        <v>0.0387666100309343</v>
      </c>
      <c r="Q55" s="158" t="n">
        <v>0.298615105857521</v>
      </c>
      <c r="R55" s="158" t="n">
        <v>0.102327791562675</v>
      </c>
      <c r="S55" s="180" t="n">
        <v>0</v>
      </c>
      <c r="T55" s="158" t="n">
        <v>0.0242743878113387</v>
      </c>
      <c r="U55" s="158" t="n">
        <v>0.00673663493738289</v>
      </c>
      <c r="V55" s="184" t="n">
        <v>0.00331235378349567</v>
      </c>
      <c r="W55" s="182" t="s">
        <v>278</v>
      </c>
      <c r="X55" s="183" t="n">
        <v>4.92127361806911</v>
      </c>
      <c r="Y55" s="184" t="n">
        <v>0.00307051299018286</v>
      </c>
      <c r="Z55" s="181" t="n">
        <v>0</v>
      </c>
      <c r="AA55" s="181" t="n">
        <v>0</v>
      </c>
      <c r="AB55" s="181" t="n">
        <v>0</v>
      </c>
      <c r="AC55" s="184" t="n">
        <v>0.025795829489742</v>
      </c>
      <c r="AD55" s="185" t="n">
        <v>0.0197734398132749</v>
      </c>
      <c r="AE55" s="186" t="n">
        <v>0</v>
      </c>
      <c r="AF55" s="185" t="n">
        <v>0.0769371586188877</v>
      </c>
      <c r="AG55" s="186" t="n">
        <v>0</v>
      </c>
      <c r="AH55" s="187" t="n">
        <v>0.131668873830065</v>
      </c>
      <c r="AI55" s="187" t="n">
        <v>0.00922480398225012</v>
      </c>
      <c r="AJ55" s="188" t="n">
        <v>0</v>
      </c>
      <c r="AK55" s="188" t="n">
        <v>0</v>
      </c>
      <c r="AL55" s="188" t="n">
        <v>0</v>
      </c>
      <c r="AM55" s="188" t="n">
        <v>0</v>
      </c>
      <c r="AN55" s="188" t="n">
        <v>0</v>
      </c>
      <c r="AO55" s="187" t="n">
        <v>0.0138186549477491</v>
      </c>
      <c r="AP55" s="187" t="n">
        <v>0.00738207303491653</v>
      </c>
      <c r="AQ55" s="188" t="n">
        <v>0</v>
      </c>
      <c r="AS55" s="169" t="s">
        <v>66</v>
      </c>
      <c r="AT55" s="168" t="s">
        <v>142</v>
      </c>
      <c r="AU55" s="214" t="s">
        <v>352</v>
      </c>
      <c r="AV55" s="168" t="n">
        <v>6</v>
      </c>
      <c r="AW55" s="158" t="n">
        <v>0.0444767959005561</v>
      </c>
      <c r="AX55" s="180" t="n">
        <v>0</v>
      </c>
      <c r="AY55" s="158" t="n">
        <v>0.23145310482794</v>
      </c>
      <c r="AZ55" s="180" t="n">
        <v>0</v>
      </c>
      <c r="BA55" s="158" t="n">
        <v>0.0341951090575119</v>
      </c>
      <c r="BB55" s="158" t="n">
        <v>0.0537052251345878</v>
      </c>
      <c r="BC55" s="158" t="n">
        <v>0.0243823778938898</v>
      </c>
      <c r="BD55" s="187" t="n">
        <v>0.00406474090489192</v>
      </c>
      <c r="BE55" s="175" t="s">
        <v>278</v>
      </c>
      <c r="BF55" s="183" t="n">
        <v>0.731548655477825</v>
      </c>
      <c r="BG55" s="181" t="n">
        <v>0</v>
      </c>
      <c r="BH55" s="181" t="n">
        <v>0</v>
      </c>
      <c r="BI55" s="181" t="n">
        <v>0</v>
      </c>
      <c r="BJ55" s="184" t="n">
        <v>0.224567855626075</v>
      </c>
      <c r="BK55" s="184" t="n">
        <v>5.82981715736381</v>
      </c>
      <c r="BL55" s="185" t="n">
        <v>0.0481191349784224</v>
      </c>
      <c r="BM55" s="186" t="n">
        <v>0</v>
      </c>
      <c r="BN55" s="185" t="n">
        <v>0.738088603897323</v>
      </c>
      <c r="BO55" s="185" t="n">
        <v>0.0844829185172409</v>
      </c>
      <c r="BP55" s="188" t="n">
        <v>0</v>
      </c>
      <c r="BQ55" s="188" t="n">
        <v>0</v>
      </c>
      <c r="BR55" s="188" t="n">
        <v>0</v>
      </c>
      <c r="BS55" s="188" t="n">
        <v>0</v>
      </c>
      <c r="BT55" s="188" t="n">
        <v>0</v>
      </c>
      <c r="BU55" s="188" t="n">
        <v>0</v>
      </c>
      <c r="BV55" s="188" t="n">
        <v>0</v>
      </c>
      <c r="BW55" s="188" t="n">
        <v>0</v>
      </c>
      <c r="BX55" s="188" t="n">
        <v>0</v>
      </c>
      <c r="BY55" s="187" t="n">
        <v>0.000977399829685554</v>
      </c>
    </row>
    <row r="56" customFormat="false" ht="15" hidden="false" customHeight="false" outlineLevel="0" collapsed="false">
      <c r="B56" s="168" t="n">
        <v>68</v>
      </c>
      <c r="C56" s="169" t="s">
        <v>71</v>
      </c>
      <c r="D56" s="170" t="s">
        <v>228</v>
      </c>
      <c r="E56" s="168" t="s">
        <v>142</v>
      </c>
      <c r="F56" s="171" t="n">
        <v>42585</v>
      </c>
      <c r="G56" s="170" t="s">
        <v>351</v>
      </c>
      <c r="H56" s="168" t="n">
        <v>6</v>
      </c>
      <c r="I56" s="171" t="n">
        <v>42604</v>
      </c>
      <c r="J56" s="171" t="n">
        <v>42414</v>
      </c>
      <c r="K56" s="169" t="s">
        <v>71</v>
      </c>
      <c r="L56" s="168" t="s">
        <v>142</v>
      </c>
      <c r="M56" s="170" t="s">
        <v>351</v>
      </c>
      <c r="N56" s="168" t="n">
        <v>6</v>
      </c>
      <c r="O56" s="190" t="n">
        <v>0.0108483767167571</v>
      </c>
      <c r="P56" s="158" t="n">
        <v>0</v>
      </c>
      <c r="Q56" s="180" t="n">
        <v>0</v>
      </c>
      <c r="R56" s="180" t="n">
        <v>0</v>
      </c>
      <c r="S56" s="180" t="n">
        <v>0</v>
      </c>
      <c r="T56" s="158" t="n">
        <v>0.00218795618706564</v>
      </c>
      <c r="U56" s="158" t="n">
        <v>0.008202898665216</v>
      </c>
      <c r="V56" s="181" t="n">
        <v>0</v>
      </c>
      <c r="W56" s="182" t="s">
        <v>278</v>
      </c>
      <c r="X56" s="183" t="n">
        <v>6.11773778579096</v>
      </c>
      <c r="Y56" s="181" t="n">
        <v>0</v>
      </c>
      <c r="Z56" s="181" t="n">
        <v>0</v>
      </c>
      <c r="AA56" s="181" t="n">
        <v>0</v>
      </c>
      <c r="AB56" s="181" t="n">
        <v>0</v>
      </c>
      <c r="AC56" s="184" t="n">
        <v>0.0319812854691522</v>
      </c>
      <c r="AD56" s="185" t="n">
        <v>0.00655204460700836</v>
      </c>
      <c r="AE56" s="186" t="n">
        <v>0</v>
      </c>
      <c r="AF56" s="185" t="n">
        <v>0.0277097607668905</v>
      </c>
      <c r="AG56" s="185" t="n">
        <v>0.121432005929697</v>
      </c>
      <c r="AH56" s="187" t="n">
        <v>0.132063122219436</v>
      </c>
      <c r="AI56" s="188" t="n">
        <v>0</v>
      </c>
      <c r="AJ56" s="187" t="n">
        <v>0.000535188132268383</v>
      </c>
      <c r="AK56" s="188" t="n">
        <v>0</v>
      </c>
      <c r="AL56" s="188" t="n">
        <v>0</v>
      </c>
      <c r="AM56" s="188" t="n">
        <v>0</v>
      </c>
      <c r="AN56" s="187" t="n">
        <v>0.00502405967601642</v>
      </c>
      <c r="AO56" s="187" t="n">
        <v>0.00979278817567298</v>
      </c>
      <c r="AP56" s="188" t="n">
        <v>0</v>
      </c>
      <c r="AQ56" s="187" t="n">
        <v>0.00356996552154939</v>
      </c>
      <c r="AS56" s="169"/>
      <c r="AT56" s="168"/>
      <c r="AU56" s="214"/>
      <c r="AV56" s="168"/>
      <c r="AW56" s="158"/>
      <c r="AX56" s="180"/>
      <c r="AY56" s="158"/>
      <c r="AZ56" s="180"/>
      <c r="BA56" s="158"/>
      <c r="BB56" s="158"/>
      <c r="BC56" s="158"/>
      <c r="BD56" s="187"/>
      <c r="BE56" s="175"/>
      <c r="BF56" s="183"/>
      <c r="BG56" s="181"/>
      <c r="BH56" s="181"/>
      <c r="BI56" s="181"/>
      <c r="BJ56" s="184"/>
      <c r="BK56" s="184"/>
      <c r="BL56" s="185"/>
      <c r="BM56" s="186"/>
      <c r="BN56" s="185"/>
      <c r="BO56" s="185"/>
      <c r="BP56" s="188"/>
      <c r="BQ56" s="188"/>
      <c r="BR56" s="188"/>
      <c r="BS56" s="188"/>
      <c r="BT56" s="188"/>
      <c r="BU56" s="188"/>
      <c r="BV56" s="188"/>
      <c r="BW56" s="188"/>
      <c r="BX56" s="188"/>
      <c r="BY56" s="187"/>
    </row>
    <row r="57" customFormat="false" ht="15" hidden="false" customHeight="false" outlineLevel="0" collapsed="false">
      <c r="B57" s="168" t="n">
        <v>70</v>
      </c>
      <c r="C57" s="169" t="s">
        <v>73</v>
      </c>
      <c r="D57" s="170" t="s">
        <v>229</v>
      </c>
      <c r="E57" s="168" t="s">
        <v>142</v>
      </c>
      <c r="F57" s="171" t="n">
        <v>42599</v>
      </c>
      <c r="G57" s="170" t="s">
        <v>351</v>
      </c>
      <c r="H57" s="168" t="n">
        <v>6</v>
      </c>
      <c r="I57" s="171" t="n">
        <v>42625</v>
      </c>
      <c r="J57" s="171" t="n">
        <v>42414</v>
      </c>
      <c r="K57" s="169" t="s">
        <v>73</v>
      </c>
      <c r="L57" s="168" t="s">
        <v>142</v>
      </c>
      <c r="M57" s="170" t="s">
        <v>351</v>
      </c>
      <c r="N57" s="168" t="n">
        <v>6</v>
      </c>
      <c r="O57" s="190" t="n">
        <v>0.020639745331499</v>
      </c>
      <c r="P57" s="158" t="n">
        <v>0.0599666298492825</v>
      </c>
      <c r="Q57" s="180" t="n">
        <v>0</v>
      </c>
      <c r="R57" s="158" t="n">
        <v>0.188909991655176</v>
      </c>
      <c r="S57" s="180" t="n">
        <v>0</v>
      </c>
      <c r="T57" s="158" t="n">
        <v>0.0291502191453798</v>
      </c>
      <c r="U57" s="158" t="n">
        <v>0.0272460088383878</v>
      </c>
      <c r="V57" s="184" t="n">
        <v>0.00505054549654987</v>
      </c>
      <c r="W57" s="182" t="s">
        <v>278</v>
      </c>
      <c r="X57" s="183" t="n">
        <v>3.10643644555681</v>
      </c>
      <c r="Y57" s="181" t="n">
        <v>0</v>
      </c>
      <c r="Z57" s="181" t="n">
        <v>0</v>
      </c>
      <c r="AA57" s="184" t="n">
        <v>0.00681648959971857</v>
      </c>
      <c r="AB57" s="181" t="n">
        <v>0</v>
      </c>
      <c r="AC57" s="184" t="n">
        <v>0.0163936535287011</v>
      </c>
      <c r="AD57" s="185" t="n">
        <v>0.00758473217600944</v>
      </c>
      <c r="AE57" s="186" t="n">
        <v>0</v>
      </c>
      <c r="AF57" s="185" t="n">
        <v>0.0959972643543279</v>
      </c>
      <c r="AG57" s="185" t="n">
        <v>0.21428894320233</v>
      </c>
      <c r="AH57" s="188" t="n">
        <v>0</v>
      </c>
      <c r="AI57" s="188" t="n">
        <v>0</v>
      </c>
      <c r="AJ57" s="187" t="n">
        <v>0.00159507991822244</v>
      </c>
      <c r="AK57" s="187" t="n">
        <v>0.0116172730282549</v>
      </c>
      <c r="AL57" s="188" t="n">
        <v>0</v>
      </c>
      <c r="AM57" s="187" t="n">
        <v>0.000353710286067606</v>
      </c>
      <c r="AN57" s="188" t="n">
        <v>0</v>
      </c>
      <c r="AO57" s="188" t="n">
        <v>0</v>
      </c>
      <c r="AP57" s="188" t="n">
        <v>0</v>
      </c>
      <c r="AQ57" s="188" t="n">
        <v>0</v>
      </c>
      <c r="AS57" s="169" t="s">
        <v>72</v>
      </c>
      <c r="AT57" s="168" t="s">
        <v>142</v>
      </c>
      <c r="AU57" s="214" t="s">
        <v>352</v>
      </c>
      <c r="AV57" s="168" t="n">
        <v>6</v>
      </c>
      <c r="AW57" s="158" t="n">
        <v>0.00708389838950792</v>
      </c>
      <c r="AX57" s="158" t="n">
        <v>0.0478151246527002</v>
      </c>
      <c r="AY57" s="158" t="n">
        <v>0.335190652857077</v>
      </c>
      <c r="AZ57" s="180" t="n">
        <v>0</v>
      </c>
      <c r="BA57" s="158" t="n">
        <v>0.0143972105577739</v>
      </c>
      <c r="BB57" s="158" t="n">
        <v>0.0678697346401382</v>
      </c>
      <c r="BC57" s="158" t="n">
        <v>0.0364598778067235</v>
      </c>
      <c r="BD57" s="187" t="n">
        <v>0</v>
      </c>
      <c r="BE57" s="175" t="s">
        <v>278</v>
      </c>
      <c r="BF57" s="183" t="n">
        <v>1.93782255437191</v>
      </c>
      <c r="BG57" s="184" t="n">
        <v>0.000545978267917094</v>
      </c>
      <c r="BH57" s="181" t="n">
        <v>0</v>
      </c>
      <c r="BI57" s="181" t="n">
        <v>0</v>
      </c>
      <c r="BJ57" s="184" t="n">
        <v>0</v>
      </c>
      <c r="BK57" s="184" t="n">
        <v>0.660842148351391</v>
      </c>
      <c r="BL57" s="185" t="n">
        <v>0.0082509970677196</v>
      </c>
      <c r="BM57" s="186" t="n">
        <v>0</v>
      </c>
      <c r="BN57" s="185" t="n">
        <v>0.120557800656168</v>
      </c>
      <c r="BO57" s="185" t="n">
        <v>0.036825940220547</v>
      </c>
      <c r="BP57" s="187" t="n">
        <v>0.0680262824372183</v>
      </c>
      <c r="BQ57" s="187" t="n">
        <v>0</v>
      </c>
      <c r="BR57" s="188" t="n">
        <v>0</v>
      </c>
      <c r="BS57" s="187" t="n">
        <v>0.00145596377805288</v>
      </c>
      <c r="BT57" s="187" t="n">
        <v>8.72982361897579</v>
      </c>
      <c r="BU57" s="187" t="n">
        <v>8.52129538099246E-005</v>
      </c>
      <c r="BV57" s="187" t="n">
        <v>0.00393344328095988</v>
      </c>
      <c r="BW57" s="187" t="n">
        <v>0.0127598371853938</v>
      </c>
      <c r="BX57" s="188" t="n">
        <v>0</v>
      </c>
      <c r="BY57" s="187" t="n">
        <v>0.00165134594801559</v>
      </c>
    </row>
    <row r="58" customFormat="false" ht="15" hidden="false" customHeight="false" outlineLevel="0" collapsed="false">
      <c r="B58" s="168" t="n">
        <v>71</v>
      </c>
      <c r="C58" s="169" t="s">
        <v>74</v>
      </c>
      <c r="D58" s="170" t="s">
        <v>230</v>
      </c>
      <c r="E58" s="168" t="s">
        <v>142</v>
      </c>
      <c r="F58" s="171" t="n">
        <v>42599</v>
      </c>
      <c r="G58" s="170" t="s">
        <v>351</v>
      </c>
      <c r="H58" s="168" t="n">
        <v>6</v>
      </c>
      <c r="I58" s="171" t="n">
        <v>42625</v>
      </c>
      <c r="J58" s="171" t="n">
        <v>42414</v>
      </c>
      <c r="K58" s="169" t="s">
        <v>74</v>
      </c>
      <c r="L58" s="168" t="s">
        <v>142</v>
      </c>
      <c r="M58" s="170" t="s">
        <v>351</v>
      </c>
      <c r="N58" s="168" t="n">
        <v>6</v>
      </c>
      <c r="O58" s="179" t="n">
        <v>0</v>
      </c>
      <c r="P58" s="180" t="n">
        <v>0</v>
      </c>
      <c r="Q58" s="180" t="n">
        <v>0</v>
      </c>
      <c r="R58" s="158" t="n">
        <v>0.175945405986021</v>
      </c>
      <c r="S58" s="180" t="n">
        <v>0</v>
      </c>
      <c r="T58" s="158" t="n">
        <v>0</v>
      </c>
      <c r="U58" s="158" t="n">
        <v>0.00406652920471012</v>
      </c>
      <c r="V58" s="184" t="n">
        <v>0.00477770074837793</v>
      </c>
      <c r="W58" s="182" t="s">
        <v>278</v>
      </c>
      <c r="X58" s="183" t="n">
        <v>2.85068646590715</v>
      </c>
      <c r="Y58" s="181" t="n">
        <v>0</v>
      </c>
      <c r="Z58" s="181" t="n">
        <v>0</v>
      </c>
      <c r="AA58" s="181" t="n">
        <v>0</v>
      </c>
      <c r="AB58" s="184" t="n">
        <v>0.296667715163869</v>
      </c>
      <c r="AC58" s="184" t="n">
        <v>0.0498988880055506</v>
      </c>
      <c r="AD58" s="185" t="n">
        <v>0.00757649179303332</v>
      </c>
      <c r="AE58" s="186" t="n">
        <v>0</v>
      </c>
      <c r="AF58" s="185" t="n">
        <v>0.00848190916240928</v>
      </c>
      <c r="AG58" s="185" t="n">
        <v>0</v>
      </c>
      <c r="AH58" s="187" t="n">
        <v>0.140424405709923</v>
      </c>
      <c r="AI58" s="188" t="n">
        <v>0</v>
      </c>
      <c r="AJ58" s="187" t="n">
        <v>0.000209698196726512</v>
      </c>
      <c r="AK58" s="187" t="n">
        <v>0</v>
      </c>
      <c r="AL58" s="188" t="n">
        <v>0</v>
      </c>
      <c r="AM58" s="188" t="n">
        <v>0</v>
      </c>
      <c r="AN58" s="187" t="n">
        <v>0.0185572129854271</v>
      </c>
      <c r="AO58" s="187" t="n">
        <v>0.0259545044550597</v>
      </c>
      <c r="AP58" s="187" t="n">
        <v>0.0289446708281815</v>
      </c>
      <c r="AQ58" s="188" t="n">
        <v>0</v>
      </c>
    </row>
    <row r="59" customFormat="false" ht="15" hidden="false" customHeight="false" outlineLevel="0" collapsed="false">
      <c r="A59" s="241"/>
      <c r="B59" s="215"/>
      <c r="C59" s="216"/>
      <c r="D59" s="215"/>
      <c r="E59" s="215"/>
      <c r="F59" s="217"/>
      <c r="G59" s="215"/>
      <c r="H59" s="215"/>
      <c r="I59" s="217"/>
      <c r="J59" s="217"/>
      <c r="K59" s="216"/>
      <c r="L59" s="215"/>
      <c r="M59" s="215"/>
      <c r="N59" s="215"/>
      <c r="O59" s="224"/>
      <c r="P59" s="225"/>
      <c r="Q59" s="225"/>
      <c r="R59" s="225"/>
      <c r="S59" s="225"/>
      <c r="T59" s="225"/>
      <c r="U59" s="225"/>
      <c r="V59" s="225"/>
      <c r="W59" s="220"/>
      <c r="X59" s="221"/>
      <c r="Y59" s="225"/>
      <c r="Z59" s="225"/>
      <c r="AA59" s="225"/>
      <c r="AB59" s="225"/>
      <c r="AC59" s="225"/>
      <c r="AD59" s="225"/>
      <c r="AE59" s="225"/>
      <c r="AF59" s="225"/>
      <c r="AG59" s="225"/>
      <c r="AH59" s="225"/>
      <c r="AI59" s="225"/>
      <c r="AJ59" s="225"/>
      <c r="AK59" s="225"/>
      <c r="AL59" s="225"/>
      <c r="AM59" s="225"/>
      <c r="AN59" s="225"/>
      <c r="AO59" s="225"/>
      <c r="AP59" s="225"/>
      <c r="AQ59" s="225"/>
    </row>
    <row r="60" customFormat="false" ht="15" hidden="false" customHeight="false" outlineLevel="0" collapsed="false">
      <c r="A60" s="240" t="s">
        <v>383</v>
      </c>
      <c r="B60" s="168" t="n">
        <v>26</v>
      </c>
      <c r="C60" s="169" t="s">
        <v>29</v>
      </c>
      <c r="D60" s="170" t="s">
        <v>169</v>
      </c>
      <c r="E60" s="168" t="s">
        <v>142</v>
      </c>
      <c r="F60" s="171" t="n">
        <v>42508</v>
      </c>
      <c r="G60" s="214" t="s">
        <v>352</v>
      </c>
      <c r="H60" s="168" t="n">
        <v>2</v>
      </c>
      <c r="I60" s="171" t="n">
        <v>42599</v>
      </c>
      <c r="J60" s="171" t="n">
        <v>42414</v>
      </c>
      <c r="K60" s="169" t="s">
        <v>29</v>
      </c>
      <c r="L60" s="168" t="s">
        <v>142</v>
      </c>
      <c r="M60" s="214" t="s">
        <v>352</v>
      </c>
      <c r="N60" s="168" t="n">
        <v>2</v>
      </c>
      <c r="O60" s="158" t="n">
        <v>0.0116157376077299</v>
      </c>
      <c r="P60" s="158" t="n">
        <v>0.202821237313272</v>
      </c>
      <c r="Q60" s="158" t="n">
        <v>0.419401065106936</v>
      </c>
      <c r="R60" s="158" t="n">
        <v>0.40130124044562</v>
      </c>
      <c r="S60" s="180" t="n">
        <v>0</v>
      </c>
      <c r="T60" s="158" t="n">
        <v>0.0424823023408802</v>
      </c>
      <c r="U60" s="158" t="n">
        <v>0.043349396490137</v>
      </c>
      <c r="V60" s="187" t="n">
        <v>0</v>
      </c>
      <c r="W60" s="175" t="s">
        <v>278</v>
      </c>
      <c r="X60" s="183" t="n">
        <v>0.826401884574364</v>
      </c>
      <c r="Y60" s="184" t="n">
        <v>0</v>
      </c>
      <c r="Z60" s="181" t="n">
        <v>0</v>
      </c>
      <c r="AA60" s="181" t="n">
        <v>0</v>
      </c>
      <c r="AB60" s="184" t="n">
        <v>0.0641927284062379</v>
      </c>
      <c r="AC60" s="184" t="n">
        <v>0.0658247735193594</v>
      </c>
      <c r="AD60" s="185" t="n">
        <v>0.0316192327031829</v>
      </c>
      <c r="AE60" s="186" t="n">
        <v>0</v>
      </c>
      <c r="AF60" s="185" t="n">
        <v>0.0634206174022434</v>
      </c>
      <c r="AG60" s="185" t="n">
        <v>0.15307230013487</v>
      </c>
      <c r="AH60" s="187" t="n">
        <v>0.403804560066352</v>
      </c>
      <c r="AI60" s="187" t="n">
        <v>0.594062345775881</v>
      </c>
      <c r="AJ60" s="187" t="n">
        <v>0.000127010222670796</v>
      </c>
      <c r="AK60" s="188" t="n">
        <v>0</v>
      </c>
      <c r="AL60" s="188" t="n">
        <v>0</v>
      </c>
      <c r="AM60" s="188" t="n">
        <v>0</v>
      </c>
      <c r="AN60" s="188" t="n">
        <v>0</v>
      </c>
      <c r="AO60" s="187" t="n">
        <v>0.0404056815915806</v>
      </c>
      <c r="AP60" s="188" t="n">
        <v>0</v>
      </c>
      <c r="AQ60" s="188" t="n">
        <v>0</v>
      </c>
    </row>
    <row r="61" customFormat="false" ht="15" hidden="false" customHeight="false" outlineLevel="0" collapsed="false">
      <c r="B61" s="168" t="n">
        <v>34</v>
      </c>
      <c r="C61" s="169" t="s">
        <v>37</v>
      </c>
      <c r="D61" s="170" t="s">
        <v>180</v>
      </c>
      <c r="E61" s="168" t="s">
        <v>142</v>
      </c>
      <c r="F61" s="171" t="n">
        <v>42515</v>
      </c>
      <c r="G61" s="214" t="s">
        <v>352</v>
      </c>
      <c r="H61" s="168" t="n">
        <v>2</v>
      </c>
      <c r="I61" s="171" t="n">
        <v>42599</v>
      </c>
      <c r="J61" s="171" t="n">
        <v>42414</v>
      </c>
      <c r="K61" s="169" t="s">
        <v>37</v>
      </c>
      <c r="L61" s="168" t="s">
        <v>142</v>
      </c>
      <c r="M61" s="214" t="s">
        <v>352</v>
      </c>
      <c r="N61" s="168" t="n">
        <v>2</v>
      </c>
      <c r="O61" s="158" t="n">
        <v>0.0161871023100238</v>
      </c>
      <c r="P61" s="158" t="n">
        <v>0.0902114447480686</v>
      </c>
      <c r="Q61" s="158" t="n">
        <v>0.299518246774437</v>
      </c>
      <c r="R61" s="158" t="n">
        <v>0.09418863114725</v>
      </c>
      <c r="S61" s="180" t="n">
        <v>0</v>
      </c>
      <c r="T61" s="158" t="n">
        <v>0.0485793017363245</v>
      </c>
      <c r="U61" s="158" t="n">
        <v>0.0119881377247638</v>
      </c>
      <c r="V61" s="187" t="n">
        <v>0</v>
      </c>
      <c r="W61" s="175" t="s">
        <v>278</v>
      </c>
      <c r="X61" s="183" t="n">
        <v>4.66158370976139</v>
      </c>
      <c r="Y61" s="184" t="n">
        <v>0.0012243615875804</v>
      </c>
      <c r="Z61" s="181" t="n">
        <v>0</v>
      </c>
      <c r="AA61" s="181" t="n">
        <v>0</v>
      </c>
      <c r="AB61" s="184" t="n">
        <v>0.241133787448405</v>
      </c>
      <c r="AC61" s="184" t="n">
        <v>0.14619898875004</v>
      </c>
      <c r="AD61" s="185" t="n">
        <v>0.063421203449429</v>
      </c>
      <c r="AE61" s="186" t="n">
        <v>0</v>
      </c>
      <c r="AF61" s="185" t="n">
        <v>0.201076577135392</v>
      </c>
      <c r="AG61" s="185" t="n">
        <v>0.0985365431550667</v>
      </c>
      <c r="AH61" s="187" t="n">
        <v>0.21878418681437</v>
      </c>
      <c r="AI61" s="188" t="n">
        <v>0</v>
      </c>
      <c r="AJ61" s="187" t="n">
        <v>0.000912568212679834</v>
      </c>
      <c r="AK61" s="187" t="n">
        <v>0.00255534639623068</v>
      </c>
      <c r="AL61" s="188" t="n">
        <v>0</v>
      </c>
      <c r="AM61" s="188" t="n">
        <v>0</v>
      </c>
      <c r="AN61" s="187" t="n">
        <v>0.001367105106152</v>
      </c>
      <c r="AO61" s="187" t="n">
        <v>0.00103227669768814</v>
      </c>
      <c r="AP61" s="188" t="n">
        <v>0</v>
      </c>
      <c r="AQ61" s="187" t="n">
        <v>0.00443051893719281</v>
      </c>
    </row>
    <row r="62" customFormat="false" ht="15" hidden="false" customHeight="false" outlineLevel="0" collapsed="false">
      <c r="B62" s="168" t="n">
        <v>48</v>
      </c>
      <c r="C62" s="169" t="s">
        <v>51</v>
      </c>
      <c r="D62" s="170" t="s">
        <v>205</v>
      </c>
      <c r="E62" s="168" t="s">
        <v>142</v>
      </c>
      <c r="F62" s="171" t="n">
        <v>42563</v>
      </c>
      <c r="G62" s="214" t="s">
        <v>352</v>
      </c>
      <c r="H62" s="168" t="n">
        <v>2</v>
      </c>
      <c r="I62" s="171" t="n">
        <v>42604</v>
      </c>
      <c r="J62" s="171" t="n">
        <v>42414</v>
      </c>
      <c r="K62" s="169" t="s">
        <v>51</v>
      </c>
      <c r="L62" s="168" t="s">
        <v>142</v>
      </c>
      <c r="M62" s="214" t="s">
        <v>352</v>
      </c>
      <c r="N62" s="168" t="n">
        <v>2</v>
      </c>
      <c r="O62" s="158" t="n">
        <v>0.0273766331659321</v>
      </c>
      <c r="P62" s="158" t="n">
        <v>0.0422878458437263</v>
      </c>
      <c r="Q62" s="158" t="n">
        <v>0.0790286945860821</v>
      </c>
      <c r="R62" s="180" t="n">
        <v>0</v>
      </c>
      <c r="S62" s="180" t="n">
        <v>0</v>
      </c>
      <c r="T62" s="158" t="n">
        <v>0.0161166447944259</v>
      </c>
      <c r="U62" s="158" t="n">
        <v>0.0637008464101327</v>
      </c>
      <c r="V62" s="187" t="n">
        <v>0.00144960407461128</v>
      </c>
      <c r="W62" s="175" t="s">
        <v>278</v>
      </c>
      <c r="X62" s="183" t="n">
        <v>10.0948332532584</v>
      </c>
      <c r="Y62" s="184" t="n">
        <v>0.00183833901636182</v>
      </c>
      <c r="Z62" s="181" t="n">
        <v>0</v>
      </c>
      <c r="AA62" s="181" t="n">
        <v>0</v>
      </c>
      <c r="AB62" s="184" t="n">
        <v>0.155869694016677</v>
      </c>
      <c r="AC62" s="184" t="n">
        <v>0.0542556892186903</v>
      </c>
      <c r="AD62" s="185" t="n">
        <v>0.0382818587980504</v>
      </c>
      <c r="AE62" s="185" t="n">
        <v>0.00166192187630972</v>
      </c>
      <c r="AF62" s="185" t="n">
        <v>0.233479600282342</v>
      </c>
      <c r="AG62" s="185" t="n">
        <v>0.0124544331648831</v>
      </c>
      <c r="AH62" s="187" t="n">
        <v>0.11002080079469</v>
      </c>
      <c r="AI62" s="187" t="n">
        <v>0.073559822036521</v>
      </c>
      <c r="AJ62" s="188" t="n">
        <v>0</v>
      </c>
      <c r="AK62" s="188" t="n">
        <v>0</v>
      </c>
      <c r="AL62" s="188" t="n">
        <v>0</v>
      </c>
      <c r="AM62" s="188" t="n">
        <v>0</v>
      </c>
      <c r="AN62" s="188" t="n">
        <v>0</v>
      </c>
      <c r="AO62" s="187" t="n">
        <v>0.0128382497698738</v>
      </c>
      <c r="AP62" s="187" t="n">
        <v>0.00181306304435734</v>
      </c>
      <c r="AQ62" s="188" t="n">
        <v>0</v>
      </c>
    </row>
    <row r="63" customFormat="false" ht="15" hidden="false" customHeight="false" outlineLevel="0" collapsed="false">
      <c r="B63" s="168" t="n">
        <v>55</v>
      </c>
      <c r="C63" s="169" t="s">
        <v>58</v>
      </c>
      <c r="D63" s="170" t="s">
        <v>215</v>
      </c>
      <c r="E63" s="168" t="s">
        <v>142</v>
      </c>
      <c r="F63" s="171" t="n">
        <v>42571</v>
      </c>
      <c r="G63" s="214" t="s">
        <v>352</v>
      </c>
      <c r="H63" s="168" t="n">
        <v>2</v>
      </c>
      <c r="I63" s="171" t="n">
        <v>42604</v>
      </c>
      <c r="J63" s="171" t="n">
        <v>42414</v>
      </c>
      <c r="K63" s="169" t="s">
        <v>58</v>
      </c>
      <c r="L63" s="168" t="s">
        <v>142</v>
      </c>
      <c r="M63" s="214" t="s">
        <v>352</v>
      </c>
      <c r="N63" s="168" t="n">
        <v>2</v>
      </c>
      <c r="O63" s="158" t="n">
        <v>0.214743003781127</v>
      </c>
      <c r="P63" s="180" t="n">
        <v>0</v>
      </c>
      <c r="Q63" s="158" t="n">
        <v>1.2814053941479</v>
      </c>
      <c r="R63" s="180" t="n">
        <v>0</v>
      </c>
      <c r="S63" s="158" t="n">
        <v>0.0596827922712</v>
      </c>
      <c r="T63" s="158" t="n">
        <v>0.496026699445166</v>
      </c>
      <c r="U63" s="158" t="n">
        <v>0.0507455730407338</v>
      </c>
      <c r="V63" s="187" t="n">
        <v>0.000390834312051197</v>
      </c>
      <c r="W63" s="175" t="s">
        <v>278</v>
      </c>
      <c r="X63" s="183" t="n">
        <v>1.04759088205503</v>
      </c>
      <c r="Y63" s="184" t="n">
        <v>0.00317280383985984</v>
      </c>
      <c r="Z63" s="184" t="n">
        <v>0.0119430346853549</v>
      </c>
      <c r="AA63" s="184" t="n">
        <v>0.00389092939083012</v>
      </c>
      <c r="AB63" s="184" t="n">
        <v>0.144052463455634</v>
      </c>
      <c r="AC63" s="184" t="n">
        <v>1.69438219930847</v>
      </c>
      <c r="AD63" s="185" t="n">
        <v>0.0574113444265192</v>
      </c>
      <c r="AE63" s="186" t="n">
        <v>0</v>
      </c>
      <c r="AF63" s="185" t="n">
        <v>0.621871701642021</v>
      </c>
      <c r="AG63" s="186" t="n">
        <v>0</v>
      </c>
      <c r="AH63" s="187" t="n">
        <v>0.389394979848295</v>
      </c>
      <c r="AI63" s="188" t="n">
        <v>0</v>
      </c>
      <c r="AJ63" s="188" t="n">
        <v>0</v>
      </c>
      <c r="AK63" s="188" t="n">
        <v>0</v>
      </c>
      <c r="AL63" s="188" t="n">
        <v>0</v>
      </c>
      <c r="AM63" s="188" t="n">
        <v>0</v>
      </c>
      <c r="AN63" s="188" t="n">
        <v>0</v>
      </c>
      <c r="AO63" s="187" t="n">
        <v>0.0377438929960613</v>
      </c>
      <c r="AP63" s="188" t="n">
        <v>0</v>
      </c>
      <c r="AQ63" s="188" t="n">
        <v>0</v>
      </c>
    </row>
    <row r="64" customFormat="false" ht="15" hidden="false" customHeight="false" outlineLevel="0" collapsed="false">
      <c r="B64" s="168" t="n">
        <v>58</v>
      </c>
      <c r="C64" s="169" t="s">
        <v>61</v>
      </c>
      <c r="D64" s="170" t="s">
        <v>220</v>
      </c>
      <c r="E64" s="168" t="s">
        <v>142</v>
      </c>
      <c r="F64" s="171" t="n">
        <v>42578</v>
      </c>
      <c r="G64" s="214" t="s">
        <v>352</v>
      </c>
      <c r="H64" s="168" t="n">
        <v>2</v>
      </c>
      <c r="I64" s="171" t="n">
        <v>42604</v>
      </c>
      <c r="J64" s="171" t="n">
        <v>42414</v>
      </c>
      <c r="K64" s="169" t="s">
        <v>61</v>
      </c>
      <c r="L64" s="168" t="s">
        <v>142</v>
      </c>
      <c r="M64" s="214" t="s">
        <v>352</v>
      </c>
      <c r="N64" s="168" t="n">
        <v>2</v>
      </c>
      <c r="O64" s="158" t="n">
        <v>0.0518223369586285</v>
      </c>
      <c r="P64" s="180" t="n">
        <v>0</v>
      </c>
      <c r="Q64" s="158" t="n">
        <v>0.318641404767354</v>
      </c>
      <c r="R64" s="158" t="n">
        <v>0.0980124899549026</v>
      </c>
      <c r="S64" s="158" t="n">
        <v>0.0132851521517327</v>
      </c>
      <c r="T64" s="158" t="n">
        <v>0.0124556037327952</v>
      </c>
      <c r="U64" s="158" t="n">
        <v>0.0102928917709125</v>
      </c>
      <c r="V64" s="187" t="n">
        <v>0.00574440604685926</v>
      </c>
      <c r="W64" s="175" t="s">
        <v>278</v>
      </c>
      <c r="X64" s="183" t="n">
        <v>2.5926671766641</v>
      </c>
      <c r="Y64" s="184" t="n">
        <v>0.000928644252412154</v>
      </c>
      <c r="Z64" s="181" t="n">
        <v>0</v>
      </c>
      <c r="AA64" s="181" t="n">
        <v>0</v>
      </c>
      <c r="AB64" s="184" t="n">
        <v>0.04292583560444</v>
      </c>
      <c r="AC64" s="184" t="n">
        <v>7.27589290981281</v>
      </c>
      <c r="AD64" s="185" t="n">
        <v>0.0815371660928108</v>
      </c>
      <c r="AE64" s="186" t="n">
        <v>0</v>
      </c>
      <c r="AF64" s="185" t="n">
        <v>0.134667588633183</v>
      </c>
      <c r="AG64" s="186" t="n">
        <v>0</v>
      </c>
      <c r="AH64" s="187" t="n">
        <v>0.0722604773031636</v>
      </c>
      <c r="AI64" s="188" t="n">
        <v>0</v>
      </c>
      <c r="AJ64" s="187" t="n">
        <v>0.00041898463541242</v>
      </c>
      <c r="AK64" s="188" t="n">
        <v>0</v>
      </c>
      <c r="AL64" s="188" t="n">
        <v>0</v>
      </c>
      <c r="AM64" s="188" t="n">
        <v>0</v>
      </c>
      <c r="AN64" s="187" t="n">
        <v>0.00230726018289478</v>
      </c>
      <c r="AO64" s="188" t="n">
        <v>0</v>
      </c>
      <c r="AP64" s="187" t="n">
        <v>0.0206288156903908</v>
      </c>
      <c r="AQ64" s="187" t="n">
        <v>0.00180915039243984</v>
      </c>
    </row>
    <row r="65" customFormat="false" ht="15" hidden="false" customHeight="false" outlineLevel="0" collapsed="false">
      <c r="B65" s="168" t="n">
        <v>65</v>
      </c>
      <c r="C65" s="169" t="s">
        <v>68</v>
      </c>
      <c r="D65" s="170" t="s">
        <v>226</v>
      </c>
      <c r="E65" s="168" t="s">
        <v>142</v>
      </c>
      <c r="F65" s="171" t="n">
        <v>42585</v>
      </c>
      <c r="G65" s="214" t="s">
        <v>352</v>
      </c>
      <c r="H65" s="168" t="n">
        <v>2</v>
      </c>
      <c r="I65" s="171" t="n">
        <v>42604</v>
      </c>
      <c r="J65" s="171" t="n">
        <v>42414</v>
      </c>
      <c r="K65" s="169" t="s">
        <v>68</v>
      </c>
      <c r="L65" s="168" t="s">
        <v>142</v>
      </c>
      <c r="M65" s="214" t="s">
        <v>352</v>
      </c>
      <c r="N65" s="168" t="n">
        <v>2</v>
      </c>
      <c r="O65" s="158" t="n">
        <v>0.00526662521793103</v>
      </c>
      <c r="P65" s="158" t="n">
        <v>0.054773893296898</v>
      </c>
      <c r="Q65" s="158" t="n">
        <v>0.555344642887269</v>
      </c>
      <c r="R65" s="180" t="n">
        <v>0</v>
      </c>
      <c r="S65" s="180" t="n">
        <v>0</v>
      </c>
      <c r="T65" s="158" t="n">
        <v>0.130855673630486</v>
      </c>
      <c r="U65" s="158" t="n">
        <v>0.0342797310452922</v>
      </c>
      <c r="V65" s="187" t="n">
        <v>0.00144319119965795</v>
      </c>
      <c r="W65" s="175" t="s">
        <v>278</v>
      </c>
      <c r="X65" s="183" t="n">
        <v>2.19816856598884</v>
      </c>
      <c r="Y65" s="184" t="n">
        <v>0.00386558201723875</v>
      </c>
      <c r="Z65" s="181" t="n">
        <v>0</v>
      </c>
      <c r="AA65" s="181" t="n">
        <v>0</v>
      </c>
      <c r="AB65" s="181" t="n">
        <v>0</v>
      </c>
      <c r="AC65" s="184" t="n">
        <v>1.69978992217047</v>
      </c>
      <c r="AD65" s="185" t="n">
        <v>0.0807783861031314</v>
      </c>
      <c r="AE65" s="186" t="n">
        <v>0</v>
      </c>
      <c r="AF65" s="185" t="n">
        <v>0.504350018783839</v>
      </c>
      <c r="AG65" s="185" t="n">
        <v>0.0593826924938776</v>
      </c>
      <c r="AH65" s="188" t="n">
        <v>0</v>
      </c>
      <c r="AI65" s="188" t="n">
        <v>0</v>
      </c>
      <c r="AJ65" s="187" t="n">
        <v>0.00130004908944514</v>
      </c>
      <c r="AK65" s="187" t="n">
        <v>0.00169028781100287</v>
      </c>
      <c r="AL65" s="188" t="n">
        <v>0</v>
      </c>
      <c r="AM65" s="188" t="n">
        <v>0</v>
      </c>
      <c r="AN65" s="187" t="n">
        <v>0.0038156685173626</v>
      </c>
      <c r="AO65" s="188" t="n">
        <v>0</v>
      </c>
      <c r="AP65" s="188" t="n">
        <v>0</v>
      </c>
      <c r="AQ65" s="187" t="n">
        <v>0.00158462219349386</v>
      </c>
    </row>
    <row r="66" customFormat="false" ht="15" hidden="false" customHeight="false" outlineLevel="0" collapsed="false">
      <c r="B66" s="168" t="n">
        <v>72</v>
      </c>
      <c r="C66" s="169" t="s">
        <v>75</v>
      </c>
      <c r="D66" s="170" t="s">
        <v>231</v>
      </c>
      <c r="E66" s="168" t="s">
        <v>142</v>
      </c>
      <c r="F66" s="171" t="n">
        <v>42599</v>
      </c>
      <c r="G66" s="214" t="s">
        <v>352</v>
      </c>
      <c r="H66" s="168" t="n">
        <v>2</v>
      </c>
      <c r="I66" s="171" t="n">
        <v>42625</v>
      </c>
      <c r="J66" s="171" t="n">
        <v>42414</v>
      </c>
      <c r="K66" s="169" t="s">
        <v>75</v>
      </c>
      <c r="L66" s="168" t="s">
        <v>142</v>
      </c>
      <c r="M66" s="214" t="s">
        <v>352</v>
      </c>
      <c r="N66" s="168" t="n">
        <v>2</v>
      </c>
      <c r="O66" s="158" t="n">
        <v>0.0107630827165866</v>
      </c>
      <c r="P66" s="158" t="n">
        <v>0.0907147701503434</v>
      </c>
      <c r="Q66" s="180" t="n">
        <v>0</v>
      </c>
      <c r="R66" s="158" t="n">
        <v>0.0189514045702683</v>
      </c>
      <c r="S66" s="180" t="n">
        <v>0</v>
      </c>
      <c r="T66" s="158" t="n">
        <v>0.0335591252600751</v>
      </c>
      <c r="U66" s="158" t="n">
        <v>0.00651682496346995</v>
      </c>
      <c r="V66" s="187" t="n">
        <v>0.00207890413350536</v>
      </c>
      <c r="W66" s="175" t="s">
        <v>278</v>
      </c>
      <c r="X66" s="183" t="n">
        <v>2.28657050090401</v>
      </c>
      <c r="Y66" s="184" t="n">
        <v>0.0099885132842313</v>
      </c>
      <c r="Z66" s="181" t="n">
        <v>0</v>
      </c>
      <c r="AA66" s="184" t="n">
        <v>0.00227174892271298</v>
      </c>
      <c r="AB66" s="181" t="n">
        <v>0</v>
      </c>
      <c r="AC66" s="184" t="n">
        <v>0.0792966348153934</v>
      </c>
      <c r="AD66" s="185" t="n">
        <v>0.000409711719631233</v>
      </c>
      <c r="AE66" s="186" t="n">
        <v>0</v>
      </c>
      <c r="AF66" s="185" t="n">
        <v>0.0813632062598552</v>
      </c>
      <c r="AG66" s="186" t="n">
        <v>0</v>
      </c>
      <c r="AH66" s="188" t="n">
        <v>0</v>
      </c>
      <c r="AI66" s="188" t="n">
        <v>0</v>
      </c>
      <c r="AJ66" s="188" t="n">
        <v>0</v>
      </c>
      <c r="AK66" s="187" t="n">
        <v>0.00618539659044763</v>
      </c>
      <c r="AL66" s="188" t="n">
        <v>0</v>
      </c>
      <c r="AM66" s="187" t="n">
        <v>0.00202509461172794</v>
      </c>
      <c r="AN66" s="187" t="n">
        <v>0.0134951113926202</v>
      </c>
      <c r="AO66" s="187" t="n">
        <v>0.0511465631216614</v>
      </c>
      <c r="AP66" s="188" t="n">
        <v>0</v>
      </c>
      <c r="AQ66" s="187" t="n">
        <v>0.00249770905467056</v>
      </c>
    </row>
    <row r="67" customFormat="false" ht="15" hidden="false" customHeight="false" outlineLevel="0" collapsed="false">
      <c r="B67" s="168" t="n">
        <v>76</v>
      </c>
      <c r="C67" s="169" t="s">
        <v>79</v>
      </c>
      <c r="D67" s="170" t="s">
        <v>233</v>
      </c>
      <c r="E67" s="168" t="s">
        <v>142</v>
      </c>
      <c r="F67" s="171" t="n">
        <v>42611</v>
      </c>
      <c r="G67" s="214" t="s">
        <v>352</v>
      </c>
      <c r="H67" s="168" t="n">
        <v>2</v>
      </c>
      <c r="I67" s="171" t="n">
        <v>42625</v>
      </c>
      <c r="J67" s="171" t="n">
        <v>42414</v>
      </c>
      <c r="K67" s="169" t="s">
        <v>79</v>
      </c>
      <c r="L67" s="168" t="s">
        <v>142</v>
      </c>
      <c r="M67" s="214" t="s">
        <v>352</v>
      </c>
      <c r="N67" s="168" t="n">
        <v>2</v>
      </c>
      <c r="O67" s="158" t="n">
        <v>0.0111558646293893</v>
      </c>
      <c r="P67" s="180" t="n">
        <v>0</v>
      </c>
      <c r="Q67" s="158" t="n">
        <v>0.354404256582553</v>
      </c>
      <c r="R67" s="180" t="n">
        <v>0</v>
      </c>
      <c r="S67" s="180" t="n">
        <v>0</v>
      </c>
      <c r="T67" s="158" t="n">
        <v>0.0670713345268024</v>
      </c>
      <c r="U67" s="158" t="n">
        <v>0.0113225788946955</v>
      </c>
      <c r="V67" s="187" t="n">
        <v>0.00827565940196855</v>
      </c>
      <c r="W67" s="175" t="n">
        <v>0.0117959484010375</v>
      </c>
      <c r="X67" s="183" t="n">
        <v>3.11040700591541</v>
      </c>
      <c r="Y67" s="184" t="n">
        <v>0.0102281550307736</v>
      </c>
      <c r="Z67" s="184" t="n">
        <v>0.00480920967561612</v>
      </c>
      <c r="AA67" s="181" t="n">
        <v>0</v>
      </c>
      <c r="AB67" s="181" t="n">
        <v>0</v>
      </c>
      <c r="AC67" s="184" t="n">
        <v>6.8752929882021</v>
      </c>
      <c r="AD67" s="185" t="n">
        <v>0.0572145012994282</v>
      </c>
      <c r="AE67" s="185" t="n">
        <v>0.0084201607500863</v>
      </c>
      <c r="AF67" s="185" t="n">
        <v>0.43497982557148</v>
      </c>
      <c r="AG67" s="186" t="n">
        <v>0</v>
      </c>
      <c r="AH67" s="188" t="n">
        <v>0</v>
      </c>
      <c r="AI67" s="188" t="n">
        <v>0</v>
      </c>
      <c r="AJ67" s="187" t="n">
        <v>0.00151095228485437</v>
      </c>
      <c r="AK67" s="188" t="n">
        <v>0</v>
      </c>
      <c r="AL67" s="188" t="n">
        <v>0</v>
      </c>
      <c r="AM67" s="188" t="n">
        <v>0</v>
      </c>
      <c r="AN67" s="187" t="n">
        <v>0.0141896135319982</v>
      </c>
      <c r="AO67" s="188" t="n">
        <v>0</v>
      </c>
      <c r="AP67" s="187" t="n">
        <v>0.0180543448519049</v>
      </c>
      <c r="AQ67" s="188" t="n">
        <v>0</v>
      </c>
    </row>
    <row r="68" customFormat="false" ht="15" hidden="false" customHeight="false" outlineLevel="0" collapsed="false">
      <c r="B68" s="168" t="n">
        <v>22</v>
      </c>
      <c r="C68" s="169" t="s">
        <v>25</v>
      </c>
      <c r="D68" s="170" t="s">
        <v>167</v>
      </c>
      <c r="E68" s="168" t="s">
        <v>142</v>
      </c>
      <c r="F68" s="171" t="n">
        <v>42452</v>
      </c>
      <c r="G68" s="214" t="s">
        <v>352</v>
      </c>
      <c r="H68" s="168" t="n">
        <v>3</v>
      </c>
      <c r="I68" s="171" t="n">
        <v>42599</v>
      </c>
      <c r="J68" s="171" t="n">
        <v>42414</v>
      </c>
      <c r="K68" s="169" t="s">
        <v>25</v>
      </c>
      <c r="L68" s="168" t="s">
        <v>142</v>
      </c>
      <c r="M68" s="214" t="s">
        <v>352</v>
      </c>
      <c r="N68" s="168" t="n">
        <v>3</v>
      </c>
      <c r="O68" s="158" t="n">
        <v>0.0224978745683677</v>
      </c>
      <c r="P68" s="158" t="n">
        <v>0.0782763357454796</v>
      </c>
      <c r="Q68" s="158" t="n">
        <v>0.569347319398827</v>
      </c>
      <c r="R68" s="158" t="n">
        <v>0.0949245971250311</v>
      </c>
      <c r="S68" s="180" t="n">
        <v>0</v>
      </c>
      <c r="T68" s="158" t="n">
        <v>0.0169085050912678</v>
      </c>
      <c r="U68" s="158" t="n">
        <v>0.00642049395373932</v>
      </c>
      <c r="V68" s="187" t="n">
        <v>0</v>
      </c>
      <c r="W68" s="174" t="s">
        <v>278</v>
      </c>
      <c r="X68" s="183" t="n">
        <v>7.33190982939866</v>
      </c>
      <c r="Y68" s="184" t="n">
        <v>0.0185605944311257</v>
      </c>
      <c r="Z68" s="181" t="n">
        <v>0</v>
      </c>
      <c r="AA68" s="181" t="n">
        <v>0</v>
      </c>
      <c r="AB68" s="184" t="n">
        <v>0.326305006166168</v>
      </c>
      <c r="AC68" s="184" t="n">
        <v>0.0910383829680005</v>
      </c>
      <c r="AD68" s="185" t="n">
        <v>0.0506284001819275</v>
      </c>
      <c r="AE68" s="186" t="n">
        <v>0</v>
      </c>
      <c r="AF68" s="185" t="n">
        <v>0.1974349499279</v>
      </c>
      <c r="AG68" s="185" t="n">
        <v>0.226803321135603</v>
      </c>
      <c r="AH68" s="187" t="n">
        <v>0.0476459470389694</v>
      </c>
      <c r="AI68" s="187" t="n">
        <v>0.0547550260972314</v>
      </c>
      <c r="AJ68" s="188" t="n">
        <v>0</v>
      </c>
      <c r="AK68" s="187" t="n">
        <v>0.00352513384770352</v>
      </c>
      <c r="AL68" s="188" t="n">
        <v>0</v>
      </c>
      <c r="AM68" s="188" t="n">
        <v>0</v>
      </c>
      <c r="AN68" s="187" t="n">
        <v>0.00933892747190726</v>
      </c>
      <c r="AO68" s="187" t="n">
        <v>0.0238651295368736</v>
      </c>
      <c r="AP68" s="187" t="n">
        <v>0.0657362595467723</v>
      </c>
      <c r="AQ68" s="188" t="n">
        <v>0</v>
      </c>
    </row>
    <row r="69" customFormat="false" ht="15" hidden="false" customHeight="false" outlineLevel="0" collapsed="false">
      <c r="B69" s="168" t="n">
        <v>44</v>
      </c>
      <c r="C69" s="169" t="s">
        <v>47</v>
      </c>
      <c r="D69" s="170" t="s">
        <v>198</v>
      </c>
      <c r="E69" s="168" t="s">
        <v>142</v>
      </c>
      <c r="F69" s="171" t="n">
        <v>42536</v>
      </c>
      <c r="G69" s="214" t="s">
        <v>352</v>
      </c>
      <c r="H69" s="168" t="n">
        <v>3</v>
      </c>
      <c r="I69" s="171" t="n">
        <v>42604</v>
      </c>
      <c r="J69" s="171" t="n">
        <v>42414</v>
      </c>
      <c r="K69" s="169" t="s">
        <v>47</v>
      </c>
      <c r="L69" s="168" t="s">
        <v>142</v>
      </c>
      <c r="M69" s="214" t="s">
        <v>352</v>
      </c>
      <c r="N69" s="168" t="n">
        <v>3</v>
      </c>
      <c r="O69" s="158" t="n">
        <v>0.00429109873238889</v>
      </c>
      <c r="P69" s="158" t="n">
        <v>0.119660703532095</v>
      </c>
      <c r="Q69" s="180" t="n">
        <v>0</v>
      </c>
      <c r="R69" s="180" t="n">
        <v>0</v>
      </c>
      <c r="S69" s="180" t="n">
        <v>0</v>
      </c>
      <c r="T69" s="158" t="n">
        <v>0.00785758759885468</v>
      </c>
      <c r="U69" s="158" t="n">
        <v>0.00561917337568916</v>
      </c>
      <c r="V69" s="187" t="n">
        <v>0.00187705186891993</v>
      </c>
      <c r="W69" s="175" t="s">
        <v>278</v>
      </c>
      <c r="X69" s="183" t="n">
        <v>6.3851637609762</v>
      </c>
      <c r="Y69" s="184" t="n">
        <v>0.00144753454590701</v>
      </c>
      <c r="Z69" s="181" t="n">
        <v>0</v>
      </c>
      <c r="AA69" s="181" t="n">
        <v>0</v>
      </c>
      <c r="AB69" s="181" t="n">
        <v>0</v>
      </c>
      <c r="AC69" s="184" t="n">
        <v>0.0789973023311243</v>
      </c>
      <c r="AD69" s="185" t="n">
        <v>0.0370500240812636</v>
      </c>
      <c r="AE69" s="186" t="n">
        <v>0</v>
      </c>
      <c r="AF69" s="185" t="n">
        <v>0.711596020943307</v>
      </c>
      <c r="AG69" s="185" t="n">
        <v>0.028664377548383</v>
      </c>
      <c r="AH69" s="187" t="n">
        <v>0.191255886202135</v>
      </c>
      <c r="AI69" s="188" t="n">
        <v>0</v>
      </c>
      <c r="AJ69" s="187" t="n">
        <v>0.00109622055143644</v>
      </c>
      <c r="AK69" s="188" t="n">
        <v>0</v>
      </c>
      <c r="AL69" s="188" t="n">
        <v>0</v>
      </c>
      <c r="AM69" s="188" t="n">
        <v>0</v>
      </c>
      <c r="AN69" s="187" t="n">
        <v>0.00540344084990319</v>
      </c>
      <c r="AO69" s="187" t="n">
        <v>0.00554041011231492</v>
      </c>
      <c r="AP69" s="187" t="n">
        <v>0.0126296489628916</v>
      </c>
      <c r="AQ69" s="188" t="n">
        <v>0</v>
      </c>
    </row>
    <row r="70" customFormat="false" ht="15" hidden="false" customHeight="false" outlineLevel="0" collapsed="false">
      <c r="B70" s="194"/>
      <c r="C70" s="195"/>
      <c r="D70" s="196" t="s">
        <v>150</v>
      </c>
      <c r="E70" s="194" t="s">
        <v>142</v>
      </c>
      <c r="F70" s="197" t="n">
        <v>42039</v>
      </c>
      <c r="G70" s="198" t="s">
        <v>352</v>
      </c>
      <c r="H70" s="194" t="n">
        <v>4</v>
      </c>
      <c r="I70" s="197" t="n">
        <v>42599</v>
      </c>
      <c r="J70" s="197" t="n">
        <v>42414</v>
      </c>
      <c r="K70" s="195"/>
      <c r="L70" s="194" t="s">
        <v>142</v>
      </c>
      <c r="M70" s="198" t="s">
        <v>352</v>
      </c>
      <c r="N70" s="194" t="n">
        <v>4</v>
      </c>
      <c r="O70" s="205"/>
      <c r="P70" s="205"/>
      <c r="Q70" s="205"/>
      <c r="R70" s="205"/>
      <c r="S70" s="205"/>
      <c r="T70" s="205"/>
      <c r="U70" s="205"/>
      <c r="V70" s="210"/>
      <c r="W70" s="200"/>
      <c r="X70" s="208"/>
      <c r="Y70" s="206"/>
      <c r="Z70" s="206"/>
      <c r="AA70" s="206"/>
      <c r="AB70" s="206"/>
      <c r="AC70" s="206"/>
      <c r="AD70" s="209"/>
      <c r="AE70" s="209"/>
      <c r="AF70" s="209"/>
      <c r="AG70" s="209"/>
      <c r="AH70" s="210"/>
      <c r="AI70" s="210"/>
      <c r="AJ70" s="210"/>
      <c r="AK70" s="210"/>
      <c r="AL70" s="210"/>
      <c r="AM70" s="210"/>
      <c r="AN70" s="210"/>
      <c r="AO70" s="210"/>
      <c r="AP70" s="210"/>
      <c r="AQ70" s="210"/>
    </row>
    <row r="71" customFormat="false" ht="15" hidden="false" customHeight="false" outlineLevel="0" collapsed="false">
      <c r="B71" s="168" t="n">
        <v>8</v>
      </c>
      <c r="C71" s="169" t="s">
        <v>11</v>
      </c>
      <c r="D71" s="170" t="s">
        <v>155</v>
      </c>
      <c r="E71" s="168" t="s">
        <v>142</v>
      </c>
      <c r="F71" s="171" t="n">
        <v>42053</v>
      </c>
      <c r="G71" s="214" t="s">
        <v>352</v>
      </c>
      <c r="H71" s="168" t="n">
        <v>4</v>
      </c>
      <c r="I71" s="171" t="n">
        <v>42599</v>
      </c>
      <c r="J71" s="171" t="n">
        <v>42414</v>
      </c>
      <c r="K71" s="169" t="s">
        <v>11</v>
      </c>
      <c r="L71" s="168" t="s">
        <v>142</v>
      </c>
      <c r="M71" s="214" t="s">
        <v>352</v>
      </c>
      <c r="N71" s="168" t="n">
        <v>4</v>
      </c>
      <c r="O71" s="158" t="n">
        <v>0.0010145876342863</v>
      </c>
      <c r="P71" s="180" t="n">
        <v>0</v>
      </c>
      <c r="Q71" s="180" t="n">
        <v>0</v>
      </c>
      <c r="R71" s="180" t="n">
        <v>0</v>
      </c>
      <c r="S71" s="180" t="n">
        <v>0</v>
      </c>
      <c r="T71" s="180" t="n">
        <v>0</v>
      </c>
      <c r="U71" s="180" t="n">
        <v>0</v>
      </c>
      <c r="V71" s="188" t="n">
        <v>0</v>
      </c>
      <c r="W71" s="174" t="s">
        <v>278</v>
      </c>
      <c r="X71" s="183" t="n">
        <v>1.68139729937866</v>
      </c>
      <c r="Y71" s="184" t="n">
        <v>0.00872987973166088</v>
      </c>
      <c r="Z71" s="181" t="n">
        <v>0</v>
      </c>
      <c r="AA71" s="184" t="n">
        <v>0.000541001153354318</v>
      </c>
      <c r="AB71" s="184" t="n">
        <v>0.115107555667391</v>
      </c>
      <c r="AC71" s="184" t="n">
        <v>29.8556295924334</v>
      </c>
      <c r="AD71" s="185" t="n">
        <v>0.065414533660613</v>
      </c>
      <c r="AE71" s="186" t="n">
        <v>0</v>
      </c>
      <c r="AF71" s="185" t="n">
        <v>0.0676836473596938</v>
      </c>
      <c r="AG71" s="186" t="n">
        <v>0</v>
      </c>
      <c r="AH71" s="188" t="n">
        <v>0</v>
      </c>
      <c r="AI71" s="188" t="n">
        <v>0</v>
      </c>
      <c r="AJ71" s="187" t="n">
        <v>0.00268812286695088</v>
      </c>
      <c r="AK71" s="188" t="n">
        <v>0</v>
      </c>
      <c r="AL71" s="188" t="n">
        <v>0</v>
      </c>
      <c r="AM71" s="188" t="n">
        <v>0</v>
      </c>
      <c r="AN71" s="188" t="n">
        <v>0</v>
      </c>
      <c r="AO71" s="188" t="n">
        <v>0</v>
      </c>
      <c r="AP71" s="187" t="n">
        <v>0.000655212115683872</v>
      </c>
      <c r="AQ71" s="187" t="n">
        <v>0.00640630611207704</v>
      </c>
    </row>
    <row r="72" customFormat="false" ht="15" hidden="false" customHeight="false" outlineLevel="0" collapsed="false">
      <c r="B72" s="168" t="n">
        <v>24</v>
      </c>
      <c r="C72" s="169" t="s">
        <v>27</v>
      </c>
      <c r="D72" s="170" t="s">
        <v>168</v>
      </c>
      <c r="E72" s="168" t="s">
        <v>142</v>
      </c>
      <c r="F72" s="171" t="n">
        <v>42459</v>
      </c>
      <c r="G72" s="214" t="s">
        <v>352</v>
      </c>
      <c r="H72" s="168" t="n">
        <v>4</v>
      </c>
      <c r="I72" s="171" t="n">
        <v>42599</v>
      </c>
      <c r="J72" s="171" t="n">
        <v>42414</v>
      </c>
      <c r="K72" s="169" t="s">
        <v>27</v>
      </c>
      <c r="L72" s="168" t="s">
        <v>142</v>
      </c>
      <c r="M72" s="214" t="s">
        <v>352</v>
      </c>
      <c r="N72" s="168" t="n">
        <v>4</v>
      </c>
      <c r="O72" s="158" t="n">
        <v>0.00336325415908647</v>
      </c>
      <c r="P72" s="158" t="n">
        <v>0.0053280952951515</v>
      </c>
      <c r="Q72" s="180" t="n">
        <v>0</v>
      </c>
      <c r="R72" s="180" t="n">
        <v>0</v>
      </c>
      <c r="S72" s="180" t="n">
        <v>0</v>
      </c>
      <c r="T72" s="158" t="n">
        <v>0.00249465880233419</v>
      </c>
      <c r="U72" s="158" t="n">
        <v>0.00969114848440309</v>
      </c>
      <c r="V72" s="188" t="n">
        <v>0</v>
      </c>
      <c r="W72" s="175" t="s">
        <v>278</v>
      </c>
      <c r="X72" s="183" t="n">
        <v>2.81494416584283</v>
      </c>
      <c r="Y72" s="184" t="n">
        <v>0.0035142481920353</v>
      </c>
      <c r="Z72" s="181" t="n">
        <v>0</v>
      </c>
      <c r="AA72" s="184" t="n">
        <v>0.00513766829258342</v>
      </c>
      <c r="AB72" s="184" t="n">
        <v>0.0882530123927288</v>
      </c>
      <c r="AC72" s="184" t="n">
        <v>0.00373297196879338</v>
      </c>
      <c r="AD72" s="185" t="n">
        <v>0.020489189111951</v>
      </c>
      <c r="AE72" s="186" t="n">
        <v>0</v>
      </c>
      <c r="AF72" s="185" t="n">
        <v>0.0247673219112875</v>
      </c>
      <c r="AG72" s="186" t="n">
        <v>0</v>
      </c>
      <c r="AH72" s="187" t="n">
        <v>0.116483570381823</v>
      </c>
      <c r="AI72" s="188" t="n">
        <v>0</v>
      </c>
      <c r="AJ72" s="187" t="n">
        <v>1.35057575268428E-005</v>
      </c>
      <c r="AK72" s="188" t="n">
        <v>0</v>
      </c>
      <c r="AL72" s="188" t="n">
        <v>0</v>
      </c>
      <c r="AM72" s="188" t="n">
        <v>0</v>
      </c>
      <c r="AN72" s="188" t="n">
        <v>0</v>
      </c>
      <c r="AO72" s="188" t="n">
        <v>0</v>
      </c>
      <c r="AP72" s="187" t="n">
        <v>0.118341069330824</v>
      </c>
      <c r="AQ72" s="187" t="n">
        <v>0.00238525596955534</v>
      </c>
    </row>
    <row r="73" customFormat="false" ht="15" hidden="false" customHeight="false" outlineLevel="0" collapsed="false">
      <c r="B73" s="168" t="n">
        <v>28</v>
      </c>
      <c r="C73" s="169" t="s">
        <v>31</v>
      </c>
      <c r="D73" s="170" t="s">
        <v>170</v>
      </c>
      <c r="E73" s="168" t="s">
        <v>142</v>
      </c>
      <c r="F73" s="171" t="n">
        <v>42508</v>
      </c>
      <c r="G73" s="214" t="s">
        <v>352</v>
      </c>
      <c r="H73" s="168" t="n">
        <v>4</v>
      </c>
      <c r="I73" s="171" t="n">
        <v>42599</v>
      </c>
      <c r="J73" s="171" t="n">
        <v>42414</v>
      </c>
      <c r="K73" s="169" t="s">
        <v>31</v>
      </c>
      <c r="L73" s="168" t="s">
        <v>142</v>
      </c>
      <c r="M73" s="214" t="s">
        <v>352</v>
      </c>
      <c r="N73" s="168" t="n">
        <v>4</v>
      </c>
      <c r="O73" s="158" t="n">
        <v>0.00340908254883227</v>
      </c>
      <c r="P73" s="180" t="n">
        <v>0</v>
      </c>
      <c r="Q73" s="180" t="n">
        <v>0</v>
      </c>
      <c r="R73" s="158" t="n">
        <v>0.0959264349006245</v>
      </c>
      <c r="S73" s="180" t="n">
        <v>0</v>
      </c>
      <c r="T73" s="158" t="n">
        <v>0.00885537743334837</v>
      </c>
      <c r="U73" s="158" t="n">
        <v>0.00956677028482637</v>
      </c>
      <c r="V73" s="187" t="n">
        <v>0.00630048734859177</v>
      </c>
      <c r="W73" s="175" t="s">
        <v>278</v>
      </c>
      <c r="X73" s="183" t="n">
        <v>9.60360672315807</v>
      </c>
      <c r="Y73" s="181" t="n">
        <v>0</v>
      </c>
      <c r="Z73" s="181" t="n">
        <v>0</v>
      </c>
      <c r="AA73" s="181" t="n">
        <v>0</v>
      </c>
      <c r="AB73" s="184" t="n">
        <v>0.082932827125964</v>
      </c>
      <c r="AC73" s="184" t="n">
        <v>0.0990403455189</v>
      </c>
      <c r="AD73" s="185" t="n">
        <v>0.0869346449801964</v>
      </c>
      <c r="AE73" s="185" t="n">
        <v>0.000289170153428635</v>
      </c>
      <c r="AF73" s="185" t="n">
        <v>0.0225892395573789</v>
      </c>
      <c r="AG73" s="185" t="n">
        <v>0.0989546412540124</v>
      </c>
      <c r="AH73" s="187" t="n">
        <v>0</v>
      </c>
      <c r="AI73" s="187" t="n">
        <v>0.154513287788539</v>
      </c>
      <c r="AJ73" s="187" t="n">
        <v>0.00132537943642936</v>
      </c>
      <c r="AK73" s="188" t="n">
        <v>0</v>
      </c>
      <c r="AL73" s="188" t="n">
        <v>0</v>
      </c>
      <c r="AM73" s="187" t="n">
        <v>0.000721030047795754</v>
      </c>
      <c r="AN73" s="187" t="n">
        <v>3.71149557960326E-005</v>
      </c>
      <c r="AO73" s="188" t="n">
        <v>0</v>
      </c>
      <c r="AP73" s="188" t="n">
        <v>0</v>
      </c>
      <c r="AQ73" s="187" t="n">
        <v>0.000353955792741399</v>
      </c>
    </row>
    <row r="74" customFormat="false" ht="15" hidden="false" customHeight="false" outlineLevel="0" collapsed="false">
      <c r="B74" s="168" t="n">
        <v>40</v>
      </c>
      <c r="C74" s="169" t="s">
        <v>43</v>
      </c>
      <c r="D74" s="170" t="s">
        <v>191</v>
      </c>
      <c r="E74" s="168" t="s">
        <v>142</v>
      </c>
      <c r="F74" s="171" t="n">
        <v>42529</v>
      </c>
      <c r="G74" s="214" t="s">
        <v>352</v>
      </c>
      <c r="H74" s="168" t="n">
        <v>4</v>
      </c>
      <c r="I74" s="171" t="n">
        <v>42599</v>
      </c>
      <c r="J74" s="171" t="n">
        <v>42414</v>
      </c>
      <c r="K74" s="169" t="s">
        <v>43</v>
      </c>
      <c r="L74" s="168" t="s">
        <v>142</v>
      </c>
      <c r="M74" s="214" t="s">
        <v>352</v>
      </c>
      <c r="N74" s="168" t="n">
        <v>4</v>
      </c>
      <c r="O74" s="158" t="n">
        <v>0.015289365002307</v>
      </c>
      <c r="P74" s="158" t="n">
        <v>0.0361336047964195</v>
      </c>
      <c r="Q74" s="158" t="n">
        <v>0.920401251976752</v>
      </c>
      <c r="R74" s="158" t="n">
        <v>0.119442142996739</v>
      </c>
      <c r="S74" s="158" t="n">
        <v>0.029157014185938</v>
      </c>
      <c r="T74" s="158" t="n">
        <v>0.101520400651485</v>
      </c>
      <c r="U74" s="158" t="n">
        <v>0.0209379423658486</v>
      </c>
      <c r="V74" s="187" t="n">
        <v>0.00514743746077285</v>
      </c>
      <c r="W74" s="175" t="s">
        <v>278</v>
      </c>
      <c r="X74" s="183" t="n">
        <v>1.08299699878157</v>
      </c>
      <c r="Y74" s="184" t="n">
        <v>0.00139024001741386</v>
      </c>
      <c r="Z74" s="181" t="n">
        <v>0</v>
      </c>
      <c r="AA74" s="184" t="n">
        <v>0.00293703522668964</v>
      </c>
      <c r="AB74" s="184" t="n">
        <v>0.0561265017824756</v>
      </c>
      <c r="AC74" s="184" t="n">
        <v>6.68440915456303</v>
      </c>
      <c r="AD74" s="185" t="n">
        <v>0.0291178032559072</v>
      </c>
      <c r="AE74" s="186" t="n">
        <v>0</v>
      </c>
      <c r="AF74" s="185" t="n">
        <v>0.300025103751823</v>
      </c>
      <c r="AG74" s="185" t="n">
        <v>0.0682384077311367</v>
      </c>
      <c r="AH74" s="187" t="n">
        <v>0.127696725020945</v>
      </c>
      <c r="AI74" s="188" t="n">
        <v>0</v>
      </c>
      <c r="AJ74" s="187" t="n">
        <v>0.000347302684847651</v>
      </c>
      <c r="AK74" s="188" t="n">
        <v>0</v>
      </c>
      <c r="AL74" s="188" t="n">
        <v>0</v>
      </c>
      <c r="AM74" s="188" t="n">
        <v>0</v>
      </c>
      <c r="AN74" s="188" t="n">
        <v>0</v>
      </c>
      <c r="AO74" s="187" t="n">
        <v>0.00384954736862079</v>
      </c>
      <c r="AP74" s="187" t="n">
        <v>0.0124493055237121</v>
      </c>
      <c r="AQ74" s="187" t="n">
        <v>0.00340451269948206</v>
      </c>
    </row>
    <row r="75" customFormat="false" ht="15" hidden="false" customHeight="false" outlineLevel="0" collapsed="false">
      <c r="B75" s="168" t="n">
        <v>42</v>
      </c>
      <c r="C75" s="169" t="s">
        <v>45</v>
      </c>
      <c r="D75" s="170" t="s">
        <v>195</v>
      </c>
      <c r="E75" s="168" t="s">
        <v>142</v>
      </c>
      <c r="F75" s="171" t="n">
        <v>42536</v>
      </c>
      <c r="G75" s="214" t="s">
        <v>352</v>
      </c>
      <c r="H75" s="168" t="n">
        <v>4</v>
      </c>
      <c r="I75" s="171" t="n">
        <v>42599</v>
      </c>
      <c r="J75" s="171" t="n">
        <v>42414</v>
      </c>
      <c r="K75" s="169" t="s">
        <v>45</v>
      </c>
      <c r="L75" s="168" t="s">
        <v>142</v>
      </c>
      <c r="M75" s="214" t="s">
        <v>352</v>
      </c>
      <c r="N75" s="168" t="n">
        <v>4</v>
      </c>
      <c r="O75" s="158" t="n">
        <v>0.0409081248933672</v>
      </c>
      <c r="P75" s="158" t="n">
        <v>0.0242955928315943</v>
      </c>
      <c r="Q75" s="158" t="n">
        <v>0.15235620529454</v>
      </c>
      <c r="R75" s="180" t="n">
        <v>0</v>
      </c>
      <c r="S75" s="158" t="n">
        <v>0.020317431358582</v>
      </c>
      <c r="T75" s="158" t="n">
        <v>0.0254423006584904</v>
      </c>
      <c r="U75" s="158" t="n">
        <v>0.02273999996379</v>
      </c>
      <c r="V75" s="188" t="n">
        <v>0</v>
      </c>
      <c r="W75" s="175" t="s">
        <v>278</v>
      </c>
      <c r="X75" s="183" t="n">
        <v>0.885553316179874</v>
      </c>
      <c r="Y75" s="213" t="n">
        <v>2.97602621716686E-005</v>
      </c>
      <c r="Z75" s="181" t="n">
        <v>0</v>
      </c>
      <c r="AA75" s="181" t="n">
        <v>0</v>
      </c>
      <c r="AB75" s="184" t="n">
        <v>0.136203148008855</v>
      </c>
      <c r="AC75" s="184" t="n">
        <v>2.7434743546793</v>
      </c>
      <c r="AD75" s="185" t="n">
        <v>0.0082970932815869</v>
      </c>
      <c r="AE75" s="186" t="n">
        <v>0</v>
      </c>
      <c r="AF75" s="185" t="n">
        <v>0.0875913306371227</v>
      </c>
      <c r="AG75" s="185" t="n">
        <v>0.0296960919620548</v>
      </c>
      <c r="AH75" s="187" t="n">
        <v>0.098483235293946</v>
      </c>
      <c r="AI75" s="188" t="n">
        <v>0</v>
      </c>
      <c r="AJ75" s="187" t="n">
        <v>0.000606826828235728</v>
      </c>
      <c r="AK75" s="187" t="n">
        <v>0.00447215640487559</v>
      </c>
      <c r="AL75" s="188" t="n">
        <v>0</v>
      </c>
      <c r="AM75" s="188" t="n">
        <v>0</v>
      </c>
      <c r="AN75" s="188" t="n">
        <v>0</v>
      </c>
      <c r="AO75" s="187" t="n">
        <v>0.0146782085974509</v>
      </c>
      <c r="AP75" s="187" t="n">
        <v>0.0243120409138537</v>
      </c>
      <c r="AQ75" s="188" t="n">
        <v>0</v>
      </c>
    </row>
    <row r="76" customFormat="false" ht="15" hidden="false" customHeight="false" outlineLevel="0" collapsed="false">
      <c r="B76" s="168" t="n">
        <v>51</v>
      </c>
      <c r="C76" s="169" t="s">
        <v>54</v>
      </c>
      <c r="D76" s="170" t="s">
        <v>209</v>
      </c>
      <c r="E76" s="168" t="s">
        <v>142</v>
      </c>
      <c r="F76" s="171" t="n">
        <v>42564</v>
      </c>
      <c r="G76" s="214" t="s">
        <v>352</v>
      </c>
      <c r="H76" s="168" t="n">
        <v>4</v>
      </c>
      <c r="I76" s="171" t="n">
        <v>42604</v>
      </c>
      <c r="J76" s="171" t="n">
        <v>42414</v>
      </c>
      <c r="K76" s="169" t="s">
        <v>54</v>
      </c>
      <c r="L76" s="168" t="s">
        <v>142</v>
      </c>
      <c r="M76" s="214" t="s">
        <v>352</v>
      </c>
      <c r="N76" s="168" t="n">
        <v>4</v>
      </c>
      <c r="O76" s="158" t="n">
        <v>0.0163848014642186</v>
      </c>
      <c r="P76" s="158" t="n">
        <v>0</v>
      </c>
      <c r="Q76" s="158" t="n">
        <v>0.564099247464825</v>
      </c>
      <c r="R76" s="158" t="n">
        <v>0.0568583875208136</v>
      </c>
      <c r="S76" s="158" t="n">
        <v>0.0415819034440327</v>
      </c>
      <c r="T76" s="158" t="n">
        <v>0.0403641406514438</v>
      </c>
      <c r="U76" s="158" t="n">
        <v>0.0851510724223214</v>
      </c>
      <c r="V76" s="187" t="n">
        <v>0.00297634228725087</v>
      </c>
      <c r="W76" s="175" t="s">
        <v>278</v>
      </c>
      <c r="X76" s="183" t="n">
        <v>0.2066943246976</v>
      </c>
      <c r="Y76" s="184" t="n">
        <v>0.00479854935978563</v>
      </c>
      <c r="Z76" s="184" t="n">
        <v>0.00175649366265854</v>
      </c>
      <c r="AA76" s="181" t="n">
        <v>0</v>
      </c>
      <c r="AB76" s="184" t="n">
        <v>0.0508591429761137</v>
      </c>
      <c r="AC76" s="184" t="n">
        <v>7.01370918871093</v>
      </c>
      <c r="AD76" s="185" t="n">
        <v>0.0231269438267259</v>
      </c>
      <c r="AE76" s="186" t="n">
        <v>0</v>
      </c>
      <c r="AF76" s="185" t="n">
        <v>1.88078564280718</v>
      </c>
      <c r="AG76" s="185" t="n">
        <v>0.0229809520904505</v>
      </c>
      <c r="AH76" s="187" t="n">
        <v>0.0367742817826753</v>
      </c>
      <c r="AI76" s="188" t="n">
        <v>0</v>
      </c>
      <c r="AJ76" s="188" t="n">
        <v>0</v>
      </c>
      <c r="AK76" s="187" t="n">
        <v>0.00593208027603587</v>
      </c>
      <c r="AL76" s="187" t="n">
        <v>23.053033320201</v>
      </c>
      <c r="AM76" s="188" t="n">
        <v>0</v>
      </c>
      <c r="AN76" s="187" t="n">
        <v>0.00173664849144421</v>
      </c>
      <c r="AO76" s="187" t="n">
        <v>0.00870521304836987</v>
      </c>
      <c r="AP76" s="187" t="n">
        <v>0.00430410368310841</v>
      </c>
      <c r="AQ76" s="187" t="n">
        <v>0.0166235854088032</v>
      </c>
    </row>
    <row r="77" customFormat="false" ht="15" hidden="false" customHeight="false" outlineLevel="0" collapsed="false">
      <c r="B77" s="168" t="n">
        <v>74</v>
      </c>
      <c r="C77" s="169" t="s">
        <v>77</v>
      </c>
      <c r="D77" s="170" t="s">
        <v>232</v>
      </c>
      <c r="E77" s="168" t="s">
        <v>142</v>
      </c>
      <c r="F77" s="171" t="n">
        <v>42606</v>
      </c>
      <c r="G77" s="214" t="s">
        <v>352</v>
      </c>
      <c r="H77" s="168" t="n">
        <v>4</v>
      </c>
      <c r="I77" s="171" t="n">
        <v>42625</v>
      </c>
      <c r="J77" s="171" t="n">
        <v>42414</v>
      </c>
      <c r="K77" s="169" t="s">
        <v>77</v>
      </c>
      <c r="L77" s="168" t="s">
        <v>142</v>
      </c>
      <c r="M77" s="214" t="s">
        <v>352</v>
      </c>
      <c r="N77" s="168" t="n">
        <v>4</v>
      </c>
      <c r="O77" s="158" t="n">
        <v>0.0154227016310369</v>
      </c>
      <c r="P77" s="158" t="n">
        <v>0.162398548488103</v>
      </c>
      <c r="Q77" s="158" t="n">
        <v>0.612593959575259</v>
      </c>
      <c r="R77" s="180" t="n">
        <v>0</v>
      </c>
      <c r="S77" s="180" t="n">
        <v>0</v>
      </c>
      <c r="T77" s="158" t="n">
        <v>0.0434105155951706</v>
      </c>
      <c r="U77" s="158" t="n">
        <v>0.0154903528122013</v>
      </c>
      <c r="V77" s="187" t="n">
        <v>0.000375714774822035</v>
      </c>
      <c r="W77" s="175" t="s">
        <v>278</v>
      </c>
      <c r="X77" s="183" t="n">
        <v>1.55583589153744</v>
      </c>
      <c r="Y77" s="184" t="n">
        <v>0.00880431746147186</v>
      </c>
      <c r="Z77" s="181" t="n">
        <v>0</v>
      </c>
      <c r="AA77" s="181" t="n">
        <v>0</v>
      </c>
      <c r="AB77" s="184" t="n">
        <v>0.18516377011017</v>
      </c>
      <c r="AC77" s="184" t="n">
        <v>0.143536796299056</v>
      </c>
      <c r="AD77" s="185" t="n">
        <v>0.0305724923570783</v>
      </c>
      <c r="AE77" s="186" t="n">
        <v>0</v>
      </c>
      <c r="AF77" s="185" t="n">
        <v>0.141274727989882</v>
      </c>
      <c r="AG77" s="185" t="n">
        <v>0.210777256134721</v>
      </c>
      <c r="AH77" s="188" t="n">
        <v>0</v>
      </c>
      <c r="AI77" s="188" t="n">
        <v>0</v>
      </c>
      <c r="AJ77" s="187" t="n">
        <v>0.000895828285113328</v>
      </c>
      <c r="AK77" s="187" t="n">
        <v>0.00843809852391014</v>
      </c>
      <c r="AL77" s="188" t="n">
        <v>0</v>
      </c>
      <c r="AM77" s="188" t="n">
        <v>0</v>
      </c>
      <c r="AN77" s="187" t="n">
        <v>0.00169237622885352</v>
      </c>
      <c r="AO77" s="188" t="n">
        <v>0</v>
      </c>
      <c r="AP77" s="188" t="n">
        <v>0</v>
      </c>
      <c r="AQ77" s="187" t="n">
        <v>0.00215328506855002</v>
      </c>
    </row>
    <row r="78" customFormat="false" ht="15" hidden="false" customHeight="false" outlineLevel="0" collapsed="false">
      <c r="B78" s="168" t="n">
        <v>37</v>
      </c>
      <c r="C78" s="169" t="s">
        <v>40</v>
      </c>
      <c r="D78" s="170" t="s">
        <v>185</v>
      </c>
      <c r="E78" s="168" t="s">
        <v>142</v>
      </c>
      <c r="F78" s="171" t="n">
        <v>42521</v>
      </c>
      <c r="G78" s="214" t="s">
        <v>352</v>
      </c>
      <c r="H78" s="168" t="n">
        <v>5</v>
      </c>
      <c r="I78" s="171" t="n">
        <v>42599</v>
      </c>
      <c r="J78" s="171" t="n">
        <v>42414</v>
      </c>
      <c r="K78" s="169" t="s">
        <v>40</v>
      </c>
      <c r="L78" s="168" t="s">
        <v>142</v>
      </c>
      <c r="M78" s="214" t="s">
        <v>352</v>
      </c>
      <c r="N78" s="168" t="n">
        <v>5</v>
      </c>
      <c r="O78" s="158" t="n">
        <v>0.00928828158449026</v>
      </c>
      <c r="P78" s="158" t="n">
        <v>0.191867714531776</v>
      </c>
      <c r="Q78" s="180" t="n">
        <v>0</v>
      </c>
      <c r="R78" s="180" t="n">
        <v>0</v>
      </c>
      <c r="S78" s="180" t="n">
        <v>0</v>
      </c>
      <c r="T78" s="180" t="n">
        <v>0</v>
      </c>
      <c r="U78" s="158" t="n">
        <v>0.024987905110287</v>
      </c>
      <c r="V78" s="187" t="n">
        <v>0.0081186709633251</v>
      </c>
      <c r="W78" s="175" t="s">
        <v>278</v>
      </c>
      <c r="X78" s="183" t="n">
        <v>1.74881079374498</v>
      </c>
      <c r="Y78" s="184" t="n">
        <v>0.0121809877345042</v>
      </c>
      <c r="Z78" s="181" t="n">
        <v>0</v>
      </c>
      <c r="AA78" s="181" t="n">
        <v>0</v>
      </c>
      <c r="AB78" s="181" t="n">
        <v>0</v>
      </c>
      <c r="AC78" s="184" t="n">
        <v>0.0137611412035282</v>
      </c>
      <c r="AD78" s="185" t="n">
        <v>0.0448639105923492</v>
      </c>
      <c r="AE78" s="186" t="n">
        <v>0</v>
      </c>
      <c r="AF78" s="185" t="n">
        <v>0.0484297536286218</v>
      </c>
      <c r="AG78" s="185" t="n">
        <v>0.165384308837033</v>
      </c>
      <c r="AH78" s="187" t="n">
        <v>0.282932045309138</v>
      </c>
      <c r="AI78" s="187" t="n">
        <v>0.000941040688368568</v>
      </c>
      <c r="AJ78" s="188" t="n">
        <v>0</v>
      </c>
      <c r="AK78" s="187" t="n">
        <v>0.00529333134116384</v>
      </c>
      <c r="AL78" s="188" t="n">
        <v>0</v>
      </c>
      <c r="AM78" s="187" t="n">
        <v>0.000610940522902648</v>
      </c>
      <c r="AN78" s="187" t="n">
        <v>0.00274244193263075</v>
      </c>
      <c r="AO78" s="187" t="n">
        <v>0.0279617703953653</v>
      </c>
      <c r="AP78" s="188" t="n">
        <v>0</v>
      </c>
      <c r="AQ78" s="187" t="n">
        <v>0.00147959427763583</v>
      </c>
    </row>
    <row r="79" customFormat="false" ht="15" hidden="false" customHeight="false" outlineLevel="0" collapsed="false">
      <c r="B79" s="168" t="n">
        <v>53</v>
      </c>
      <c r="C79" s="169" t="s">
        <v>56</v>
      </c>
      <c r="D79" s="170" t="s">
        <v>212</v>
      </c>
      <c r="E79" s="168" t="s">
        <v>142</v>
      </c>
      <c r="F79" s="171" t="n">
        <v>42564</v>
      </c>
      <c r="G79" s="214" t="s">
        <v>352</v>
      </c>
      <c r="H79" s="168" t="n">
        <v>5</v>
      </c>
      <c r="I79" s="171" t="n">
        <v>42604</v>
      </c>
      <c r="J79" s="171" t="n">
        <v>42414</v>
      </c>
      <c r="K79" s="169" t="s">
        <v>56</v>
      </c>
      <c r="L79" s="168" t="s">
        <v>142</v>
      </c>
      <c r="M79" s="214" t="s">
        <v>352</v>
      </c>
      <c r="N79" s="168" t="n">
        <v>5</v>
      </c>
      <c r="O79" s="158" t="n">
        <v>0.00830170405165399</v>
      </c>
      <c r="P79" s="180" t="n">
        <v>0</v>
      </c>
      <c r="Q79" s="180" t="n">
        <v>0</v>
      </c>
      <c r="R79" s="158" t="n">
        <v>0.12537344186251</v>
      </c>
      <c r="S79" s="180" t="n">
        <v>0</v>
      </c>
      <c r="T79" s="158" t="n">
        <v>0.0301293850984441</v>
      </c>
      <c r="U79" s="158" t="n">
        <v>0.00377289901230436</v>
      </c>
      <c r="V79" s="187" t="n">
        <v>0.0252606554272698</v>
      </c>
      <c r="W79" s="175" t="s">
        <v>278</v>
      </c>
      <c r="X79" s="183" t="n">
        <v>2.19472366233758</v>
      </c>
      <c r="Y79" s="181" t="n">
        <v>0</v>
      </c>
      <c r="Z79" s="181" t="n">
        <v>0</v>
      </c>
      <c r="AA79" s="181" t="n">
        <v>0</v>
      </c>
      <c r="AB79" s="184" t="n">
        <v>0.178562134424351</v>
      </c>
      <c r="AC79" s="184" t="n">
        <v>0.0732718600777279</v>
      </c>
      <c r="AD79" s="185" t="n">
        <v>0.0448962520361399</v>
      </c>
      <c r="AE79" s="186" t="n">
        <v>0</v>
      </c>
      <c r="AF79" s="185" t="n">
        <v>0.0323986733772455</v>
      </c>
      <c r="AG79" s="185" t="n">
        <v>0.422374996220388</v>
      </c>
      <c r="AH79" s="188" t="n">
        <v>0</v>
      </c>
      <c r="AI79" s="188" t="n">
        <v>0</v>
      </c>
      <c r="AJ79" s="187" t="n">
        <v>0.00246855576924587</v>
      </c>
      <c r="AK79" s="187" t="n">
        <v>0.00972491547226204</v>
      </c>
      <c r="AL79" s="188" t="n">
        <v>0</v>
      </c>
      <c r="AM79" s="187" t="n">
        <v>0.00261645802998618</v>
      </c>
      <c r="AN79" s="187" t="n">
        <v>0.0207734888297722</v>
      </c>
      <c r="AO79" s="188" t="n">
        <v>0</v>
      </c>
      <c r="AP79" s="187" t="n">
        <v>0.0748275737607231</v>
      </c>
      <c r="AQ79" s="187" t="n">
        <v>0.00827680736014364</v>
      </c>
    </row>
    <row r="80" customFormat="false" ht="15" hidden="false" customHeight="false" outlineLevel="0" collapsed="false">
      <c r="B80" s="168" t="n">
        <v>1</v>
      </c>
      <c r="C80" s="169" t="s">
        <v>4</v>
      </c>
      <c r="D80" s="170" t="s">
        <v>141</v>
      </c>
      <c r="E80" s="168" t="s">
        <v>142</v>
      </c>
      <c r="F80" s="171" t="n">
        <v>42025</v>
      </c>
      <c r="G80" s="214" t="s">
        <v>352</v>
      </c>
      <c r="H80" s="168" t="n">
        <v>6</v>
      </c>
      <c r="I80" s="171" t="n">
        <v>42599</v>
      </c>
      <c r="J80" s="171" t="n">
        <v>42414</v>
      </c>
      <c r="K80" s="169" t="s">
        <v>4</v>
      </c>
      <c r="L80" s="168" t="s">
        <v>142</v>
      </c>
      <c r="M80" s="214" t="s">
        <v>352</v>
      </c>
      <c r="N80" s="168" t="n">
        <v>6</v>
      </c>
      <c r="O80" s="158" t="n">
        <v>0.000731671041937283</v>
      </c>
      <c r="P80" s="180" t="n">
        <v>0</v>
      </c>
      <c r="Q80" s="180" t="n">
        <v>0</v>
      </c>
      <c r="R80" s="180" t="n">
        <v>0</v>
      </c>
      <c r="S80" s="180" t="n">
        <v>0</v>
      </c>
      <c r="T80" s="180" t="n">
        <v>0</v>
      </c>
      <c r="U80" s="180" t="n">
        <v>0</v>
      </c>
      <c r="V80" s="188" t="n">
        <v>0.00698798679746005</v>
      </c>
      <c r="W80" s="175" t="s">
        <v>278</v>
      </c>
      <c r="X80" s="183" t="n">
        <v>23.5697303394544</v>
      </c>
      <c r="Y80" s="184" t="n">
        <v>0.0157619119796446</v>
      </c>
      <c r="Z80" s="181" t="n">
        <v>0</v>
      </c>
      <c r="AA80" s="184" t="n">
        <v>0.0027945712157918</v>
      </c>
      <c r="AB80" s="184" t="n">
        <v>0</v>
      </c>
      <c r="AC80" s="184" t="n">
        <v>0.236070593741214</v>
      </c>
      <c r="AD80" s="185" t="n">
        <v>0.220951520576461</v>
      </c>
      <c r="AE80" s="186" t="n">
        <v>0</v>
      </c>
      <c r="AF80" s="185" t="n">
        <v>0.0190737913729816</v>
      </c>
      <c r="AG80" s="186" t="n">
        <v>0</v>
      </c>
      <c r="AH80" s="187" t="n">
        <v>0.116604047372703</v>
      </c>
      <c r="AI80" s="188" t="n">
        <v>0</v>
      </c>
      <c r="AJ80" s="187" t="n">
        <v>0.000428655483669249</v>
      </c>
      <c r="AK80" s="187" t="n">
        <v>0.0061366138603193</v>
      </c>
      <c r="AL80" s="188" t="n">
        <v>0</v>
      </c>
      <c r="AM80" s="188" t="n">
        <v>0</v>
      </c>
      <c r="AN80" s="188" t="n">
        <v>0</v>
      </c>
      <c r="AO80" s="187" t="n">
        <v>0.0210190360141342</v>
      </c>
      <c r="AP80" s="188" t="n">
        <v>0</v>
      </c>
      <c r="AQ80" s="187" t="n">
        <v>0.0258339427258793</v>
      </c>
    </row>
    <row r="81" customFormat="false" ht="15" hidden="false" customHeight="false" outlineLevel="0" collapsed="false">
      <c r="B81" s="168" t="n">
        <v>3</v>
      </c>
      <c r="C81" s="169" t="s">
        <v>6</v>
      </c>
      <c r="D81" s="170" t="s">
        <v>149</v>
      </c>
      <c r="E81" s="168" t="s">
        <v>142</v>
      </c>
      <c r="F81" s="171" t="n">
        <v>42039</v>
      </c>
      <c r="G81" s="214" t="s">
        <v>352</v>
      </c>
      <c r="H81" s="168" t="n">
        <v>6</v>
      </c>
      <c r="I81" s="171" t="n">
        <v>42599</v>
      </c>
      <c r="J81" s="171" t="n">
        <v>42414</v>
      </c>
      <c r="K81" s="169" t="s">
        <v>6</v>
      </c>
      <c r="L81" s="168" t="s">
        <v>142</v>
      </c>
      <c r="M81" s="214" t="s">
        <v>352</v>
      </c>
      <c r="N81" s="168" t="n">
        <v>6</v>
      </c>
      <c r="O81" s="158" t="n">
        <v>0.000170557884730782</v>
      </c>
      <c r="P81" s="158" t="n">
        <v>0.184488080493908</v>
      </c>
      <c r="Q81" s="180" t="n">
        <v>0</v>
      </c>
      <c r="R81" s="180" t="n">
        <v>0</v>
      </c>
      <c r="S81" s="180" t="n">
        <v>0</v>
      </c>
      <c r="T81" s="158" t="n">
        <v>0.0422090533678967</v>
      </c>
      <c r="U81" s="158" t="n">
        <v>0.002776203164709</v>
      </c>
      <c r="V81" s="188" t="n">
        <v>0</v>
      </c>
      <c r="W81" s="175" t="s">
        <v>278</v>
      </c>
      <c r="X81" s="183" t="n">
        <v>2.68667719999033</v>
      </c>
      <c r="Y81" s="184" t="n">
        <v>0.0122770410346506</v>
      </c>
      <c r="Z81" s="181" t="n">
        <v>0</v>
      </c>
      <c r="AA81" s="181" t="n">
        <v>0</v>
      </c>
      <c r="AB81" s="184" t="n">
        <v>0.739993767109199</v>
      </c>
      <c r="AC81" s="184" t="n">
        <v>0.183953672570911</v>
      </c>
      <c r="AD81" s="185" t="n">
        <v>0.04716607961439</v>
      </c>
      <c r="AE81" s="186" t="n">
        <v>0</v>
      </c>
      <c r="AF81" s="185" t="n">
        <v>0.245566243197876</v>
      </c>
      <c r="AG81" s="186" t="n">
        <v>0</v>
      </c>
      <c r="AH81" s="188" t="n">
        <v>0</v>
      </c>
      <c r="AI81" s="188" t="n">
        <v>0</v>
      </c>
      <c r="AJ81" s="187" t="n">
        <v>0.00344581387614317</v>
      </c>
      <c r="AK81" s="188" t="n">
        <v>0</v>
      </c>
      <c r="AL81" s="188" t="n">
        <v>0</v>
      </c>
      <c r="AM81" s="187" t="n">
        <v>0.00151017529708441</v>
      </c>
      <c r="AN81" s="188" t="n">
        <v>0</v>
      </c>
      <c r="AO81" s="187" t="n">
        <v>0.00657792807602846</v>
      </c>
      <c r="AP81" s="188" t="n">
        <v>0</v>
      </c>
      <c r="AQ81" s="187" t="n">
        <v>0.0101610373176898</v>
      </c>
    </row>
    <row r="82" customFormat="false" ht="15" hidden="false" customHeight="false" outlineLevel="0" collapsed="false">
      <c r="B82" s="168"/>
      <c r="C82" s="169"/>
      <c r="D82" s="170" t="s">
        <v>153</v>
      </c>
      <c r="E82" s="168" t="s">
        <v>142</v>
      </c>
      <c r="F82" s="171" t="n">
        <v>42053</v>
      </c>
      <c r="G82" s="214" t="s">
        <v>352</v>
      </c>
      <c r="H82" s="168" t="n">
        <v>6</v>
      </c>
      <c r="I82" s="168"/>
      <c r="J82" s="171"/>
      <c r="K82" s="169"/>
      <c r="L82" s="168" t="s">
        <v>142</v>
      </c>
      <c r="M82" s="214" t="s">
        <v>352</v>
      </c>
      <c r="N82" s="168" t="n">
        <v>6</v>
      </c>
      <c r="O82" s="158"/>
      <c r="P82" s="158"/>
      <c r="Q82" s="158"/>
      <c r="R82" s="158"/>
      <c r="S82" s="158"/>
      <c r="T82" s="158"/>
      <c r="U82" s="158"/>
      <c r="V82" s="187"/>
      <c r="W82" s="175"/>
      <c r="X82" s="183"/>
      <c r="Y82" s="184"/>
      <c r="Z82" s="184"/>
      <c r="AA82" s="184"/>
      <c r="AB82" s="184"/>
      <c r="AC82" s="184"/>
      <c r="AD82" s="185"/>
      <c r="AE82" s="185"/>
      <c r="AF82" s="185"/>
      <c r="AG82" s="185"/>
      <c r="AH82" s="187"/>
      <c r="AI82" s="187"/>
      <c r="AJ82" s="187"/>
      <c r="AK82" s="187"/>
      <c r="AL82" s="187"/>
      <c r="AM82" s="187"/>
      <c r="AN82" s="187"/>
      <c r="AO82" s="187"/>
      <c r="AP82" s="187"/>
      <c r="AQ82" s="187"/>
    </row>
    <row r="83" customFormat="false" ht="15" hidden="false" customHeight="false" outlineLevel="0" collapsed="false">
      <c r="B83" s="168" t="n">
        <v>10</v>
      </c>
      <c r="C83" s="169" t="s">
        <v>13</v>
      </c>
      <c r="D83" s="170" t="s">
        <v>156</v>
      </c>
      <c r="E83" s="168" t="s">
        <v>142</v>
      </c>
      <c r="F83" s="171" t="n">
        <v>42059</v>
      </c>
      <c r="G83" s="214" t="s">
        <v>352</v>
      </c>
      <c r="H83" s="168" t="n">
        <v>6</v>
      </c>
      <c r="I83" s="171" t="n">
        <v>42599</v>
      </c>
      <c r="J83" s="171" t="n">
        <v>42414</v>
      </c>
      <c r="K83" s="169" t="s">
        <v>13</v>
      </c>
      <c r="L83" s="168" t="s">
        <v>142</v>
      </c>
      <c r="M83" s="214" t="s">
        <v>352</v>
      </c>
      <c r="N83" s="168" t="n">
        <v>6</v>
      </c>
      <c r="O83" s="158" t="n">
        <v>0.00406757861786568</v>
      </c>
      <c r="P83" s="158" t="n">
        <v>0.204646092646276</v>
      </c>
      <c r="Q83" s="180" t="n">
        <v>0</v>
      </c>
      <c r="R83" s="158" t="n">
        <v>0.0972929563967251</v>
      </c>
      <c r="S83" s="180" t="n">
        <v>0</v>
      </c>
      <c r="T83" s="158" t="n">
        <v>0.0116040197973759</v>
      </c>
      <c r="U83" s="158" t="n">
        <v>0.00704919851108552</v>
      </c>
      <c r="V83" s="188" t="n">
        <v>0</v>
      </c>
      <c r="W83" s="174" t="s">
        <v>278</v>
      </c>
      <c r="X83" s="183" t="n">
        <v>4.77293701045676</v>
      </c>
      <c r="Y83" s="184" t="n">
        <v>0.0197175259435873</v>
      </c>
      <c r="Z83" s="181" t="n">
        <v>0</v>
      </c>
      <c r="AA83" s="181" t="n">
        <v>0</v>
      </c>
      <c r="AB83" s="181" t="n">
        <v>0</v>
      </c>
      <c r="AC83" s="184" t="n">
        <v>0.128867777692744</v>
      </c>
      <c r="AD83" s="185" t="n">
        <v>0.00802682161693414</v>
      </c>
      <c r="AE83" s="185" t="n">
        <v>0.036816188252699</v>
      </c>
      <c r="AF83" s="186" t="n">
        <v>0</v>
      </c>
      <c r="AG83" s="186" t="n">
        <v>0</v>
      </c>
      <c r="AH83" s="188" t="n">
        <v>0</v>
      </c>
      <c r="AI83" s="188" t="n">
        <v>0</v>
      </c>
      <c r="AJ83" s="187" t="n">
        <v>0.00435909314030477</v>
      </c>
      <c r="AK83" s="187" t="n">
        <v>0.00317176442223379</v>
      </c>
      <c r="AL83" s="188" t="n">
        <v>0</v>
      </c>
      <c r="AM83" s="188" t="n">
        <v>0</v>
      </c>
      <c r="AN83" s="187" t="n">
        <v>0.0176061082673843</v>
      </c>
      <c r="AO83" s="188" t="n">
        <v>0</v>
      </c>
      <c r="AP83" s="187" t="n">
        <v>0.0499437739193972</v>
      </c>
      <c r="AQ83" s="187" t="n">
        <v>0.0187649890146378</v>
      </c>
    </row>
    <row r="84" customFormat="false" ht="15" hidden="false" customHeight="false" outlineLevel="0" collapsed="false">
      <c r="B84" s="168" t="n">
        <v>63</v>
      </c>
      <c r="C84" s="169" t="s">
        <v>66</v>
      </c>
      <c r="D84" s="170" t="s">
        <v>225</v>
      </c>
      <c r="E84" s="168" t="s">
        <v>142</v>
      </c>
      <c r="F84" s="171" t="n">
        <v>42583</v>
      </c>
      <c r="G84" s="214" t="s">
        <v>352</v>
      </c>
      <c r="H84" s="168" t="n">
        <v>6</v>
      </c>
      <c r="I84" s="171" t="n">
        <v>42604</v>
      </c>
      <c r="J84" s="171" t="n">
        <v>42414</v>
      </c>
      <c r="K84" s="169" t="s">
        <v>66</v>
      </c>
      <c r="L84" s="168" t="s">
        <v>142</v>
      </c>
      <c r="M84" s="214" t="s">
        <v>352</v>
      </c>
      <c r="N84" s="168" t="n">
        <v>6</v>
      </c>
      <c r="O84" s="158" t="n">
        <v>0.0444767959005561</v>
      </c>
      <c r="P84" s="180" t="n">
        <v>0</v>
      </c>
      <c r="Q84" s="158" t="n">
        <v>0.23145310482794</v>
      </c>
      <c r="R84" s="180" t="n">
        <v>0</v>
      </c>
      <c r="S84" s="158" t="n">
        <v>0.0341951090575119</v>
      </c>
      <c r="T84" s="158" t="n">
        <v>0.0537052251345878</v>
      </c>
      <c r="U84" s="158" t="n">
        <v>0.0243823778938898</v>
      </c>
      <c r="V84" s="187" t="n">
        <v>0.00406474090489192</v>
      </c>
      <c r="W84" s="175" t="s">
        <v>278</v>
      </c>
      <c r="X84" s="183" t="n">
        <v>0.731548655477825</v>
      </c>
      <c r="Y84" s="181" t="n">
        <v>0</v>
      </c>
      <c r="Z84" s="181" t="n">
        <v>0</v>
      </c>
      <c r="AA84" s="181" t="n">
        <v>0</v>
      </c>
      <c r="AB84" s="184" t="n">
        <v>0.224567855626075</v>
      </c>
      <c r="AC84" s="184" t="n">
        <v>5.82981715736381</v>
      </c>
      <c r="AD84" s="185" t="n">
        <v>0.0481191349784224</v>
      </c>
      <c r="AE84" s="186" t="n">
        <v>0</v>
      </c>
      <c r="AF84" s="185" t="n">
        <v>0.738088603897323</v>
      </c>
      <c r="AG84" s="185" t="n">
        <v>0.0844829185172409</v>
      </c>
      <c r="AH84" s="188" t="n">
        <v>0</v>
      </c>
      <c r="AI84" s="188" t="n">
        <v>0</v>
      </c>
      <c r="AJ84" s="188" t="n">
        <v>0</v>
      </c>
      <c r="AK84" s="188" t="n">
        <v>0</v>
      </c>
      <c r="AL84" s="188" t="n">
        <v>0</v>
      </c>
      <c r="AM84" s="188" t="n">
        <v>0</v>
      </c>
      <c r="AN84" s="188" t="n">
        <v>0</v>
      </c>
      <c r="AO84" s="188" t="n">
        <v>0</v>
      </c>
      <c r="AP84" s="188" t="n">
        <v>0</v>
      </c>
      <c r="AQ84" s="187" t="n">
        <v>0.000977399829685554</v>
      </c>
    </row>
    <row r="85" customFormat="false" ht="15" hidden="false" customHeight="false" outlineLevel="0" collapsed="false">
      <c r="B85" s="168" t="n">
        <v>69</v>
      </c>
      <c r="C85" s="169" t="s">
        <v>72</v>
      </c>
      <c r="D85" s="170" t="s">
        <v>229</v>
      </c>
      <c r="E85" s="168" t="s">
        <v>142</v>
      </c>
      <c r="F85" s="171" t="n">
        <v>42599</v>
      </c>
      <c r="G85" s="214" t="s">
        <v>352</v>
      </c>
      <c r="H85" s="168" t="n">
        <v>6</v>
      </c>
      <c r="I85" s="171" t="n">
        <v>42625</v>
      </c>
      <c r="J85" s="171" t="n">
        <v>42414</v>
      </c>
      <c r="K85" s="169" t="s">
        <v>72</v>
      </c>
      <c r="L85" s="168" t="s">
        <v>142</v>
      </c>
      <c r="M85" s="214" t="s">
        <v>352</v>
      </c>
      <c r="N85" s="168" t="n">
        <v>6</v>
      </c>
      <c r="O85" s="158" t="n">
        <v>0.00708389838950792</v>
      </c>
      <c r="P85" s="158" t="n">
        <v>0.0478151246527002</v>
      </c>
      <c r="Q85" s="158" t="n">
        <v>0.335190652857077</v>
      </c>
      <c r="R85" s="180" t="n">
        <v>0</v>
      </c>
      <c r="S85" s="158" t="n">
        <v>0.0143972105577739</v>
      </c>
      <c r="T85" s="158" t="n">
        <v>0.0678697346401382</v>
      </c>
      <c r="U85" s="158" t="n">
        <v>0.0364598778067235</v>
      </c>
      <c r="V85" s="187" t="n">
        <v>0</v>
      </c>
      <c r="W85" s="175" t="s">
        <v>278</v>
      </c>
      <c r="X85" s="183" t="n">
        <v>1.93782255437191</v>
      </c>
      <c r="Y85" s="184" t="n">
        <v>0.000545978267917094</v>
      </c>
      <c r="Z85" s="181" t="n">
        <v>0</v>
      </c>
      <c r="AA85" s="181" t="n">
        <v>0</v>
      </c>
      <c r="AB85" s="184" t="n">
        <v>0</v>
      </c>
      <c r="AC85" s="184" t="n">
        <v>0.660842148351391</v>
      </c>
      <c r="AD85" s="185" t="n">
        <v>0.0082509970677196</v>
      </c>
      <c r="AE85" s="186" t="n">
        <v>0</v>
      </c>
      <c r="AF85" s="185" t="n">
        <v>0.120557800656168</v>
      </c>
      <c r="AG85" s="185" t="n">
        <v>0.036825940220547</v>
      </c>
      <c r="AH85" s="187" t="n">
        <v>0.0680262824372183</v>
      </c>
      <c r="AI85" s="187" t="n">
        <v>0</v>
      </c>
      <c r="AJ85" s="188" t="n">
        <v>0</v>
      </c>
      <c r="AK85" s="187" t="n">
        <v>0.00145596377805288</v>
      </c>
      <c r="AL85" s="187" t="n">
        <v>8.72982361897579</v>
      </c>
      <c r="AM85" s="187" t="n">
        <v>8.52129538099246E-005</v>
      </c>
      <c r="AN85" s="187" t="n">
        <v>0.00393344328095988</v>
      </c>
      <c r="AO85" s="187" t="n">
        <v>0.0127598371853938</v>
      </c>
      <c r="AP85" s="188" t="n">
        <v>0</v>
      </c>
      <c r="AQ85" s="187" t="n">
        <v>0.00165134594801559</v>
      </c>
    </row>
    <row r="86" customFormat="false" ht="15" hidden="false" customHeight="false" outlineLevel="0" collapsed="false">
      <c r="A86" s="241"/>
      <c r="B86" s="215"/>
      <c r="C86" s="216"/>
      <c r="D86" s="215"/>
      <c r="E86" s="215"/>
      <c r="F86" s="217"/>
      <c r="G86" s="215"/>
      <c r="H86" s="215"/>
      <c r="I86" s="217"/>
      <c r="J86" s="217"/>
      <c r="K86" s="216"/>
      <c r="L86" s="215"/>
      <c r="M86" s="215"/>
      <c r="N86" s="215"/>
      <c r="O86" s="224"/>
      <c r="P86" s="225"/>
      <c r="Q86" s="225"/>
      <c r="R86" s="225"/>
      <c r="S86" s="225"/>
      <c r="T86" s="225"/>
      <c r="U86" s="225"/>
      <c r="V86" s="225"/>
      <c r="W86" s="220"/>
      <c r="X86" s="221"/>
      <c r="Y86" s="225"/>
      <c r="Z86" s="225"/>
      <c r="AA86" s="225"/>
      <c r="AB86" s="225"/>
      <c r="AC86" s="225"/>
      <c r="AD86" s="225"/>
      <c r="AE86" s="225"/>
      <c r="AF86" s="225"/>
      <c r="AG86" s="225"/>
      <c r="AH86" s="225"/>
      <c r="AI86" s="225"/>
      <c r="AJ86" s="225"/>
      <c r="AK86" s="225"/>
      <c r="AL86" s="225"/>
      <c r="AM86" s="225"/>
      <c r="AN86" s="225"/>
      <c r="AO86" s="225"/>
      <c r="AP86" s="225"/>
      <c r="AQ86" s="225"/>
    </row>
    <row r="87" customFormat="false" ht="15" hidden="false" customHeight="false" outlineLevel="0" collapsed="false">
      <c r="A87" s="240" t="s">
        <v>384</v>
      </c>
      <c r="B87" s="168" t="n">
        <v>125</v>
      </c>
      <c r="C87" s="169" t="s">
        <v>130</v>
      </c>
      <c r="D87" s="168" t="s">
        <v>130</v>
      </c>
      <c r="E87" s="168" t="s">
        <v>353</v>
      </c>
      <c r="F87" s="171" t="n">
        <v>42048</v>
      </c>
      <c r="G87" s="170" t="s">
        <v>351</v>
      </c>
      <c r="H87" s="168" t="n">
        <v>1</v>
      </c>
      <c r="I87" s="171" t="n">
        <v>42604</v>
      </c>
      <c r="J87" s="171" t="n">
        <v>42414</v>
      </c>
      <c r="K87" s="169" t="s">
        <v>130</v>
      </c>
      <c r="L87" s="168" t="s">
        <v>353</v>
      </c>
      <c r="M87" s="170" t="s">
        <v>351</v>
      </c>
      <c r="N87" s="168" t="n">
        <v>1</v>
      </c>
      <c r="O87" s="190" t="n">
        <v>0.00467953205724334</v>
      </c>
      <c r="P87" s="158" t="n">
        <v>0.14683802873076</v>
      </c>
      <c r="Q87" s="158" t="n">
        <v>0.121484393380941</v>
      </c>
      <c r="R87" s="180" t="n">
        <v>0</v>
      </c>
      <c r="S87" s="158" t="n">
        <v>0.0614661171475308</v>
      </c>
      <c r="T87" s="158" t="n">
        <v>0.0173967180248241</v>
      </c>
      <c r="U87" s="158" t="n">
        <v>0.0113474912056358</v>
      </c>
      <c r="V87" s="184" t="n">
        <v>0.00864220122513076</v>
      </c>
      <c r="W87" s="182" t="n">
        <v>0.0511753644144081</v>
      </c>
      <c r="X87" s="183" t="n">
        <v>14.1224970565651</v>
      </c>
      <c r="Y87" s="184" t="n">
        <v>0.000125531537184826</v>
      </c>
      <c r="Z87" s="181" t="n">
        <v>0</v>
      </c>
      <c r="AA87" s="181" t="n">
        <v>0</v>
      </c>
      <c r="AB87" s="184" t="n">
        <v>0.27832145644178</v>
      </c>
      <c r="AC87" s="184" t="n">
        <v>0.010616714330526</v>
      </c>
      <c r="AD87" s="186" t="n">
        <v>0</v>
      </c>
      <c r="AE87" s="185" t="n">
        <v>0.0138125875908297</v>
      </c>
      <c r="AF87" s="186" t="n">
        <v>0</v>
      </c>
      <c r="AG87" s="185" t="n">
        <v>0.0722261366040453</v>
      </c>
      <c r="AH87" s="187" t="n">
        <v>0.443028290566981</v>
      </c>
      <c r="AI87" s="187" t="n">
        <v>0.098069972573731</v>
      </c>
      <c r="AJ87" s="187" t="n">
        <v>0.00377249940959573</v>
      </c>
      <c r="AK87" s="187" t="n">
        <v>0</v>
      </c>
      <c r="AL87" s="188" t="n">
        <v>0</v>
      </c>
      <c r="AM87" s="187" t="n">
        <v>0.00738451515050994</v>
      </c>
      <c r="AN87" s="188" t="n">
        <v>0</v>
      </c>
      <c r="AO87" s="188" t="n">
        <v>0</v>
      </c>
      <c r="AP87" s="187" t="n">
        <v>0.0156845892089642</v>
      </c>
      <c r="AQ87" s="188" t="n">
        <v>0</v>
      </c>
    </row>
    <row r="88" customFormat="false" ht="15" hidden="false" customHeight="false" outlineLevel="0" collapsed="false">
      <c r="B88" s="168" t="n">
        <v>126</v>
      </c>
      <c r="C88" s="169" t="s">
        <v>131</v>
      </c>
      <c r="D88" s="168" t="s">
        <v>131</v>
      </c>
      <c r="E88" s="168" t="s">
        <v>353</v>
      </c>
      <c r="F88" s="171" t="n">
        <v>42048</v>
      </c>
      <c r="G88" s="170" t="s">
        <v>351</v>
      </c>
      <c r="H88" s="168" t="n">
        <v>1</v>
      </c>
      <c r="I88" s="171" t="n">
        <v>42604</v>
      </c>
      <c r="J88" s="171" t="n">
        <v>42414</v>
      </c>
      <c r="K88" s="169" t="s">
        <v>131</v>
      </c>
      <c r="L88" s="168" t="s">
        <v>353</v>
      </c>
      <c r="M88" s="170" t="s">
        <v>351</v>
      </c>
      <c r="N88" s="168" t="n">
        <v>1</v>
      </c>
      <c r="O88" s="190" t="n">
        <v>0.00208988524262392</v>
      </c>
      <c r="P88" s="158" t="n">
        <v>0.17570196450359</v>
      </c>
      <c r="Q88" s="180" t="n">
        <v>0</v>
      </c>
      <c r="R88" s="158" t="n">
        <v>0.369547430290159</v>
      </c>
      <c r="S88" s="158" t="n">
        <v>0.132433081177292</v>
      </c>
      <c r="T88" s="158" t="n">
        <v>0.0289738549652437</v>
      </c>
      <c r="U88" s="158" t="n">
        <v>0.00671352091051678</v>
      </c>
      <c r="V88" s="184" t="n">
        <v>0.00261814509298308</v>
      </c>
      <c r="W88" s="182" t="n">
        <v>0.00372628797144002</v>
      </c>
      <c r="X88" s="183" t="n">
        <v>3.48014000178682</v>
      </c>
      <c r="Y88" s="181" t="n">
        <v>0</v>
      </c>
      <c r="Z88" s="184" t="n">
        <v>0.0188008123084669</v>
      </c>
      <c r="AA88" s="181" t="n">
        <v>0</v>
      </c>
      <c r="AB88" s="184" t="n">
        <v>0.241694586564931</v>
      </c>
      <c r="AC88" s="184" t="n">
        <v>0.000570223835247289</v>
      </c>
      <c r="AD88" s="185" t="n">
        <v>0.0011846286733249</v>
      </c>
      <c r="AE88" s="186" t="n">
        <v>0</v>
      </c>
      <c r="AF88" s="185" t="n">
        <v>0.00722047449149926</v>
      </c>
      <c r="AG88" s="185" t="n">
        <v>0.0223604662988348</v>
      </c>
      <c r="AH88" s="188" t="n">
        <v>0</v>
      </c>
      <c r="AI88" s="188" t="n">
        <v>0</v>
      </c>
      <c r="AJ88" s="187" t="n">
        <v>0.000349151781161411</v>
      </c>
      <c r="AK88" s="187" t="n">
        <v>0.00260199964670512</v>
      </c>
      <c r="AL88" s="188" t="n">
        <v>0</v>
      </c>
      <c r="AM88" s="187" t="n">
        <v>0.00249280703622957</v>
      </c>
      <c r="AN88" s="187" t="n">
        <v>0.00138282544893399</v>
      </c>
      <c r="AO88" s="187" t="n">
        <v>0.0194235356266299</v>
      </c>
      <c r="AP88" s="187" t="n">
        <v>0.0232878812415639</v>
      </c>
      <c r="AQ88" s="188" t="n">
        <v>0</v>
      </c>
    </row>
    <row r="89" customFormat="false" ht="15" hidden="false" customHeight="false" outlineLevel="0" collapsed="false">
      <c r="B89" s="168" t="n">
        <v>127</v>
      </c>
      <c r="C89" s="169" t="s">
        <v>132</v>
      </c>
      <c r="D89" s="168" t="s">
        <v>132</v>
      </c>
      <c r="E89" s="168" t="s">
        <v>353</v>
      </c>
      <c r="F89" s="171" t="n">
        <v>42048</v>
      </c>
      <c r="G89" s="170" t="s">
        <v>351</v>
      </c>
      <c r="H89" s="168" t="n">
        <v>1</v>
      </c>
      <c r="I89" s="171" t="n">
        <v>42604</v>
      </c>
      <c r="J89" s="171" t="n">
        <v>42414</v>
      </c>
      <c r="K89" s="169" t="s">
        <v>132</v>
      </c>
      <c r="L89" s="168" t="s">
        <v>353</v>
      </c>
      <c r="M89" s="170" t="s">
        <v>351</v>
      </c>
      <c r="N89" s="168" t="n">
        <v>1</v>
      </c>
      <c r="O89" s="190" t="n">
        <v>0.00048223896197181</v>
      </c>
      <c r="P89" s="158" t="n">
        <v>0.0907315166519013</v>
      </c>
      <c r="Q89" s="180" t="n">
        <v>0</v>
      </c>
      <c r="R89" s="180" t="n">
        <v>0</v>
      </c>
      <c r="S89" s="158" t="n">
        <v>0.0086737989531091</v>
      </c>
      <c r="T89" s="180" t="n">
        <v>0</v>
      </c>
      <c r="U89" s="180" t="n">
        <v>0</v>
      </c>
      <c r="V89" s="184" t="n">
        <v>0.00235175499514628</v>
      </c>
      <c r="W89" s="182" t="n">
        <v>0.0436885316601063</v>
      </c>
      <c r="X89" s="183" t="n">
        <v>8.61504550371877</v>
      </c>
      <c r="Y89" s="184" t="n">
        <v>0.00845432000019985</v>
      </c>
      <c r="Z89" s="181" t="n">
        <v>0</v>
      </c>
      <c r="AA89" s="184" t="n">
        <v>0.00222848858182443</v>
      </c>
      <c r="AB89" s="184" t="n">
        <v>0.557393867862017</v>
      </c>
      <c r="AC89" s="184" t="n">
        <v>0.0441388919910376</v>
      </c>
      <c r="AD89" s="185" t="n">
        <v>0.0128809386250219</v>
      </c>
      <c r="AE89" s="185" t="n">
        <v>0.0162654300102626</v>
      </c>
      <c r="AF89" s="186" t="n">
        <v>0</v>
      </c>
      <c r="AG89" s="185" t="n">
        <v>0.0966542280436334</v>
      </c>
      <c r="AH89" s="187" t="n">
        <v>0.134327155323051</v>
      </c>
      <c r="AI89" s="188" t="n">
        <v>0</v>
      </c>
      <c r="AJ89" s="188" t="n">
        <v>0</v>
      </c>
      <c r="AK89" s="188" t="n">
        <v>0</v>
      </c>
      <c r="AL89" s="188" t="n">
        <v>0</v>
      </c>
      <c r="AM89" s="188" t="n">
        <v>0</v>
      </c>
      <c r="AN89" s="187" t="n">
        <v>0.00735810766391785</v>
      </c>
      <c r="AO89" s="187" t="n">
        <v>0.0254225039096412</v>
      </c>
      <c r="AP89" s="188" t="n">
        <v>0</v>
      </c>
      <c r="AQ89" s="188" t="n">
        <v>0</v>
      </c>
    </row>
    <row r="90" customFormat="false" ht="15" hidden="false" customHeight="false" outlineLevel="0" collapsed="false">
      <c r="B90" s="168" t="n">
        <v>82</v>
      </c>
      <c r="C90" s="169" t="s">
        <v>87</v>
      </c>
      <c r="D90" s="168" t="s">
        <v>354</v>
      </c>
      <c r="E90" s="168" t="s">
        <v>353</v>
      </c>
      <c r="F90" s="171" t="n">
        <v>42520</v>
      </c>
      <c r="G90" s="170" t="s">
        <v>351</v>
      </c>
      <c r="H90" s="168" t="n">
        <v>2</v>
      </c>
      <c r="I90" s="171" t="n">
        <v>42598</v>
      </c>
      <c r="J90" s="171" t="n">
        <v>42414</v>
      </c>
      <c r="K90" s="169" t="s">
        <v>87</v>
      </c>
      <c r="L90" s="168" t="s">
        <v>353</v>
      </c>
      <c r="M90" s="170" t="s">
        <v>351</v>
      </c>
      <c r="N90" s="168" t="n">
        <v>2</v>
      </c>
      <c r="O90" s="190" t="n">
        <v>0.0299325441450805</v>
      </c>
      <c r="P90" s="180" t="n">
        <v>0</v>
      </c>
      <c r="Q90" s="158" t="n">
        <v>0.267786944567175</v>
      </c>
      <c r="R90" s="180" t="n">
        <v>0</v>
      </c>
      <c r="S90" s="180" t="n">
        <v>0</v>
      </c>
      <c r="T90" s="180" t="n">
        <v>0</v>
      </c>
      <c r="U90" s="158" t="n">
        <v>1.31117363249897</v>
      </c>
      <c r="V90" s="181" t="n">
        <v>0</v>
      </c>
      <c r="W90" s="182" t="n">
        <v>0.0401984027821429</v>
      </c>
      <c r="X90" s="183" t="n">
        <v>15.4847089029403</v>
      </c>
      <c r="Y90" s="184" t="n">
        <v>0.00531997157119569</v>
      </c>
      <c r="Z90" s="181" t="n">
        <v>0</v>
      </c>
      <c r="AA90" s="181" t="n">
        <v>0</v>
      </c>
      <c r="AB90" s="181" t="n">
        <v>0</v>
      </c>
      <c r="AC90" s="184" t="n">
        <v>0.0232866823326262</v>
      </c>
      <c r="AD90" s="185" t="n">
        <v>0.110401069490173</v>
      </c>
      <c r="AE90" s="186" t="n">
        <v>0</v>
      </c>
      <c r="AF90" s="185" t="n">
        <v>0.591860609633263</v>
      </c>
      <c r="AG90" s="186" t="n">
        <v>0</v>
      </c>
      <c r="AH90" s="188" t="n">
        <v>0</v>
      </c>
      <c r="AI90" s="188" t="n">
        <v>0</v>
      </c>
      <c r="AJ90" s="187" t="n">
        <v>0.00318732966092538</v>
      </c>
      <c r="AK90" s="188" t="n">
        <v>0</v>
      </c>
      <c r="AL90" s="187" t="n">
        <v>37.3769214004424</v>
      </c>
      <c r="AM90" s="188" t="n">
        <v>0</v>
      </c>
      <c r="AN90" s="188" t="n">
        <v>0</v>
      </c>
      <c r="AO90" s="187" t="n">
        <v>0.00142541200472426</v>
      </c>
      <c r="AP90" s="188" t="n">
        <v>0</v>
      </c>
      <c r="AQ90" s="188" t="n">
        <v>0</v>
      </c>
    </row>
    <row r="91" customFormat="false" ht="15" hidden="false" customHeight="false" outlineLevel="0" collapsed="false">
      <c r="B91" s="168" t="n">
        <v>83</v>
      </c>
      <c r="C91" s="169" t="s">
        <v>88</v>
      </c>
      <c r="D91" s="168" t="s">
        <v>355</v>
      </c>
      <c r="E91" s="168" t="s">
        <v>353</v>
      </c>
      <c r="F91" s="171" t="n">
        <v>42528</v>
      </c>
      <c r="G91" s="170" t="s">
        <v>351</v>
      </c>
      <c r="H91" s="168" t="n">
        <v>2</v>
      </c>
      <c r="I91" s="171" t="n">
        <v>42598</v>
      </c>
      <c r="J91" s="171" t="n">
        <v>42414</v>
      </c>
      <c r="K91" s="169" t="s">
        <v>88</v>
      </c>
      <c r="L91" s="168" t="s">
        <v>353</v>
      </c>
      <c r="M91" s="170" t="s">
        <v>351</v>
      </c>
      <c r="N91" s="168" t="n">
        <v>2</v>
      </c>
      <c r="O91" s="190" t="n">
        <v>0.00183925615138931</v>
      </c>
      <c r="P91" s="158" t="n">
        <v>0.161225227623861</v>
      </c>
      <c r="Q91" s="158" t="n">
        <v>0.151940667614865</v>
      </c>
      <c r="R91" s="180" t="n">
        <v>0</v>
      </c>
      <c r="S91" s="180" t="n">
        <v>0</v>
      </c>
      <c r="T91" s="158" t="n">
        <v>0.0350678328816457</v>
      </c>
      <c r="U91" s="158" t="n">
        <v>0.0172232474822606</v>
      </c>
      <c r="V91" s="181" t="n">
        <v>0</v>
      </c>
      <c r="W91" s="182" t="n">
        <v>0.0345702033236009</v>
      </c>
      <c r="X91" s="183" t="n">
        <v>19.4806376528487</v>
      </c>
      <c r="Y91" s="184" t="n">
        <v>0.499483118786401</v>
      </c>
      <c r="Z91" s="181" t="n">
        <v>0</v>
      </c>
      <c r="AA91" s="181" t="n">
        <v>0</v>
      </c>
      <c r="AB91" s="184" t="n">
        <v>0.061625460407899</v>
      </c>
      <c r="AC91" s="184" t="n">
        <v>0.0216335508716398</v>
      </c>
      <c r="AD91" s="185" t="n">
        <v>0.0646103873533279</v>
      </c>
      <c r="AE91" s="185" t="n">
        <v>0.00634190483964234</v>
      </c>
      <c r="AF91" s="185" t="n">
        <v>0.0513585588297326</v>
      </c>
      <c r="AG91" s="185" t="n">
        <v>0.123602196486377</v>
      </c>
      <c r="AH91" s="187" t="n">
        <v>0.456820134463473</v>
      </c>
      <c r="AI91" s="188" t="n">
        <v>0</v>
      </c>
      <c r="AJ91" s="188" t="n">
        <v>0</v>
      </c>
      <c r="AK91" s="188" t="n">
        <v>0</v>
      </c>
      <c r="AL91" s="187" t="n">
        <v>20.2008571157625</v>
      </c>
      <c r="AM91" s="188" t="n">
        <v>0</v>
      </c>
      <c r="AN91" s="188" t="n">
        <v>0</v>
      </c>
      <c r="AO91" s="187" t="n">
        <v>0.0201862442999085</v>
      </c>
      <c r="AP91" s="188" t="n">
        <v>0</v>
      </c>
      <c r="AQ91" s="188" t="n">
        <v>0</v>
      </c>
    </row>
    <row r="92" customFormat="false" ht="15" hidden="false" customHeight="false" outlineLevel="0" collapsed="false">
      <c r="B92" s="168" t="n">
        <v>84</v>
      </c>
      <c r="C92" s="169" t="s">
        <v>89</v>
      </c>
      <c r="D92" s="168" t="s">
        <v>356</v>
      </c>
      <c r="E92" s="168" t="s">
        <v>353</v>
      </c>
      <c r="F92" s="171" t="n">
        <v>42528</v>
      </c>
      <c r="G92" s="170" t="s">
        <v>351</v>
      </c>
      <c r="H92" s="168" t="n">
        <v>2</v>
      </c>
      <c r="I92" s="171" t="n">
        <v>42598</v>
      </c>
      <c r="J92" s="171" t="n">
        <v>42414</v>
      </c>
      <c r="K92" s="169" t="s">
        <v>89</v>
      </c>
      <c r="L92" s="168" t="s">
        <v>353</v>
      </c>
      <c r="M92" s="170" t="s">
        <v>351</v>
      </c>
      <c r="N92" s="168" t="n">
        <v>2</v>
      </c>
      <c r="O92" s="179" t="n">
        <v>0</v>
      </c>
      <c r="P92" s="158" t="n">
        <v>0.172315375908319</v>
      </c>
      <c r="Q92" s="180" t="n">
        <v>0</v>
      </c>
      <c r="R92" s="180" t="n">
        <v>0</v>
      </c>
      <c r="S92" s="180" t="n">
        <v>0</v>
      </c>
      <c r="T92" s="158" t="n">
        <v>0.0106126601040246</v>
      </c>
      <c r="U92" s="158" t="n">
        <v>0.0149824310654018</v>
      </c>
      <c r="V92" s="181" t="n">
        <v>0</v>
      </c>
      <c r="W92" s="182" t="n">
        <v>0.0212514863634913</v>
      </c>
      <c r="X92" s="183" t="n">
        <v>7.40384842699194</v>
      </c>
      <c r="Y92" s="184" t="n">
        <v>0.00263965264733603</v>
      </c>
      <c r="Z92" s="181" t="n">
        <v>0</v>
      </c>
      <c r="AA92" s="184" t="n">
        <v>0.00182742858270323</v>
      </c>
      <c r="AB92" s="181" t="n">
        <v>0</v>
      </c>
      <c r="AC92" s="184" t="n">
        <v>0.0209074826901208</v>
      </c>
      <c r="AD92" s="185" t="n">
        <v>0.0504682513691841</v>
      </c>
      <c r="AE92" s="185" t="n">
        <v>0.000188247616150187</v>
      </c>
      <c r="AF92" s="185" t="n">
        <v>0.0336283730868346</v>
      </c>
      <c r="AG92" s="186" t="n">
        <v>0</v>
      </c>
      <c r="AH92" s="188" t="n">
        <v>0</v>
      </c>
      <c r="AI92" s="188" t="n">
        <v>0</v>
      </c>
      <c r="AJ92" s="187" t="n">
        <v>0.0014038969827025</v>
      </c>
      <c r="AK92" s="188" t="n">
        <v>0</v>
      </c>
      <c r="AL92" s="188" t="n">
        <v>0</v>
      </c>
      <c r="AM92" s="187" t="n">
        <v>0.000919335636028104</v>
      </c>
      <c r="AN92" s="187" t="n">
        <v>0.00505582726286777</v>
      </c>
      <c r="AO92" s="188" t="n">
        <v>0</v>
      </c>
      <c r="AP92" s="187" t="n">
        <v>0.00880821113756505</v>
      </c>
      <c r="AQ92" s="188" t="n">
        <v>0</v>
      </c>
    </row>
    <row r="93" customFormat="false" ht="15" hidden="false" customHeight="false" outlineLevel="0" collapsed="false">
      <c r="B93" s="168" t="n">
        <v>86</v>
      </c>
      <c r="C93" s="169" t="s">
        <v>91</v>
      </c>
      <c r="D93" s="168" t="s">
        <v>357</v>
      </c>
      <c r="E93" s="168" t="s">
        <v>353</v>
      </c>
      <c r="F93" s="171" t="n">
        <v>42541</v>
      </c>
      <c r="G93" s="170" t="s">
        <v>351</v>
      </c>
      <c r="H93" s="168" t="n">
        <v>2</v>
      </c>
      <c r="I93" s="171" t="n">
        <v>42598</v>
      </c>
      <c r="J93" s="171" t="n">
        <v>42414</v>
      </c>
      <c r="K93" s="169" t="s">
        <v>91</v>
      </c>
      <c r="L93" s="168" t="s">
        <v>353</v>
      </c>
      <c r="M93" s="170" t="s">
        <v>351</v>
      </c>
      <c r="N93" s="168" t="n">
        <v>2</v>
      </c>
      <c r="O93" s="190" t="n">
        <v>0.0141731347788484</v>
      </c>
      <c r="P93" s="158" t="n">
        <v>0.228322927337597</v>
      </c>
      <c r="Q93" s="180" t="n">
        <v>0</v>
      </c>
      <c r="R93" s="180" t="n">
        <v>0</v>
      </c>
      <c r="S93" s="158" t="n">
        <v>0.0551638866706134</v>
      </c>
      <c r="T93" s="158" t="n">
        <v>0.0493007993903073</v>
      </c>
      <c r="U93" s="180" t="n">
        <v>0</v>
      </c>
      <c r="V93" s="181" t="n">
        <v>0</v>
      </c>
      <c r="W93" s="182" t="n">
        <v>0.00641286556763611</v>
      </c>
      <c r="X93" s="183" t="n">
        <v>12.5238684914996</v>
      </c>
      <c r="Y93" s="184" t="n">
        <v>0.0152931471886084</v>
      </c>
      <c r="Z93" s="184" t="n">
        <v>0.00428218730042301</v>
      </c>
      <c r="AA93" s="181" t="n">
        <v>0</v>
      </c>
      <c r="AB93" s="184" t="n">
        <v>0.283565958834018</v>
      </c>
      <c r="AC93" s="184" t="n">
        <v>0.00952816369932264</v>
      </c>
      <c r="AD93" s="185" t="n">
        <v>0.0345850521159607</v>
      </c>
      <c r="AE93" s="185" t="n">
        <v>0.0165116950419318</v>
      </c>
      <c r="AF93" s="185" t="n">
        <v>0.0305205520898088</v>
      </c>
      <c r="AG93" s="185" t="n">
        <v>0.178519194425959</v>
      </c>
      <c r="AH93" s="187" t="n">
        <v>0.152588004215114</v>
      </c>
      <c r="AI93" s="187" t="n">
        <v>0.0319025829453918</v>
      </c>
      <c r="AJ93" s="188" t="n">
        <v>0</v>
      </c>
      <c r="AK93" s="188" t="n">
        <v>0</v>
      </c>
      <c r="AL93" s="188" t="n">
        <v>0</v>
      </c>
      <c r="AM93" s="188" t="n">
        <v>0</v>
      </c>
      <c r="AN93" s="187" t="n">
        <v>0.00704684107208437</v>
      </c>
      <c r="AO93" s="188" t="n">
        <v>0</v>
      </c>
      <c r="AP93" s="188" t="n">
        <v>0</v>
      </c>
      <c r="AQ93" s="188" t="n">
        <v>0</v>
      </c>
    </row>
    <row r="94" customFormat="false" ht="15" hidden="false" customHeight="false" outlineLevel="0" collapsed="false">
      <c r="B94" s="168" t="n">
        <v>88</v>
      </c>
      <c r="C94" s="169" t="s">
        <v>93</v>
      </c>
      <c r="D94" s="168" t="s">
        <v>358</v>
      </c>
      <c r="E94" s="168" t="s">
        <v>353</v>
      </c>
      <c r="F94" s="171" t="n">
        <v>42542</v>
      </c>
      <c r="G94" s="170" t="s">
        <v>351</v>
      </c>
      <c r="H94" s="168" t="n">
        <v>2</v>
      </c>
      <c r="I94" s="171" t="n">
        <v>42598</v>
      </c>
      <c r="J94" s="171" t="n">
        <v>42414</v>
      </c>
      <c r="K94" s="169" t="s">
        <v>93</v>
      </c>
      <c r="L94" s="168" t="s">
        <v>353</v>
      </c>
      <c r="M94" s="170" t="s">
        <v>351</v>
      </c>
      <c r="N94" s="168" t="n">
        <v>2</v>
      </c>
      <c r="O94" s="190" t="n">
        <v>0.00722324119232549</v>
      </c>
      <c r="P94" s="180" t="n">
        <v>0</v>
      </c>
      <c r="Q94" s="180" t="n">
        <v>0</v>
      </c>
      <c r="R94" s="180" t="n">
        <v>0</v>
      </c>
      <c r="S94" s="158" t="n">
        <v>0.0634085647167364</v>
      </c>
      <c r="T94" s="158" t="n">
        <v>0.0118961989366655</v>
      </c>
      <c r="U94" s="158" t="n">
        <v>0.000513016544791305</v>
      </c>
      <c r="V94" s="181" t="n">
        <v>0</v>
      </c>
      <c r="W94" s="182" t="n">
        <v>0.0122396669286521</v>
      </c>
      <c r="X94" s="183" t="n">
        <v>10.1396180627324</v>
      </c>
      <c r="Y94" s="184" t="n">
        <v>0.0110610675665247</v>
      </c>
      <c r="Z94" s="184" t="n">
        <v>0.00674853077288575</v>
      </c>
      <c r="AA94" s="181" t="n">
        <v>0</v>
      </c>
      <c r="AB94" s="184" t="n">
        <v>0.197663838878347</v>
      </c>
      <c r="AC94" s="184" t="n">
        <v>0.0269331491751098</v>
      </c>
      <c r="AD94" s="185" t="n">
        <v>0.00632350794691891</v>
      </c>
      <c r="AE94" s="185" t="n">
        <v>0.00883115054817411</v>
      </c>
      <c r="AF94" s="185" t="n">
        <v>0.0260207873175204</v>
      </c>
      <c r="AG94" s="185" t="n">
        <v>0.0433685408633195</v>
      </c>
      <c r="AH94" s="187" t="n">
        <v>0.107699825705838</v>
      </c>
      <c r="AI94" s="188" t="n">
        <v>0</v>
      </c>
      <c r="AJ94" s="187" t="n">
        <v>0.000474679618172332</v>
      </c>
      <c r="AK94" s="188" t="n">
        <v>0</v>
      </c>
      <c r="AL94" s="188" t="n">
        <v>0</v>
      </c>
      <c r="AM94" s="188" t="n">
        <v>0</v>
      </c>
      <c r="AN94" s="187" t="n">
        <v>0.00200334962099271</v>
      </c>
      <c r="AO94" s="187" t="n">
        <v>0.00388774328990443</v>
      </c>
      <c r="AP94" s="188" t="n">
        <v>0</v>
      </c>
      <c r="AQ94" s="188" t="n">
        <v>0</v>
      </c>
    </row>
    <row r="95" customFormat="false" ht="15" hidden="false" customHeight="false" outlineLevel="0" collapsed="false">
      <c r="B95" s="168" t="n">
        <v>89</v>
      </c>
      <c r="C95" s="169" t="s">
        <v>94</v>
      </c>
      <c r="D95" s="168" t="s">
        <v>359</v>
      </c>
      <c r="E95" s="168" t="s">
        <v>353</v>
      </c>
      <c r="F95" s="171" t="n">
        <v>42548</v>
      </c>
      <c r="G95" s="170" t="s">
        <v>351</v>
      </c>
      <c r="H95" s="168" t="n">
        <v>2</v>
      </c>
      <c r="I95" s="171" t="n">
        <v>42598</v>
      </c>
      <c r="J95" s="171" t="n">
        <v>42414</v>
      </c>
      <c r="K95" s="169" t="s">
        <v>94</v>
      </c>
      <c r="L95" s="168" t="s">
        <v>353</v>
      </c>
      <c r="M95" s="170" t="s">
        <v>351</v>
      </c>
      <c r="N95" s="168" t="n">
        <v>2</v>
      </c>
      <c r="O95" s="190" t="n">
        <v>0.0102282337096997</v>
      </c>
      <c r="P95" s="180" t="n">
        <v>0</v>
      </c>
      <c r="Q95" s="180" t="n">
        <v>0</v>
      </c>
      <c r="R95" s="180" t="n">
        <v>0</v>
      </c>
      <c r="S95" s="158" t="n">
        <v>0.108291288935312</v>
      </c>
      <c r="T95" s="180" t="n">
        <v>0</v>
      </c>
      <c r="U95" s="158" t="n">
        <v>0.00422802458619826</v>
      </c>
      <c r="V95" s="181" t="n">
        <v>0</v>
      </c>
      <c r="W95" s="182" t="n">
        <v>0.0440160132510909</v>
      </c>
      <c r="X95" s="183" t="n">
        <v>3.06628465896859</v>
      </c>
      <c r="Y95" s="184" t="n">
        <v>0.00190970913641882</v>
      </c>
      <c r="Z95" s="181" t="n">
        <v>0</v>
      </c>
      <c r="AA95" s="181" t="n">
        <v>0</v>
      </c>
      <c r="AB95" s="184" t="n">
        <v>0.101508322862934</v>
      </c>
      <c r="AC95" s="184" t="n">
        <v>0.00969381776642052</v>
      </c>
      <c r="AD95" s="185" t="n">
        <v>0.00577966515462892</v>
      </c>
      <c r="AE95" s="185" t="n">
        <v>0.00362016967446718</v>
      </c>
      <c r="AF95" s="185" t="n">
        <v>0.0446798467660324</v>
      </c>
      <c r="AG95" s="185" t="n">
        <v>0.266245534176599</v>
      </c>
      <c r="AH95" s="188" t="n">
        <v>0</v>
      </c>
      <c r="AI95" s="187" t="n">
        <v>0.0273766716111755</v>
      </c>
      <c r="AJ95" s="187" t="n">
        <v>0.00292756964939215</v>
      </c>
      <c r="AK95" s="188" t="n">
        <v>0</v>
      </c>
      <c r="AL95" s="188" t="n">
        <v>0</v>
      </c>
      <c r="AM95" s="188" t="n">
        <v>0</v>
      </c>
      <c r="AN95" s="187" t="n">
        <v>0.0159489728324596</v>
      </c>
      <c r="AO95" s="187" t="n">
        <v>0.0109494058624222</v>
      </c>
      <c r="AP95" s="188" t="n">
        <v>0</v>
      </c>
      <c r="AQ95" s="188" t="n">
        <v>0</v>
      </c>
    </row>
    <row r="96" customFormat="false" ht="15" hidden="false" customHeight="false" outlineLevel="0" collapsed="false">
      <c r="B96" s="168" t="n">
        <v>90</v>
      </c>
      <c r="C96" s="169" t="s">
        <v>95</v>
      </c>
      <c r="D96" s="168" t="s">
        <v>360</v>
      </c>
      <c r="E96" s="168" t="s">
        <v>353</v>
      </c>
      <c r="F96" s="171" t="n">
        <v>42548</v>
      </c>
      <c r="G96" s="170" t="s">
        <v>351</v>
      </c>
      <c r="H96" s="168" t="n">
        <v>2</v>
      </c>
      <c r="I96" s="171" t="n">
        <v>42598</v>
      </c>
      <c r="J96" s="171" t="n">
        <v>42414</v>
      </c>
      <c r="K96" s="169" t="s">
        <v>95</v>
      </c>
      <c r="L96" s="168" t="s">
        <v>353</v>
      </c>
      <c r="M96" s="170" t="s">
        <v>351</v>
      </c>
      <c r="N96" s="168" t="n">
        <v>2</v>
      </c>
      <c r="O96" s="179" t="n">
        <v>0</v>
      </c>
      <c r="P96" s="180" t="n">
        <v>0</v>
      </c>
      <c r="Q96" s="180" t="n">
        <v>0</v>
      </c>
      <c r="R96" s="180" t="n">
        <v>0</v>
      </c>
      <c r="S96" s="180" t="n">
        <v>0</v>
      </c>
      <c r="T96" s="158" t="n">
        <v>0.0358190469088478</v>
      </c>
      <c r="U96" s="180" t="n">
        <v>0</v>
      </c>
      <c r="V96" s="181" t="n">
        <v>0</v>
      </c>
      <c r="W96" s="182" t="n">
        <v>0.0467272797375575</v>
      </c>
      <c r="X96" s="183" t="n">
        <v>8.28973410057921</v>
      </c>
      <c r="Y96" s="181" t="n">
        <v>0</v>
      </c>
      <c r="Z96" s="184" t="n">
        <v>0.04226717258285</v>
      </c>
      <c r="AA96" s="181" t="n">
        <v>0</v>
      </c>
      <c r="AB96" s="181" t="n">
        <v>0</v>
      </c>
      <c r="AC96" s="184" t="n">
        <v>0.0197721626718645</v>
      </c>
      <c r="AD96" s="185" t="n">
        <v>0.0123143060304096</v>
      </c>
      <c r="AE96" s="185" t="n">
        <v>0.00619951856633512</v>
      </c>
      <c r="AF96" s="185" t="n">
        <v>0.0264512927153463</v>
      </c>
      <c r="AG96" s="185" t="n">
        <v>0.125130734461654</v>
      </c>
      <c r="AH96" s="188" t="n">
        <v>0</v>
      </c>
      <c r="AI96" s="188" t="n">
        <v>0</v>
      </c>
      <c r="AJ96" s="188" t="n">
        <v>0</v>
      </c>
      <c r="AK96" s="187" t="n">
        <v>0.0219844488452549</v>
      </c>
      <c r="AL96" s="188" t="n">
        <v>0</v>
      </c>
      <c r="AM96" s="187" t="n">
        <v>0.00328113898724057</v>
      </c>
      <c r="AN96" s="187" t="n">
        <v>0.0265570447639272</v>
      </c>
      <c r="AO96" s="188" t="n">
        <v>0</v>
      </c>
      <c r="AP96" s="187" t="n">
        <v>0.0127431733832969</v>
      </c>
      <c r="AQ96" s="188" t="n">
        <v>0</v>
      </c>
    </row>
    <row r="97" customFormat="false" ht="15" hidden="false" customHeight="false" outlineLevel="0" collapsed="false">
      <c r="B97" s="168" t="n">
        <v>93</v>
      </c>
      <c r="C97" s="169" t="s">
        <v>98</v>
      </c>
      <c r="D97" s="168" t="s">
        <v>361</v>
      </c>
      <c r="E97" s="168" t="s">
        <v>353</v>
      </c>
      <c r="F97" s="171" t="n">
        <v>42556</v>
      </c>
      <c r="G97" s="170" t="s">
        <v>351</v>
      </c>
      <c r="H97" s="168" t="n">
        <v>2</v>
      </c>
      <c r="I97" s="171" t="n">
        <v>42598</v>
      </c>
      <c r="J97" s="171" t="n">
        <v>42414</v>
      </c>
      <c r="K97" s="169" t="s">
        <v>98</v>
      </c>
      <c r="L97" s="168" t="s">
        <v>353</v>
      </c>
      <c r="M97" s="170" t="s">
        <v>351</v>
      </c>
      <c r="N97" s="168" t="n">
        <v>2</v>
      </c>
      <c r="O97" s="190" t="n">
        <v>0.00492154275913165</v>
      </c>
      <c r="P97" s="180" t="n">
        <v>0</v>
      </c>
      <c r="Q97" s="158" t="n">
        <v>0.18734809849589</v>
      </c>
      <c r="R97" s="180" t="n">
        <v>0</v>
      </c>
      <c r="S97" s="158" t="n">
        <v>0.0637707924741225</v>
      </c>
      <c r="T97" s="158" t="n">
        <v>0.0298620137289635</v>
      </c>
      <c r="U97" s="158" t="n">
        <v>0.00432767949362439</v>
      </c>
      <c r="V97" s="184" t="n">
        <v>0.00676870863726681</v>
      </c>
      <c r="W97" s="182" t="n">
        <v>0.048279824140879</v>
      </c>
      <c r="X97" s="183" t="n">
        <v>5.01261661194592</v>
      </c>
      <c r="Y97" s="181" t="n">
        <v>0</v>
      </c>
      <c r="Z97" s="181" t="n">
        <v>0</v>
      </c>
      <c r="AA97" s="181" t="n">
        <v>0</v>
      </c>
      <c r="AB97" s="181" t="n">
        <v>0</v>
      </c>
      <c r="AC97" s="184" t="n">
        <v>0.0134225628685448</v>
      </c>
      <c r="AD97" s="185" t="n">
        <v>0.0209166067863672</v>
      </c>
      <c r="AE97" s="185" t="n">
        <v>0.00828751759431609</v>
      </c>
      <c r="AF97" s="185" t="n">
        <v>0.0363885332855734</v>
      </c>
      <c r="AG97" s="185" t="n">
        <v>0.0816148229516826</v>
      </c>
      <c r="AH97" s="187" t="n">
        <v>0.158116360468011</v>
      </c>
      <c r="AI97" s="188" t="n">
        <v>0</v>
      </c>
      <c r="AJ97" s="187" t="n">
        <v>0.00247575431033151</v>
      </c>
      <c r="AK97" s="188" t="n">
        <v>0</v>
      </c>
      <c r="AL97" s="188" t="n">
        <v>0</v>
      </c>
      <c r="AM97" s="187" t="n">
        <v>0.00384714086760768</v>
      </c>
      <c r="AN97" s="187" t="n">
        <v>0.0268928048152366</v>
      </c>
      <c r="AO97" s="188" t="n">
        <v>0</v>
      </c>
      <c r="AP97" s="187" t="n">
        <v>0.0722797198629702</v>
      </c>
      <c r="AQ97" s="187" t="n">
        <v>0.00767655190607118</v>
      </c>
    </row>
    <row r="98" customFormat="false" ht="15" hidden="false" customHeight="false" outlineLevel="0" collapsed="false">
      <c r="B98" s="168" t="n">
        <v>94</v>
      </c>
      <c r="C98" s="169" t="s">
        <v>99</v>
      </c>
      <c r="D98" s="227" t="s">
        <v>362</v>
      </c>
      <c r="E98" s="168" t="s">
        <v>353</v>
      </c>
      <c r="F98" s="171" t="n">
        <v>42556</v>
      </c>
      <c r="G98" s="170" t="s">
        <v>351</v>
      </c>
      <c r="H98" s="168" t="n">
        <v>2</v>
      </c>
      <c r="I98" s="171" t="n">
        <v>42598</v>
      </c>
      <c r="J98" s="171" t="n">
        <v>42414</v>
      </c>
      <c r="K98" s="169" t="s">
        <v>99</v>
      </c>
      <c r="L98" s="168" t="s">
        <v>353</v>
      </c>
      <c r="M98" s="170" t="s">
        <v>351</v>
      </c>
      <c r="N98" s="168" t="n">
        <v>2</v>
      </c>
      <c r="O98" s="190" t="n">
        <v>0.000862423665869755</v>
      </c>
      <c r="P98" s="180" t="n">
        <v>0</v>
      </c>
      <c r="Q98" s="158" t="n">
        <v>0.1666902819934</v>
      </c>
      <c r="R98" s="180" t="n">
        <v>0</v>
      </c>
      <c r="S98" s="180" t="n">
        <v>0</v>
      </c>
      <c r="T98" s="158" t="n">
        <v>0.0204209224365304</v>
      </c>
      <c r="U98" s="158" t="n">
        <v>0.0170724606792768</v>
      </c>
      <c r="V98" s="184" t="n">
        <v>0.00260071851656527</v>
      </c>
      <c r="W98" s="182" t="n">
        <v>0.0106803286874047</v>
      </c>
      <c r="X98" s="183" t="n">
        <v>12.1368341315854</v>
      </c>
      <c r="Y98" s="181" t="n">
        <v>0</v>
      </c>
      <c r="Z98" s="181" t="n">
        <v>0</v>
      </c>
      <c r="AA98" s="181" t="n">
        <v>0</v>
      </c>
      <c r="AB98" s="184" t="n">
        <v>0.0878073778522785</v>
      </c>
      <c r="AC98" s="184" t="n">
        <v>0.0171654220263838</v>
      </c>
      <c r="AD98" s="185" t="n">
        <v>0.0141149257526864</v>
      </c>
      <c r="AE98" s="185" t="n">
        <v>0.00858680347030491</v>
      </c>
      <c r="AF98" s="185" t="n">
        <v>0.0380586135537723</v>
      </c>
      <c r="AG98" s="185" t="n">
        <v>0.0496365510389302</v>
      </c>
      <c r="AH98" s="188" t="n">
        <v>0</v>
      </c>
      <c r="AI98" s="187" t="n">
        <v>0.185329092351073</v>
      </c>
      <c r="AJ98" s="187" t="n">
        <v>0.000712010223756496</v>
      </c>
      <c r="AK98" s="187" t="n">
        <v>0.00623608815406803</v>
      </c>
      <c r="AL98" s="187" t="n">
        <v>8.22932576968721</v>
      </c>
      <c r="AM98" s="187" t="n">
        <v>0.00230651625036473</v>
      </c>
      <c r="AN98" s="187" t="n">
        <v>0.00956295714927885</v>
      </c>
      <c r="AO98" s="188" t="n">
        <v>0</v>
      </c>
      <c r="AP98" s="187" t="n">
        <v>0.0699400166868671</v>
      </c>
      <c r="AQ98" s="188" t="n">
        <v>0</v>
      </c>
    </row>
    <row r="99" customFormat="false" ht="15" hidden="false" customHeight="false" outlineLevel="0" collapsed="false">
      <c r="B99" s="168" t="n">
        <v>106</v>
      </c>
      <c r="C99" s="169" t="s">
        <v>111</v>
      </c>
      <c r="D99" s="168" t="s">
        <v>173</v>
      </c>
      <c r="E99" s="168" t="s">
        <v>353</v>
      </c>
      <c r="F99" s="171" t="n">
        <v>42598</v>
      </c>
      <c r="G99" s="170" t="s">
        <v>351</v>
      </c>
      <c r="H99" s="168" t="n">
        <v>2</v>
      </c>
      <c r="I99" s="171" t="n">
        <v>42625</v>
      </c>
      <c r="J99" s="171" t="n">
        <v>42414</v>
      </c>
      <c r="K99" s="169" t="s">
        <v>111</v>
      </c>
      <c r="L99" s="168" t="s">
        <v>353</v>
      </c>
      <c r="M99" s="170" t="s">
        <v>351</v>
      </c>
      <c r="N99" s="168" t="n">
        <v>2</v>
      </c>
      <c r="O99" s="190" t="n">
        <v>0.0251664899583412</v>
      </c>
      <c r="P99" s="180" t="n">
        <v>0</v>
      </c>
      <c r="Q99" s="180" t="n">
        <v>0</v>
      </c>
      <c r="R99" s="180" t="n">
        <v>0</v>
      </c>
      <c r="S99" s="180" t="n">
        <v>0</v>
      </c>
      <c r="T99" s="158" t="n">
        <v>0.0259169944408615</v>
      </c>
      <c r="U99" s="158" t="n">
        <v>0.0462749498956615</v>
      </c>
      <c r="V99" s="181" t="n">
        <v>0</v>
      </c>
      <c r="W99" s="182" t="n">
        <v>0.0307691384392812</v>
      </c>
      <c r="X99" s="183" t="n">
        <v>3.59269790705821</v>
      </c>
      <c r="Y99" s="184" t="n">
        <v>0.00860106526408453</v>
      </c>
      <c r="Z99" s="184" t="n">
        <v>0.00885743333518245</v>
      </c>
      <c r="AA99" s="181" t="n">
        <v>0</v>
      </c>
      <c r="AB99" s="181" t="n">
        <v>0</v>
      </c>
      <c r="AC99" s="184" t="n">
        <v>0.0938598543303955</v>
      </c>
      <c r="AD99" s="185" t="n">
        <v>0.00618738607330386</v>
      </c>
      <c r="AE99" s="186" t="n">
        <v>0</v>
      </c>
      <c r="AF99" s="185" t="n">
        <v>0.0218771621356478</v>
      </c>
      <c r="AG99" s="185" t="n">
        <v>0.227492772669742</v>
      </c>
      <c r="AH99" s="187" t="n">
        <v>0.461615438517192</v>
      </c>
      <c r="AI99" s="187" t="n">
        <v>0.0889282744621907</v>
      </c>
      <c r="AJ99" s="187" t="n">
        <v>0.00302054713239718</v>
      </c>
      <c r="AK99" s="188" t="n">
        <v>0</v>
      </c>
      <c r="AL99" s="188" t="n">
        <v>0</v>
      </c>
      <c r="AM99" s="187" t="n">
        <v>0.000426872796881455</v>
      </c>
      <c r="AN99" s="187" t="n">
        <v>0.0242639230227763</v>
      </c>
      <c r="AO99" s="188" t="n">
        <v>0</v>
      </c>
      <c r="AP99" s="188" t="n">
        <v>0</v>
      </c>
      <c r="AQ99" s="187" t="n">
        <v>0.00580911466961985</v>
      </c>
    </row>
    <row r="100" customFormat="false" ht="15" hidden="false" customHeight="false" outlineLevel="0" collapsed="false">
      <c r="B100" s="168" t="n">
        <v>107</v>
      </c>
      <c r="C100" s="169" t="s">
        <v>112</v>
      </c>
      <c r="D100" s="168" t="s">
        <v>175</v>
      </c>
      <c r="E100" s="168" t="s">
        <v>353</v>
      </c>
      <c r="F100" s="171" t="n">
        <v>42598</v>
      </c>
      <c r="G100" s="170" t="s">
        <v>351</v>
      </c>
      <c r="H100" s="168" t="n">
        <v>2</v>
      </c>
      <c r="I100" s="171" t="n">
        <v>42625</v>
      </c>
      <c r="J100" s="171" t="n">
        <v>42414</v>
      </c>
      <c r="K100" s="169" t="s">
        <v>112</v>
      </c>
      <c r="L100" s="168" t="s">
        <v>353</v>
      </c>
      <c r="M100" s="170" t="s">
        <v>351</v>
      </c>
      <c r="N100" s="168" t="n">
        <v>2</v>
      </c>
      <c r="O100" s="179" t="n">
        <v>0</v>
      </c>
      <c r="P100" s="158" t="n">
        <v>0.0685799676665768</v>
      </c>
      <c r="Q100" s="180" t="n">
        <v>0</v>
      </c>
      <c r="R100" s="180" t="n">
        <v>0</v>
      </c>
      <c r="S100" s="158" t="n">
        <v>0.0826830136219498</v>
      </c>
      <c r="T100" s="158" t="n">
        <v>0.0255878707096057</v>
      </c>
      <c r="U100" s="180" t="n">
        <v>0</v>
      </c>
      <c r="V100" s="184" t="n">
        <v>0.0081542935237801</v>
      </c>
      <c r="W100" s="182" t="n">
        <v>0.0686882378582182</v>
      </c>
      <c r="X100" s="183" t="n">
        <v>8.29152201976322</v>
      </c>
      <c r="Y100" s="184" t="n">
        <v>0.000618087306816484</v>
      </c>
      <c r="Z100" s="184" t="n">
        <v>0.00687426573736336</v>
      </c>
      <c r="AA100" s="184" t="n">
        <v>0.00554909440723795</v>
      </c>
      <c r="AB100" s="181" t="n">
        <v>0</v>
      </c>
      <c r="AC100" s="184" t="n">
        <v>0.025580790056698</v>
      </c>
      <c r="AD100" s="185" t="n">
        <v>0</v>
      </c>
      <c r="AE100" s="185" t="n">
        <v>0.00572576469057101</v>
      </c>
      <c r="AF100" s="185" t="n">
        <v>0.0285351247105741</v>
      </c>
      <c r="AG100" s="186" t="n">
        <v>0</v>
      </c>
      <c r="AH100" s="188" t="n">
        <v>0</v>
      </c>
      <c r="AI100" s="188" t="n">
        <v>0</v>
      </c>
      <c r="AJ100" s="187" t="n">
        <v>0.00214091900424876</v>
      </c>
      <c r="AK100" s="188" t="n">
        <v>0</v>
      </c>
      <c r="AL100" s="188" t="n">
        <v>0</v>
      </c>
      <c r="AM100" s="188" t="n">
        <v>0</v>
      </c>
      <c r="AN100" s="187" t="n">
        <v>0.0113575590509029</v>
      </c>
      <c r="AO100" s="188" t="n">
        <v>0</v>
      </c>
      <c r="AP100" s="187" t="n">
        <v>0.11057295290427</v>
      </c>
      <c r="AQ100" s="187" t="n">
        <v>0.00108436244378304</v>
      </c>
    </row>
    <row r="101" customFormat="false" ht="15" hidden="false" customHeight="false" outlineLevel="0" collapsed="false">
      <c r="B101" s="168" t="n">
        <v>108</v>
      </c>
      <c r="C101" s="169" t="s">
        <v>113</v>
      </c>
      <c r="D101" s="168" t="s">
        <v>177</v>
      </c>
      <c r="E101" s="168" t="s">
        <v>353</v>
      </c>
      <c r="F101" s="171" t="n">
        <v>42598</v>
      </c>
      <c r="G101" s="170" t="s">
        <v>351</v>
      </c>
      <c r="H101" s="168" t="n">
        <v>2</v>
      </c>
      <c r="I101" s="171" t="n">
        <v>42625</v>
      </c>
      <c r="J101" s="171" t="n">
        <v>42414</v>
      </c>
      <c r="K101" s="169" t="s">
        <v>113</v>
      </c>
      <c r="L101" s="168" t="s">
        <v>353</v>
      </c>
      <c r="M101" s="170" t="s">
        <v>351</v>
      </c>
      <c r="N101" s="168" t="n">
        <v>2</v>
      </c>
      <c r="O101" s="190" t="n">
        <v>0.00840227845114416</v>
      </c>
      <c r="P101" s="180" t="n">
        <v>0</v>
      </c>
      <c r="Q101" s="180" t="n">
        <v>0</v>
      </c>
      <c r="R101" s="180" t="n">
        <v>0</v>
      </c>
      <c r="S101" s="158" t="n">
        <v>0.0555280617159016</v>
      </c>
      <c r="T101" s="158" t="n">
        <v>0.0106028610273814</v>
      </c>
      <c r="U101" s="158" t="n">
        <v>0.00664695985981495</v>
      </c>
      <c r="V101" s="181" t="n">
        <v>0</v>
      </c>
      <c r="W101" s="182" t="n">
        <v>0.0162047017294381</v>
      </c>
      <c r="X101" s="183" t="n">
        <v>12.9769615731506</v>
      </c>
      <c r="Y101" s="181" t="n">
        <v>0</v>
      </c>
      <c r="Z101" s="181" t="n">
        <v>0</v>
      </c>
      <c r="AA101" s="181" t="n">
        <v>0</v>
      </c>
      <c r="AB101" s="184" t="n">
        <v>0.0564015495901899</v>
      </c>
      <c r="AC101" s="184" t="n">
        <v>0.0115320911656676</v>
      </c>
      <c r="AD101" s="185" t="n">
        <v>0.00918409455978123</v>
      </c>
      <c r="AE101" s="186" t="n">
        <v>0</v>
      </c>
      <c r="AF101" s="185" t="n">
        <v>0.0551547567573462</v>
      </c>
      <c r="AG101" s="185" t="n">
        <v>0.107429018414405</v>
      </c>
      <c r="AH101" s="187" t="n">
        <v>0.243111795594678</v>
      </c>
      <c r="AI101" s="188" t="n">
        <v>0</v>
      </c>
      <c r="AJ101" s="188" t="n">
        <v>0</v>
      </c>
      <c r="AK101" s="187" t="n">
        <v>0.00249048913228635</v>
      </c>
      <c r="AL101" s="188" t="n">
        <v>0</v>
      </c>
      <c r="AM101" s="188" t="n">
        <v>0</v>
      </c>
      <c r="AN101" s="187" t="n">
        <v>0.00827517364271873</v>
      </c>
      <c r="AO101" s="187" t="n">
        <v>0.0144201637092449</v>
      </c>
      <c r="AP101" s="188" t="n">
        <v>0</v>
      </c>
      <c r="AQ101" s="187" t="n">
        <v>0.00590565028373685</v>
      </c>
    </row>
    <row r="102" customFormat="false" ht="15" hidden="false" customHeight="false" outlineLevel="0" collapsed="false">
      <c r="B102" s="168" t="n">
        <v>109</v>
      </c>
      <c r="C102" s="169" t="s">
        <v>114</v>
      </c>
      <c r="D102" s="168" t="s">
        <v>179</v>
      </c>
      <c r="E102" s="168" t="s">
        <v>353</v>
      </c>
      <c r="F102" s="171" t="n">
        <v>42598</v>
      </c>
      <c r="G102" s="170" t="s">
        <v>351</v>
      </c>
      <c r="H102" s="168" t="n">
        <v>2</v>
      </c>
      <c r="I102" s="171" t="n">
        <v>42625</v>
      </c>
      <c r="J102" s="171" t="n">
        <v>42414</v>
      </c>
      <c r="K102" s="169" t="s">
        <v>114</v>
      </c>
      <c r="L102" s="168" t="s">
        <v>353</v>
      </c>
      <c r="M102" s="170" t="s">
        <v>351</v>
      </c>
      <c r="N102" s="168" t="n">
        <v>2</v>
      </c>
      <c r="O102" s="190" t="n">
        <v>0.0141246163103003</v>
      </c>
      <c r="P102" s="158" t="n">
        <v>0.312223002366701</v>
      </c>
      <c r="Q102" s="180" t="n">
        <v>0</v>
      </c>
      <c r="R102" s="180" t="n">
        <v>0</v>
      </c>
      <c r="S102" s="158" t="n">
        <v>0.150546600853148</v>
      </c>
      <c r="T102" s="158" t="n">
        <v>0.00721961607485095</v>
      </c>
      <c r="U102" s="158" t="n">
        <v>0.000847046140061404</v>
      </c>
      <c r="V102" s="184" t="n">
        <v>0.0160149221239051</v>
      </c>
      <c r="W102" s="182" t="n">
        <v>0.0610094166151382</v>
      </c>
      <c r="X102" s="183" t="n">
        <v>20.3964592634112</v>
      </c>
      <c r="Y102" s="181" t="n">
        <v>0</v>
      </c>
      <c r="Z102" s="184" t="n">
        <v>0.0111471093667131</v>
      </c>
      <c r="AA102" s="181" t="n">
        <v>0</v>
      </c>
      <c r="AB102" s="181" t="n">
        <v>0</v>
      </c>
      <c r="AC102" s="184" t="n">
        <v>0.0182008957340002</v>
      </c>
      <c r="AD102" s="185" t="n">
        <v>0.00915891749777134</v>
      </c>
      <c r="AE102" s="185" t="n">
        <v>0.0065935148080374</v>
      </c>
      <c r="AF102" s="185" t="n">
        <v>0.0446456839241441</v>
      </c>
      <c r="AG102" s="185" t="n">
        <v>0.0570884286932551</v>
      </c>
      <c r="AH102" s="187" t="n">
        <v>0.156534266632684</v>
      </c>
      <c r="AI102" s="188" t="n">
        <v>0</v>
      </c>
      <c r="AJ102" s="187" t="n">
        <v>0.00228998333194126</v>
      </c>
      <c r="AK102" s="188" t="n">
        <v>0</v>
      </c>
      <c r="AL102" s="187" t="n">
        <v>34.4121407081099</v>
      </c>
      <c r="AM102" s="187" t="n">
        <v>0.00448254983582558</v>
      </c>
      <c r="AN102" s="187" t="n">
        <v>0.0136480111937482</v>
      </c>
      <c r="AO102" s="187" t="n">
        <v>0.00643633524080034</v>
      </c>
      <c r="AP102" s="188" t="n">
        <v>0</v>
      </c>
      <c r="AQ102" s="188" t="n">
        <v>0</v>
      </c>
    </row>
    <row r="103" customFormat="false" ht="15" hidden="false" customHeight="false" outlineLevel="0" collapsed="false">
      <c r="B103" s="168" t="n">
        <v>112</v>
      </c>
      <c r="C103" s="169" t="s">
        <v>117</v>
      </c>
      <c r="D103" s="168" t="s">
        <v>184</v>
      </c>
      <c r="E103" s="168" t="s">
        <v>353</v>
      </c>
      <c r="F103" s="171" t="n">
        <v>42609</v>
      </c>
      <c r="G103" s="170" t="s">
        <v>351</v>
      </c>
      <c r="H103" s="168" t="n">
        <v>2</v>
      </c>
      <c r="I103" s="171" t="n">
        <v>42625</v>
      </c>
      <c r="J103" s="171" t="n">
        <v>42414</v>
      </c>
      <c r="K103" s="169" t="s">
        <v>117</v>
      </c>
      <c r="L103" s="168" t="s">
        <v>353</v>
      </c>
      <c r="M103" s="170" t="s">
        <v>351</v>
      </c>
      <c r="N103" s="168" t="n">
        <v>2</v>
      </c>
      <c r="O103" s="190" t="n">
        <v>0.0587698629234046</v>
      </c>
      <c r="P103" s="158" t="n">
        <v>0.554929167047093</v>
      </c>
      <c r="Q103" s="158" t="n">
        <v>0.108737858126976</v>
      </c>
      <c r="R103" s="180" t="n">
        <v>0</v>
      </c>
      <c r="S103" s="180" t="n">
        <v>0</v>
      </c>
      <c r="T103" s="158" t="n">
        <v>0.04733102472292</v>
      </c>
      <c r="U103" s="158" t="n">
        <v>0.0513708680177854</v>
      </c>
      <c r="V103" s="181" t="n">
        <v>0</v>
      </c>
      <c r="W103" s="182" t="n">
        <v>0.0483173469263824</v>
      </c>
      <c r="X103" s="183" t="n">
        <v>4.30634916675182</v>
      </c>
      <c r="Y103" s="181" t="n">
        <v>0</v>
      </c>
      <c r="Z103" s="184" t="n">
        <v>0.0377553521113499</v>
      </c>
      <c r="AA103" s="181" t="n">
        <v>0</v>
      </c>
      <c r="AB103" s="181" t="n">
        <v>0</v>
      </c>
      <c r="AC103" s="184" t="n">
        <v>0.0580115618590227</v>
      </c>
      <c r="AD103" s="185" t="n">
        <v>0</v>
      </c>
      <c r="AE103" s="186" t="n">
        <v>0</v>
      </c>
      <c r="AF103" s="185" t="n">
        <v>0.0683468144132893</v>
      </c>
      <c r="AG103" s="185" t="n">
        <v>0.514415694891573</v>
      </c>
      <c r="AH103" s="187" t="n">
        <v>0.608724693967363</v>
      </c>
      <c r="AI103" s="187" t="n">
        <v>0.0685495046879451</v>
      </c>
      <c r="AJ103" s="187" t="n">
        <v>0.000200610958823574</v>
      </c>
      <c r="AK103" s="187" t="n">
        <v>0.0210752297934762</v>
      </c>
      <c r="AL103" s="188" t="n">
        <v>0</v>
      </c>
      <c r="AM103" s="187" t="n">
        <v>0.0071829554204543</v>
      </c>
      <c r="AN103" s="187" t="n">
        <v>0.041326128256603</v>
      </c>
      <c r="AO103" s="187" t="n">
        <v>0.0921457426013706</v>
      </c>
      <c r="AP103" s="188" t="n">
        <v>0</v>
      </c>
      <c r="AQ103" s="187" t="n">
        <v>0.000433551262755441</v>
      </c>
    </row>
    <row r="104" customFormat="false" ht="15" hidden="false" customHeight="false" outlineLevel="0" collapsed="false">
      <c r="B104" s="168" t="n">
        <v>117</v>
      </c>
      <c r="C104" s="169" t="s">
        <v>122</v>
      </c>
      <c r="D104" s="168" t="s">
        <v>196</v>
      </c>
      <c r="E104" s="168" t="s">
        <v>353</v>
      </c>
      <c r="F104" s="171" t="n">
        <v>42611</v>
      </c>
      <c r="G104" s="170" t="s">
        <v>351</v>
      </c>
      <c r="H104" s="168" t="n">
        <v>2</v>
      </c>
      <c r="I104" s="171" t="n">
        <v>42625</v>
      </c>
      <c r="J104" s="171" t="n">
        <v>42414</v>
      </c>
      <c r="K104" s="169" t="s">
        <v>122</v>
      </c>
      <c r="L104" s="168" t="s">
        <v>353</v>
      </c>
      <c r="M104" s="170" t="s">
        <v>351</v>
      </c>
      <c r="N104" s="168" t="n">
        <v>2</v>
      </c>
      <c r="O104" s="190" t="n">
        <v>0.00300302110263883</v>
      </c>
      <c r="P104" s="158" t="n">
        <v>0.109118612865296</v>
      </c>
      <c r="Q104" s="180" t="n">
        <v>0</v>
      </c>
      <c r="R104" s="158" t="n">
        <v>0.196343002368803</v>
      </c>
      <c r="S104" s="158" t="n">
        <v>0.041643054310806</v>
      </c>
      <c r="T104" s="180" t="n">
        <v>0</v>
      </c>
      <c r="U104" s="158" t="n">
        <v>0.00386061683616537</v>
      </c>
      <c r="V104" s="181" t="n">
        <v>0</v>
      </c>
      <c r="W104" s="182" t="n">
        <v>5.89233080466245E-005</v>
      </c>
      <c r="X104" s="183" t="n">
        <v>8.46485844963618</v>
      </c>
      <c r="Y104" s="181" t="n">
        <v>0</v>
      </c>
      <c r="Z104" s="184" t="n">
        <v>0.00853164427957175</v>
      </c>
      <c r="AA104" s="181" t="n">
        <v>0</v>
      </c>
      <c r="AB104" s="184" t="n">
        <v>0.220325487901622</v>
      </c>
      <c r="AC104" s="184" t="n">
        <v>0.00719278249522826</v>
      </c>
      <c r="AD104" s="185" t="n">
        <v>0.00219441574987467</v>
      </c>
      <c r="AE104" s="186" t="n">
        <v>0</v>
      </c>
      <c r="AF104" s="185" t="n">
        <v>0</v>
      </c>
      <c r="AG104" s="185" t="n">
        <v>0.0885105670054938</v>
      </c>
      <c r="AH104" s="188" t="n">
        <v>0</v>
      </c>
      <c r="AI104" s="187" t="n">
        <v>0.0703483576407943</v>
      </c>
      <c r="AJ104" s="187" t="n">
        <v>0.00164587202952934</v>
      </c>
      <c r="AK104" s="188" t="n">
        <v>0</v>
      </c>
      <c r="AL104" s="188" t="n">
        <v>0</v>
      </c>
      <c r="AM104" s="187" t="n">
        <v>0.00151810127262002</v>
      </c>
      <c r="AN104" s="187" t="n">
        <v>0.00143634144188467</v>
      </c>
      <c r="AO104" s="187" t="n">
        <v>0.00718360281164323</v>
      </c>
      <c r="AP104" s="188" t="n">
        <v>0</v>
      </c>
      <c r="AQ104" s="188" t="n">
        <v>0</v>
      </c>
    </row>
    <row r="105" customFormat="false" ht="15" hidden="false" customHeight="false" outlineLevel="0" collapsed="false">
      <c r="B105" s="168" t="n">
        <v>120</v>
      </c>
      <c r="C105" s="169" t="s">
        <v>125</v>
      </c>
      <c r="D105" s="168" t="s">
        <v>200</v>
      </c>
      <c r="E105" s="168" t="s">
        <v>353</v>
      </c>
      <c r="F105" s="171" t="n">
        <v>42612</v>
      </c>
      <c r="G105" s="170" t="s">
        <v>351</v>
      </c>
      <c r="H105" s="168" t="n">
        <v>2</v>
      </c>
      <c r="I105" s="171" t="n">
        <v>42625</v>
      </c>
      <c r="J105" s="171" t="n">
        <v>42414</v>
      </c>
      <c r="K105" s="169" t="s">
        <v>125</v>
      </c>
      <c r="L105" s="168" t="s">
        <v>353</v>
      </c>
      <c r="M105" s="170" t="s">
        <v>351</v>
      </c>
      <c r="N105" s="168" t="n">
        <v>2</v>
      </c>
      <c r="O105" s="190" t="n">
        <v>0.000850187207835909</v>
      </c>
      <c r="P105" s="180" t="n">
        <v>0</v>
      </c>
      <c r="Q105" s="180" t="n">
        <v>0</v>
      </c>
      <c r="R105" s="180" t="n">
        <v>0</v>
      </c>
      <c r="S105" s="180" t="n">
        <v>0</v>
      </c>
      <c r="T105" s="158" t="n">
        <v>0.00460958212909941</v>
      </c>
      <c r="U105" s="180" t="n">
        <v>0</v>
      </c>
      <c r="V105" s="181" t="n">
        <v>0</v>
      </c>
      <c r="W105" s="182" t="n">
        <v>0.0213642226983145</v>
      </c>
      <c r="X105" s="183" t="n">
        <v>8.50904165992936</v>
      </c>
      <c r="Y105" s="181" t="n">
        <v>0</v>
      </c>
      <c r="Z105" s="181" t="n">
        <v>0</v>
      </c>
      <c r="AA105" s="184" t="n">
        <v>0.00838413492329075</v>
      </c>
      <c r="AB105" s="181" t="n">
        <v>0</v>
      </c>
      <c r="AC105" s="184" t="n">
        <v>0.0490819782235855</v>
      </c>
      <c r="AD105" s="185" t="n">
        <v>0.00745247380788927</v>
      </c>
      <c r="AE105" s="185" t="n">
        <v>0.00463100531332612</v>
      </c>
      <c r="AF105" s="185" t="n">
        <v>0.01662122320573</v>
      </c>
      <c r="AG105" s="185" t="n">
        <v>0.108338629053565</v>
      </c>
      <c r="AH105" s="188" t="n">
        <v>0</v>
      </c>
      <c r="AI105" s="187" t="n">
        <v>0.0617463977269381</v>
      </c>
      <c r="AJ105" s="188" t="n">
        <v>0</v>
      </c>
      <c r="AK105" s="188" t="n">
        <v>0</v>
      </c>
      <c r="AL105" s="188" t="n">
        <v>0</v>
      </c>
      <c r="AM105" s="188" t="n">
        <v>0</v>
      </c>
      <c r="AN105" s="187" t="n">
        <v>0</v>
      </c>
      <c r="AO105" s="188" t="n">
        <v>0</v>
      </c>
      <c r="AP105" s="187" t="n">
        <v>0.0643907752616249</v>
      </c>
      <c r="AQ105" s="188" t="n">
        <v>0</v>
      </c>
    </row>
    <row r="106" customFormat="false" ht="15" hidden="false" customHeight="false" outlineLevel="0" collapsed="false">
      <c r="B106" s="168" t="n">
        <v>121</v>
      </c>
      <c r="C106" s="169" t="s">
        <v>126</v>
      </c>
      <c r="D106" s="168" t="s">
        <v>202</v>
      </c>
      <c r="E106" s="168" t="s">
        <v>353</v>
      </c>
      <c r="F106" s="171" t="n">
        <v>42612</v>
      </c>
      <c r="G106" s="170" t="s">
        <v>351</v>
      </c>
      <c r="H106" s="168" t="n">
        <v>2</v>
      </c>
      <c r="I106" s="171" t="n">
        <v>42625</v>
      </c>
      <c r="J106" s="171" t="n">
        <v>42414</v>
      </c>
      <c r="K106" s="169" t="s">
        <v>126</v>
      </c>
      <c r="L106" s="168" t="s">
        <v>353</v>
      </c>
      <c r="M106" s="170" t="s">
        <v>351</v>
      </c>
      <c r="N106" s="168" t="n">
        <v>2</v>
      </c>
      <c r="O106" s="190" t="n">
        <v>0.00529991524603903</v>
      </c>
      <c r="P106" s="158" t="n">
        <v>0.117699834884663</v>
      </c>
      <c r="Q106" s="180" t="n">
        <v>0</v>
      </c>
      <c r="R106" s="180" t="n">
        <v>0</v>
      </c>
      <c r="S106" s="158" t="n">
        <v>0.010520438272444</v>
      </c>
      <c r="T106" s="158" t="n">
        <v>0.0110578365474241</v>
      </c>
      <c r="U106" s="158" t="n">
        <v>0.0129834170823055</v>
      </c>
      <c r="V106" s="181" t="n">
        <v>0</v>
      </c>
      <c r="W106" s="182" t="n">
        <v>0.00264304984837225</v>
      </c>
      <c r="X106" s="183" t="n">
        <v>4.39063490280474</v>
      </c>
      <c r="Y106" s="181" t="n">
        <v>0</v>
      </c>
      <c r="Z106" s="184" t="n">
        <v>0.00357554653206388</v>
      </c>
      <c r="AA106" s="181" t="n">
        <v>0</v>
      </c>
      <c r="AB106" s="181" t="n">
        <v>0</v>
      </c>
      <c r="AC106" s="184" t="n">
        <v>0.00827656139476602</v>
      </c>
      <c r="AD106" s="185" t="n">
        <v>0.0266421099383094</v>
      </c>
      <c r="AE106" s="186" t="n">
        <v>0</v>
      </c>
      <c r="AF106" s="185" t="n">
        <v>0.0302338776201742</v>
      </c>
      <c r="AG106" s="185" t="n">
        <v>0.107422884016381</v>
      </c>
      <c r="AH106" s="187" t="n">
        <v>0.132656503422513</v>
      </c>
      <c r="AI106" s="188" t="n">
        <v>0</v>
      </c>
      <c r="AJ106" s="187" t="n">
        <v>0.00253325300813741</v>
      </c>
      <c r="AK106" s="188" t="n">
        <v>0</v>
      </c>
      <c r="AL106" s="188" t="n">
        <v>0</v>
      </c>
      <c r="AM106" s="188" t="n">
        <v>0</v>
      </c>
      <c r="AN106" s="187" t="n">
        <v>0.00345525662736949</v>
      </c>
      <c r="AO106" s="187" t="n">
        <v>0.0131498710967792</v>
      </c>
      <c r="AP106" s="187" t="n">
        <v>0.00236066945785415</v>
      </c>
      <c r="AQ106" s="188" t="n">
        <v>0</v>
      </c>
    </row>
    <row r="107" customFormat="false" ht="15" hidden="false" customHeight="false" outlineLevel="0" collapsed="false">
      <c r="B107" s="168" t="n">
        <v>122</v>
      </c>
      <c r="C107" s="169" t="s">
        <v>127</v>
      </c>
      <c r="D107" s="168" t="s">
        <v>204</v>
      </c>
      <c r="E107" s="168" t="s">
        <v>353</v>
      </c>
      <c r="F107" s="171" t="n">
        <v>42612</v>
      </c>
      <c r="G107" s="170" t="s">
        <v>351</v>
      </c>
      <c r="H107" s="168" t="n">
        <v>2</v>
      </c>
      <c r="I107" s="171" t="n">
        <v>42625</v>
      </c>
      <c r="J107" s="171" t="n">
        <v>42414</v>
      </c>
      <c r="K107" s="169" t="s">
        <v>127</v>
      </c>
      <c r="L107" s="168" t="s">
        <v>353</v>
      </c>
      <c r="M107" s="170" t="s">
        <v>351</v>
      </c>
      <c r="N107" s="168" t="n">
        <v>2</v>
      </c>
      <c r="O107" s="190" t="n">
        <v>0.00122677466333939</v>
      </c>
      <c r="P107" s="158" t="n">
        <v>0.128373572167656</v>
      </c>
      <c r="Q107" s="180" t="n">
        <v>0</v>
      </c>
      <c r="R107" s="180" t="n">
        <v>0</v>
      </c>
      <c r="S107" s="180" t="n">
        <v>0</v>
      </c>
      <c r="T107" s="158" t="n">
        <v>0.0401131332443517</v>
      </c>
      <c r="U107" s="158" t="n">
        <v>0.00371836615768327</v>
      </c>
      <c r="V107" s="181" t="n">
        <v>0</v>
      </c>
      <c r="W107" s="182" t="n">
        <v>0.0338630925749364</v>
      </c>
      <c r="X107" s="183" t="n">
        <v>14.6434388492943</v>
      </c>
      <c r="Y107" s="184" t="n">
        <v>6.90203961164095E-005</v>
      </c>
      <c r="Z107" s="181" t="n">
        <v>0</v>
      </c>
      <c r="AA107" s="184" t="n">
        <v>0.00352272024992956</v>
      </c>
      <c r="AB107" s="181" t="n">
        <v>0</v>
      </c>
      <c r="AC107" s="184" t="n">
        <v>0.0124979437096863</v>
      </c>
      <c r="AD107" s="185" t="n">
        <v>0.0110050522761352</v>
      </c>
      <c r="AE107" s="185" t="n">
        <v>0.00759450802795482</v>
      </c>
      <c r="AF107" s="185" t="n">
        <v>0.0145029148790604</v>
      </c>
      <c r="AG107" s="185" t="n">
        <v>0.162234380937954</v>
      </c>
      <c r="AH107" s="187" t="n">
        <v>0.15765499622047</v>
      </c>
      <c r="AI107" s="188" t="n">
        <v>0</v>
      </c>
      <c r="AJ107" s="187" t="n">
        <v>0.00203527456138701</v>
      </c>
      <c r="AK107" s="187" t="n">
        <v>0.00269907621590488</v>
      </c>
      <c r="AL107" s="188" t="n">
        <v>0</v>
      </c>
      <c r="AM107" s="187" t="n">
        <v>0.00243746616152125</v>
      </c>
      <c r="AN107" s="187" t="n">
        <v>0.00200326686595364</v>
      </c>
      <c r="AO107" s="187" t="n">
        <v>0.019346700937971</v>
      </c>
      <c r="AP107" s="187" t="n">
        <v>0.00975170008063223</v>
      </c>
      <c r="AQ107" s="187" t="n">
        <v>0.00253564000799328</v>
      </c>
    </row>
    <row r="108" customFormat="false" ht="15" hidden="false" customHeight="false" outlineLevel="0" collapsed="false">
      <c r="B108" s="168" t="n">
        <v>123</v>
      </c>
      <c r="C108" s="169" t="s">
        <v>128</v>
      </c>
      <c r="D108" s="168" t="s">
        <v>206</v>
      </c>
      <c r="E108" s="168" t="s">
        <v>353</v>
      </c>
      <c r="F108" s="171" t="n">
        <v>42612</v>
      </c>
      <c r="G108" s="170" t="s">
        <v>351</v>
      </c>
      <c r="H108" s="168" t="n">
        <v>2</v>
      </c>
      <c r="I108" s="171" t="n">
        <v>42625</v>
      </c>
      <c r="J108" s="171" t="n">
        <v>42414</v>
      </c>
      <c r="K108" s="169" t="s">
        <v>128</v>
      </c>
      <c r="L108" s="168" t="s">
        <v>353</v>
      </c>
      <c r="M108" s="170" t="s">
        <v>351</v>
      </c>
      <c r="N108" s="168" t="n">
        <v>2</v>
      </c>
      <c r="O108" s="179" t="n">
        <v>0</v>
      </c>
      <c r="P108" s="180" t="n">
        <v>0</v>
      </c>
      <c r="Q108" s="180" t="n">
        <v>0</v>
      </c>
      <c r="R108" s="180" t="n">
        <v>0</v>
      </c>
      <c r="S108" s="180" t="n">
        <v>0</v>
      </c>
      <c r="T108" s="180" t="n">
        <v>0</v>
      </c>
      <c r="U108" s="158" t="n">
        <v>0.00674748866409945</v>
      </c>
      <c r="V108" s="181" t="n">
        <v>0</v>
      </c>
      <c r="W108" s="182" t="n">
        <v>0.00233249191227339</v>
      </c>
      <c r="X108" s="183" t="n">
        <v>21.8459982951534</v>
      </c>
      <c r="Y108" s="181" t="n">
        <v>0</v>
      </c>
      <c r="Z108" s="184" t="n">
        <v>0.00473759662214927</v>
      </c>
      <c r="AA108" s="184" t="n">
        <v>0.0110534494021964</v>
      </c>
      <c r="AB108" s="181" t="n">
        <v>0</v>
      </c>
      <c r="AC108" s="184" t="n">
        <v>0.116986249280111</v>
      </c>
      <c r="AD108" s="185" t="n">
        <v>0</v>
      </c>
      <c r="AE108" s="186" t="n">
        <v>0</v>
      </c>
      <c r="AF108" s="185" t="n">
        <v>0.0329138666287274</v>
      </c>
      <c r="AG108" s="185" t="n">
        <v>0.0186537398251247</v>
      </c>
      <c r="AH108" s="188" t="n">
        <v>0</v>
      </c>
      <c r="AI108" s="188" t="n">
        <v>0</v>
      </c>
      <c r="AJ108" s="187" t="n">
        <v>0.00101520995307631</v>
      </c>
      <c r="AK108" s="188" t="n">
        <v>0</v>
      </c>
      <c r="AL108" s="188" t="n">
        <v>0</v>
      </c>
      <c r="AM108" s="188" t="n">
        <v>0</v>
      </c>
      <c r="AN108" s="187" t="n">
        <v>0.00302194692479198</v>
      </c>
      <c r="AO108" s="187" t="n">
        <v>0.00877956240310276</v>
      </c>
      <c r="AP108" s="187" t="n">
        <v>0.0204920382667861</v>
      </c>
      <c r="AQ108" s="187" t="n">
        <v>0.00424034970136776</v>
      </c>
    </row>
    <row r="109" customFormat="false" ht="15" hidden="false" customHeight="false" outlineLevel="0" collapsed="false">
      <c r="B109" s="168" t="n">
        <v>124</v>
      </c>
      <c r="C109" s="169" t="s">
        <v>129</v>
      </c>
      <c r="D109" s="168" t="s">
        <v>129</v>
      </c>
      <c r="E109" s="168" t="s">
        <v>353</v>
      </c>
      <c r="F109" s="171" t="n">
        <v>42035</v>
      </c>
      <c r="G109" s="170" t="s">
        <v>351</v>
      </c>
      <c r="H109" s="168" t="n">
        <v>2</v>
      </c>
      <c r="I109" s="171" t="n">
        <v>42604</v>
      </c>
      <c r="J109" s="171" t="n">
        <v>42414</v>
      </c>
      <c r="K109" s="169" t="s">
        <v>129</v>
      </c>
      <c r="L109" s="168" t="s">
        <v>353</v>
      </c>
      <c r="M109" s="170" t="s">
        <v>351</v>
      </c>
      <c r="N109" s="168" t="n">
        <v>2</v>
      </c>
      <c r="O109" s="190" t="n">
        <v>0.00677380180030179</v>
      </c>
      <c r="P109" s="158" t="n">
        <v>0.165223786718543</v>
      </c>
      <c r="Q109" s="180" t="n">
        <v>0</v>
      </c>
      <c r="R109" s="180" t="n">
        <v>0</v>
      </c>
      <c r="S109" s="158" t="n">
        <v>0.0670968975250289</v>
      </c>
      <c r="T109" s="158" t="n">
        <v>0.0369034880587206</v>
      </c>
      <c r="U109" s="158" t="n">
        <v>0.00520300955862207</v>
      </c>
      <c r="V109" s="181" t="n">
        <v>0</v>
      </c>
      <c r="W109" s="182" t="n">
        <v>0.0575957300176864</v>
      </c>
      <c r="X109" s="183" t="n">
        <v>4.48980049458337</v>
      </c>
      <c r="Y109" s="181" t="n">
        <v>0</v>
      </c>
      <c r="Z109" s="184" t="n">
        <v>0.0110565143376164</v>
      </c>
      <c r="AA109" s="181" t="n">
        <v>0</v>
      </c>
      <c r="AB109" s="181" t="n">
        <v>0</v>
      </c>
      <c r="AC109" s="184" t="n">
        <v>0.042805417926399</v>
      </c>
      <c r="AD109" s="185" t="n">
        <v>0.0192721753751814</v>
      </c>
      <c r="AE109" s="185" t="n">
        <v>0.00151405419401366</v>
      </c>
      <c r="AF109" s="185" t="n">
        <v>0.0103880974375764</v>
      </c>
      <c r="AG109" s="185" t="n">
        <v>0.169439647727312</v>
      </c>
      <c r="AH109" s="187" t="n">
        <v>0.390894233240654</v>
      </c>
      <c r="AI109" s="188" t="n">
        <v>0</v>
      </c>
      <c r="AJ109" s="187" t="n">
        <v>0.000298731526305906</v>
      </c>
      <c r="AK109" s="188" t="n">
        <v>0</v>
      </c>
      <c r="AL109" s="188" t="n">
        <v>0</v>
      </c>
      <c r="AM109" s="187" t="n">
        <v>0.00326673599161174</v>
      </c>
      <c r="AN109" s="187" t="n">
        <v>0.0163010069749835</v>
      </c>
      <c r="AO109" s="187" t="n">
        <v>0.0234722894505964</v>
      </c>
      <c r="AP109" s="188" t="n">
        <v>0</v>
      </c>
      <c r="AQ109" s="187" t="n">
        <v>0.00158718066542977</v>
      </c>
    </row>
    <row r="110" customFormat="false" ht="15" hidden="false" customHeight="false" outlineLevel="0" collapsed="false">
      <c r="B110" s="168" t="n">
        <v>80</v>
      </c>
      <c r="C110" s="169" t="s">
        <v>85</v>
      </c>
      <c r="D110" s="168" t="s">
        <v>363</v>
      </c>
      <c r="E110" s="168" t="s">
        <v>353</v>
      </c>
      <c r="F110" s="171" t="n">
        <v>42520</v>
      </c>
      <c r="G110" s="170" t="s">
        <v>351</v>
      </c>
      <c r="H110" s="168" t="n">
        <v>3</v>
      </c>
      <c r="I110" s="171" t="n">
        <v>42598</v>
      </c>
      <c r="J110" s="171" t="n">
        <v>42414</v>
      </c>
      <c r="K110" s="169" t="s">
        <v>85</v>
      </c>
      <c r="L110" s="168" t="s">
        <v>353</v>
      </c>
      <c r="M110" s="170" t="s">
        <v>351</v>
      </c>
      <c r="N110" s="168" t="n">
        <v>3</v>
      </c>
      <c r="O110" s="190" t="n">
        <v>0.00923272912741333</v>
      </c>
      <c r="P110" s="180" t="n">
        <v>0</v>
      </c>
      <c r="Q110" s="180" t="n">
        <v>0</v>
      </c>
      <c r="R110" s="180" t="n">
        <v>0</v>
      </c>
      <c r="S110" s="180" t="n">
        <v>0</v>
      </c>
      <c r="T110" s="158" t="n">
        <v>0</v>
      </c>
      <c r="U110" s="158" t="n">
        <v>0.00297362994046974</v>
      </c>
      <c r="V110" s="181" t="n">
        <v>0</v>
      </c>
      <c r="W110" s="182" t="n">
        <v>0.0269449656308117</v>
      </c>
      <c r="X110" s="183" t="n">
        <v>4.82896466714527</v>
      </c>
      <c r="Y110" s="184" t="n">
        <v>0.00345944000338124</v>
      </c>
      <c r="Z110" s="184" t="n">
        <v>0.0214969927741474</v>
      </c>
      <c r="AA110" s="181" t="n">
        <v>0</v>
      </c>
      <c r="AB110" s="181" t="n">
        <v>0</v>
      </c>
      <c r="AC110" s="181" t="n">
        <v>0</v>
      </c>
      <c r="AD110" s="185" t="n">
        <v>0.012147041443189</v>
      </c>
      <c r="AE110" s="185" t="n">
        <v>0.00460128636278116</v>
      </c>
      <c r="AF110" s="185" t="n">
        <v>0.013992377083193</v>
      </c>
      <c r="AG110" s="185" t="n">
        <v>0.0671144502083181</v>
      </c>
      <c r="AH110" s="187" t="n">
        <v>0.383680488829958</v>
      </c>
      <c r="AI110" s="188" t="n">
        <v>0</v>
      </c>
      <c r="AJ110" s="187" t="n">
        <v>0.000562059034887014</v>
      </c>
      <c r="AK110" s="188" t="n">
        <v>0</v>
      </c>
      <c r="AL110" s="188" t="n">
        <v>0</v>
      </c>
      <c r="AM110" s="187" t="n">
        <v>0.00434701507337888</v>
      </c>
      <c r="AN110" s="187" t="n">
        <v>0.0012646126415514</v>
      </c>
      <c r="AO110" s="188" t="n">
        <v>0</v>
      </c>
      <c r="AP110" s="188" t="n">
        <v>0</v>
      </c>
      <c r="AQ110" s="188" t="n">
        <v>0</v>
      </c>
    </row>
    <row r="111" customFormat="false" ht="15" hidden="false" customHeight="false" outlineLevel="0" collapsed="false">
      <c r="B111" s="168" t="n">
        <v>81</v>
      </c>
      <c r="C111" s="169" t="s">
        <v>86</v>
      </c>
      <c r="D111" s="168" t="s">
        <v>364</v>
      </c>
      <c r="E111" s="168" t="s">
        <v>353</v>
      </c>
      <c r="F111" s="171" t="n">
        <v>42520</v>
      </c>
      <c r="G111" s="170" t="s">
        <v>351</v>
      </c>
      <c r="H111" s="168" t="n">
        <v>3</v>
      </c>
      <c r="I111" s="171" t="n">
        <v>42598</v>
      </c>
      <c r="J111" s="171" t="n">
        <v>42414</v>
      </c>
      <c r="K111" s="169" t="s">
        <v>86</v>
      </c>
      <c r="L111" s="168" t="s">
        <v>353</v>
      </c>
      <c r="M111" s="170" t="s">
        <v>351</v>
      </c>
      <c r="N111" s="168" t="n">
        <v>3</v>
      </c>
      <c r="O111" s="179" t="n">
        <v>0</v>
      </c>
      <c r="P111" s="180" t="n">
        <v>0</v>
      </c>
      <c r="Q111" s="158" t="n">
        <v>0.469204450810617</v>
      </c>
      <c r="R111" s="180" t="n">
        <v>0</v>
      </c>
      <c r="S111" s="180" t="n">
        <v>0</v>
      </c>
      <c r="T111" s="158" t="n">
        <v>0.121747049464513</v>
      </c>
      <c r="U111" s="158" t="n">
        <v>0.0506346975565453</v>
      </c>
      <c r="V111" s="184" t="n">
        <v>0.00138794823907088</v>
      </c>
      <c r="W111" s="182" t="n">
        <v>0.148399143834226</v>
      </c>
      <c r="X111" s="183" t="n">
        <v>19.8836867690243</v>
      </c>
      <c r="Y111" s="184" t="n">
        <v>0.0116364720362954</v>
      </c>
      <c r="Z111" s="184" t="n">
        <v>0.0139918542795199</v>
      </c>
      <c r="AA111" s="181" t="n">
        <v>0</v>
      </c>
      <c r="AB111" s="181" t="n">
        <v>0</v>
      </c>
      <c r="AC111" s="184" t="n">
        <v>0.0129559093246891</v>
      </c>
      <c r="AD111" s="185" t="n">
        <v>0.0316762866374007</v>
      </c>
      <c r="AE111" s="186" t="n">
        <v>0</v>
      </c>
      <c r="AF111" s="185" t="n">
        <v>0.0210929407465826</v>
      </c>
      <c r="AG111" s="186" t="n">
        <v>0</v>
      </c>
      <c r="AH111" s="187" t="n">
        <v>0.367241261093922</v>
      </c>
      <c r="AI111" s="188" t="n">
        <v>0</v>
      </c>
      <c r="AJ111" s="187" t="n">
        <v>0.006184067104309</v>
      </c>
      <c r="AK111" s="187" t="n">
        <v>0.0123938820700796</v>
      </c>
      <c r="AL111" s="188" t="n">
        <v>0</v>
      </c>
      <c r="AM111" s="188" t="n">
        <v>0</v>
      </c>
      <c r="AN111" s="188" t="n">
        <v>0</v>
      </c>
      <c r="AO111" s="188" t="n">
        <v>0</v>
      </c>
      <c r="AP111" s="188" t="n">
        <v>0</v>
      </c>
      <c r="AQ111" s="187" t="n">
        <v>0.0101917697773444</v>
      </c>
    </row>
    <row r="112" customFormat="false" ht="15" hidden="false" customHeight="false" outlineLevel="0" collapsed="false">
      <c r="B112" s="168" t="n">
        <v>98</v>
      </c>
      <c r="C112" s="169" t="s">
        <v>103</v>
      </c>
      <c r="D112" s="168" t="s">
        <v>365</v>
      </c>
      <c r="E112" s="168" t="s">
        <v>353</v>
      </c>
      <c r="F112" s="171" t="n">
        <v>42556</v>
      </c>
      <c r="G112" s="170" t="s">
        <v>351</v>
      </c>
      <c r="H112" s="168" t="n">
        <v>3</v>
      </c>
      <c r="I112" s="171" t="n">
        <v>42598</v>
      </c>
      <c r="J112" s="171" t="n">
        <v>42414</v>
      </c>
      <c r="K112" s="169" t="s">
        <v>103</v>
      </c>
      <c r="L112" s="168" t="s">
        <v>353</v>
      </c>
      <c r="M112" s="170" t="s">
        <v>351</v>
      </c>
      <c r="N112" s="168" t="n">
        <v>3</v>
      </c>
      <c r="O112" s="190" t="n">
        <v>0.0054570895341042</v>
      </c>
      <c r="P112" s="158" t="n">
        <v>0.142095642160175</v>
      </c>
      <c r="Q112" s="158" t="n">
        <v>0.193440758072324</v>
      </c>
      <c r="R112" s="180" t="n">
        <v>0</v>
      </c>
      <c r="S112" s="180" t="n">
        <v>0</v>
      </c>
      <c r="T112" s="158" t="n">
        <v>0.0196469916679185</v>
      </c>
      <c r="U112" s="158" t="n">
        <v>0.0071766907760406</v>
      </c>
      <c r="V112" s="184" t="n">
        <v>0.00347964554021257</v>
      </c>
      <c r="W112" s="182" t="n">
        <v>0.0253016846609364</v>
      </c>
      <c r="X112" s="183" t="n">
        <v>13.3199091017037</v>
      </c>
      <c r="Y112" s="181" t="n">
        <v>0</v>
      </c>
      <c r="Z112" s="184" t="n">
        <v>0.00527035971479465</v>
      </c>
      <c r="AA112" s="181" t="n">
        <v>0</v>
      </c>
      <c r="AB112" s="181" t="n">
        <v>0</v>
      </c>
      <c r="AC112" s="184" t="n">
        <v>0.0156196879388241</v>
      </c>
      <c r="AD112" s="185" t="n">
        <v>0.0143556923001061</v>
      </c>
      <c r="AE112" s="185" t="n">
        <v>0.00462144891100929</v>
      </c>
      <c r="AF112" s="185" t="n">
        <v>0.052105968033652</v>
      </c>
      <c r="AG112" s="185" t="n">
        <v>0.0897139714738431</v>
      </c>
      <c r="AH112" s="187" t="n">
        <v>0.0721251093050624</v>
      </c>
      <c r="AI112" s="188" t="n">
        <v>0</v>
      </c>
      <c r="AJ112" s="187" t="n">
        <v>0.00177356664603427</v>
      </c>
      <c r="AK112" s="187" t="n">
        <v>0.000173359131953119</v>
      </c>
      <c r="AL112" s="187" t="n">
        <v>15.0182892890462</v>
      </c>
      <c r="AM112" s="187" t="n">
        <v>0.00350679235900395</v>
      </c>
      <c r="AN112" s="187" t="n">
        <v>0.00289269721048424</v>
      </c>
      <c r="AO112" s="187" t="n">
        <v>0.0109355779531913</v>
      </c>
      <c r="AP112" s="187" t="n">
        <v>0.0233295800274295</v>
      </c>
      <c r="AQ112" s="187" t="n">
        <v>0.0043332505587188</v>
      </c>
    </row>
    <row r="113" customFormat="false" ht="15" hidden="false" customHeight="false" outlineLevel="0" collapsed="false">
      <c r="B113" s="168" t="n">
        <v>79</v>
      </c>
      <c r="C113" s="169" t="s">
        <v>84</v>
      </c>
      <c r="D113" s="168" t="s">
        <v>366</v>
      </c>
      <c r="E113" s="168" t="s">
        <v>353</v>
      </c>
      <c r="F113" s="171" t="n">
        <v>42520</v>
      </c>
      <c r="G113" s="170" t="s">
        <v>351</v>
      </c>
      <c r="H113" s="168" t="n">
        <v>4</v>
      </c>
      <c r="I113" s="171" t="n">
        <v>42598</v>
      </c>
      <c r="J113" s="171" t="n">
        <v>42414</v>
      </c>
      <c r="K113" s="169" t="s">
        <v>84</v>
      </c>
      <c r="L113" s="168" t="s">
        <v>353</v>
      </c>
      <c r="M113" s="170" t="s">
        <v>351</v>
      </c>
      <c r="N113" s="168" t="n">
        <v>4</v>
      </c>
      <c r="O113" s="179" t="n">
        <v>0</v>
      </c>
      <c r="P113" s="158" t="n">
        <v>0.19152910982666</v>
      </c>
      <c r="Q113" s="158" t="n">
        <v>0.138057221295129</v>
      </c>
      <c r="R113" s="180" t="n">
        <v>0</v>
      </c>
      <c r="S113" s="180" t="n">
        <v>0</v>
      </c>
      <c r="T113" s="158" t="n">
        <v>0.0483553000571221</v>
      </c>
      <c r="U113" s="158" t="n">
        <v>0.0197363754552374</v>
      </c>
      <c r="V113" s="184" t="n">
        <v>0.00448653656845917</v>
      </c>
      <c r="W113" s="228" t="n">
        <v>0</v>
      </c>
      <c r="X113" s="183" t="n">
        <v>14.7223651774265</v>
      </c>
      <c r="Y113" s="184" t="n">
        <v>0.00456636442452215</v>
      </c>
      <c r="Z113" s="184" t="n">
        <v>0.0162045818197411</v>
      </c>
      <c r="AA113" s="181" t="n">
        <v>0</v>
      </c>
      <c r="AB113" s="181" t="n">
        <v>0</v>
      </c>
      <c r="AC113" s="184" t="n">
        <v>0.00561985602006288</v>
      </c>
      <c r="AD113" s="185" t="n">
        <v>0.0766806048781696</v>
      </c>
      <c r="AE113" s="185" t="n">
        <v>0</v>
      </c>
      <c r="AF113" s="185" t="n">
        <v>0.0099143363854726</v>
      </c>
      <c r="AG113" s="186" t="n">
        <v>0</v>
      </c>
      <c r="AH113" s="188" t="n">
        <v>0</v>
      </c>
      <c r="AI113" s="188" t="n">
        <v>0</v>
      </c>
      <c r="AJ113" s="188" t="n">
        <v>0</v>
      </c>
      <c r="AK113" s="188" t="n">
        <v>0</v>
      </c>
      <c r="AL113" s="188" t="n">
        <v>0</v>
      </c>
      <c r="AM113" s="187" t="n">
        <v>0.00346325095288401</v>
      </c>
      <c r="AN113" s="187" t="n">
        <v>0.000157103342542735</v>
      </c>
      <c r="AO113" s="187" t="n">
        <v>0.00439676105177608</v>
      </c>
      <c r="AP113" s="188" t="n">
        <v>0</v>
      </c>
      <c r="AQ113" s="187" t="n">
        <v>0.00316525503238455</v>
      </c>
    </row>
    <row r="114" customFormat="false" ht="15" hidden="false" customHeight="false" outlineLevel="0" collapsed="false">
      <c r="B114" s="168" t="n">
        <v>85</v>
      </c>
      <c r="C114" s="169" t="s">
        <v>90</v>
      </c>
      <c r="D114" s="168" t="s">
        <v>367</v>
      </c>
      <c r="E114" s="168" t="s">
        <v>353</v>
      </c>
      <c r="F114" s="171" t="n">
        <v>42541</v>
      </c>
      <c r="G114" s="170" t="s">
        <v>351</v>
      </c>
      <c r="H114" s="168" t="n">
        <v>4</v>
      </c>
      <c r="I114" s="171" t="n">
        <v>42598</v>
      </c>
      <c r="J114" s="171" t="n">
        <v>42414</v>
      </c>
      <c r="K114" s="169" t="s">
        <v>90</v>
      </c>
      <c r="L114" s="168" t="s">
        <v>353</v>
      </c>
      <c r="M114" s="170" t="s">
        <v>351</v>
      </c>
      <c r="N114" s="168" t="n">
        <v>4</v>
      </c>
      <c r="O114" s="190" t="n">
        <v>0.000193952015849967</v>
      </c>
      <c r="P114" s="180" t="n">
        <v>0</v>
      </c>
      <c r="Q114" s="180" t="n">
        <v>0</v>
      </c>
      <c r="R114" s="180" t="n">
        <v>0</v>
      </c>
      <c r="S114" s="180" t="n">
        <v>0</v>
      </c>
      <c r="T114" s="158" t="n">
        <v>0.0156095721227275</v>
      </c>
      <c r="U114" s="158" t="n">
        <v>0.00143951216884243</v>
      </c>
      <c r="V114" s="184" t="n">
        <v>0.00746057284453535</v>
      </c>
      <c r="W114" s="182" t="n">
        <v>0.0245298909561246</v>
      </c>
      <c r="X114" s="183" t="n">
        <v>11.3819886003361</v>
      </c>
      <c r="Y114" s="181" t="n">
        <v>0</v>
      </c>
      <c r="Z114" s="184" t="n">
        <v>0.000423347702950288</v>
      </c>
      <c r="AA114" s="181" t="n">
        <v>0</v>
      </c>
      <c r="AB114" s="184" t="n">
        <v>0.0971304128494052</v>
      </c>
      <c r="AC114" s="184" t="n">
        <v>0.0145916388730933</v>
      </c>
      <c r="AD114" s="185" t="n">
        <v>0.0295295350025417</v>
      </c>
      <c r="AE114" s="185" t="n">
        <v>0.00172728380544672</v>
      </c>
      <c r="AF114" s="185" t="n">
        <v>0.0255653388971037</v>
      </c>
      <c r="AG114" s="185" t="n">
        <v>0.0691543408799325</v>
      </c>
      <c r="AH114" s="188" t="n">
        <v>0</v>
      </c>
      <c r="AI114" s="188" t="n">
        <v>0</v>
      </c>
      <c r="AJ114" s="187" t="n">
        <v>3.02192036627082E-005</v>
      </c>
      <c r="AK114" s="188" t="n">
        <v>0</v>
      </c>
      <c r="AL114" s="187" t="n">
        <v>10.6134605440285</v>
      </c>
      <c r="AM114" s="187" t="n">
        <v>0.000325611680404684</v>
      </c>
      <c r="AN114" s="187" t="n">
        <v>0.007229827425019</v>
      </c>
      <c r="AO114" s="187" t="n">
        <v>0.0125428506558859</v>
      </c>
      <c r="AP114" s="187" t="n">
        <v>0.0102903582790856</v>
      </c>
      <c r="AQ114" s="188" t="n">
        <v>0</v>
      </c>
    </row>
    <row r="115" customFormat="false" ht="15" hidden="false" customHeight="false" outlineLevel="0" collapsed="false">
      <c r="B115" s="168" t="n">
        <v>87</v>
      </c>
      <c r="C115" s="169" t="s">
        <v>92</v>
      </c>
      <c r="D115" s="168" t="s">
        <v>368</v>
      </c>
      <c r="E115" s="168" t="s">
        <v>353</v>
      </c>
      <c r="F115" s="171" t="n">
        <v>42542</v>
      </c>
      <c r="G115" s="170" t="s">
        <v>351</v>
      </c>
      <c r="H115" s="168" t="n">
        <v>4</v>
      </c>
      <c r="I115" s="171" t="n">
        <v>42598</v>
      </c>
      <c r="J115" s="171" t="n">
        <v>42414</v>
      </c>
      <c r="K115" s="169" t="s">
        <v>92</v>
      </c>
      <c r="L115" s="168" t="s">
        <v>353</v>
      </c>
      <c r="M115" s="170" t="s">
        <v>351</v>
      </c>
      <c r="N115" s="168" t="n">
        <v>4</v>
      </c>
      <c r="O115" s="190" t="n">
        <v>0.00444202753658072</v>
      </c>
      <c r="P115" s="180" t="n">
        <v>0</v>
      </c>
      <c r="Q115" s="180" t="n">
        <v>0</v>
      </c>
      <c r="R115" s="180" t="n">
        <v>0</v>
      </c>
      <c r="S115" s="180" t="n">
        <v>0</v>
      </c>
      <c r="T115" s="180" t="n">
        <v>0</v>
      </c>
      <c r="U115" s="180" t="n">
        <v>0</v>
      </c>
      <c r="V115" s="184" t="n">
        <v>0.00173937416808461</v>
      </c>
      <c r="W115" s="182" t="n">
        <v>0.0226121514239054</v>
      </c>
      <c r="X115" s="183" t="n">
        <v>3.46462031820574</v>
      </c>
      <c r="Y115" s="184" t="n">
        <v>0.00997164761839784</v>
      </c>
      <c r="Z115" s="184" t="n">
        <v>0.00911879662929841</v>
      </c>
      <c r="AA115" s="184" t="n">
        <v>0.00429716216496654</v>
      </c>
      <c r="AB115" s="184" t="n">
        <v>0.0912872227999915</v>
      </c>
      <c r="AC115" s="184" t="n">
        <v>0.00513805101257005</v>
      </c>
      <c r="AD115" s="185" t="n">
        <v>0.00708061245672124</v>
      </c>
      <c r="AE115" s="185" t="n">
        <v>0.00573291064135849</v>
      </c>
      <c r="AF115" s="185" t="n">
        <v>0.0400000708201566</v>
      </c>
      <c r="AG115" s="186" t="n">
        <v>0</v>
      </c>
      <c r="AH115" s="187" t="n">
        <v>0.104722456386128</v>
      </c>
      <c r="AI115" s="188" t="n">
        <v>0</v>
      </c>
      <c r="AJ115" s="187" t="n">
        <v>0.000664929031958286</v>
      </c>
      <c r="AK115" s="188" t="n">
        <v>0</v>
      </c>
      <c r="AL115" s="188" t="n">
        <v>0</v>
      </c>
      <c r="AM115" s="188" t="n">
        <v>0</v>
      </c>
      <c r="AN115" s="187" t="n">
        <v>0.000658634001409748</v>
      </c>
      <c r="AO115" s="188" t="n">
        <v>0</v>
      </c>
      <c r="AP115" s="187" t="n">
        <v>0.0201111210997604</v>
      </c>
      <c r="AQ115" s="188" t="n">
        <v>0</v>
      </c>
    </row>
    <row r="116" customFormat="false" ht="15" hidden="false" customHeight="false" outlineLevel="0" collapsed="false">
      <c r="B116" s="168" t="n">
        <v>91</v>
      </c>
      <c r="C116" s="169" t="s">
        <v>96</v>
      </c>
      <c r="D116" s="168" t="s">
        <v>369</v>
      </c>
      <c r="E116" s="168" t="s">
        <v>353</v>
      </c>
      <c r="F116" s="171" t="n">
        <v>42548</v>
      </c>
      <c r="G116" s="170" t="s">
        <v>351</v>
      </c>
      <c r="H116" s="168" t="n">
        <v>4</v>
      </c>
      <c r="I116" s="171" t="n">
        <v>42598</v>
      </c>
      <c r="J116" s="171" t="n">
        <v>42414</v>
      </c>
      <c r="K116" s="169" t="s">
        <v>96</v>
      </c>
      <c r="L116" s="168" t="s">
        <v>353</v>
      </c>
      <c r="M116" s="170" t="s">
        <v>351</v>
      </c>
      <c r="N116" s="168" t="n">
        <v>4</v>
      </c>
      <c r="O116" s="190" t="n">
        <v>0.00876334670730696</v>
      </c>
      <c r="P116" s="180" t="n">
        <v>0</v>
      </c>
      <c r="Q116" s="158" t="n">
        <v>0.0402371501751482</v>
      </c>
      <c r="R116" s="158" t="n">
        <v>0.252668336794474</v>
      </c>
      <c r="S116" s="158" t="n">
        <v>0.137654239011245</v>
      </c>
      <c r="T116" s="158" t="n">
        <v>0.0482544086532028</v>
      </c>
      <c r="U116" s="158" t="n">
        <v>0.000616852869769862</v>
      </c>
      <c r="V116" s="181" t="n">
        <v>0</v>
      </c>
      <c r="W116" s="182" t="n">
        <v>0.046173799709582</v>
      </c>
      <c r="X116" s="183" t="n">
        <v>2.30718294875294</v>
      </c>
      <c r="Y116" s="184" t="n">
        <v>0.00557765807738373</v>
      </c>
      <c r="Z116" s="181" t="n">
        <v>0</v>
      </c>
      <c r="AA116" s="181" t="n">
        <v>0</v>
      </c>
      <c r="AB116" s="184" t="n">
        <v>0.344327815046019</v>
      </c>
      <c r="AC116" s="184" t="n">
        <v>0.0659505818005172</v>
      </c>
      <c r="AD116" s="186" t="n">
        <v>0</v>
      </c>
      <c r="AE116" s="185" t="n">
        <v>0.00398998847946156</v>
      </c>
      <c r="AF116" s="185" t="n">
        <v>0.0375485688631748</v>
      </c>
      <c r="AG116" s="185" t="n">
        <v>0.150509817665723</v>
      </c>
      <c r="AH116" s="188" t="n">
        <v>0</v>
      </c>
      <c r="AI116" s="188" t="n">
        <v>0</v>
      </c>
      <c r="AJ116" s="187" t="n">
        <v>0.00108128823667971</v>
      </c>
      <c r="AK116" s="187" t="n">
        <v>0.00456154748004994</v>
      </c>
      <c r="AL116" s="188" t="n">
        <v>0</v>
      </c>
      <c r="AM116" s="187" t="n">
        <v>0.00309797352877489</v>
      </c>
      <c r="AN116" s="188" t="n">
        <v>0</v>
      </c>
      <c r="AO116" s="187" t="n">
        <v>0.0098527432928921</v>
      </c>
      <c r="AP116" s="187" t="n">
        <v>0.000461006401373014</v>
      </c>
      <c r="AQ116" s="187" t="n">
        <v>0.005603549386579</v>
      </c>
    </row>
    <row r="117" customFormat="false" ht="15" hidden="false" customHeight="false" outlineLevel="0" collapsed="false">
      <c r="B117" s="168" t="n">
        <v>92</v>
      </c>
      <c r="C117" s="169" t="s">
        <v>97</v>
      </c>
      <c r="D117" s="168" t="s">
        <v>370</v>
      </c>
      <c r="E117" s="168" t="s">
        <v>353</v>
      </c>
      <c r="F117" s="171" t="n">
        <v>42556</v>
      </c>
      <c r="G117" s="170" t="s">
        <v>351</v>
      </c>
      <c r="H117" s="168" t="n">
        <v>4</v>
      </c>
      <c r="I117" s="171" t="n">
        <v>42598</v>
      </c>
      <c r="J117" s="171" t="n">
        <v>42414</v>
      </c>
      <c r="K117" s="169" t="s">
        <v>97</v>
      </c>
      <c r="L117" s="168" t="s">
        <v>353</v>
      </c>
      <c r="M117" s="170" t="s">
        <v>351</v>
      </c>
      <c r="N117" s="168" t="n">
        <v>4</v>
      </c>
      <c r="O117" s="190" t="n">
        <v>0.0150872658340894</v>
      </c>
      <c r="P117" s="180" t="n">
        <v>0</v>
      </c>
      <c r="Q117" s="180" t="n">
        <v>0</v>
      </c>
      <c r="R117" s="158" t="n">
        <v>0.361496052513403</v>
      </c>
      <c r="S117" s="158" t="n">
        <v>0.103838349723312</v>
      </c>
      <c r="T117" s="158" t="n">
        <v>0.0227669234304012</v>
      </c>
      <c r="U117" s="158" t="n">
        <v>0.00666203452437254</v>
      </c>
      <c r="V117" s="181" t="n">
        <v>0</v>
      </c>
      <c r="W117" s="182" t="n">
        <v>0.0393402059271466</v>
      </c>
      <c r="X117" s="183" t="n">
        <v>5.27326916916616</v>
      </c>
      <c r="Y117" s="181" t="n">
        <v>0</v>
      </c>
      <c r="Z117" s="181" t="n">
        <v>0</v>
      </c>
      <c r="AA117" s="181" t="n">
        <v>0</v>
      </c>
      <c r="AB117" s="181" t="n">
        <v>0</v>
      </c>
      <c r="AC117" s="184" t="n">
        <v>0.0412126807319025</v>
      </c>
      <c r="AD117" s="185" t="n">
        <v>0.0422084372546097</v>
      </c>
      <c r="AE117" s="186" t="n">
        <v>0</v>
      </c>
      <c r="AF117" s="185" t="n">
        <v>0.0537174573366153</v>
      </c>
      <c r="AG117" s="185" t="n">
        <v>0.14713840737917</v>
      </c>
      <c r="AH117" s="188" t="n">
        <v>0</v>
      </c>
      <c r="AI117" s="188" t="n">
        <v>0</v>
      </c>
      <c r="AJ117" s="188" t="n">
        <v>0</v>
      </c>
      <c r="AK117" s="187" t="n">
        <v>0.00266604201290446</v>
      </c>
      <c r="AL117" s="188" t="n">
        <v>0</v>
      </c>
      <c r="AM117" s="187" t="n">
        <v>0.00157674787071944</v>
      </c>
      <c r="AN117" s="187" t="n">
        <v>0.00378770452924678</v>
      </c>
      <c r="AO117" s="188" t="n">
        <v>0</v>
      </c>
      <c r="AP117" s="188" t="n">
        <v>0</v>
      </c>
      <c r="AQ117" s="188" t="n">
        <v>0</v>
      </c>
    </row>
    <row r="118" customFormat="false" ht="15" hidden="false" customHeight="false" outlineLevel="0" collapsed="false">
      <c r="B118" s="168" t="n">
        <v>105</v>
      </c>
      <c r="C118" s="169" t="s">
        <v>337</v>
      </c>
      <c r="D118" s="168" t="s">
        <v>171</v>
      </c>
      <c r="E118" s="168" t="s">
        <v>353</v>
      </c>
      <c r="F118" s="171" t="n">
        <v>42563</v>
      </c>
      <c r="G118" s="170" t="s">
        <v>351</v>
      </c>
      <c r="H118" s="168" t="n">
        <v>4</v>
      </c>
      <c r="I118" s="171" t="n">
        <v>42598</v>
      </c>
      <c r="J118" s="171" t="n">
        <v>42414</v>
      </c>
      <c r="K118" s="169" t="s">
        <v>337</v>
      </c>
      <c r="L118" s="168" t="s">
        <v>353</v>
      </c>
      <c r="M118" s="170" t="s">
        <v>351</v>
      </c>
      <c r="N118" s="168" t="n">
        <v>4</v>
      </c>
      <c r="O118" s="190" t="n">
        <v>0.00568281283057665</v>
      </c>
      <c r="P118" s="180" t="n">
        <v>0</v>
      </c>
      <c r="Q118" s="180" t="n">
        <v>0</v>
      </c>
      <c r="R118" s="180" t="n">
        <v>0</v>
      </c>
      <c r="S118" s="158" t="n">
        <v>0.124149663916411</v>
      </c>
      <c r="T118" s="158" t="n">
        <v>0.020798205085075</v>
      </c>
      <c r="U118" s="158" t="n">
        <v>0.00396285985867895</v>
      </c>
      <c r="V118" s="181" t="n">
        <v>0</v>
      </c>
      <c r="W118" s="182" t="n">
        <v>0.0459417046132741</v>
      </c>
      <c r="X118" s="183" t="n">
        <v>14.903762259579</v>
      </c>
      <c r="Y118" s="181" t="n">
        <v>0</v>
      </c>
      <c r="Z118" s="184" t="n">
        <v>0.00808437970645294</v>
      </c>
      <c r="AA118" s="181" t="n">
        <v>0</v>
      </c>
      <c r="AB118" s="181" t="n">
        <v>0</v>
      </c>
      <c r="AC118" s="184" t="n">
        <v>0.00569427302257392</v>
      </c>
      <c r="AD118" s="185" t="n">
        <v>0.0432679461243582</v>
      </c>
      <c r="AE118" s="185" t="n">
        <v>0.0127947378104323</v>
      </c>
      <c r="AF118" s="185" t="n">
        <v>0.0352998787987882</v>
      </c>
      <c r="AG118" s="185" t="n">
        <v>0.150166406277081</v>
      </c>
      <c r="AH118" s="188" t="n">
        <v>0</v>
      </c>
      <c r="AI118" s="188" t="n">
        <v>0</v>
      </c>
      <c r="AJ118" s="187" t="n">
        <v>0.00291924134176037</v>
      </c>
      <c r="AK118" s="188" t="n">
        <v>0</v>
      </c>
      <c r="AL118" s="188" t="n">
        <v>0</v>
      </c>
      <c r="AM118" s="187" t="n">
        <v>0.000638189430871794</v>
      </c>
      <c r="AN118" s="187" t="n">
        <v>0.0118794112498431</v>
      </c>
      <c r="AO118" s="187" t="n">
        <v>0.0102628667167151</v>
      </c>
      <c r="AP118" s="187" t="n">
        <v>0.0514244890383196</v>
      </c>
      <c r="AQ118" s="188" t="n">
        <v>0</v>
      </c>
    </row>
    <row r="119" customFormat="false" ht="15" hidden="false" customHeight="false" outlineLevel="0" collapsed="false">
      <c r="B119" s="168" t="n">
        <v>110</v>
      </c>
      <c r="C119" s="169" t="s">
        <v>115</v>
      </c>
      <c r="D119" s="168" t="s">
        <v>181</v>
      </c>
      <c r="E119" s="168" t="s">
        <v>353</v>
      </c>
      <c r="F119" s="171" t="n">
        <v>42608</v>
      </c>
      <c r="G119" s="170" t="s">
        <v>351</v>
      </c>
      <c r="H119" s="168" t="n">
        <v>4</v>
      </c>
      <c r="I119" s="171" t="n">
        <v>42625</v>
      </c>
      <c r="J119" s="171" t="n">
        <v>42414</v>
      </c>
      <c r="K119" s="169" t="s">
        <v>115</v>
      </c>
      <c r="L119" s="168" t="s">
        <v>353</v>
      </c>
      <c r="M119" s="170" t="s">
        <v>351</v>
      </c>
      <c r="N119" s="168" t="n">
        <v>4</v>
      </c>
      <c r="O119" s="190" t="n">
        <v>0.0182852982167559</v>
      </c>
      <c r="P119" s="158" t="n">
        <v>0.110487602977615</v>
      </c>
      <c r="Q119" s="180" t="n">
        <v>0</v>
      </c>
      <c r="R119" s="158" t="n">
        <v>0.161027345343075</v>
      </c>
      <c r="S119" s="158" t="n">
        <v>0.0422016279852005</v>
      </c>
      <c r="T119" s="158" t="n">
        <v>0.0305703253329427</v>
      </c>
      <c r="U119" s="158" t="n">
        <v>0.00369945579039042</v>
      </c>
      <c r="V119" s="181" t="n">
        <v>0</v>
      </c>
      <c r="W119" s="182" t="n">
        <v>0.0424140313167166</v>
      </c>
      <c r="X119" s="183" t="n">
        <v>1.66336824067572</v>
      </c>
      <c r="Y119" s="181" t="n">
        <v>0</v>
      </c>
      <c r="Z119" s="184" t="n">
        <v>0.00905145587683488</v>
      </c>
      <c r="AA119" s="181" t="n">
        <v>0</v>
      </c>
      <c r="AB119" s="181" t="n">
        <v>0</v>
      </c>
      <c r="AC119" s="184" t="n">
        <v>0.0787878358146547</v>
      </c>
      <c r="AD119" s="185" t="n">
        <v>0.00658051441306296</v>
      </c>
      <c r="AE119" s="185" t="n">
        <v>0.01538132993025</v>
      </c>
      <c r="AF119" s="185" t="n">
        <v>0.0124657626408303</v>
      </c>
      <c r="AG119" s="185" t="n">
        <v>0.261593131555504</v>
      </c>
      <c r="AH119" s="188" t="n">
        <v>0</v>
      </c>
      <c r="AI119" s="188" t="n">
        <v>0</v>
      </c>
      <c r="AJ119" s="187" t="n">
        <v>0.0053968872185977</v>
      </c>
      <c r="AK119" s="188" t="n">
        <v>0</v>
      </c>
      <c r="AL119" s="187" t="n">
        <v>3.01179954108575</v>
      </c>
      <c r="AM119" s="187" t="n">
        <v>0.00690750779758777</v>
      </c>
      <c r="AN119" s="187" t="n">
        <v>0.0277925549763316</v>
      </c>
      <c r="AO119" s="188" t="n">
        <v>0</v>
      </c>
      <c r="AP119" s="188" t="n">
        <v>0</v>
      </c>
      <c r="AQ119" s="188" t="n">
        <v>0</v>
      </c>
    </row>
    <row r="120" customFormat="false" ht="15" hidden="false" customHeight="false" outlineLevel="0" collapsed="false">
      <c r="B120" s="168" t="n">
        <v>111</v>
      </c>
      <c r="C120" s="169" t="s">
        <v>116</v>
      </c>
      <c r="D120" s="168" t="s">
        <v>182</v>
      </c>
      <c r="E120" s="168" t="s">
        <v>353</v>
      </c>
      <c r="F120" s="171" t="n">
        <v>42608</v>
      </c>
      <c r="G120" s="170" t="s">
        <v>351</v>
      </c>
      <c r="H120" s="168" t="n">
        <v>4</v>
      </c>
      <c r="I120" s="171" t="n">
        <v>42625</v>
      </c>
      <c r="J120" s="171" t="n">
        <v>42414</v>
      </c>
      <c r="K120" s="169" t="s">
        <v>116</v>
      </c>
      <c r="L120" s="168" t="s">
        <v>353</v>
      </c>
      <c r="M120" s="170" t="s">
        <v>351</v>
      </c>
      <c r="N120" s="168" t="n">
        <v>4</v>
      </c>
      <c r="O120" s="190" t="n">
        <v>0.0242212804002024</v>
      </c>
      <c r="P120" s="158" t="n">
        <v>0.158795576702213</v>
      </c>
      <c r="Q120" s="180" t="n">
        <v>0</v>
      </c>
      <c r="R120" s="180" t="n">
        <v>0</v>
      </c>
      <c r="S120" s="158" t="n">
        <v>0.0520089372597846</v>
      </c>
      <c r="T120" s="158" t="n">
        <v>0.00557305051820605</v>
      </c>
      <c r="U120" s="180" t="n">
        <v>0</v>
      </c>
      <c r="V120" s="181" t="n">
        <v>0</v>
      </c>
      <c r="W120" s="182" t="n">
        <v>0.0554431221832802</v>
      </c>
      <c r="X120" s="183" t="n">
        <v>2.18614385991114</v>
      </c>
      <c r="Y120" s="184" t="n">
        <v>0.00444638206252533</v>
      </c>
      <c r="Z120" s="184" t="n">
        <v>0.0123695791256809</v>
      </c>
      <c r="AA120" s="181" t="n">
        <v>0</v>
      </c>
      <c r="AB120" s="181" t="n">
        <v>0</v>
      </c>
      <c r="AC120" s="184" t="n">
        <v>0.0489090790992714</v>
      </c>
      <c r="AD120" s="186" t="n">
        <v>0</v>
      </c>
      <c r="AE120" s="185" t="n">
        <v>0.0149257497906803</v>
      </c>
      <c r="AF120" s="185" t="n">
        <v>0.152904869996095</v>
      </c>
      <c r="AG120" s="185" t="n">
        <v>0.204262451963818</v>
      </c>
      <c r="AH120" s="188" t="n">
        <v>0</v>
      </c>
      <c r="AI120" s="188" t="n">
        <v>0</v>
      </c>
      <c r="AJ120" s="187" t="n">
        <v>0.0030330326124016</v>
      </c>
      <c r="AK120" s="188" t="n">
        <v>0</v>
      </c>
      <c r="AL120" s="188" t="n">
        <v>0</v>
      </c>
      <c r="AM120" s="187" t="n">
        <v>0.006402008739673</v>
      </c>
      <c r="AN120" s="187" t="n">
        <v>0.00996936785337595</v>
      </c>
      <c r="AO120" s="187" t="n">
        <v>0.0178614651768471</v>
      </c>
      <c r="AP120" s="187" t="n">
        <v>0.0447988057301839</v>
      </c>
      <c r="AQ120" s="187" t="n">
        <v>0.00903041828648647</v>
      </c>
    </row>
    <row r="121" customFormat="false" ht="15" hidden="false" customHeight="false" outlineLevel="0" collapsed="false">
      <c r="B121" s="168" t="n">
        <v>113</v>
      </c>
      <c r="C121" s="169" t="s">
        <v>118</v>
      </c>
      <c r="D121" s="168" t="s">
        <v>187</v>
      </c>
      <c r="E121" s="168" t="s">
        <v>353</v>
      </c>
      <c r="F121" s="171" t="n">
        <v>42609</v>
      </c>
      <c r="G121" s="170" t="s">
        <v>351</v>
      </c>
      <c r="H121" s="168" t="n">
        <v>4</v>
      </c>
      <c r="I121" s="171" t="n">
        <v>42625</v>
      </c>
      <c r="J121" s="171" t="n">
        <v>42414</v>
      </c>
      <c r="K121" s="169" t="s">
        <v>118</v>
      </c>
      <c r="L121" s="168" t="s">
        <v>353</v>
      </c>
      <c r="M121" s="170" t="s">
        <v>351</v>
      </c>
      <c r="N121" s="168" t="n">
        <v>4</v>
      </c>
      <c r="O121" s="190" t="n">
        <v>0.0165752455460653</v>
      </c>
      <c r="P121" s="158" t="n">
        <v>0.401780217774563</v>
      </c>
      <c r="Q121" s="180" t="n">
        <v>0</v>
      </c>
      <c r="R121" s="180" t="n">
        <v>0</v>
      </c>
      <c r="S121" s="180" t="n">
        <v>0</v>
      </c>
      <c r="T121" s="158" t="n">
        <v>0.0297691097025586</v>
      </c>
      <c r="U121" s="180" t="n">
        <v>0</v>
      </c>
      <c r="V121" s="181" t="n">
        <v>0</v>
      </c>
      <c r="W121" s="182" t="n">
        <v>0.0385361216358316</v>
      </c>
      <c r="X121" s="183" t="n">
        <v>7.29183811860464</v>
      </c>
      <c r="Y121" s="181" t="n">
        <v>0</v>
      </c>
      <c r="Z121" s="184" t="n">
        <v>0.0154489837095751</v>
      </c>
      <c r="AA121" s="181" t="n">
        <v>0</v>
      </c>
      <c r="AB121" s="184" t="n">
        <v>0.0419283151421052</v>
      </c>
      <c r="AC121" s="181" t="n">
        <v>0</v>
      </c>
      <c r="AD121" s="186" t="n">
        <v>0</v>
      </c>
      <c r="AE121" s="185" t="n">
        <v>0.0174853009815317</v>
      </c>
      <c r="AF121" s="185" t="n">
        <v>0.0171590196564475</v>
      </c>
      <c r="AG121" s="185" t="n">
        <v>0.498867890944989</v>
      </c>
      <c r="AH121" s="187" t="n">
        <v>0.892881952404652</v>
      </c>
      <c r="AI121" s="188" t="n">
        <v>0</v>
      </c>
      <c r="AJ121" s="187" t="n">
        <v>0.000803844979121305</v>
      </c>
      <c r="AK121" s="187" t="n">
        <v>0.00275438410858122</v>
      </c>
      <c r="AL121" s="188" t="n">
        <v>0</v>
      </c>
      <c r="AM121" s="187" t="n">
        <v>0.00654279877816543</v>
      </c>
      <c r="AN121" s="187" t="n">
        <v>0.0180941773165691</v>
      </c>
      <c r="AO121" s="187" t="n">
        <v>0.00663541875255206</v>
      </c>
      <c r="AP121" s="187" t="n">
        <v>0.00380706227028702</v>
      </c>
      <c r="AQ121" s="188" t="n">
        <v>0</v>
      </c>
    </row>
    <row r="122" customFormat="false" ht="15" hidden="false" customHeight="false" outlineLevel="0" collapsed="false">
      <c r="B122" s="168" t="n">
        <v>114</v>
      </c>
      <c r="C122" s="169" t="s">
        <v>119</v>
      </c>
      <c r="D122" s="168" t="s">
        <v>188</v>
      </c>
      <c r="E122" s="168" t="s">
        <v>353</v>
      </c>
      <c r="F122" s="171" t="n">
        <v>42609</v>
      </c>
      <c r="G122" s="170" t="s">
        <v>351</v>
      </c>
      <c r="H122" s="168" t="n">
        <v>4</v>
      </c>
      <c r="I122" s="171" t="n">
        <v>42625</v>
      </c>
      <c r="J122" s="171" t="n">
        <v>42414</v>
      </c>
      <c r="K122" s="169" t="s">
        <v>119</v>
      </c>
      <c r="L122" s="168" t="s">
        <v>353</v>
      </c>
      <c r="M122" s="170" t="s">
        <v>351</v>
      </c>
      <c r="N122" s="168" t="n">
        <v>4</v>
      </c>
      <c r="O122" s="190" t="n">
        <v>0.00294924946558027</v>
      </c>
      <c r="P122" s="158" t="n">
        <v>0.0531985293817924</v>
      </c>
      <c r="Q122" s="158" t="n">
        <v>0.0580131069324214</v>
      </c>
      <c r="R122" s="158" t="n">
        <v>0.0729921218609065</v>
      </c>
      <c r="S122" s="158" t="n">
        <v>0.0383098144802056</v>
      </c>
      <c r="T122" s="180" t="n">
        <v>0</v>
      </c>
      <c r="U122" s="158" t="n">
        <v>0.00338811006424017</v>
      </c>
      <c r="V122" s="181" t="n">
        <v>0</v>
      </c>
      <c r="W122" s="182" t="n">
        <v>0.015512056373986</v>
      </c>
      <c r="X122" s="183" t="n">
        <v>5.09578704871169</v>
      </c>
      <c r="Y122" s="184" t="n">
        <v>0.00126587480223557</v>
      </c>
      <c r="Z122" s="184" t="n">
        <v>0.000314248307518966</v>
      </c>
      <c r="AA122" s="181" t="n">
        <v>0</v>
      </c>
      <c r="AB122" s="181" t="n">
        <v>0</v>
      </c>
      <c r="AC122" s="184" t="n">
        <v>0.00206227621667287</v>
      </c>
      <c r="AD122" s="185" t="n">
        <v>0.0201179324313856</v>
      </c>
      <c r="AE122" s="185" t="n">
        <v>0.00223999039361831</v>
      </c>
      <c r="AF122" s="185" t="n">
        <v>0.00994724168274561</v>
      </c>
      <c r="AG122" s="185" t="n">
        <v>0.0698810075318533</v>
      </c>
      <c r="AH122" s="187" t="n">
        <v>0.166233166395914</v>
      </c>
      <c r="AI122" s="187" t="n">
        <v>0.0735600348826208</v>
      </c>
      <c r="AJ122" s="187" t="n">
        <v>0.000275444913172947</v>
      </c>
      <c r="AK122" s="188" t="n">
        <v>0</v>
      </c>
      <c r="AL122" s="187" t="n">
        <v>4.99115565554465</v>
      </c>
      <c r="AM122" s="187" t="n">
        <v>0</v>
      </c>
      <c r="AN122" s="187" t="n">
        <v>0.0045936460829038</v>
      </c>
      <c r="AO122" s="187" t="n">
        <v>0.0125827604836261</v>
      </c>
      <c r="AP122" s="188" t="n">
        <v>0</v>
      </c>
      <c r="AQ122" s="187" t="n">
        <v>0.00266840712836612</v>
      </c>
    </row>
    <row r="123" customFormat="false" ht="15" hidden="false" customHeight="false" outlineLevel="0" collapsed="false">
      <c r="B123" s="168" t="n">
        <v>115</v>
      </c>
      <c r="C123" s="169" t="s">
        <v>120</v>
      </c>
      <c r="D123" s="168" t="s">
        <v>190</v>
      </c>
      <c r="E123" s="168" t="s">
        <v>353</v>
      </c>
      <c r="F123" s="171" t="n">
        <v>42609</v>
      </c>
      <c r="G123" s="170" t="s">
        <v>351</v>
      </c>
      <c r="H123" s="168" t="n">
        <v>4</v>
      </c>
      <c r="I123" s="171" t="n">
        <v>42625</v>
      </c>
      <c r="J123" s="171" t="n">
        <v>42414</v>
      </c>
      <c r="K123" s="169" t="s">
        <v>120</v>
      </c>
      <c r="L123" s="168" t="s">
        <v>353</v>
      </c>
      <c r="M123" s="170" t="s">
        <v>351</v>
      </c>
      <c r="N123" s="168" t="n">
        <v>4</v>
      </c>
      <c r="O123" s="190" t="n">
        <v>0.0111184521499104</v>
      </c>
      <c r="P123" s="158" t="n">
        <v>0.174512171799264</v>
      </c>
      <c r="Q123" s="158" t="n">
        <v>0.572522824676069</v>
      </c>
      <c r="R123" s="158" t="n">
        <v>0.21030822987503</v>
      </c>
      <c r="S123" s="158" t="n">
        <v>0.158126470686074</v>
      </c>
      <c r="T123" s="180" t="n">
        <v>0</v>
      </c>
      <c r="U123" s="180" t="n">
        <v>0</v>
      </c>
      <c r="V123" s="181" t="n">
        <v>0</v>
      </c>
      <c r="W123" s="182" t="n">
        <v>0.0624784900861824</v>
      </c>
      <c r="X123" s="183" t="n">
        <v>6.45093528567907</v>
      </c>
      <c r="Y123" s="181" t="n">
        <v>0</v>
      </c>
      <c r="Z123" s="184" t="n">
        <v>0.00650235377818244</v>
      </c>
      <c r="AA123" s="181" t="n">
        <v>0</v>
      </c>
      <c r="AB123" s="184" t="n">
        <v>0.269310089350353</v>
      </c>
      <c r="AC123" s="184" t="n">
        <v>0.0311710553888738</v>
      </c>
      <c r="AD123" s="185" t="n">
        <v>0</v>
      </c>
      <c r="AE123" s="185" t="n">
        <v>0.0215083772657579</v>
      </c>
      <c r="AF123" s="185" t="n">
        <v>0.0603560755132065</v>
      </c>
      <c r="AG123" s="186" t="n">
        <v>0</v>
      </c>
      <c r="AH123" s="187" t="n">
        <v>0.686139159633321</v>
      </c>
      <c r="AI123" s="188" t="n">
        <v>0</v>
      </c>
      <c r="AJ123" s="187" t="n">
        <v>0.00267221381399564</v>
      </c>
      <c r="AK123" s="188" t="n">
        <v>0</v>
      </c>
      <c r="AL123" s="188" t="n">
        <v>0</v>
      </c>
      <c r="AM123" s="187" t="n">
        <v>0.00157674787071944</v>
      </c>
      <c r="AN123" s="187" t="n">
        <v>0.0177581611647498</v>
      </c>
      <c r="AO123" s="187" t="n">
        <v>0.0421800987740205</v>
      </c>
      <c r="AP123" s="187" t="n">
        <v>0.107739505424029</v>
      </c>
      <c r="AQ123" s="187" t="n">
        <v>0.00256052663713848</v>
      </c>
    </row>
    <row r="124" customFormat="false" ht="15" hidden="false" customHeight="false" outlineLevel="0" collapsed="false">
      <c r="B124" s="168" t="n">
        <v>116</v>
      </c>
      <c r="C124" s="169" t="s">
        <v>121</v>
      </c>
      <c r="D124" s="168" t="s">
        <v>192</v>
      </c>
      <c r="E124" s="168" t="s">
        <v>353</v>
      </c>
      <c r="F124" s="171" t="n">
        <v>42609</v>
      </c>
      <c r="G124" s="170" t="s">
        <v>351</v>
      </c>
      <c r="H124" s="168" t="n">
        <v>4</v>
      </c>
      <c r="I124" s="171" t="n">
        <v>42625</v>
      </c>
      <c r="J124" s="171" t="n">
        <v>42414</v>
      </c>
      <c r="K124" s="169" t="s">
        <v>121</v>
      </c>
      <c r="L124" s="168" t="s">
        <v>353</v>
      </c>
      <c r="M124" s="170" t="s">
        <v>351</v>
      </c>
      <c r="N124" s="168" t="n">
        <v>4</v>
      </c>
      <c r="O124" s="190" t="n">
        <v>0.0107438650947283</v>
      </c>
      <c r="P124" s="158" t="n">
        <v>0.218377356880842</v>
      </c>
      <c r="Q124" s="158" t="n">
        <v>0.462703852893014</v>
      </c>
      <c r="R124" s="158" t="n">
        <v>0.110228680426881</v>
      </c>
      <c r="S124" s="180" t="n">
        <v>0</v>
      </c>
      <c r="T124" s="158" t="n">
        <v>0.0327855873094594</v>
      </c>
      <c r="U124" s="158" t="n">
        <v>0.0125129620110754</v>
      </c>
      <c r="V124" s="181" t="n">
        <v>0</v>
      </c>
      <c r="W124" s="182" t="n">
        <v>0.0155287473023514</v>
      </c>
      <c r="X124" s="183" t="n">
        <v>5.24592438991851</v>
      </c>
      <c r="Y124" s="181" t="n">
        <v>0</v>
      </c>
      <c r="Z124" s="184" t="n">
        <v>0.00321411506408242</v>
      </c>
      <c r="AA124" s="181" t="n">
        <v>0</v>
      </c>
      <c r="AB124" s="184" t="n">
        <v>0.29172652881523</v>
      </c>
      <c r="AC124" s="184" t="n">
        <v>0.019931381603686</v>
      </c>
      <c r="AD124" s="185" t="n">
        <v>0.0304851399623173</v>
      </c>
      <c r="AE124" s="185" t="n">
        <v>0.0064719169614129</v>
      </c>
      <c r="AF124" s="185" t="n">
        <v>0.0435387454453183</v>
      </c>
      <c r="AG124" s="186" t="n">
        <v>0</v>
      </c>
      <c r="AH124" s="188" t="n">
        <v>0</v>
      </c>
      <c r="AI124" s="188" t="n">
        <v>0</v>
      </c>
      <c r="AJ124" s="187" t="n">
        <v>0.00245317790656164</v>
      </c>
      <c r="AK124" s="188" t="n">
        <v>0</v>
      </c>
      <c r="AL124" s="188" t="n">
        <v>0</v>
      </c>
      <c r="AM124" s="187" t="n">
        <v>0.0017246862332961</v>
      </c>
      <c r="AN124" s="187" t="n">
        <v>0.0129832385494561</v>
      </c>
      <c r="AO124" s="188" t="n">
        <v>0</v>
      </c>
      <c r="AP124" s="187" t="n">
        <v>0.0292367247220813</v>
      </c>
      <c r="AQ124" s="187" t="n">
        <v>0.0195701060559608</v>
      </c>
    </row>
    <row r="125" customFormat="false" ht="15" hidden="false" customHeight="false" outlineLevel="0" collapsed="false">
      <c r="B125" s="168" t="n">
        <v>119</v>
      </c>
      <c r="C125" s="169" t="s">
        <v>124</v>
      </c>
      <c r="D125" s="168" t="s">
        <v>199</v>
      </c>
      <c r="E125" s="168" t="s">
        <v>353</v>
      </c>
      <c r="F125" s="171" t="n">
        <v>42612</v>
      </c>
      <c r="G125" s="170" t="s">
        <v>351</v>
      </c>
      <c r="H125" s="168" t="n">
        <v>4</v>
      </c>
      <c r="I125" s="171" t="n">
        <v>42625</v>
      </c>
      <c r="J125" s="171" t="n">
        <v>42414</v>
      </c>
      <c r="K125" s="169" t="s">
        <v>124</v>
      </c>
      <c r="L125" s="168" t="s">
        <v>353</v>
      </c>
      <c r="M125" s="170" t="s">
        <v>351</v>
      </c>
      <c r="N125" s="168" t="n">
        <v>4</v>
      </c>
      <c r="O125" s="179" t="n">
        <v>0</v>
      </c>
      <c r="P125" s="180" t="n">
        <v>0</v>
      </c>
      <c r="Q125" s="180" t="n">
        <v>0</v>
      </c>
      <c r="R125" s="180" t="n">
        <v>0</v>
      </c>
      <c r="S125" s="180" t="n">
        <v>0</v>
      </c>
      <c r="T125" s="158" t="n">
        <v>0.0132868881465246</v>
      </c>
      <c r="U125" s="180" t="n">
        <v>0</v>
      </c>
      <c r="V125" s="184" t="n">
        <v>0.00917502891087105</v>
      </c>
      <c r="W125" s="182" t="n">
        <v>0.0134175855018663</v>
      </c>
      <c r="X125" s="183" t="n">
        <v>4.76600702811539</v>
      </c>
      <c r="Y125" s="181" t="n">
        <v>0</v>
      </c>
      <c r="Z125" s="184" t="n">
        <v>0.00674470025396241</v>
      </c>
      <c r="AA125" s="181" t="n">
        <v>0</v>
      </c>
      <c r="AB125" s="184" t="n">
        <v>0.133155096221326</v>
      </c>
      <c r="AC125" s="181" t="n">
        <v>0</v>
      </c>
      <c r="AD125" s="186" t="n">
        <v>0</v>
      </c>
      <c r="AE125" s="186" t="n">
        <v>0</v>
      </c>
      <c r="AF125" s="185" t="n">
        <v>0.0229144835448272</v>
      </c>
      <c r="AG125" s="186" t="n">
        <v>0</v>
      </c>
      <c r="AH125" s="188" t="n">
        <v>0</v>
      </c>
      <c r="AI125" s="188" t="n">
        <v>0</v>
      </c>
      <c r="AJ125" s="188" t="n">
        <v>0</v>
      </c>
      <c r="AK125" s="188" t="n">
        <v>0</v>
      </c>
      <c r="AL125" s="188" t="n">
        <v>0</v>
      </c>
      <c r="AM125" s="187" t="n">
        <v>0</v>
      </c>
      <c r="AN125" s="188" t="n">
        <v>0</v>
      </c>
      <c r="AO125" s="187" t="n">
        <v>0.00695761823199359</v>
      </c>
      <c r="AP125" s="188" t="n">
        <v>0</v>
      </c>
      <c r="AQ125" s="188" t="n">
        <v>0</v>
      </c>
    </row>
    <row r="126" customFormat="false" ht="15" hidden="false" customHeight="false" outlineLevel="0" collapsed="false">
      <c r="B126" s="168" t="n">
        <v>97</v>
      </c>
      <c r="C126" s="169" t="s">
        <v>102</v>
      </c>
      <c r="D126" s="168" t="s">
        <v>371</v>
      </c>
      <c r="E126" s="168" t="s">
        <v>353</v>
      </c>
      <c r="F126" s="171" t="n">
        <v>42556</v>
      </c>
      <c r="G126" s="170" t="s">
        <v>351</v>
      </c>
      <c r="H126" s="168" t="n">
        <v>5</v>
      </c>
      <c r="I126" s="171" t="n">
        <v>42598</v>
      </c>
      <c r="J126" s="171" t="n">
        <v>42414</v>
      </c>
      <c r="K126" s="169" t="s">
        <v>102</v>
      </c>
      <c r="L126" s="168" t="s">
        <v>353</v>
      </c>
      <c r="M126" s="170" t="s">
        <v>351</v>
      </c>
      <c r="N126" s="168" t="n">
        <v>5</v>
      </c>
      <c r="O126" s="190" t="n">
        <v>0.00845885591508157</v>
      </c>
      <c r="P126" s="180" t="n">
        <v>0</v>
      </c>
      <c r="Q126" s="158" t="n">
        <v>0.185245101611972</v>
      </c>
      <c r="R126" s="158" t="n">
        <v>0.192050405437096</v>
      </c>
      <c r="S126" s="158" t="n">
        <v>0.0435989258287928</v>
      </c>
      <c r="T126" s="158" t="n">
        <v>0.0162591646420865</v>
      </c>
      <c r="U126" s="158" t="n">
        <v>0.0100553218751074</v>
      </c>
      <c r="V126" s="184" t="n">
        <v>0.00312956801643102</v>
      </c>
      <c r="W126" s="182" t="n">
        <v>0.288187802732142</v>
      </c>
      <c r="X126" s="183" t="n">
        <v>18.6093760264049</v>
      </c>
      <c r="Y126" s="181" t="n">
        <v>0</v>
      </c>
      <c r="Z126" s="184" t="n">
        <v>0.0162595042172198</v>
      </c>
      <c r="AA126" s="181" t="n">
        <v>0</v>
      </c>
      <c r="AB126" s="184" t="n">
        <v>0.187461930560595</v>
      </c>
      <c r="AC126" s="181" t="n">
        <v>0</v>
      </c>
      <c r="AD126" s="185" t="n">
        <v>0.0235030726965187</v>
      </c>
      <c r="AE126" s="185" t="n">
        <v>0.00371800000336431</v>
      </c>
      <c r="AF126" s="185" t="n">
        <v>0.0288519945704502</v>
      </c>
      <c r="AG126" s="185" t="n">
        <v>0.101834824370124</v>
      </c>
      <c r="AH126" s="187" t="n">
        <v>0.231095585694641</v>
      </c>
      <c r="AI126" s="188" t="n">
        <v>0</v>
      </c>
      <c r="AJ126" s="187" t="n">
        <v>0.0016088240247771</v>
      </c>
      <c r="AK126" s="188" t="n">
        <v>0</v>
      </c>
      <c r="AL126" s="188" t="n">
        <v>0</v>
      </c>
      <c r="AM126" s="187" t="n">
        <v>0.00176137997630816</v>
      </c>
      <c r="AN126" s="187" t="n">
        <v>0.0119654079067137</v>
      </c>
      <c r="AO126" s="188" t="n">
        <v>0</v>
      </c>
      <c r="AP126" s="187" t="n">
        <v>0.0371623960679972</v>
      </c>
      <c r="AQ126" s="187" t="n">
        <v>0.00669969283290547</v>
      </c>
    </row>
    <row r="127" customFormat="false" ht="15" hidden="false" customHeight="false" outlineLevel="0" collapsed="false">
      <c r="B127" s="168" t="n">
        <v>104</v>
      </c>
      <c r="C127" s="169" t="s">
        <v>109</v>
      </c>
      <c r="D127" s="168" t="s">
        <v>372</v>
      </c>
      <c r="E127" s="168" t="s">
        <v>353</v>
      </c>
      <c r="F127" s="171" t="n">
        <v>42563</v>
      </c>
      <c r="G127" s="170" t="s">
        <v>351</v>
      </c>
      <c r="H127" s="168" t="n">
        <v>5</v>
      </c>
      <c r="I127" s="171" t="n">
        <v>42598</v>
      </c>
      <c r="J127" s="171" t="n">
        <v>42414</v>
      </c>
      <c r="K127" s="169" t="s">
        <v>109</v>
      </c>
      <c r="L127" s="168" t="s">
        <v>353</v>
      </c>
      <c r="M127" s="170" t="s">
        <v>351</v>
      </c>
      <c r="N127" s="168" t="n">
        <v>5</v>
      </c>
      <c r="O127" s="190" t="n">
        <v>0.00733680699309419</v>
      </c>
      <c r="P127" s="158" t="n">
        <v>0.0371615376489915</v>
      </c>
      <c r="Q127" s="180" t="n">
        <v>0</v>
      </c>
      <c r="R127" s="180" t="n">
        <v>0</v>
      </c>
      <c r="S127" s="158" t="n">
        <v>0.0288695547357698</v>
      </c>
      <c r="T127" s="158" t="n">
        <v>0.00364303056243569</v>
      </c>
      <c r="U127" s="158" t="n">
        <v>0.00552280489736028</v>
      </c>
      <c r="V127" s="184" t="n">
        <v>0.000485026015424745</v>
      </c>
      <c r="W127" s="182" t="n">
        <v>0.00437338746058028</v>
      </c>
      <c r="X127" s="183" t="n">
        <v>4.93358001687853</v>
      </c>
      <c r="Y127" s="181" t="n">
        <v>0</v>
      </c>
      <c r="Z127" s="181" t="n">
        <v>0</v>
      </c>
      <c r="AA127" s="184" t="n">
        <v>0.000823532941736879</v>
      </c>
      <c r="AB127" s="181" t="n">
        <v>0</v>
      </c>
      <c r="AC127" s="184" t="n">
        <v>0.00452751255346876</v>
      </c>
      <c r="AD127" s="185" t="n">
        <v>0.00947983122064864</v>
      </c>
      <c r="AE127" s="186" t="n">
        <v>0</v>
      </c>
      <c r="AF127" s="185" t="n">
        <v>0.0155392191329423</v>
      </c>
      <c r="AG127" s="185" t="n">
        <v>0.0220519236756106</v>
      </c>
      <c r="AH127" s="188" t="n">
        <v>0</v>
      </c>
      <c r="AI127" s="188" t="n">
        <v>0</v>
      </c>
      <c r="AJ127" s="188" t="n">
        <v>0</v>
      </c>
      <c r="AK127" s="188" t="n">
        <v>0</v>
      </c>
      <c r="AL127" s="187" t="n">
        <v>8.50694487491514</v>
      </c>
      <c r="AM127" s="188" t="n">
        <v>0</v>
      </c>
      <c r="AN127" s="187" t="n">
        <v>0.00256993152274468</v>
      </c>
      <c r="AO127" s="188" t="n">
        <v>0</v>
      </c>
      <c r="AP127" s="187" t="n">
        <v>0.0158518797162444</v>
      </c>
      <c r="AQ127" s="187" t="n">
        <v>0.0015261481062973</v>
      </c>
    </row>
    <row r="128" customFormat="false" ht="15" hidden="false" customHeight="false" outlineLevel="0" collapsed="false">
      <c r="B128" s="168" t="n">
        <v>78</v>
      </c>
      <c r="C128" s="169" t="s">
        <v>83</v>
      </c>
      <c r="D128" s="168" t="s">
        <v>373</v>
      </c>
      <c r="E128" s="168" t="s">
        <v>353</v>
      </c>
      <c r="F128" s="171" t="n">
        <v>42520</v>
      </c>
      <c r="G128" s="170" t="s">
        <v>351</v>
      </c>
      <c r="H128" s="168" t="n">
        <v>6</v>
      </c>
      <c r="I128" s="171" t="n">
        <v>42598</v>
      </c>
      <c r="J128" s="171" t="n">
        <v>42414</v>
      </c>
      <c r="K128" s="169" t="s">
        <v>83</v>
      </c>
      <c r="L128" s="168" t="s">
        <v>353</v>
      </c>
      <c r="M128" s="170" t="s">
        <v>351</v>
      </c>
      <c r="N128" s="168" t="n">
        <v>6</v>
      </c>
      <c r="O128" s="190" t="n">
        <v>0.0180968137733902</v>
      </c>
      <c r="P128" s="158" t="n">
        <v>0.148964243106094</v>
      </c>
      <c r="Q128" s="158" t="n">
        <v>0.451141760153625</v>
      </c>
      <c r="R128" s="158" t="n">
        <v>0.153299809190422</v>
      </c>
      <c r="S128" s="158" t="n">
        <v>0.0852712042176845</v>
      </c>
      <c r="T128" s="158" t="n">
        <v>0.0263858170091162</v>
      </c>
      <c r="U128" s="158" t="n">
        <v>0.113800057630112</v>
      </c>
      <c r="V128" s="181" t="n">
        <v>0</v>
      </c>
      <c r="W128" s="182" t="n">
        <v>0.0159977231775099</v>
      </c>
      <c r="X128" s="183" t="n">
        <v>3.83989840384915</v>
      </c>
      <c r="Y128" s="184" t="n">
        <v>0.00651258169131363</v>
      </c>
      <c r="Z128" s="184" t="n">
        <v>0.00491858263813878</v>
      </c>
      <c r="AA128" s="184" t="n">
        <v>0.00277800069754356</v>
      </c>
      <c r="AB128" s="181" t="n">
        <v>0</v>
      </c>
      <c r="AC128" s="184" t="n">
        <v>0.0400221602775056</v>
      </c>
      <c r="AD128" s="185" t="n">
        <v>0.17146483284115</v>
      </c>
      <c r="AE128" s="185" t="n">
        <v>0.0103927402993421</v>
      </c>
      <c r="AF128" s="185" t="n">
        <v>0.056827042262998</v>
      </c>
      <c r="AG128" s="185" t="n">
        <v>0.173511713975777</v>
      </c>
      <c r="AH128" s="187" t="n">
        <v>0.228519685792179</v>
      </c>
      <c r="AI128" s="187" t="n">
        <v>0.11337828520003</v>
      </c>
      <c r="AJ128" s="188" t="n">
        <v>0</v>
      </c>
      <c r="AK128" s="188" t="n">
        <v>0</v>
      </c>
      <c r="AL128" s="187" t="n">
        <v>14.2489786264207</v>
      </c>
      <c r="AM128" s="188" t="n">
        <v>0</v>
      </c>
      <c r="AN128" s="187" t="n">
        <v>0.00932507853257091</v>
      </c>
      <c r="AO128" s="188" t="n">
        <v>0</v>
      </c>
      <c r="AP128" s="188" t="n">
        <v>0</v>
      </c>
      <c r="AQ128" s="188" t="n">
        <v>0</v>
      </c>
    </row>
    <row r="129" customFormat="false" ht="15" hidden="false" customHeight="false" outlineLevel="0" collapsed="false">
      <c r="B129" s="168" t="n">
        <v>95</v>
      </c>
      <c r="C129" s="169" t="s">
        <v>100</v>
      </c>
      <c r="D129" s="168" t="s">
        <v>374</v>
      </c>
      <c r="E129" s="168" t="s">
        <v>353</v>
      </c>
      <c r="F129" s="171" t="n">
        <v>42556</v>
      </c>
      <c r="G129" s="170" t="s">
        <v>351</v>
      </c>
      <c r="H129" s="168" t="n">
        <v>6</v>
      </c>
      <c r="I129" s="171" t="n">
        <v>42598</v>
      </c>
      <c r="J129" s="171" t="n">
        <v>42414</v>
      </c>
      <c r="K129" s="169" t="s">
        <v>100</v>
      </c>
      <c r="L129" s="168" t="s">
        <v>353</v>
      </c>
      <c r="M129" s="170" t="s">
        <v>351</v>
      </c>
      <c r="N129" s="168" t="n">
        <v>6</v>
      </c>
      <c r="O129" s="190" t="n">
        <v>0.000612115288861585</v>
      </c>
      <c r="P129" s="180" t="n">
        <v>0</v>
      </c>
      <c r="Q129" s="158" t="n">
        <v>0.0420919059545782</v>
      </c>
      <c r="R129" s="180" t="n">
        <v>0</v>
      </c>
      <c r="S129" s="180" t="n">
        <v>0</v>
      </c>
      <c r="T129" s="158" t="n">
        <v>0.0019833527698811</v>
      </c>
      <c r="U129" s="158" t="n">
        <v>0.000713049808897173</v>
      </c>
      <c r="V129" s="184" t="n">
        <v>0.00367517570298822</v>
      </c>
      <c r="W129" s="182" t="n">
        <v>0.0159438526930786</v>
      </c>
      <c r="X129" s="183" t="n">
        <v>18.9636081489615</v>
      </c>
      <c r="Y129" s="181" t="n">
        <v>0</v>
      </c>
      <c r="Z129" s="184" t="n">
        <v>0</v>
      </c>
      <c r="AA129" s="184" t="n">
        <v>0.00630371318303133</v>
      </c>
      <c r="AB129" s="184" t="n">
        <v>0.185569830084677</v>
      </c>
      <c r="AC129" s="184" t="n">
        <v>0.00823586558945797</v>
      </c>
      <c r="AD129" s="185" t="n">
        <v>0.0215428666376772</v>
      </c>
      <c r="AE129" s="185" t="n">
        <v>0.0087873658373869</v>
      </c>
      <c r="AF129" s="185" t="n">
        <v>0.0174967908030356</v>
      </c>
      <c r="AG129" s="186" t="n">
        <v>0</v>
      </c>
      <c r="AH129" s="188" t="n">
        <v>0</v>
      </c>
      <c r="AI129" s="188" t="n">
        <v>0</v>
      </c>
      <c r="AJ129" s="187" t="n">
        <v>0.00072802090138366</v>
      </c>
      <c r="AK129" s="188" t="n">
        <v>0</v>
      </c>
      <c r="AL129" s="188" t="n">
        <v>0</v>
      </c>
      <c r="AM129" s="187" t="n">
        <v>0.00189692304253396</v>
      </c>
      <c r="AN129" s="187" t="n">
        <v>0.0038061965073264</v>
      </c>
      <c r="AO129" s="188" t="n">
        <v>0</v>
      </c>
      <c r="AP129" s="187" t="n">
        <v>0.0367860321470539</v>
      </c>
      <c r="AQ129" s="188" t="n">
        <v>0</v>
      </c>
    </row>
    <row r="130" customFormat="false" ht="15" hidden="false" customHeight="false" outlineLevel="0" collapsed="false">
      <c r="B130" s="168" t="n">
        <v>96</v>
      </c>
      <c r="C130" s="169" t="s">
        <v>101</v>
      </c>
      <c r="D130" s="168" t="s">
        <v>375</v>
      </c>
      <c r="E130" s="168" t="s">
        <v>353</v>
      </c>
      <c r="F130" s="171" t="n">
        <v>42556</v>
      </c>
      <c r="G130" s="170" t="s">
        <v>351</v>
      </c>
      <c r="H130" s="168" t="n">
        <v>6</v>
      </c>
      <c r="I130" s="171" t="n">
        <v>42598</v>
      </c>
      <c r="J130" s="171" t="n">
        <v>42414</v>
      </c>
      <c r="K130" s="169" t="s">
        <v>101</v>
      </c>
      <c r="L130" s="168" t="s">
        <v>353</v>
      </c>
      <c r="M130" s="170" t="s">
        <v>351</v>
      </c>
      <c r="N130" s="168" t="n">
        <v>6</v>
      </c>
      <c r="O130" s="190" t="n">
        <v>0.00638932733500014</v>
      </c>
      <c r="P130" s="158" t="n">
        <v>0.139161927791443</v>
      </c>
      <c r="Q130" s="180" t="n">
        <v>0</v>
      </c>
      <c r="R130" s="180" t="n">
        <v>0</v>
      </c>
      <c r="S130" s="180" t="n">
        <v>0</v>
      </c>
      <c r="T130" s="158" t="n">
        <v>0.00941352707069529</v>
      </c>
      <c r="U130" s="180" t="n">
        <v>0</v>
      </c>
      <c r="V130" s="184" t="n">
        <v>0.0115721589809514</v>
      </c>
      <c r="W130" s="182" t="n">
        <v>0.00290419260324837</v>
      </c>
      <c r="X130" s="183" t="n">
        <v>11.1171396427266</v>
      </c>
      <c r="Y130" s="181" t="n">
        <v>0</v>
      </c>
      <c r="Z130" s="184" t="n">
        <v>0.00289585680340451</v>
      </c>
      <c r="AA130" s="184" t="n">
        <v>0.0173587066447841</v>
      </c>
      <c r="AB130" s="184" t="n">
        <v>0.0753188584107343</v>
      </c>
      <c r="AC130" s="184" t="n">
        <v>0</v>
      </c>
      <c r="AD130" s="185" t="n">
        <v>0.00953981152139742</v>
      </c>
      <c r="AE130" s="185" t="n">
        <v>0.00157040770710872</v>
      </c>
      <c r="AF130" s="185" t="n">
        <v>0.022419963041292</v>
      </c>
      <c r="AG130" s="185" t="n">
        <v>0.165285718730902</v>
      </c>
      <c r="AH130" s="188" t="n">
        <v>0</v>
      </c>
      <c r="AI130" s="187" t="n">
        <v>0.133609733001911</v>
      </c>
      <c r="AJ130" s="187" t="n">
        <v>8.15669742388845E-005</v>
      </c>
      <c r="AK130" s="187" t="n">
        <v>0.00856903698443934</v>
      </c>
      <c r="AL130" s="187" t="n">
        <v>19.6843344640202</v>
      </c>
      <c r="AM130" s="187" t="n">
        <v>0.0016001411450384</v>
      </c>
      <c r="AN130" s="188" t="n">
        <v>0</v>
      </c>
      <c r="AO130" s="188" t="n">
        <v>0</v>
      </c>
      <c r="AP130" s="187" t="n">
        <v>0.0307777905155619</v>
      </c>
      <c r="AQ130" s="188" t="n">
        <v>0</v>
      </c>
    </row>
    <row r="131" customFormat="false" ht="15" hidden="false" customHeight="false" outlineLevel="0" collapsed="false">
      <c r="B131" s="168" t="n">
        <v>99</v>
      </c>
      <c r="C131" s="169" t="s">
        <v>104</v>
      </c>
      <c r="D131" s="168" t="s">
        <v>376</v>
      </c>
      <c r="E131" s="168" t="s">
        <v>353</v>
      </c>
      <c r="F131" s="171" t="n">
        <v>42563</v>
      </c>
      <c r="G131" s="170" t="s">
        <v>351</v>
      </c>
      <c r="H131" s="168" t="n">
        <v>6</v>
      </c>
      <c r="I131" s="171" t="n">
        <v>42598</v>
      </c>
      <c r="J131" s="171" t="n">
        <v>42414</v>
      </c>
      <c r="K131" s="169" t="s">
        <v>104</v>
      </c>
      <c r="L131" s="168" t="s">
        <v>353</v>
      </c>
      <c r="M131" s="170" t="s">
        <v>351</v>
      </c>
      <c r="N131" s="168" t="n">
        <v>6</v>
      </c>
      <c r="O131" s="179" t="n">
        <v>0</v>
      </c>
      <c r="P131" s="180" t="n">
        <v>0</v>
      </c>
      <c r="Q131" s="158" t="n">
        <v>0.343585322918237</v>
      </c>
      <c r="R131" s="158" t="n">
        <v>0.0950903300279931</v>
      </c>
      <c r="S131" s="180" t="n">
        <v>0</v>
      </c>
      <c r="T131" s="158" t="n">
        <v>0.0388560000677536</v>
      </c>
      <c r="U131" s="158" t="n">
        <v>0.00222317662301659</v>
      </c>
      <c r="V131" s="184" t="n">
        <v>0.00658085936190201</v>
      </c>
      <c r="W131" s="182" t="n">
        <v>0.02820703794835</v>
      </c>
      <c r="X131" s="183" t="n">
        <v>16.0110430866905</v>
      </c>
      <c r="Y131" s="181" t="n">
        <v>0</v>
      </c>
      <c r="Z131" s="184" t="n">
        <v>0.000708254121317853</v>
      </c>
      <c r="AA131" s="181" t="n">
        <v>0</v>
      </c>
      <c r="AB131" s="181" t="n">
        <v>0</v>
      </c>
      <c r="AC131" s="184" t="n">
        <v>0.0211334644775818</v>
      </c>
      <c r="AD131" s="185" t="n">
        <v>0.0115684922779584</v>
      </c>
      <c r="AE131" s="185" t="n">
        <v>0.00430309780549047</v>
      </c>
      <c r="AF131" s="185" t="n">
        <v>0.0193044230797144</v>
      </c>
      <c r="AG131" s="185" t="n">
        <v>0.122573756890696</v>
      </c>
      <c r="AH131" s="188" t="n">
        <v>0</v>
      </c>
      <c r="AI131" s="187" t="n">
        <v>0.00462431110467345</v>
      </c>
      <c r="AJ131" s="187" t="n">
        <v>0.000859602483467137</v>
      </c>
      <c r="AK131" s="188" t="n">
        <v>0</v>
      </c>
      <c r="AL131" s="188" t="n">
        <v>0</v>
      </c>
      <c r="AM131" s="187" t="n">
        <v>0.00223881591103186</v>
      </c>
      <c r="AN131" s="188" t="n">
        <v>0</v>
      </c>
      <c r="AO131" s="187" t="n">
        <v>0.0275997233655944</v>
      </c>
      <c r="AP131" s="187" t="n">
        <v>0.0191530256449257</v>
      </c>
      <c r="AQ131" s="187" t="n">
        <v>0.00261786058947456</v>
      </c>
    </row>
    <row r="132" customFormat="false" ht="15" hidden="false" customHeight="false" outlineLevel="0" collapsed="false">
      <c r="B132" s="168" t="n">
        <v>100</v>
      </c>
      <c r="C132" s="169" t="s">
        <v>105</v>
      </c>
      <c r="D132" s="168" t="s">
        <v>377</v>
      </c>
      <c r="E132" s="168" t="s">
        <v>353</v>
      </c>
      <c r="F132" s="171" t="n">
        <v>42563</v>
      </c>
      <c r="G132" s="170" t="s">
        <v>351</v>
      </c>
      <c r="H132" s="168" t="n">
        <v>6</v>
      </c>
      <c r="I132" s="171" t="n">
        <v>42598</v>
      </c>
      <c r="J132" s="171" t="n">
        <v>42414</v>
      </c>
      <c r="K132" s="169" t="s">
        <v>105</v>
      </c>
      <c r="L132" s="168" t="s">
        <v>353</v>
      </c>
      <c r="M132" s="170" t="s">
        <v>351</v>
      </c>
      <c r="N132" s="168" t="n">
        <v>6</v>
      </c>
      <c r="O132" s="190" t="n">
        <v>0.0123616050269042</v>
      </c>
      <c r="P132" s="158" t="n">
        <v>0.464982035946719</v>
      </c>
      <c r="Q132" s="158" t="n">
        <v>0.563339694782629</v>
      </c>
      <c r="R132" s="158" t="n">
        <v>0.833835072504503</v>
      </c>
      <c r="S132" s="180" t="n">
        <v>0</v>
      </c>
      <c r="T132" s="158" t="n">
        <v>0.0214850424365127</v>
      </c>
      <c r="U132" s="180" t="n">
        <v>0</v>
      </c>
      <c r="V132" s="184" t="n">
        <v>0.0115934433954186</v>
      </c>
      <c r="W132" s="228" t="n">
        <v>0</v>
      </c>
      <c r="X132" s="183" t="n">
        <v>2.86868699481032</v>
      </c>
      <c r="Y132" s="181" t="n">
        <v>0</v>
      </c>
      <c r="Z132" s="181" t="n">
        <v>0</v>
      </c>
      <c r="AA132" s="181" t="n">
        <v>0</v>
      </c>
      <c r="AB132" s="181" t="n">
        <v>0</v>
      </c>
      <c r="AC132" s="181" t="n">
        <v>0</v>
      </c>
      <c r="AD132" s="185" t="n">
        <v>0.063164190814274</v>
      </c>
      <c r="AE132" s="186" t="n">
        <v>0</v>
      </c>
      <c r="AF132" s="185" t="n">
        <v>0.0464962934391202</v>
      </c>
      <c r="AG132" s="185" t="n">
        <v>0.462315972785529</v>
      </c>
      <c r="AH132" s="187" t="n">
        <v>0.675150936436998</v>
      </c>
      <c r="AI132" s="187" t="n">
        <v>0.153822039573643</v>
      </c>
      <c r="AJ132" s="188" t="n">
        <v>0</v>
      </c>
      <c r="AK132" s="188" t="n">
        <v>0</v>
      </c>
      <c r="AL132" s="187" t="n">
        <v>103.607461089589</v>
      </c>
      <c r="AM132" s="187" t="n">
        <v>0.00657176404741148</v>
      </c>
      <c r="AN132" s="188" t="n">
        <v>0</v>
      </c>
      <c r="AO132" s="187" t="n">
        <v>0.107671648866691</v>
      </c>
      <c r="AP132" s="188" t="n">
        <v>0</v>
      </c>
      <c r="AQ132" s="188" t="n">
        <v>0</v>
      </c>
    </row>
    <row r="133" customFormat="false" ht="15" hidden="false" customHeight="false" outlineLevel="0" collapsed="false">
      <c r="B133" s="168" t="n">
        <v>101</v>
      </c>
      <c r="C133" s="169" t="s">
        <v>106</v>
      </c>
      <c r="D133" s="168" t="s">
        <v>378</v>
      </c>
      <c r="E133" s="168" t="s">
        <v>353</v>
      </c>
      <c r="F133" s="171" t="n">
        <v>42563</v>
      </c>
      <c r="G133" s="170" t="s">
        <v>351</v>
      </c>
      <c r="H133" s="168" t="n">
        <v>6</v>
      </c>
      <c r="I133" s="171" t="n">
        <v>42598</v>
      </c>
      <c r="J133" s="171" t="n">
        <v>42414</v>
      </c>
      <c r="K133" s="169" t="s">
        <v>106</v>
      </c>
      <c r="L133" s="168" t="s">
        <v>353</v>
      </c>
      <c r="M133" s="170" t="s">
        <v>351</v>
      </c>
      <c r="N133" s="168" t="n">
        <v>6</v>
      </c>
      <c r="O133" s="190" t="n">
        <v>0.0004902074250271</v>
      </c>
      <c r="P133" s="158" t="n">
        <v>0.216332985520149</v>
      </c>
      <c r="Q133" s="180" t="n">
        <v>0</v>
      </c>
      <c r="R133" s="158" t="n">
        <v>0.134419365618436</v>
      </c>
      <c r="S133" s="158" t="n">
        <v>0.0989940402624497</v>
      </c>
      <c r="T133" s="158" t="n">
        <v>0.0454994199916057</v>
      </c>
      <c r="U133" s="158" t="n">
        <v>0.00923744437459103</v>
      </c>
      <c r="V133" s="184" t="n">
        <v>0.008231130186617</v>
      </c>
      <c r="W133" s="182" t="n">
        <v>0.0187984346860028</v>
      </c>
      <c r="X133" s="183" t="n">
        <v>6.81051950294514</v>
      </c>
      <c r="Y133" s="184" t="n">
        <v>0.00803026055814523</v>
      </c>
      <c r="Z133" s="181" t="n">
        <v>0</v>
      </c>
      <c r="AA133" s="184" t="n">
        <v>0.00823752660808884</v>
      </c>
      <c r="AB133" s="181" t="n">
        <v>0</v>
      </c>
      <c r="AC133" s="184" t="n">
        <v>0.0176259740499223</v>
      </c>
      <c r="AD133" s="185" t="n">
        <v>0.0318043700325171</v>
      </c>
      <c r="AE133" s="185" t="n">
        <v>0.0105644687859412</v>
      </c>
      <c r="AF133" s="185" t="n">
        <v>0.0265997391915011</v>
      </c>
      <c r="AG133" s="185" t="n">
        <v>0.194518338276934</v>
      </c>
      <c r="AH133" s="187" t="n">
        <v>0.136546762320663</v>
      </c>
      <c r="AI133" s="187" t="n">
        <v>0.248280932981456</v>
      </c>
      <c r="AJ133" s="188" t="n">
        <v>0</v>
      </c>
      <c r="AK133" s="188" t="n">
        <v>0</v>
      </c>
      <c r="AL133" s="188" t="n">
        <v>0</v>
      </c>
      <c r="AM133" s="188" t="n">
        <v>0</v>
      </c>
      <c r="AN133" s="188" t="n">
        <v>0</v>
      </c>
      <c r="AO133" s="188" t="n">
        <v>0</v>
      </c>
      <c r="AP133" s="188" t="n">
        <v>0</v>
      </c>
      <c r="AQ133" s="188" t="n">
        <v>0</v>
      </c>
    </row>
    <row r="134" customFormat="false" ht="15" hidden="false" customHeight="false" outlineLevel="0" collapsed="false">
      <c r="B134" s="168" t="n">
        <v>102</v>
      </c>
      <c r="C134" s="169" t="s">
        <v>107</v>
      </c>
      <c r="D134" s="168" t="s">
        <v>379</v>
      </c>
      <c r="E134" s="168" t="s">
        <v>353</v>
      </c>
      <c r="F134" s="171" t="n">
        <v>42563</v>
      </c>
      <c r="G134" s="170" t="s">
        <v>351</v>
      </c>
      <c r="H134" s="168" t="n">
        <v>6</v>
      </c>
      <c r="I134" s="171" t="n">
        <v>42598</v>
      </c>
      <c r="J134" s="171" t="n">
        <v>42414</v>
      </c>
      <c r="K134" s="169" t="s">
        <v>107</v>
      </c>
      <c r="L134" s="168" t="s">
        <v>353</v>
      </c>
      <c r="M134" s="170" t="s">
        <v>351</v>
      </c>
      <c r="N134" s="168" t="n">
        <v>6</v>
      </c>
      <c r="O134" s="190" t="n">
        <v>0.00307271872415545</v>
      </c>
      <c r="P134" s="158" t="n">
        <v>0.074797295267112</v>
      </c>
      <c r="Q134" s="180" t="n">
        <v>0</v>
      </c>
      <c r="R134" s="180" t="n">
        <v>0</v>
      </c>
      <c r="S134" s="158" t="n">
        <v>0.0733824166670288</v>
      </c>
      <c r="T134" s="158" t="n">
        <v>0.0121761271291825</v>
      </c>
      <c r="U134" s="158" t="n">
        <v>0.0722984411418787</v>
      </c>
      <c r="V134" s="184" t="n">
        <v>0.00244135480518292</v>
      </c>
      <c r="W134" s="182" t="n">
        <v>0.0206640930346822</v>
      </c>
      <c r="X134" s="183" t="n">
        <v>4.38275104444001</v>
      </c>
      <c r="Y134" s="184" t="n">
        <v>0.00354873331447854</v>
      </c>
      <c r="Z134" s="184" t="n">
        <v>0.00310270277706478</v>
      </c>
      <c r="AA134" s="181" t="n">
        <v>0</v>
      </c>
      <c r="AB134" s="184" t="n">
        <v>0.00614940666742361</v>
      </c>
      <c r="AC134" s="184" t="n">
        <v>0.0376431267329845</v>
      </c>
      <c r="AD134" s="186" t="n">
        <v>0</v>
      </c>
      <c r="AE134" s="185" t="n">
        <v>0.00507781947086681</v>
      </c>
      <c r="AF134" s="185" t="n">
        <v>0.0221494999426352</v>
      </c>
      <c r="AG134" s="185" t="n">
        <v>0.13944661485061</v>
      </c>
      <c r="AH134" s="188" t="n">
        <v>0</v>
      </c>
      <c r="AI134" s="187" t="n">
        <v>0.125194408808194</v>
      </c>
      <c r="AJ134" s="187" t="n">
        <v>0.000319016575145519</v>
      </c>
      <c r="AK134" s="188" t="n">
        <v>0</v>
      </c>
      <c r="AL134" s="188" t="n">
        <v>0</v>
      </c>
      <c r="AM134" s="188" t="n">
        <v>0</v>
      </c>
      <c r="AN134" s="187" t="n">
        <v>0.00864489660069122</v>
      </c>
      <c r="AO134" s="187" t="n">
        <v>0.00750570305466466</v>
      </c>
      <c r="AP134" s="188" t="n">
        <v>0</v>
      </c>
      <c r="AQ134" s="188" t="n">
        <v>0</v>
      </c>
    </row>
    <row r="135" customFormat="false" ht="15" hidden="false" customHeight="false" outlineLevel="0" collapsed="false">
      <c r="B135" s="168" t="n">
        <v>103</v>
      </c>
      <c r="C135" s="169" t="s">
        <v>108</v>
      </c>
      <c r="D135" s="168" t="s">
        <v>380</v>
      </c>
      <c r="E135" s="168" t="s">
        <v>353</v>
      </c>
      <c r="F135" s="171" t="n">
        <v>42563</v>
      </c>
      <c r="G135" s="170" t="s">
        <v>351</v>
      </c>
      <c r="H135" s="168" t="n">
        <v>6</v>
      </c>
      <c r="I135" s="171" t="n">
        <v>42598</v>
      </c>
      <c r="J135" s="171" t="n">
        <v>42414</v>
      </c>
      <c r="K135" s="169" t="s">
        <v>108</v>
      </c>
      <c r="L135" s="168" t="s">
        <v>353</v>
      </c>
      <c r="M135" s="170" t="s">
        <v>351</v>
      </c>
      <c r="N135" s="168" t="n">
        <v>6</v>
      </c>
      <c r="O135" s="190" t="n">
        <v>0.00218253085729918</v>
      </c>
      <c r="P135" s="158" t="n">
        <v>0.153969893132659</v>
      </c>
      <c r="Q135" s="180" t="n">
        <v>0</v>
      </c>
      <c r="R135" s="158" t="n">
        <v>0.0681273062027926</v>
      </c>
      <c r="S135" s="180" t="n">
        <v>0</v>
      </c>
      <c r="T135" s="158" t="n">
        <v>0.0436136390834492</v>
      </c>
      <c r="U135" s="158" t="n">
        <v>0.019562519656756</v>
      </c>
      <c r="V135" s="184" t="n">
        <v>0.0217865745558738</v>
      </c>
      <c r="W135" s="182" t="n">
        <v>0.0126803114310185</v>
      </c>
      <c r="X135" s="183" t="n">
        <v>9.70808583942958</v>
      </c>
      <c r="Y135" s="181" t="n">
        <v>0</v>
      </c>
      <c r="Z135" s="184" t="n">
        <v>0.0140883997490455</v>
      </c>
      <c r="AA135" s="184" t="n">
        <v>0.00999048428952997</v>
      </c>
      <c r="AB135" s="181" t="n">
        <v>0</v>
      </c>
      <c r="AC135" s="184" t="n">
        <v>0.00292917085269149</v>
      </c>
      <c r="AD135" s="185" t="n">
        <v>0.0560767579309572</v>
      </c>
      <c r="AE135" s="185" t="n">
        <v>0.00581948888939403</v>
      </c>
      <c r="AF135" s="185" t="n">
        <v>0.0213879068583972</v>
      </c>
      <c r="AG135" s="185" t="n">
        <v>0.124889073522136</v>
      </c>
      <c r="AH135" s="187" t="n">
        <v>0.253013338277263</v>
      </c>
      <c r="AI135" s="188" t="n">
        <v>0</v>
      </c>
      <c r="AJ135" s="187" t="n">
        <v>0.00458080426884885</v>
      </c>
      <c r="AK135" s="187" t="n">
        <v>0.00629866305214856</v>
      </c>
      <c r="AL135" s="188" t="n">
        <v>0</v>
      </c>
      <c r="AM135" s="187" t="n">
        <v>8.20746460013038E-005</v>
      </c>
      <c r="AN135" s="187" t="n">
        <v>0.0116744100607894</v>
      </c>
      <c r="AO135" s="188" t="n">
        <v>0</v>
      </c>
      <c r="AP135" s="188" t="n">
        <v>0</v>
      </c>
      <c r="AQ135" s="187" t="n">
        <v>0.005321105023916</v>
      </c>
    </row>
    <row r="136" customFormat="false" ht="15" hidden="false" customHeight="false" outlineLevel="0" collapsed="false">
      <c r="B136" s="168" t="n">
        <v>118</v>
      </c>
      <c r="C136" s="169" t="s">
        <v>123</v>
      </c>
      <c r="D136" s="168" t="s">
        <v>197</v>
      </c>
      <c r="E136" s="168" t="s">
        <v>353</v>
      </c>
      <c r="F136" s="171" t="n">
        <v>42612</v>
      </c>
      <c r="G136" s="170" t="s">
        <v>351</v>
      </c>
      <c r="H136" s="168" t="n">
        <v>6</v>
      </c>
      <c r="I136" s="171" t="n">
        <v>42625</v>
      </c>
      <c r="J136" s="171" t="n">
        <v>42414</v>
      </c>
      <c r="K136" s="169" t="s">
        <v>123</v>
      </c>
      <c r="L136" s="168" t="s">
        <v>353</v>
      </c>
      <c r="M136" s="170" t="s">
        <v>351</v>
      </c>
      <c r="N136" s="168" t="n">
        <v>6</v>
      </c>
      <c r="O136" s="179" t="n">
        <v>0</v>
      </c>
      <c r="P136" s="158" t="n">
        <v>0.60792088148174</v>
      </c>
      <c r="Q136" s="180" t="n">
        <v>0</v>
      </c>
      <c r="R136" s="180" t="n">
        <v>0</v>
      </c>
      <c r="S136" s="158" t="n">
        <v>0.192383670870977</v>
      </c>
      <c r="T136" s="158" t="n">
        <v>0.0812123243583749</v>
      </c>
      <c r="U136" s="158" t="n">
        <v>0.0243062985221415</v>
      </c>
      <c r="V136" s="184" t="n">
        <v>0.0248323638114297</v>
      </c>
      <c r="W136" s="182" t="n">
        <v>0.195987327304372</v>
      </c>
      <c r="X136" s="183" t="n">
        <v>8.63955262546784</v>
      </c>
      <c r="Y136" s="181" t="n">
        <v>0</v>
      </c>
      <c r="Z136" s="184" t="n">
        <v>0.0372830740551571</v>
      </c>
      <c r="AA136" s="181" t="n">
        <v>0</v>
      </c>
      <c r="AB136" s="181" t="n">
        <v>0</v>
      </c>
      <c r="AC136" s="184" t="n">
        <v>0.0175387423797982</v>
      </c>
      <c r="AD136" s="186" t="n">
        <v>0</v>
      </c>
      <c r="AE136" s="185" t="n">
        <v>0.00849264908005612</v>
      </c>
      <c r="AF136" s="185" t="n">
        <v>0.0741501908711921</v>
      </c>
      <c r="AG136" s="185" t="n">
        <v>0.215642096441191</v>
      </c>
      <c r="AH136" s="188" t="n">
        <v>0</v>
      </c>
      <c r="AI136" s="188" t="n">
        <v>0</v>
      </c>
      <c r="AJ136" s="188" t="n">
        <v>0</v>
      </c>
      <c r="AK136" s="188" t="n">
        <v>0</v>
      </c>
      <c r="AL136" s="187" t="n">
        <v>42.4475598915158</v>
      </c>
      <c r="AM136" s="187" t="n">
        <v>0.00557847788483671</v>
      </c>
      <c r="AN136" s="187" t="n">
        <v>0.0489871025209495</v>
      </c>
      <c r="AO136" s="187" t="n">
        <v>0</v>
      </c>
      <c r="AP136" s="187" t="n">
        <v>0.0973082396368529</v>
      </c>
      <c r="AQ136" s="188" t="n">
        <v>0</v>
      </c>
    </row>
  </sheetData>
  <mergeCells count="10">
    <mergeCell ref="O1:AQ1"/>
    <mergeCell ref="AW1:BY1"/>
    <mergeCell ref="O2:U2"/>
    <mergeCell ref="V2:AC2"/>
    <mergeCell ref="AD2:AG2"/>
    <mergeCell ref="AH2:AQ2"/>
    <mergeCell ref="AW2:BC2"/>
    <mergeCell ref="BD2:BK2"/>
    <mergeCell ref="BL2:BO2"/>
    <mergeCell ref="BP2:BY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A1:CA137"/>
  <sheetViews>
    <sheetView windowProtection="true" showFormulas="false" showGridLines="true" showRowColHeaders="true" showZeros="true" rightToLeft="false" tabSelected="false" showOutlineSymbols="true" defaultGridColor="true" view="normal" topLeftCell="K1" colorId="64" zoomScale="80" zoomScaleNormal="80" zoomScalePageLayoutView="100" workbookViewId="0">
      <pane xSplit="0" ySplit="3" topLeftCell="A99" activePane="bottomLeft" state="frozen"/>
      <selection pane="topLeft" activeCell="K1" activeCellId="0" sqref="K1"/>
      <selection pane="bottomLeft" activeCell="P136" activeCellId="0" sqref="P136"/>
    </sheetView>
  </sheetViews>
  <sheetFormatPr defaultRowHeight="15"/>
  <cols>
    <col collapsed="false" hidden="true" max="2" min="1" style="0" width="0"/>
    <col collapsed="false" hidden="true" max="6" min="3" style="1" width="0"/>
    <col collapsed="false" hidden="true" max="7" min="7" style="2" width="0"/>
    <col collapsed="false" hidden="true" max="8" min="8" style="1" width="0"/>
    <col collapsed="false" hidden="true" max="10" min="9" style="0" width="0"/>
    <col collapsed="false" hidden="false" max="11" min="11" style="1" width="13.3886639676113"/>
    <col collapsed="false" hidden="false" max="12" min="12" style="1" width="7.39271255060729"/>
    <col collapsed="false" hidden="false" max="13" min="13" style="2" width="11.3562753036437"/>
    <col collapsed="false" hidden="false" max="14" min="14" style="1" width="6"/>
    <col collapsed="false" hidden="false" max="15" min="15" style="1" width="14.4615384615385"/>
    <col collapsed="false" hidden="false" max="16" min="16" style="1" width="14.7813765182186"/>
    <col collapsed="false" hidden="false" max="23" min="17" style="114" width="8.89068825910931"/>
    <col collapsed="false" hidden="false" max="24" min="24" style="0" width="10.497975708502"/>
    <col collapsed="false" hidden="false" max="25" min="25" style="0" width="11.6761133603239"/>
    <col collapsed="false" hidden="false" max="26" min="26" style="114" width="8.89068825910931"/>
    <col collapsed="false" hidden="false" max="29" min="27" style="114" width="9"/>
    <col collapsed="false" hidden="false" max="30" min="30" style="114" width="9.4251012145749"/>
    <col collapsed="false" hidden="false" max="39" min="31" style="114" width="9"/>
    <col collapsed="false" hidden="false" max="40" min="40" style="114" width="10.497975708502"/>
    <col collapsed="false" hidden="false" max="45" min="41" style="114" width="9"/>
    <col collapsed="false" hidden="false" max="46" min="46" style="0" width="4.2834008097166"/>
    <col collapsed="false" hidden="false" max="58" min="47" style="0" width="8.57085020242915"/>
    <col collapsed="false" hidden="false" max="59" min="59" style="0" width="11.3562753036437"/>
    <col collapsed="false" hidden="false" max="1025" min="60" style="0" width="8.57085020242915"/>
  </cols>
  <sheetData>
    <row r="1" customFormat="false" ht="18.75" hidden="false" customHeight="false" outlineLevel="0" collapsed="false">
      <c r="C1" s="0"/>
      <c r="D1" s="0"/>
      <c r="E1" s="0"/>
      <c r="F1" s="0"/>
      <c r="G1" s="0"/>
      <c r="H1" s="0"/>
      <c r="K1" s="0"/>
      <c r="L1" s="0"/>
      <c r="M1" s="0"/>
      <c r="N1" s="0"/>
      <c r="O1" s="0"/>
      <c r="P1" s="0"/>
      <c r="Q1" s="116" t="s">
        <v>339</v>
      </c>
      <c r="R1" s="116"/>
      <c r="S1" s="116"/>
      <c r="T1" s="116"/>
      <c r="U1" s="116"/>
      <c r="V1" s="116"/>
      <c r="W1" s="116"/>
      <c r="X1" s="116"/>
      <c r="Y1" s="116"/>
      <c r="Z1" s="116"/>
      <c r="AA1" s="116"/>
      <c r="AB1" s="116"/>
      <c r="AC1" s="116"/>
      <c r="AD1" s="116"/>
      <c r="AE1" s="116"/>
      <c r="AF1" s="116"/>
      <c r="AG1" s="116"/>
      <c r="AH1" s="116"/>
      <c r="AI1" s="116"/>
      <c r="AJ1" s="116"/>
      <c r="AK1" s="116"/>
      <c r="AL1" s="116"/>
      <c r="AM1" s="116"/>
      <c r="AN1" s="116"/>
      <c r="AO1" s="116"/>
      <c r="AP1" s="116"/>
      <c r="AQ1" s="116"/>
      <c r="AR1" s="116"/>
      <c r="AS1" s="116"/>
      <c r="AY1" s="116" t="s">
        <v>339</v>
      </c>
      <c r="AZ1" s="116"/>
      <c r="BA1" s="116"/>
      <c r="BB1" s="116"/>
      <c r="BC1" s="116"/>
      <c r="BD1" s="116"/>
      <c r="BE1" s="116"/>
      <c r="BF1" s="116"/>
      <c r="BG1" s="116"/>
      <c r="BH1" s="116"/>
      <c r="BI1" s="116"/>
      <c r="BJ1" s="116"/>
      <c r="BK1" s="116"/>
      <c r="BL1" s="116"/>
      <c r="BM1" s="116"/>
      <c r="BN1" s="116"/>
      <c r="BO1" s="116"/>
      <c r="BP1" s="116"/>
      <c r="BQ1" s="116"/>
      <c r="BR1" s="116"/>
      <c r="BS1" s="116"/>
      <c r="BT1" s="116"/>
      <c r="BU1" s="116"/>
      <c r="BV1" s="116"/>
      <c r="BW1" s="116"/>
      <c r="BX1" s="116"/>
      <c r="BY1" s="116"/>
      <c r="BZ1" s="116"/>
      <c r="CA1" s="116"/>
    </row>
    <row r="2" customFormat="false" ht="18.75" hidden="false" customHeight="false" outlineLevel="0" collapsed="false">
      <c r="C2" s="0"/>
      <c r="D2" s="0"/>
      <c r="E2" s="0"/>
      <c r="F2" s="0"/>
      <c r="G2" s="0"/>
      <c r="H2" s="0"/>
      <c r="K2" s="0"/>
      <c r="L2" s="0"/>
      <c r="M2" s="0"/>
      <c r="N2" s="0"/>
      <c r="O2" s="0"/>
      <c r="P2" s="0"/>
      <c r="Q2" s="121" t="s">
        <v>340</v>
      </c>
      <c r="R2" s="121"/>
      <c r="S2" s="121"/>
      <c r="T2" s="121"/>
      <c r="U2" s="121"/>
      <c r="V2" s="121"/>
      <c r="W2" s="121"/>
      <c r="X2" s="118" t="s">
        <v>341</v>
      </c>
      <c r="Y2" s="118"/>
      <c r="Z2" s="118"/>
      <c r="AA2" s="118"/>
      <c r="AB2" s="118"/>
      <c r="AC2" s="118"/>
      <c r="AD2" s="118"/>
      <c r="AE2" s="118"/>
      <c r="AF2" s="122" t="s">
        <v>342</v>
      </c>
      <c r="AG2" s="122"/>
      <c r="AH2" s="122"/>
      <c r="AI2" s="122"/>
      <c r="AJ2" s="120" t="s">
        <v>381</v>
      </c>
      <c r="AK2" s="120"/>
      <c r="AL2" s="120"/>
      <c r="AM2" s="120"/>
      <c r="AN2" s="120"/>
      <c r="AO2" s="120"/>
      <c r="AP2" s="120"/>
      <c r="AQ2" s="120"/>
      <c r="AR2" s="120"/>
      <c r="AS2" s="120"/>
      <c r="AY2" s="121" t="s">
        <v>340</v>
      </c>
      <c r="AZ2" s="121"/>
      <c r="BA2" s="121"/>
      <c r="BB2" s="121"/>
      <c r="BC2" s="121"/>
      <c r="BD2" s="121"/>
      <c r="BE2" s="121"/>
      <c r="BF2" s="118" t="s">
        <v>341</v>
      </c>
      <c r="BG2" s="118"/>
      <c r="BH2" s="118"/>
      <c r="BI2" s="118"/>
      <c r="BJ2" s="118"/>
      <c r="BK2" s="118"/>
      <c r="BL2" s="118"/>
      <c r="BM2" s="118"/>
      <c r="BN2" s="122" t="s">
        <v>342</v>
      </c>
      <c r="BO2" s="122"/>
      <c r="BP2" s="122"/>
      <c r="BQ2" s="122"/>
      <c r="BR2" s="120" t="s">
        <v>381</v>
      </c>
      <c r="BS2" s="120"/>
      <c r="BT2" s="120"/>
      <c r="BU2" s="120"/>
      <c r="BV2" s="120"/>
      <c r="BW2" s="120"/>
      <c r="BX2" s="120"/>
      <c r="BY2" s="120"/>
      <c r="BZ2" s="120"/>
      <c r="CA2" s="120"/>
    </row>
    <row r="3" s="44" customFormat="true" ht="45.75" hidden="false" customHeight="false" outlineLevel="0" collapsed="false">
      <c r="B3" s="229" t="s">
        <v>249</v>
      </c>
      <c r="C3" s="230" t="s">
        <v>343</v>
      </c>
      <c r="D3" s="230" t="s">
        <v>344</v>
      </c>
      <c r="E3" s="230" t="s">
        <v>137</v>
      </c>
      <c r="F3" s="230" t="s">
        <v>138</v>
      </c>
      <c r="G3" s="230" t="s">
        <v>345</v>
      </c>
      <c r="H3" s="230" t="s">
        <v>346</v>
      </c>
      <c r="I3" s="230" t="s">
        <v>347</v>
      </c>
      <c r="J3" s="230" t="s">
        <v>348</v>
      </c>
      <c r="K3" s="230" t="s">
        <v>343</v>
      </c>
      <c r="L3" s="230" t="s">
        <v>137</v>
      </c>
      <c r="M3" s="230" t="s">
        <v>345</v>
      </c>
      <c r="N3" s="230" t="s">
        <v>346</v>
      </c>
      <c r="O3" s="230" t="s">
        <v>385</v>
      </c>
      <c r="P3" s="230" t="s">
        <v>386</v>
      </c>
      <c r="Q3" s="231" t="s">
        <v>255</v>
      </c>
      <c r="R3" s="232" t="s">
        <v>256</v>
      </c>
      <c r="S3" s="232" t="s">
        <v>257</v>
      </c>
      <c r="T3" s="232" t="s">
        <v>258</v>
      </c>
      <c r="U3" s="232" t="s">
        <v>259</v>
      </c>
      <c r="V3" s="232" t="s">
        <v>260</v>
      </c>
      <c r="W3" s="233" t="s">
        <v>254</v>
      </c>
      <c r="X3" s="234" t="s">
        <v>261</v>
      </c>
      <c r="Y3" s="235" t="s">
        <v>262</v>
      </c>
      <c r="Z3" s="235" t="s">
        <v>266</v>
      </c>
      <c r="AA3" s="234" t="s">
        <v>267</v>
      </c>
      <c r="AB3" s="234" t="s">
        <v>268</v>
      </c>
      <c r="AC3" s="234" t="s">
        <v>263</v>
      </c>
      <c r="AD3" s="234" t="s">
        <v>264</v>
      </c>
      <c r="AE3" s="234" t="s">
        <v>250</v>
      </c>
      <c r="AF3" s="236" t="s">
        <v>273</v>
      </c>
      <c r="AG3" s="236" t="s">
        <v>274</v>
      </c>
      <c r="AH3" s="237" t="s">
        <v>253</v>
      </c>
      <c r="AI3" s="237" t="s">
        <v>272</v>
      </c>
      <c r="AJ3" s="238" t="s">
        <v>251</v>
      </c>
      <c r="AK3" s="238" t="s">
        <v>252</v>
      </c>
      <c r="AL3" s="238" t="s">
        <v>275</v>
      </c>
      <c r="AM3" s="238" t="s">
        <v>276</v>
      </c>
      <c r="AN3" s="239" t="s">
        <v>350</v>
      </c>
      <c r="AO3" s="238" t="s">
        <v>270</v>
      </c>
      <c r="AP3" s="238" t="s">
        <v>271</v>
      </c>
      <c r="AQ3" s="238" t="s">
        <v>265</v>
      </c>
      <c r="AR3" s="238" t="s">
        <v>269</v>
      </c>
      <c r="AS3" s="238" t="s">
        <v>277</v>
      </c>
      <c r="AY3" s="231" t="s">
        <v>255</v>
      </c>
      <c r="AZ3" s="232" t="s">
        <v>256</v>
      </c>
      <c r="BA3" s="232" t="s">
        <v>257</v>
      </c>
      <c r="BB3" s="232" t="s">
        <v>258</v>
      </c>
      <c r="BC3" s="232" t="s">
        <v>259</v>
      </c>
      <c r="BD3" s="232" t="s">
        <v>260</v>
      </c>
      <c r="BE3" s="233" t="s">
        <v>254</v>
      </c>
      <c r="BF3" s="234" t="s">
        <v>261</v>
      </c>
      <c r="BG3" s="235" t="s">
        <v>262</v>
      </c>
      <c r="BH3" s="235" t="s">
        <v>266</v>
      </c>
      <c r="BI3" s="234" t="s">
        <v>267</v>
      </c>
      <c r="BJ3" s="234" t="s">
        <v>268</v>
      </c>
      <c r="BK3" s="234" t="s">
        <v>263</v>
      </c>
      <c r="BL3" s="234" t="s">
        <v>264</v>
      </c>
      <c r="BM3" s="234" t="s">
        <v>250</v>
      </c>
      <c r="BN3" s="236" t="s">
        <v>273</v>
      </c>
      <c r="BO3" s="236" t="s">
        <v>274</v>
      </c>
      <c r="BP3" s="237" t="s">
        <v>253</v>
      </c>
      <c r="BQ3" s="237" t="s">
        <v>272</v>
      </c>
      <c r="BR3" s="238" t="s">
        <v>251</v>
      </c>
      <c r="BS3" s="238" t="s">
        <v>252</v>
      </c>
      <c r="BT3" s="238" t="s">
        <v>275</v>
      </c>
      <c r="BU3" s="238" t="s">
        <v>276</v>
      </c>
      <c r="BV3" s="239" t="s">
        <v>350</v>
      </c>
      <c r="BW3" s="238" t="s">
        <v>270</v>
      </c>
      <c r="BX3" s="238" t="s">
        <v>271</v>
      </c>
      <c r="BY3" s="238" t="s">
        <v>265</v>
      </c>
      <c r="BZ3" s="238" t="s">
        <v>269</v>
      </c>
      <c r="CA3" s="238" t="s">
        <v>277</v>
      </c>
    </row>
    <row r="4" customFormat="false" ht="15" hidden="false" customHeight="false" outlineLevel="0" collapsed="false">
      <c r="A4" s="240" t="s">
        <v>382</v>
      </c>
      <c r="B4" s="144" t="n">
        <v>5</v>
      </c>
      <c r="C4" s="145" t="s">
        <v>8</v>
      </c>
      <c r="D4" s="146" t="s">
        <v>152</v>
      </c>
      <c r="E4" s="144" t="s">
        <v>142</v>
      </c>
      <c r="F4" s="147" t="n">
        <v>42045</v>
      </c>
      <c r="G4" s="146" t="s">
        <v>351</v>
      </c>
      <c r="H4" s="144" t="n">
        <v>1</v>
      </c>
      <c r="I4" s="147" t="n">
        <v>42599</v>
      </c>
      <c r="J4" s="147" t="n">
        <v>42414</v>
      </c>
      <c r="K4" s="145" t="s">
        <v>8</v>
      </c>
      <c r="L4" s="144" t="s">
        <v>142</v>
      </c>
      <c r="M4" s="146" t="s">
        <v>351</v>
      </c>
      <c r="N4" s="144" t="n">
        <v>1</v>
      </c>
      <c r="O4" s="242" t="s">
        <v>387</v>
      </c>
      <c r="P4" s="242" t="n">
        <v>3.42833784061568</v>
      </c>
      <c r="Q4" s="155" t="n">
        <v>0</v>
      </c>
      <c r="R4" s="156" t="n">
        <v>0.360228375345641</v>
      </c>
      <c r="S4" s="157" t="n">
        <v>0</v>
      </c>
      <c r="T4" s="157" t="n">
        <v>0</v>
      </c>
      <c r="U4" s="157" t="n">
        <v>0</v>
      </c>
      <c r="V4" s="156" t="n">
        <v>0.0483334399630371</v>
      </c>
      <c r="W4" s="156" t="n">
        <v>0.0424371109574708</v>
      </c>
      <c r="X4" s="159" t="n">
        <v>0.0102266662957944</v>
      </c>
      <c r="Y4" s="160" t="s">
        <v>278</v>
      </c>
      <c r="Z4" s="161" t="n">
        <v>12.0820167732838</v>
      </c>
      <c r="AA4" s="159" t="n">
        <v>0.0122965780073442</v>
      </c>
      <c r="AB4" s="162" t="n">
        <v>0</v>
      </c>
      <c r="AC4" s="159" t="n">
        <v>0.000162477265182252</v>
      </c>
      <c r="AD4" s="159" t="n">
        <v>0.668317589987821</v>
      </c>
      <c r="AE4" s="159" t="n">
        <v>0.0218216801324369</v>
      </c>
      <c r="AF4" s="163" t="n">
        <v>0.00634574896447852</v>
      </c>
      <c r="AG4" s="164" t="n">
        <v>0</v>
      </c>
      <c r="AH4" s="163" t="n">
        <v>0.00187500424832158</v>
      </c>
      <c r="AI4" s="164" t="n">
        <v>0</v>
      </c>
      <c r="AJ4" s="165" t="n">
        <v>0.305863271479034</v>
      </c>
      <c r="AK4" s="166" t="n">
        <v>0</v>
      </c>
      <c r="AL4" s="165" t="n">
        <v>0.00199610482458804</v>
      </c>
      <c r="AM4" s="165" t="n">
        <v>0.000560523910917408</v>
      </c>
      <c r="AN4" s="166" t="n">
        <v>0</v>
      </c>
      <c r="AO4" s="166" t="n">
        <v>0</v>
      </c>
      <c r="AP4" s="166" t="n">
        <v>0</v>
      </c>
      <c r="AQ4" s="166" t="n">
        <v>0</v>
      </c>
      <c r="AR4" s="165" t="n">
        <v>0.069980511964149</v>
      </c>
      <c r="AS4" s="166" t="n">
        <v>0</v>
      </c>
    </row>
    <row r="5" customFormat="false" ht="15" hidden="false" customHeight="false" outlineLevel="0" collapsed="false">
      <c r="B5" s="168" t="n">
        <v>18</v>
      </c>
      <c r="C5" s="169" t="s">
        <v>21</v>
      </c>
      <c r="D5" s="170" t="s">
        <v>163</v>
      </c>
      <c r="E5" s="168" t="s">
        <v>142</v>
      </c>
      <c r="F5" s="171" t="n">
        <v>42146</v>
      </c>
      <c r="G5" s="170" t="s">
        <v>351</v>
      </c>
      <c r="H5" s="168" t="n">
        <v>1</v>
      </c>
      <c r="I5" s="171" t="n">
        <v>42599</v>
      </c>
      <c r="J5" s="171" t="n">
        <v>42414</v>
      </c>
      <c r="K5" s="169" t="s">
        <v>21</v>
      </c>
      <c r="L5" s="168" t="s">
        <v>142</v>
      </c>
      <c r="M5" s="170" t="s">
        <v>351</v>
      </c>
      <c r="N5" s="168" t="n">
        <v>1</v>
      </c>
      <c r="O5" s="243" t="s">
        <v>388</v>
      </c>
      <c r="P5" s="243" t="n">
        <v>4.36845948810861</v>
      </c>
      <c r="Q5" s="179" t="n">
        <v>0</v>
      </c>
      <c r="R5" s="158" t="n">
        <v>0.117792107057735</v>
      </c>
      <c r="S5" s="180" t="n">
        <v>0</v>
      </c>
      <c r="T5" s="158" t="n">
        <v>0.19397758345817</v>
      </c>
      <c r="U5" s="180" t="n">
        <v>0</v>
      </c>
      <c r="V5" s="158" t="n">
        <v>0.0267832617837218</v>
      </c>
      <c r="W5" s="158" t="n">
        <v>0.00538622873869699</v>
      </c>
      <c r="X5" s="181" t="n">
        <v>0</v>
      </c>
      <c r="Y5" s="182" t="s">
        <v>278</v>
      </c>
      <c r="Z5" s="183" t="n">
        <v>1.84537549837628</v>
      </c>
      <c r="AA5" s="184" t="n">
        <v>0.00654360067016752</v>
      </c>
      <c r="AB5" s="181" t="n">
        <v>0</v>
      </c>
      <c r="AC5" s="181" t="n">
        <v>0</v>
      </c>
      <c r="AD5" s="184" t="n">
        <v>0.33540373930395</v>
      </c>
      <c r="AE5" s="184" t="n">
        <v>0.0143595920075144</v>
      </c>
      <c r="AF5" s="185" t="n">
        <v>0.00741551885817206</v>
      </c>
      <c r="AG5" s="186" t="n">
        <v>0</v>
      </c>
      <c r="AH5" s="185" t="n">
        <v>0.00981478712455395</v>
      </c>
      <c r="AI5" s="185" t="n">
        <v>0.164223250809042</v>
      </c>
      <c r="AJ5" s="187" t="n">
        <v>0.421940120932109</v>
      </c>
      <c r="AK5" s="188" t="n">
        <v>0</v>
      </c>
      <c r="AL5" s="188" t="n">
        <v>0</v>
      </c>
      <c r="AM5" s="188" t="n">
        <v>0</v>
      </c>
      <c r="AN5" s="187" t="n">
        <v>24.913657764733</v>
      </c>
      <c r="AO5" s="188" t="n">
        <v>0</v>
      </c>
      <c r="AP5" s="188" t="n">
        <v>0</v>
      </c>
      <c r="AQ5" s="188" t="n">
        <v>0</v>
      </c>
      <c r="AR5" s="188" t="n">
        <v>0</v>
      </c>
      <c r="AS5" s="188" t="n">
        <v>0</v>
      </c>
    </row>
    <row r="6" customFormat="false" ht="15" hidden="false" customHeight="false" outlineLevel="0" collapsed="false">
      <c r="B6" s="168" t="n">
        <v>12</v>
      </c>
      <c r="C6" s="169" t="s">
        <v>15</v>
      </c>
      <c r="D6" s="170" t="s">
        <v>157</v>
      </c>
      <c r="E6" s="168" t="s">
        <v>142</v>
      </c>
      <c r="F6" s="171" t="n">
        <v>42059</v>
      </c>
      <c r="G6" s="170" t="s">
        <v>351</v>
      </c>
      <c r="H6" s="168" t="n">
        <v>2</v>
      </c>
      <c r="I6" s="171" t="n">
        <v>42599</v>
      </c>
      <c r="J6" s="171" t="n">
        <v>42414</v>
      </c>
      <c r="K6" s="169" t="s">
        <v>15</v>
      </c>
      <c r="L6" s="168" t="s">
        <v>142</v>
      </c>
      <c r="M6" s="170" t="s">
        <v>351</v>
      </c>
      <c r="N6" s="168" t="n">
        <v>2</v>
      </c>
      <c r="O6" s="243" t="s">
        <v>389</v>
      </c>
      <c r="P6" s="243" t="n">
        <v>1.81054497935691</v>
      </c>
      <c r="Q6" s="179" t="n">
        <v>0</v>
      </c>
      <c r="R6" s="180" t="n">
        <v>0</v>
      </c>
      <c r="S6" s="180" t="n">
        <v>0</v>
      </c>
      <c r="T6" s="180" t="n">
        <v>0</v>
      </c>
      <c r="U6" s="180" t="n">
        <v>0</v>
      </c>
      <c r="V6" s="158" t="n">
        <v>0.045177365702377</v>
      </c>
      <c r="W6" s="158" t="n">
        <v>0.00464286798674233</v>
      </c>
      <c r="X6" s="181" t="n">
        <v>0</v>
      </c>
      <c r="Y6" s="182" t="s">
        <v>278</v>
      </c>
      <c r="Z6" s="183" t="n">
        <v>2.95263183258228</v>
      </c>
      <c r="AA6" s="184" t="n">
        <v>0.0216215640315751</v>
      </c>
      <c r="AB6" s="181" t="n">
        <v>0</v>
      </c>
      <c r="AC6" s="181" t="n">
        <v>0</v>
      </c>
      <c r="AD6" s="184" t="n">
        <v>1.05552871578652</v>
      </c>
      <c r="AE6" s="184" t="n">
        <v>0.0697353897080642</v>
      </c>
      <c r="AF6" s="185" t="n">
        <v>0.205043264652393</v>
      </c>
      <c r="AG6" s="185" t="n">
        <v>0.0059022050790003</v>
      </c>
      <c r="AH6" s="185" t="n">
        <v>0.0943470520154121</v>
      </c>
      <c r="AI6" s="185" t="n">
        <v>0.346613327291081</v>
      </c>
      <c r="AJ6" s="188" t="n">
        <v>0</v>
      </c>
      <c r="AK6" s="188" t="n">
        <v>0</v>
      </c>
      <c r="AL6" s="188" t="n">
        <v>0</v>
      </c>
      <c r="AM6" s="187" t="n">
        <v>0.00359409922211334</v>
      </c>
      <c r="AN6" s="188" t="n">
        <v>0</v>
      </c>
      <c r="AO6" s="187" t="n">
        <v>0.00123209038815569</v>
      </c>
      <c r="AP6" s="188" t="n">
        <v>0</v>
      </c>
      <c r="AQ6" s="188" t="n">
        <v>0</v>
      </c>
      <c r="AR6" s="188" t="n">
        <v>0</v>
      </c>
      <c r="AS6" s="188" t="n">
        <v>0</v>
      </c>
    </row>
    <row r="7" customFormat="false" ht="15" hidden="false" customHeight="false" outlineLevel="0" collapsed="false">
      <c r="B7" s="168" t="n">
        <v>13</v>
      </c>
      <c r="C7" s="169" t="s">
        <v>16</v>
      </c>
      <c r="D7" s="170" t="s">
        <v>158</v>
      </c>
      <c r="E7" s="168" t="s">
        <v>142</v>
      </c>
      <c r="F7" s="171" t="n">
        <v>42060</v>
      </c>
      <c r="G7" s="170" t="s">
        <v>351</v>
      </c>
      <c r="H7" s="168" t="n">
        <v>2</v>
      </c>
      <c r="I7" s="171" t="n">
        <v>42599</v>
      </c>
      <c r="J7" s="171" t="n">
        <v>42414</v>
      </c>
      <c r="K7" s="169" t="s">
        <v>16</v>
      </c>
      <c r="L7" s="168" t="s">
        <v>142</v>
      </c>
      <c r="M7" s="170" t="s">
        <v>351</v>
      </c>
      <c r="N7" s="168" t="n">
        <v>2</v>
      </c>
      <c r="O7" s="243" t="s">
        <v>390</v>
      </c>
      <c r="P7" s="243" t="n">
        <v>3.38512190787482</v>
      </c>
      <c r="Q7" s="179" t="n">
        <v>0</v>
      </c>
      <c r="R7" s="158" t="n">
        <v>0.135359468759106</v>
      </c>
      <c r="S7" s="180" t="n">
        <v>0</v>
      </c>
      <c r="T7" s="180" t="n">
        <v>0</v>
      </c>
      <c r="U7" s="158" t="n">
        <v>0.0188778831113803</v>
      </c>
      <c r="V7" s="158" t="n">
        <v>0.00660033285203803</v>
      </c>
      <c r="W7" s="158" t="n">
        <v>0.00584426832661308</v>
      </c>
      <c r="X7" s="184" t="n">
        <v>0.00334731623106404</v>
      </c>
      <c r="Y7" s="182" t="s">
        <v>278</v>
      </c>
      <c r="Z7" s="183" t="n">
        <v>6.39242213278645</v>
      </c>
      <c r="AA7" s="184" t="n">
        <v>0.0109703399078832</v>
      </c>
      <c r="AB7" s="184" t="n">
        <v>0.00372189729154861</v>
      </c>
      <c r="AC7" s="181" t="n">
        <v>0</v>
      </c>
      <c r="AD7" s="181" t="n">
        <v>0</v>
      </c>
      <c r="AE7" s="184" t="n">
        <v>0.0078385682081242</v>
      </c>
      <c r="AF7" s="185" t="n">
        <v>0.00902676389859625</v>
      </c>
      <c r="AG7" s="186" t="n">
        <v>0</v>
      </c>
      <c r="AH7" s="186" t="n">
        <v>0</v>
      </c>
      <c r="AI7" s="185" t="n">
        <v>0.0233352998509778</v>
      </c>
      <c r="AJ7" s="187" t="n">
        <v>0.354191695106865</v>
      </c>
      <c r="AK7" s="188" t="n">
        <v>0</v>
      </c>
      <c r="AL7" s="188" t="n">
        <v>0</v>
      </c>
      <c r="AM7" s="188" t="n">
        <v>0</v>
      </c>
      <c r="AN7" s="188" t="n">
        <v>0</v>
      </c>
      <c r="AO7" s="188" t="n">
        <v>0</v>
      </c>
      <c r="AP7" s="188" t="n">
        <v>0</v>
      </c>
      <c r="AQ7" s="187" t="n">
        <v>0.0173084546466523</v>
      </c>
      <c r="AR7" s="187" t="n">
        <v>0.00858582120708496</v>
      </c>
      <c r="AS7" s="188" t="n">
        <v>0</v>
      </c>
    </row>
    <row r="8" customFormat="false" ht="15" hidden="false" customHeight="false" outlineLevel="0" collapsed="false">
      <c r="B8" s="168" t="n">
        <v>14</v>
      </c>
      <c r="C8" s="169" t="s">
        <v>17</v>
      </c>
      <c r="D8" s="170" t="s">
        <v>159</v>
      </c>
      <c r="E8" s="168" t="s">
        <v>142</v>
      </c>
      <c r="F8" s="171" t="n">
        <v>42079</v>
      </c>
      <c r="G8" s="170" t="s">
        <v>351</v>
      </c>
      <c r="H8" s="168" t="n">
        <v>2</v>
      </c>
      <c r="I8" s="171" t="n">
        <v>42599</v>
      </c>
      <c r="J8" s="171" t="n">
        <v>42414</v>
      </c>
      <c r="K8" s="169" t="s">
        <v>17</v>
      </c>
      <c r="L8" s="168" t="s">
        <v>142</v>
      </c>
      <c r="M8" s="170" t="s">
        <v>351</v>
      </c>
      <c r="N8" s="168" t="n">
        <v>2</v>
      </c>
      <c r="O8" s="243" t="s">
        <v>391</v>
      </c>
      <c r="P8" s="243" t="n">
        <v>3.87415888595132</v>
      </c>
      <c r="Q8" s="190" t="n">
        <v>0.000226331150761255</v>
      </c>
      <c r="R8" s="180" t="n">
        <v>0</v>
      </c>
      <c r="S8" s="180" t="n">
        <v>0</v>
      </c>
      <c r="T8" s="158" t="n">
        <v>0.167708446456019</v>
      </c>
      <c r="U8" s="158" t="n">
        <v>0.0819629506681285</v>
      </c>
      <c r="V8" s="158" t="n">
        <v>0.017711201606528</v>
      </c>
      <c r="W8" s="158" t="n">
        <v>0.00829277183512622</v>
      </c>
      <c r="X8" s="184" t="n">
        <v>0.00755124093603658</v>
      </c>
      <c r="Y8" s="182" t="s">
        <v>278</v>
      </c>
      <c r="Z8" s="183" t="n">
        <v>8.19515738346783</v>
      </c>
      <c r="AA8" s="184" t="n">
        <v>0.0108572688501801</v>
      </c>
      <c r="AB8" s="184" t="n">
        <v>0.0134771667297153</v>
      </c>
      <c r="AC8" s="184" t="n">
        <v>0.00990125615711378</v>
      </c>
      <c r="AD8" s="184" t="n">
        <v>0.333093484431645</v>
      </c>
      <c r="AE8" s="181" t="n">
        <v>0</v>
      </c>
      <c r="AF8" s="185" t="n">
        <v>0.0287909515637142</v>
      </c>
      <c r="AG8" s="186" t="n">
        <v>0</v>
      </c>
      <c r="AH8" s="185" t="n">
        <v>0.00702052481931723</v>
      </c>
      <c r="AI8" s="185" t="n">
        <v>0.271357278613018</v>
      </c>
      <c r="AJ8" s="188" t="n">
        <v>0</v>
      </c>
      <c r="AK8" s="188" t="n">
        <v>0</v>
      </c>
      <c r="AL8" s="188" t="n">
        <v>0</v>
      </c>
      <c r="AM8" s="188" t="n">
        <v>0</v>
      </c>
      <c r="AN8" s="188" t="n">
        <v>0</v>
      </c>
      <c r="AO8" s="188" t="n">
        <v>0</v>
      </c>
      <c r="AP8" s="188" t="n">
        <v>0</v>
      </c>
      <c r="AQ8" s="187" t="n">
        <v>0.0437513494777489</v>
      </c>
      <c r="AR8" s="188" t="n">
        <v>0</v>
      </c>
      <c r="AS8" s="188" t="n">
        <v>0</v>
      </c>
    </row>
    <row r="9" customFormat="false" ht="15" hidden="false" customHeight="false" outlineLevel="0" collapsed="false">
      <c r="B9" s="168" t="n">
        <v>16</v>
      </c>
      <c r="C9" s="169" t="s">
        <v>19</v>
      </c>
      <c r="D9" s="170" t="s">
        <v>161</v>
      </c>
      <c r="E9" s="168" t="s">
        <v>142</v>
      </c>
      <c r="F9" s="171" t="n">
        <v>42108</v>
      </c>
      <c r="G9" s="170" t="s">
        <v>351</v>
      </c>
      <c r="H9" s="168" t="n">
        <v>2</v>
      </c>
      <c r="I9" s="171" t="n">
        <v>42599</v>
      </c>
      <c r="J9" s="171" t="n">
        <v>42414</v>
      </c>
      <c r="K9" s="169" t="s">
        <v>19</v>
      </c>
      <c r="L9" s="168" t="s">
        <v>142</v>
      </c>
      <c r="M9" s="170" t="s">
        <v>351</v>
      </c>
      <c r="N9" s="168" t="n">
        <v>2</v>
      </c>
      <c r="O9" s="243" t="s">
        <v>392</v>
      </c>
      <c r="P9" s="243" t="n">
        <v>1.21557206274729</v>
      </c>
      <c r="Q9" s="190" t="n">
        <v>0.0197492571846238</v>
      </c>
      <c r="R9" s="158" t="n">
        <v>0.00372377841344475</v>
      </c>
      <c r="S9" s="158" t="n">
        <v>1.41805778474284</v>
      </c>
      <c r="T9" s="158" t="n">
        <v>0.111471013246619</v>
      </c>
      <c r="U9" s="158" t="n">
        <v>0.0452111721137165</v>
      </c>
      <c r="V9" s="158" t="n">
        <v>0.118973037598003</v>
      </c>
      <c r="W9" s="158" t="n">
        <v>0.0283502066967418</v>
      </c>
      <c r="X9" s="181" t="n">
        <v>0</v>
      </c>
      <c r="Y9" s="182" t="s">
        <v>278</v>
      </c>
      <c r="Z9" s="183" t="n">
        <v>0.28840010467458</v>
      </c>
      <c r="AA9" s="184" t="n">
        <v>0.00464998082359271</v>
      </c>
      <c r="AB9" s="181" t="n">
        <v>0</v>
      </c>
      <c r="AC9" s="184" t="n">
        <v>0.00272555852737289</v>
      </c>
      <c r="AD9" s="184" t="n">
        <v>0.344733178025874</v>
      </c>
      <c r="AE9" s="184" t="n">
        <v>20.1209922073567</v>
      </c>
      <c r="AF9" s="185" t="n">
        <v>0.0069191992122344</v>
      </c>
      <c r="AG9" s="185" t="n">
        <v>0.00127629887527703</v>
      </c>
      <c r="AH9" s="185" t="n">
        <v>0.738859613453235</v>
      </c>
      <c r="AI9" s="185" t="n">
        <v>0.0243488818358406</v>
      </c>
      <c r="AJ9" s="187" t="n">
        <v>0.0913964342230895</v>
      </c>
      <c r="AK9" s="187" t="n">
        <v>0.0462346673317013</v>
      </c>
      <c r="AL9" s="187" t="n">
        <v>0.00011969889248243</v>
      </c>
      <c r="AM9" s="188" t="n">
        <v>0</v>
      </c>
      <c r="AN9" s="188" t="n">
        <v>0</v>
      </c>
      <c r="AO9" s="188" t="n">
        <v>0</v>
      </c>
      <c r="AP9" s="188" t="n">
        <v>0</v>
      </c>
      <c r="AQ9" s="188" t="n">
        <v>0</v>
      </c>
      <c r="AR9" s="187" t="n">
        <v>0.0295317647777862</v>
      </c>
      <c r="AS9" s="188" t="n">
        <v>0</v>
      </c>
    </row>
    <row r="10" customFormat="false" ht="15" hidden="false" customHeight="false" outlineLevel="0" collapsed="false">
      <c r="B10" s="168" t="n">
        <v>19</v>
      </c>
      <c r="C10" s="169" t="s">
        <v>22</v>
      </c>
      <c r="D10" s="170" t="s">
        <v>164</v>
      </c>
      <c r="E10" s="168" t="s">
        <v>142</v>
      </c>
      <c r="F10" s="171" t="n">
        <v>42153</v>
      </c>
      <c r="G10" s="170" t="s">
        <v>351</v>
      </c>
      <c r="H10" s="168" t="n">
        <v>2</v>
      </c>
      <c r="I10" s="171" t="n">
        <v>42599</v>
      </c>
      <c r="J10" s="171" t="n">
        <v>42414</v>
      </c>
      <c r="K10" s="169" t="s">
        <v>22</v>
      </c>
      <c r="L10" s="168" t="s">
        <v>142</v>
      </c>
      <c r="M10" s="170" t="s">
        <v>351</v>
      </c>
      <c r="N10" s="168" t="n">
        <v>2</v>
      </c>
      <c r="O10" s="243" t="s">
        <v>393</v>
      </c>
      <c r="P10" s="243" t="n">
        <v>2.82989705529674</v>
      </c>
      <c r="Q10" s="179" t="n">
        <v>0</v>
      </c>
      <c r="R10" s="158" t="n">
        <v>0.081305440838626</v>
      </c>
      <c r="S10" s="180" t="n">
        <v>0</v>
      </c>
      <c r="T10" s="158" t="n">
        <v>0.0579162042809222</v>
      </c>
      <c r="U10" s="180" t="n">
        <v>0</v>
      </c>
      <c r="V10" s="180" t="n">
        <v>0</v>
      </c>
      <c r="W10" s="158" t="n">
        <v>0.00468382512043095</v>
      </c>
      <c r="X10" s="184" t="n">
        <v>0.0166245368991383</v>
      </c>
      <c r="Y10" s="182" t="s">
        <v>278</v>
      </c>
      <c r="Z10" s="183" t="n">
        <v>14.2290938391683</v>
      </c>
      <c r="AA10" s="184" t="n">
        <v>0.00771949395234204</v>
      </c>
      <c r="AB10" s="181" t="n">
        <v>0</v>
      </c>
      <c r="AC10" s="181" t="n">
        <v>0</v>
      </c>
      <c r="AD10" s="184" t="n">
        <v>0.444000376844135</v>
      </c>
      <c r="AE10" s="184" t="n">
        <v>0.0106276929795131</v>
      </c>
      <c r="AF10" s="185" t="n">
        <v>0.00287468802277771</v>
      </c>
      <c r="AG10" s="185" t="n">
        <v>0.00405125930526047</v>
      </c>
      <c r="AH10" s="186" t="n">
        <v>0</v>
      </c>
      <c r="AI10" s="186" t="n">
        <v>0</v>
      </c>
      <c r="AJ10" s="188" t="n">
        <v>0</v>
      </c>
      <c r="AK10" s="188" t="n">
        <v>0</v>
      </c>
      <c r="AL10" s="188" t="n">
        <v>0</v>
      </c>
      <c r="AM10" s="187" t="n">
        <v>0.00221412616970307</v>
      </c>
      <c r="AN10" s="188" t="n">
        <v>0</v>
      </c>
      <c r="AO10" s="188" t="n">
        <v>0</v>
      </c>
      <c r="AP10" s="188" t="n">
        <v>0</v>
      </c>
      <c r="AQ10" s="188" t="n">
        <v>0</v>
      </c>
      <c r="AR10" s="187" t="n">
        <v>0.00314550436096669</v>
      </c>
      <c r="AS10" s="188" t="n">
        <v>0</v>
      </c>
    </row>
    <row r="11" customFormat="false" ht="15" hidden="false" customHeight="false" outlineLevel="0" collapsed="false">
      <c r="B11" s="168" t="n">
        <v>20</v>
      </c>
      <c r="C11" s="169" t="s">
        <v>23</v>
      </c>
      <c r="D11" s="170" t="s">
        <v>165</v>
      </c>
      <c r="E11" s="168" t="s">
        <v>142</v>
      </c>
      <c r="F11" s="171" t="n">
        <v>42172</v>
      </c>
      <c r="G11" s="170" t="s">
        <v>351</v>
      </c>
      <c r="H11" s="168" t="n">
        <v>2</v>
      </c>
      <c r="I11" s="171" t="n">
        <v>42599</v>
      </c>
      <c r="J11" s="171" t="n">
        <v>42414</v>
      </c>
      <c r="K11" s="169" t="s">
        <v>23</v>
      </c>
      <c r="L11" s="168" t="s">
        <v>142</v>
      </c>
      <c r="M11" s="170" t="s">
        <v>351</v>
      </c>
      <c r="N11" s="168" t="n">
        <v>2</v>
      </c>
      <c r="O11" s="243" t="s">
        <v>394</v>
      </c>
      <c r="P11" s="243" t="n">
        <v>2.61810685077021</v>
      </c>
      <c r="Q11" s="190" t="n">
        <v>0.0141772695760648</v>
      </c>
      <c r="R11" s="158" t="n">
        <v>0.0719383270938059</v>
      </c>
      <c r="S11" s="180" t="n">
        <v>0</v>
      </c>
      <c r="T11" s="158" t="n">
        <v>0.138832421802884</v>
      </c>
      <c r="U11" s="158" t="n">
        <v>0.0852711573691094</v>
      </c>
      <c r="V11" s="180" t="n">
        <v>0</v>
      </c>
      <c r="W11" s="158" t="n">
        <v>0.0147617764709276</v>
      </c>
      <c r="X11" s="181" t="n">
        <v>0</v>
      </c>
      <c r="Y11" s="182" t="s">
        <v>278</v>
      </c>
      <c r="Z11" s="183" t="n">
        <v>4.72868987196845</v>
      </c>
      <c r="AA11" s="184" t="n">
        <v>0.0150700768173344</v>
      </c>
      <c r="AB11" s="181" t="n">
        <v>0</v>
      </c>
      <c r="AC11" s="181" t="n">
        <v>0</v>
      </c>
      <c r="AD11" s="184" t="n">
        <v>0.464979967753357</v>
      </c>
      <c r="AE11" s="184" t="n">
        <v>0.0136385270928116</v>
      </c>
      <c r="AF11" s="185" t="n">
        <v>0.00783162284893431</v>
      </c>
      <c r="AG11" s="185" t="n">
        <v>0.00320847627132651</v>
      </c>
      <c r="AH11" s="185" t="n">
        <v>0.0423988531531751</v>
      </c>
      <c r="AI11" s="186" t="n">
        <v>0</v>
      </c>
      <c r="AJ11" s="188" t="n">
        <v>0</v>
      </c>
      <c r="AK11" s="188" t="n">
        <v>0</v>
      </c>
      <c r="AL11" s="187" t="n">
        <v>0.000681477024558998</v>
      </c>
      <c r="AM11" s="188" t="n">
        <v>0</v>
      </c>
      <c r="AN11" s="188" t="n">
        <v>0</v>
      </c>
      <c r="AO11" s="188" t="n">
        <v>0</v>
      </c>
      <c r="AP11" s="188" t="n">
        <v>0</v>
      </c>
      <c r="AQ11" s="187" t="n">
        <v>0.000789666352938652</v>
      </c>
      <c r="AR11" s="187" t="n">
        <v>0.0649770701629454</v>
      </c>
      <c r="AS11" s="188" t="n">
        <v>0</v>
      </c>
    </row>
    <row r="12" customFormat="false" ht="15" hidden="false" customHeight="false" outlineLevel="0" collapsed="false">
      <c r="B12" s="168" t="n">
        <v>21</v>
      </c>
      <c r="C12" s="169" t="s">
        <v>24</v>
      </c>
      <c r="D12" s="170" t="s">
        <v>166</v>
      </c>
      <c r="E12" s="168" t="s">
        <v>142</v>
      </c>
      <c r="F12" s="171" t="n">
        <v>42258</v>
      </c>
      <c r="G12" s="170" t="s">
        <v>351</v>
      </c>
      <c r="H12" s="168" t="n">
        <v>2</v>
      </c>
      <c r="I12" s="171" t="n">
        <v>42599</v>
      </c>
      <c r="J12" s="171" t="n">
        <v>42414</v>
      </c>
      <c r="K12" s="169" t="s">
        <v>24</v>
      </c>
      <c r="L12" s="168" t="s">
        <v>142</v>
      </c>
      <c r="M12" s="170" t="s">
        <v>351</v>
      </c>
      <c r="N12" s="168" t="n">
        <v>2</v>
      </c>
      <c r="O12" s="243" t="s">
        <v>395</v>
      </c>
      <c r="P12" s="243" t="n">
        <v>2.50528724549834</v>
      </c>
      <c r="Q12" s="179" t="n">
        <v>0</v>
      </c>
      <c r="R12" s="158" t="n">
        <v>0.171973918615409</v>
      </c>
      <c r="S12" s="158" t="n">
        <v>0.24738371427544</v>
      </c>
      <c r="T12" s="158" t="n">
        <v>0.0429599776344636</v>
      </c>
      <c r="U12" s="158" t="n">
        <v>0.0624493070394537</v>
      </c>
      <c r="V12" s="158" t="n">
        <v>0.0206884448460386</v>
      </c>
      <c r="W12" s="158" t="n">
        <v>0.0111805769012938</v>
      </c>
      <c r="X12" s="184" t="n">
        <v>0.0175463083199924</v>
      </c>
      <c r="Y12" s="182" t="s">
        <v>278</v>
      </c>
      <c r="Z12" s="183" t="n">
        <v>6.6034459066771</v>
      </c>
      <c r="AA12" s="184" t="n">
        <v>0.00968405417394867</v>
      </c>
      <c r="AB12" s="181" t="n">
        <v>0</v>
      </c>
      <c r="AC12" s="181" t="n">
        <v>0</v>
      </c>
      <c r="AD12" s="184" t="n">
        <v>0.626584530215294</v>
      </c>
      <c r="AE12" s="184" t="n">
        <v>0.114359412374325</v>
      </c>
      <c r="AF12" s="185" t="n">
        <v>0.0231163260098931</v>
      </c>
      <c r="AG12" s="186" t="n">
        <v>0</v>
      </c>
      <c r="AH12" s="185" t="n">
        <v>0.0203175662075133</v>
      </c>
      <c r="AI12" s="186" t="n">
        <v>0</v>
      </c>
      <c r="AJ12" s="187" t="n">
        <v>0.272411374605953</v>
      </c>
      <c r="AK12" s="188" t="n">
        <v>0</v>
      </c>
      <c r="AL12" s="188" t="n">
        <v>0</v>
      </c>
      <c r="AM12" s="188" t="n">
        <v>0</v>
      </c>
      <c r="AN12" s="188" t="n">
        <v>0</v>
      </c>
      <c r="AO12" s="187" t="n">
        <v>0.000267158523768465</v>
      </c>
      <c r="AP12" s="188" t="n">
        <v>0</v>
      </c>
      <c r="AQ12" s="187" t="n">
        <v>0.0509020753367113</v>
      </c>
      <c r="AR12" s="187" t="n">
        <v>0.0533831788674463</v>
      </c>
      <c r="AS12" s="187" t="n">
        <v>0.00456661916909361</v>
      </c>
    </row>
    <row r="13" customFormat="false" ht="15" hidden="false" customHeight="false" outlineLevel="0" collapsed="false">
      <c r="B13" s="168" t="n">
        <v>27</v>
      </c>
      <c r="C13" s="169" t="s">
        <v>30</v>
      </c>
      <c r="D13" s="170" t="s">
        <v>169</v>
      </c>
      <c r="E13" s="168" t="s">
        <v>142</v>
      </c>
      <c r="F13" s="171" t="n">
        <v>42508</v>
      </c>
      <c r="G13" s="170" t="s">
        <v>351</v>
      </c>
      <c r="H13" s="168" t="n">
        <v>2</v>
      </c>
      <c r="I13" s="171" t="n">
        <v>42599</v>
      </c>
      <c r="J13" s="171" t="n">
        <v>42414</v>
      </c>
      <c r="K13" s="169" t="s">
        <v>30</v>
      </c>
      <c r="L13" s="168" t="s">
        <v>142</v>
      </c>
      <c r="M13" s="170" t="s">
        <v>351</v>
      </c>
      <c r="N13" s="168" t="n">
        <v>2</v>
      </c>
      <c r="O13" s="243" t="s">
        <v>396</v>
      </c>
      <c r="P13" s="243" t="n">
        <v>3.00018258734055</v>
      </c>
      <c r="Q13" s="190" t="n">
        <v>0.00205612067224039</v>
      </c>
      <c r="R13" s="180" t="n">
        <v>0</v>
      </c>
      <c r="S13" s="180" t="n">
        <v>0</v>
      </c>
      <c r="T13" s="158" t="n">
        <v>0.123041804458621</v>
      </c>
      <c r="U13" s="180" t="n">
        <v>0</v>
      </c>
      <c r="V13" s="158" t="n">
        <v>0.000534140684036812</v>
      </c>
      <c r="W13" s="180" t="n">
        <v>0</v>
      </c>
      <c r="X13" s="184" t="n">
        <v>0.00614048181866174</v>
      </c>
      <c r="Y13" s="182" t="s">
        <v>278</v>
      </c>
      <c r="Z13" s="183" t="n">
        <v>3.00309228365883</v>
      </c>
      <c r="AA13" s="184" t="n">
        <v>0.00349349857688098</v>
      </c>
      <c r="AB13" s="181" t="n">
        <v>0</v>
      </c>
      <c r="AC13" s="181" t="n">
        <v>0</v>
      </c>
      <c r="AD13" s="181" t="n">
        <v>0</v>
      </c>
      <c r="AE13" s="184" t="n">
        <v>0.0363317049636065</v>
      </c>
      <c r="AF13" s="185" t="n">
        <v>0.0312656376548873</v>
      </c>
      <c r="AG13" s="186" t="n">
        <v>0</v>
      </c>
      <c r="AH13" s="185" t="n">
        <v>0.0142854474329853</v>
      </c>
      <c r="AI13" s="185" t="n">
        <v>0.31307940960086</v>
      </c>
      <c r="AJ13" s="187" t="n">
        <v>0.40663217070005</v>
      </c>
      <c r="AK13" s="188" t="n">
        <v>0</v>
      </c>
      <c r="AL13" s="188" t="n">
        <v>0</v>
      </c>
      <c r="AM13" s="187" t="n">
        <v>0.00400529124393065</v>
      </c>
      <c r="AN13" s="188" t="n">
        <v>0</v>
      </c>
      <c r="AO13" s="188" t="n">
        <v>0</v>
      </c>
      <c r="AP13" s="188" t="n">
        <v>0</v>
      </c>
      <c r="AQ13" s="187" t="n">
        <v>0.00547692864402075</v>
      </c>
      <c r="AR13" s="187" t="n">
        <v>0.0249214065227084</v>
      </c>
      <c r="AS13" s="187" t="n">
        <v>0.00541573157299591</v>
      </c>
      <c r="AU13" s="169" t="s">
        <v>29</v>
      </c>
      <c r="AV13" s="168" t="s">
        <v>142</v>
      </c>
      <c r="AW13" s="214" t="s">
        <v>352</v>
      </c>
      <c r="AX13" s="168" t="n">
        <v>2</v>
      </c>
      <c r="AY13" s="158" t="n">
        <v>0.0116157376077299</v>
      </c>
      <c r="AZ13" s="158" t="n">
        <v>0.202821237313272</v>
      </c>
      <c r="BA13" s="158" t="n">
        <v>0.419401065106936</v>
      </c>
      <c r="BB13" s="158" t="n">
        <v>0.40130124044562</v>
      </c>
      <c r="BC13" s="180" t="n">
        <v>0</v>
      </c>
      <c r="BD13" s="158" t="n">
        <v>0.0424823023408802</v>
      </c>
      <c r="BE13" s="158" t="n">
        <v>0.043349396490137</v>
      </c>
      <c r="BF13" s="187" t="n">
        <v>0</v>
      </c>
      <c r="BG13" s="175" t="s">
        <v>278</v>
      </c>
      <c r="BH13" s="183" t="n">
        <v>0.826401884574364</v>
      </c>
      <c r="BI13" s="184" t="n">
        <v>0</v>
      </c>
      <c r="BJ13" s="181" t="n">
        <v>0</v>
      </c>
      <c r="BK13" s="181" t="n">
        <v>0</v>
      </c>
      <c r="BL13" s="184" t="n">
        <v>0.0641927284062379</v>
      </c>
      <c r="BM13" s="184" t="n">
        <v>0.0658247735193594</v>
      </c>
      <c r="BN13" s="185" t="n">
        <v>0.0316192327031829</v>
      </c>
      <c r="BO13" s="186" t="n">
        <v>0</v>
      </c>
      <c r="BP13" s="185" t="n">
        <v>0.0634206174022434</v>
      </c>
      <c r="BQ13" s="185" t="n">
        <v>0.15307230013487</v>
      </c>
      <c r="BR13" s="187" t="n">
        <v>0.403804560066352</v>
      </c>
      <c r="BS13" s="187" t="n">
        <v>0.594062345775881</v>
      </c>
      <c r="BT13" s="187" t="n">
        <v>0.000127010222670796</v>
      </c>
      <c r="BU13" s="188" t="n">
        <v>0</v>
      </c>
      <c r="BV13" s="188" t="n">
        <v>0</v>
      </c>
      <c r="BW13" s="188" t="n">
        <v>0</v>
      </c>
      <c r="BX13" s="188" t="n">
        <v>0</v>
      </c>
      <c r="BY13" s="187" t="n">
        <v>0.0404056815915806</v>
      </c>
      <c r="BZ13" s="188" t="n">
        <v>0</v>
      </c>
      <c r="CA13" s="188" t="n">
        <v>0</v>
      </c>
    </row>
    <row r="14" customFormat="false" ht="15" hidden="false" customHeight="false" outlineLevel="0" collapsed="false">
      <c r="B14" s="168" t="n">
        <v>32</v>
      </c>
      <c r="C14" s="169" t="s">
        <v>35</v>
      </c>
      <c r="D14" s="170" t="s">
        <v>176</v>
      </c>
      <c r="E14" s="168" t="s">
        <v>142</v>
      </c>
      <c r="F14" s="171" t="n">
        <v>42515</v>
      </c>
      <c r="G14" s="170" t="s">
        <v>351</v>
      </c>
      <c r="H14" s="168" t="n">
        <v>2</v>
      </c>
      <c r="I14" s="171" t="n">
        <v>42604</v>
      </c>
      <c r="J14" s="171" t="n">
        <v>42414</v>
      </c>
      <c r="K14" s="169" t="s">
        <v>35</v>
      </c>
      <c r="L14" s="168" t="s">
        <v>142</v>
      </c>
      <c r="M14" s="170" t="s">
        <v>351</v>
      </c>
      <c r="N14" s="168" t="n">
        <v>2</v>
      </c>
      <c r="O14" s="243" t="s">
        <v>397</v>
      </c>
      <c r="P14" s="243" t="n">
        <v>1.84632514365691</v>
      </c>
      <c r="Q14" s="190" t="n">
        <v>0.00153692736063312</v>
      </c>
      <c r="R14" s="158" t="n">
        <v>0.0482207064184028</v>
      </c>
      <c r="S14" s="180" t="n">
        <v>0</v>
      </c>
      <c r="T14" s="158" t="n">
        <v>0.0291398547367959</v>
      </c>
      <c r="U14" s="180" t="n">
        <v>0</v>
      </c>
      <c r="V14" s="180" t="n">
        <v>0</v>
      </c>
      <c r="W14" s="158" t="n">
        <v>0.0089270646027626</v>
      </c>
      <c r="X14" s="184" t="n">
        <v>0.000579924381673147</v>
      </c>
      <c r="Y14" s="182" t="s">
        <v>278</v>
      </c>
      <c r="Z14" s="183" t="n">
        <v>9.46309245077774</v>
      </c>
      <c r="AA14" s="184" t="n">
        <v>0.00698077629746391</v>
      </c>
      <c r="AB14" s="181" t="n">
        <v>0</v>
      </c>
      <c r="AC14" s="184" t="n">
        <v>0.00914242894074141</v>
      </c>
      <c r="AD14" s="181" t="n">
        <v>0</v>
      </c>
      <c r="AE14" s="184" t="n">
        <v>0.319840297072759</v>
      </c>
      <c r="AF14" s="185" t="n">
        <v>0.032721055869704</v>
      </c>
      <c r="AG14" s="186" t="n">
        <v>0</v>
      </c>
      <c r="AH14" s="185" t="n">
        <v>0.0447550679842637</v>
      </c>
      <c r="AI14" s="186" t="n">
        <v>0</v>
      </c>
      <c r="AJ14" s="187" t="n">
        <v>0.250986703371773</v>
      </c>
      <c r="AK14" s="188" t="n">
        <v>0</v>
      </c>
      <c r="AL14" s="188" t="n">
        <v>0</v>
      </c>
      <c r="AM14" s="188" t="n">
        <v>0</v>
      </c>
      <c r="AN14" s="188" t="n">
        <v>0</v>
      </c>
      <c r="AO14" s="188" t="n">
        <v>0</v>
      </c>
      <c r="AP14" s="187" t="n">
        <v>0.0016255446893978</v>
      </c>
      <c r="AQ14" s="188" t="n">
        <v>0</v>
      </c>
      <c r="AR14" s="187" t="n">
        <v>0.0189390989495345</v>
      </c>
      <c r="AS14" s="188" t="n">
        <v>0</v>
      </c>
      <c r="AU14" s="169"/>
      <c r="AV14" s="168"/>
      <c r="AW14" s="214"/>
      <c r="AX14" s="168"/>
      <c r="AY14" s="158"/>
      <c r="AZ14" s="158"/>
      <c r="BA14" s="158"/>
      <c r="BB14" s="158"/>
      <c r="BC14" s="180"/>
      <c r="BD14" s="158"/>
      <c r="BE14" s="158"/>
      <c r="BF14" s="187"/>
      <c r="BG14" s="175"/>
      <c r="BH14" s="183"/>
      <c r="BI14" s="184"/>
      <c r="BJ14" s="181"/>
      <c r="BK14" s="181"/>
      <c r="BL14" s="184"/>
      <c r="BM14" s="184"/>
      <c r="BN14" s="185"/>
      <c r="BO14" s="186"/>
      <c r="BP14" s="185"/>
      <c r="BQ14" s="185"/>
      <c r="BR14" s="187"/>
      <c r="BS14" s="187"/>
      <c r="BT14" s="187"/>
      <c r="BU14" s="188"/>
      <c r="BV14" s="188"/>
      <c r="BW14" s="188"/>
      <c r="BX14" s="188"/>
      <c r="BY14" s="187"/>
      <c r="BZ14" s="188"/>
      <c r="CA14" s="188"/>
    </row>
    <row r="15" customFormat="false" ht="15" hidden="false" customHeight="false" outlineLevel="0" collapsed="false">
      <c r="B15" s="168" t="n">
        <v>33</v>
      </c>
      <c r="C15" s="169" t="s">
        <v>36</v>
      </c>
      <c r="D15" s="170" t="s">
        <v>178</v>
      </c>
      <c r="E15" s="168" t="s">
        <v>142</v>
      </c>
      <c r="F15" s="171" t="n">
        <v>42515</v>
      </c>
      <c r="G15" s="170" t="s">
        <v>351</v>
      </c>
      <c r="H15" s="168" t="n">
        <v>2</v>
      </c>
      <c r="I15" s="171" t="n">
        <v>42599</v>
      </c>
      <c r="J15" s="171" t="n">
        <v>42414</v>
      </c>
      <c r="K15" s="169" t="s">
        <v>36</v>
      </c>
      <c r="L15" s="168" t="s">
        <v>142</v>
      </c>
      <c r="M15" s="170" t="s">
        <v>351</v>
      </c>
      <c r="N15" s="168" t="n">
        <v>2</v>
      </c>
      <c r="O15" s="243" t="s">
        <v>398</v>
      </c>
      <c r="P15" s="243" t="n">
        <v>1.05003738630116</v>
      </c>
      <c r="Q15" s="190" t="n">
        <v>0.0096406148924176</v>
      </c>
      <c r="R15" s="158" t="n">
        <v>0.0938513690850242</v>
      </c>
      <c r="S15" s="180" t="n">
        <v>0</v>
      </c>
      <c r="T15" s="158" t="n">
        <v>0.131703283989842</v>
      </c>
      <c r="U15" s="180" t="n">
        <v>0</v>
      </c>
      <c r="V15" s="158" t="n">
        <v>0.000721025973923678</v>
      </c>
      <c r="W15" s="158" t="n">
        <v>0.0110836785636234</v>
      </c>
      <c r="X15" s="181" t="n">
        <v>0</v>
      </c>
      <c r="Y15" s="182" t="s">
        <v>278</v>
      </c>
      <c r="Z15" s="183" t="n">
        <v>2.11174425112035</v>
      </c>
      <c r="AA15" s="184" t="n">
        <v>0.00674937692577291</v>
      </c>
      <c r="AB15" s="181" t="n">
        <v>0</v>
      </c>
      <c r="AC15" s="181" t="n">
        <v>0</v>
      </c>
      <c r="AD15" s="184" t="n">
        <v>0.0974885835569704</v>
      </c>
      <c r="AE15" s="184" t="n">
        <v>0.012548553027611</v>
      </c>
      <c r="AF15" s="185" t="n">
        <v>0.0329437603128961</v>
      </c>
      <c r="AG15" s="185" t="n">
        <v>0.00180564907318715</v>
      </c>
      <c r="AH15" s="185" t="n">
        <v>0.0330919909474553</v>
      </c>
      <c r="AI15" s="186" t="n">
        <v>0</v>
      </c>
      <c r="AJ15" s="188" t="n">
        <v>0</v>
      </c>
      <c r="AK15" s="188" t="n">
        <v>0</v>
      </c>
      <c r="AL15" s="188" t="n">
        <v>0</v>
      </c>
      <c r="AM15" s="187" t="n">
        <v>0.00196125697122485</v>
      </c>
      <c r="AN15" s="188" t="n">
        <v>0</v>
      </c>
      <c r="AO15" s="187" t="n">
        <v>0.000650819039921238</v>
      </c>
      <c r="AP15" s="188" t="n">
        <v>0</v>
      </c>
      <c r="AQ15" s="187" t="n">
        <v>0.0152746112522607</v>
      </c>
      <c r="AR15" s="187" t="n">
        <v>0.000536299291240627</v>
      </c>
      <c r="AS15" s="188" t="n">
        <v>0</v>
      </c>
      <c r="AU15" s="169"/>
      <c r="AV15" s="168"/>
      <c r="AW15" s="214"/>
      <c r="AX15" s="168"/>
      <c r="AY15" s="158"/>
      <c r="AZ15" s="158"/>
      <c r="BA15" s="158"/>
      <c r="BB15" s="158"/>
      <c r="BC15" s="180"/>
      <c r="BD15" s="158"/>
      <c r="BE15" s="158"/>
      <c r="BF15" s="187"/>
      <c r="BG15" s="175"/>
      <c r="BH15" s="183"/>
      <c r="BI15" s="184"/>
      <c r="BJ15" s="181"/>
      <c r="BK15" s="181"/>
      <c r="BL15" s="184"/>
      <c r="BM15" s="184"/>
      <c r="BN15" s="185"/>
      <c r="BO15" s="186"/>
      <c r="BP15" s="185"/>
      <c r="BQ15" s="185"/>
      <c r="BR15" s="187"/>
      <c r="BS15" s="187"/>
      <c r="BT15" s="187"/>
      <c r="BU15" s="188"/>
      <c r="BV15" s="188"/>
      <c r="BW15" s="188"/>
      <c r="BX15" s="188"/>
      <c r="BY15" s="187"/>
      <c r="BZ15" s="188"/>
      <c r="CA15" s="188"/>
    </row>
    <row r="16" customFormat="false" ht="15" hidden="false" customHeight="false" outlineLevel="0" collapsed="false">
      <c r="B16" s="168" t="n">
        <v>35</v>
      </c>
      <c r="C16" s="169" t="s">
        <v>38</v>
      </c>
      <c r="D16" s="170" t="s">
        <v>180</v>
      </c>
      <c r="E16" s="168" t="s">
        <v>142</v>
      </c>
      <c r="F16" s="171" t="n">
        <v>42515</v>
      </c>
      <c r="G16" s="170" t="s">
        <v>351</v>
      </c>
      <c r="H16" s="168" t="n">
        <v>2</v>
      </c>
      <c r="I16" s="171" t="n">
        <v>42599</v>
      </c>
      <c r="J16" s="171" t="n">
        <v>42414</v>
      </c>
      <c r="K16" s="169" t="s">
        <v>38</v>
      </c>
      <c r="L16" s="168" t="s">
        <v>142</v>
      </c>
      <c r="M16" s="170" t="s">
        <v>351</v>
      </c>
      <c r="N16" s="168" t="n">
        <v>2</v>
      </c>
      <c r="O16" s="243" t="s">
        <v>399</v>
      </c>
      <c r="P16" s="243" t="n">
        <v>3.45673965386989</v>
      </c>
      <c r="Q16" s="190" t="n">
        <v>0.00558701767949749</v>
      </c>
      <c r="R16" s="158" t="n">
        <v>0.149811950329564</v>
      </c>
      <c r="S16" s="180" t="n">
        <v>0</v>
      </c>
      <c r="T16" s="158" t="n">
        <v>0.0972750723646314</v>
      </c>
      <c r="U16" s="180" t="n">
        <v>0</v>
      </c>
      <c r="V16" s="180" t="n">
        <v>0</v>
      </c>
      <c r="W16" s="180" t="n">
        <v>0</v>
      </c>
      <c r="X16" s="184" t="n">
        <v>0.00194645246912399</v>
      </c>
      <c r="Y16" s="182" t="s">
        <v>278</v>
      </c>
      <c r="Z16" s="183" t="n">
        <v>23.6543698062997</v>
      </c>
      <c r="AA16" s="184" t="n">
        <v>0.0107925895238124</v>
      </c>
      <c r="AB16" s="181" t="n">
        <v>0</v>
      </c>
      <c r="AC16" s="184" t="n">
        <v>0.00350554842660499</v>
      </c>
      <c r="AD16" s="181" t="n">
        <v>0</v>
      </c>
      <c r="AE16" s="184" t="n">
        <v>0.00599776507448794</v>
      </c>
      <c r="AF16" s="185" t="n">
        <v>0.0175761057490307</v>
      </c>
      <c r="AG16" s="186" t="n">
        <v>0</v>
      </c>
      <c r="AH16" s="185" t="n">
        <v>0.025172389272551</v>
      </c>
      <c r="AI16" s="185" t="n">
        <v>0.235708820179388</v>
      </c>
      <c r="AJ16" s="187" t="n">
        <v>0.138217562966774</v>
      </c>
      <c r="AK16" s="188" t="n">
        <v>0</v>
      </c>
      <c r="AL16" s="187" t="n">
        <v>0.000876107507661097</v>
      </c>
      <c r="AM16" s="188" t="n">
        <v>0</v>
      </c>
      <c r="AN16" s="188" t="n">
        <v>0</v>
      </c>
      <c r="AO16" s="187" t="n">
        <v>0.000197698448098516</v>
      </c>
      <c r="AP16" s="188" t="n">
        <v>0</v>
      </c>
      <c r="AQ16" s="187" t="n">
        <v>0.0207702047902219</v>
      </c>
      <c r="AR16" s="188" t="n">
        <v>0</v>
      </c>
      <c r="AS16" s="187" t="n">
        <v>0.000642914518332094</v>
      </c>
      <c r="AU16" s="169" t="s">
        <v>37</v>
      </c>
      <c r="AV16" s="168" t="s">
        <v>142</v>
      </c>
      <c r="AW16" s="214" t="s">
        <v>352</v>
      </c>
      <c r="AX16" s="168" t="n">
        <v>2</v>
      </c>
      <c r="AY16" s="158" t="n">
        <v>0.0161871023100238</v>
      </c>
      <c r="AZ16" s="158" t="n">
        <v>0.0902114447480686</v>
      </c>
      <c r="BA16" s="158" t="n">
        <v>0.299518246774437</v>
      </c>
      <c r="BB16" s="158" t="n">
        <v>0.09418863114725</v>
      </c>
      <c r="BC16" s="180" t="n">
        <v>0</v>
      </c>
      <c r="BD16" s="158" t="n">
        <v>0.0485793017363245</v>
      </c>
      <c r="BE16" s="158" t="n">
        <v>0.0119881377247638</v>
      </c>
      <c r="BF16" s="187" t="n">
        <v>0</v>
      </c>
      <c r="BG16" s="175" t="s">
        <v>278</v>
      </c>
      <c r="BH16" s="183" t="n">
        <v>4.66158370976139</v>
      </c>
      <c r="BI16" s="184" t="n">
        <v>0.0012243615875804</v>
      </c>
      <c r="BJ16" s="181" t="n">
        <v>0</v>
      </c>
      <c r="BK16" s="181" t="n">
        <v>0</v>
      </c>
      <c r="BL16" s="184" t="n">
        <v>0.241133787448405</v>
      </c>
      <c r="BM16" s="184" t="n">
        <v>0.14619898875004</v>
      </c>
      <c r="BN16" s="185" t="n">
        <v>0.063421203449429</v>
      </c>
      <c r="BO16" s="186" t="n">
        <v>0</v>
      </c>
      <c r="BP16" s="185" t="n">
        <v>0.201076577135392</v>
      </c>
      <c r="BQ16" s="185" t="n">
        <v>0.0985365431550667</v>
      </c>
      <c r="BR16" s="187" t="n">
        <v>0.21878418681437</v>
      </c>
      <c r="BS16" s="188" t="n">
        <v>0</v>
      </c>
      <c r="BT16" s="187" t="n">
        <v>0.000912568212679834</v>
      </c>
      <c r="BU16" s="187" t="n">
        <v>0.00255534639623068</v>
      </c>
      <c r="BV16" s="188" t="n">
        <v>0</v>
      </c>
      <c r="BW16" s="188" t="n">
        <v>0</v>
      </c>
      <c r="BX16" s="187" t="n">
        <v>0.001367105106152</v>
      </c>
      <c r="BY16" s="187" t="n">
        <v>0.00103227669768814</v>
      </c>
      <c r="BZ16" s="188" t="n">
        <v>0</v>
      </c>
      <c r="CA16" s="187" t="n">
        <v>0.00443051893719281</v>
      </c>
    </row>
    <row r="17" customFormat="false" ht="15" hidden="false" customHeight="false" outlineLevel="0" collapsed="false">
      <c r="B17" s="168" t="n">
        <v>47</v>
      </c>
      <c r="C17" s="169" t="s">
        <v>50</v>
      </c>
      <c r="D17" s="170" t="s">
        <v>203</v>
      </c>
      <c r="E17" s="168" t="s">
        <v>142</v>
      </c>
      <c r="F17" s="171" t="n">
        <v>42542</v>
      </c>
      <c r="G17" s="170" t="s">
        <v>351</v>
      </c>
      <c r="H17" s="168" t="n">
        <v>2</v>
      </c>
      <c r="I17" s="171" t="n">
        <v>42599</v>
      </c>
      <c r="J17" s="171" t="n">
        <v>42414</v>
      </c>
      <c r="K17" s="169" t="s">
        <v>50</v>
      </c>
      <c r="L17" s="168" t="s">
        <v>142</v>
      </c>
      <c r="M17" s="170" t="s">
        <v>351</v>
      </c>
      <c r="N17" s="168" t="n">
        <v>2</v>
      </c>
      <c r="O17" s="243" t="s">
        <v>400</v>
      </c>
      <c r="P17" s="243" t="n">
        <v>3.24944922490152</v>
      </c>
      <c r="Q17" s="190" t="n">
        <v>0.00587769719825073</v>
      </c>
      <c r="R17" s="158" t="n">
        <v>0.0239192366512606</v>
      </c>
      <c r="S17" s="158" t="n">
        <v>0.151008371201593</v>
      </c>
      <c r="T17" s="158" t="n">
        <v>0.129106926860942</v>
      </c>
      <c r="U17" s="180" t="n">
        <v>0</v>
      </c>
      <c r="V17" s="158" t="n">
        <v>0.00483892736384984</v>
      </c>
      <c r="W17" s="158" t="n">
        <v>0.0114684602573373</v>
      </c>
      <c r="X17" s="184" t="n">
        <v>0.0018065115789623</v>
      </c>
      <c r="Y17" s="182" t="s">
        <v>278</v>
      </c>
      <c r="Z17" s="183" t="n">
        <v>3.88222112099973</v>
      </c>
      <c r="AA17" s="184" t="n">
        <v>0.00268854014606729</v>
      </c>
      <c r="AB17" s="181" t="n">
        <v>0</v>
      </c>
      <c r="AC17" s="184" t="n">
        <v>0.000360441051653823</v>
      </c>
      <c r="AD17" s="181" t="n">
        <v>0</v>
      </c>
      <c r="AE17" s="184" t="n">
        <v>0.55462342555577</v>
      </c>
      <c r="AF17" s="185" t="n">
        <v>0.114884075331139</v>
      </c>
      <c r="AG17" s="186" t="n">
        <v>0</v>
      </c>
      <c r="AH17" s="185" t="n">
        <v>0.0480189290989307</v>
      </c>
      <c r="AI17" s="186" t="n">
        <v>0</v>
      </c>
      <c r="AJ17" s="187" t="n">
        <v>0.0875378035988151</v>
      </c>
      <c r="AK17" s="187" t="n">
        <v>0.0710538603744235</v>
      </c>
      <c r="AL17" s="187" t="n">
        <v>3.80609478463759E-005</v>
      </c>
      <c r="AM17" s="188" t="n">
        <v>0</v>
      </c>
      <c r="AN17" s="188" t="n">
        <v>0</v>
      </c>
      <c r="AO17" s="187" t="n">
        <v>0.000917688275633772</v>
      </c>
      <c r="AP17" s="188" t="n">
        <v>0</v>
      </c>
      <c r="AQ17" s="188" t="n">
        <v>0</v>
      </c>
      <c r="AR17" s="187" t="n">
        <v>0.00341846630906875</v>
      </c>
      <c r="AS17" s="188" t="n">
        <v>0</v>
      </c>
      <c r="AU17" s="169"/>
      <c r="AV17" s="168"/>
      <c r="AW17" s="214"/>
      <c r="AX17" s="168"/>
      <c r="AY17" s="158"/>
      <c r="AZ17" s="158"/>
      <c r="BA17" s="158"/>
      <c r="BB17" s="158"/>
      <c r="BC17" s="180"/>
      <c r="BD17" s="158"/>
      <c r="BE17" s="158"/>
      <c r="BF17" s="187"/>
      <c r="BG17" s="175"/>
      <c r="BH17" s="183"/>
      <c r="BI17" s="184"/>
      <c r="BJ17" s="181"/>
      <c r="BK17" s="181"/>
      <c r="BL17" s="184"/>
      <c r="BM17" s="184"/>
      <c r="BN17" s="185"/>
      <c r="BO17" s="186"/>
      <c r="BP17" s="185"/>
      <c r="BQ17" s="185"/>
      <c r="BR17" s="187"/>
      <c r="BS17" s="188"/>
      <c r="BT17" s="187"/>
      <c r="BU17" s="187"/>
      <c r="BV17" s="188"/>
      <c r="BW17" s="188"/>
      <c r="BX17" s="187"/>
      <c r="BY17" s="187"/>
      <c r="BZ17" s="188"/>
      <c r="CA17" s="187"/>
    </row>
    <row r="18" customFormat="false" ht="15" hidden="false" customHeight="false" outlineLevel="0" collapsed="false">
      <c r="B18" s="168" t="n">
        <v>49</v>
      </c>
      <c r="C18" s="169" t="s">
        <v>52</v>
      </c>
      <c r="D18" s="170" t="s">
        <v>205</v>
      </c>
      <c r="E18" s="168" t="s">
        <v>142</v>
      </c>
      <c r="F18" s="171" t="n">
        <v>42563</v>
      </c>
      <c r="G18" s="170" t="s">
        <v>351</v>
      </c>
      <c r="H18" s="168" t="n">
        <v>2</v>
      </c>
      <c r="I18" s="171" t="n">
        <v>42604</v>
      </c>
      <c r="J18" s="171" t="n">
        <v>42414</v>
      </c>
      <c r="K18" s="169" t="s">
        <v>52</v>
      </c>
      <c r="L18" s="168" t="s">
        <v>142</v>
      </c>
      <c r="M18" s="170" t="s">
        <v>351</v>
      </c>
      <c r="N18" s="168" t="n">
        <v>2</v>
      </c>
      <c r="O18" s="243" t="s">
        <v>401</v>
      </c>
      <c r="P18" s="243" t="n">
        <v>1.81046611364746</v>
      </c>
      <c r="Q18" s="190" t="n">
        <v>0.00202137196933687</v>
      </c>
      <c r="R18" s="158" t="n">
        <v>0.0584005035567303</v>
      </c>
      <c r="S18" s="180" t="n">
        <v>0</v>
      </c>
      <c r="T18" s="158" t="n">
        <v>0.0741151912774105</v>
      </c>
      <c r="U18" s="180" t="n">
        <v>0</v>
      </c>
      <c r="V18" s="158" t="n">
        <v>0.000124998792100771</v>
      </c>
      <c r="W18" s="158" t="n">
        <v>0.00751152022526205</v>
      </c>
      <c r="X18" s="181" t="n">
        <v>0</v>
      </c>
      <c r="Y18" s="182" t="s">
        <v>278</v>
      </c>
      <c r="Z18" s="183" t="n">
        <v>2.98468313667185</v>
      </c>
      <c r="AA18" s="184" t="n">
        <v>0.00063094694982712</v>
      </c>
      <c r="AB18" s="181" t="n">
        <v>0</v>
      </c>
      <c r="AC18" s="184" t="n">
        <v>0.00318702675909</v>
      </c>
      <c r="AD18" s="184" t="n">
        <v>0.0545390384639836</v>
      </c>
      <c r="AE18" s="184" t="n">
        <v>0.00136146737275851</v>
      </c>
      <c r="AF18" s="185" t="n">
        <v>0.00696786655870815</v>
      </c>
      <c r="AG18" s="186" t="n">
        <v>0</v>
      </c>
      <c r="AH18" s="185" t="n">
        <v>0.0178351732406282</v>
      </c>
      <c r="AI18" s="185" t="n">
        <v>0.0641044847924557</v>
      </c>
      <c r="AJ18" s="187" t="n">
        <v>0.0918432916802452</v>
      </c>
      <c r="AK18" s="188" t="n">
        <v>0</v>
      </c>
      <c r="AL18" s="187" t="n">
        <v>0.000104560835635291</v>
      </c>
      <c r="AM18" s="188" t="n">
        <v>0</v>
      </c>
      <c r="AN18" s="188" t="n">
        <v>0</v>
      </c>
      <c r="AO18" s="188" t="n">
        <v>0</v>
      </c>
      <c r="AP18" s="187" t="n">
        <v>0.000324648141933059</v>
      </c>
      <c r="AQ18" s="187" t="n">
        <v>0.00937304047153331</v>
      </c>
      <c r="AR18" s="188" t="n">
        <v>0</v>
      </c>
      <c r="AS18" s="187" t="n">
        <v>6.22254828570219E-005</v>
      </c>
      <c r="AU18" s="169" t="s">
        <v>51</v>
      </c>
      <c r="AV18" s="168" t="s">
        <v>142</v>
      </c>
      <c r="AW18" s="214" t="s">
        <v>352</v>
      </c>
      <c r="AX18" s="168" t="n">
        <v>2</v>
      </c>
      <c r="AY18" s="158" t="n">
        <v>0.0273766331659321</v>
      </c>
      <c r="AZ18" s="158" t="n">
        <v>0.0422878458437263</v>
      </c>
      <c r="BA18" s="158" t="n">
        <v>0.0790286945860821</v>
      </c>
      <c r="BB18" s="180" t="n">
        <v>0</v>
      </c>
      <c r="BC18" s="180" t="n">
        <v>0</v>
      </c>
      <c r="BD18" s="158" t="n">
        <v>0.0161166447944259</v>
      </c>
      <c r="BE18" s="158" t="n">
        <v>0.0637008464101327</v>
      </c>
      <c r="BF18" s="187" t="n">
        <v>0.00144960407461128</v>
      </c>
      <c r="BG18" s="175" t="s">
        <v>278</v>
      </c>
      <c r="BH18" s="183" t="n">
        <v>10.0948332532584</v>
      </c>
      <c r="BI18" s="184" t="n">
        <v>0.00183833901636182</v>
      </c>
      <c r="BJ18" s="181" t="n">
        <v>0</v>
      </c>
      <c r="BK18" s="181" t="n">
        <v>0</v>
      </c>
      <c r="BL18" s="184" t="n">
        <v>0.155869694016677</v>
      </c>
      <c r="BM18" s="184" t="n">
        <v>0.0542556892186903</v>
      </c>
      <c r="BN18" s="185" t="n">
        <v>0.0382818587980504</v>
      </c>
      <c r="BO18" s="185" t="n">
        <v>0.00166192187630972</v>
      </c>
      <c r="BP18" s="185" t="n">
        <v>0.233479600282342</v>
      </c>
      <c r="BQ18" s="185" t="n">
        <v>0.0124544331648831</v>
      </c>
      <c r="BR18" s="187" t="n">
        <v>0.11002080079469</v>
      </c>
      <c r="BS18" s="187" t="n">
        <v>0.073559822036521</v>
      </c>
      <c r="BT18" s="188" t="n">
        <v>0</v>
      </c>
      <c r="BU18" s="188" t="n">
        <v>0</v>
      </c>
      <c r="BV18" s="188" t="n">
        <v>0</v>
      </c>
      <c r="BW18" s="188" t="n">
        <v>0</v>
      </c>
      <c r="BX18" s="188" t="n">
        <v>0</v>
      </c>
      <c r="BY18" s="187" t="n">
        <v>0.0128382497698738</v>
      </c>
      <c r="BZ18" s="187" t="n">
        <v>0.00181306304435734</v>
      </c>
      <c r="CA18" s="188" t="n">
        <v>0</v>
      </c>
    </row>
    <row r="19" customFormat="false" ht="15" hidden="false" customHeight="false" outlineLevel="0" collapsed="false">
      <c r="B19" s="168" t="n">
        <v>56</v>
      </c>
      <c r="C19" s="169" t="s">
        <v>59</v>
      </c>
      <c r="D19" s="170" t="s">
        <v>215</v>
      </c>
      <c r="E19" s="168" t="s">
        <v>142</v>
      </c>
      <c r="F19" s="171" t="n">
        <v>42571</v>
      </c>
      <c r="G19" s="170" t="s">
        <v>351</v>
      </c>
      <c r="H19" s="168" t="n">
        <v>2</v>
      </c>
      <c r="I19" s="171" t="n">
        <v>42604</v>
      </c>
      <c r="J19" s="171" t="n">
        <v>42414</v>
      </c>
      <c r="K19" s="169" t="s">
        <v>59</v>
      </c>
      <c r="L19" s="168" t="s">
        <v>142</v>
      </c>
      <c r="M19" s="170" t="s">
        <v>351</v>
      </c>
      <c r="N19" s="168" t="n">
        <v>2</v>
      </c>
      <c r="O19" s="243" t="s">
        <v>59</v>
      </c>
      <c r="P19" s="243" t="n">
        <v>0.721414185839296</v>
      </c>
      <c r="Q19" s="190" t="n">
        <v>0.0431595778864358</v>
      </c>
      <c r="R19" s="180" t="n">
        <v>0</v>
      </c>
      <c r="S19" s="158" t="n">
        <v>0.275672110580856</v>
      </c>
      <c r="T19" s="158" t="n">
        <v>0.229850088631223</v>
      </c>
      <c r="U19" s="180" t="n">
        <v>0</v>
      </c>
      <c r="V19" s="158" t="n">
        <v>0.0496027389438149</v>
      </c>
      <c r="W19" s="158" t="n">
        <v>0.0229114502252564</v>
      </c>
      <c r="X19" s="184" t="n">
        <v>0.00405496812879355</v>
      </c>
      <c r="Y19" s="182" t="s">
        <v>278</v>
      </c>
      <c r="Z19" s="183" t="n">
        <v>1.09170007116775</v>
      </c>
      <c r="AA19" s="184" t="n">
        <v>0.00734392434042719</v>
      </c>
      <c r="AB19" s="184" t="n">
        <v>0.00149785022014508</v>
      </c>
      <c r="AC19" s="181" t="n">
        <v>0</v>
      </c>
      <c r="AD19" s="181" t="n">
        <v>0</v>
      </c>
      <c r="AE19" s="184" t="n">
        <v>0.104000132042841</v>
      </c>
      <c r="AF19" s="185" t="n">
        <v>0.0314901106335782</v>
      </c>
      <c r="AG19" s="186" t="n">
        <v>0</v>
      </c>
      <c r="AH19" s="185" t="n">
        <v>0.0828407370101765</v>
      </c>
      <c r="AI19" s="185" t="n">
        <v>0.166090069784665</v>
      </c>
      <c r="AJ19" s="188" t="n">
        <v>0</v>
      </c>
      <c r="AK19" s="188" t="n">
        <v>0</v>
      </c>
      <c r="AL19" s="188" t="n">
        <v>0</v>
      </c>
      <c r="AM19" s="188" t="n">
        <v>0</v>
      </c>
      <c r="AN19" s="188" t="n">
        <v>0</v>
      </c>
      <c r="AO19" s="188" t="n">
        <v>0</v>
      </c>
      <c r="AP19" s="188" t="n">
        <v>0</v>
      </c>
      <c r="AQ19" s="188" t="n">
        <v>0</v>
      </c>
      <c r="AR19" s="187" t="n">
        <v>0.00598712253363703</v>
      </c>
      <c r="AS19" s="188" t="n">
        <v>0</v>
      </c>
      <c r="AU19" s="169" t="s">
        <v>58</v>
      </c>
      <c r="AV19" s="168" t="s">
        <v>142</v>
      </c>
      <c r="AW19" s="214" t="s">
        <v>352</v>
      </c>
      <c r="AX19" s="168" t="n">
        <v>2</v>
      </c>
      <c r="AY19" s="158" t="n">
        <v>0.214743003781127</v>
      </c>
      <c r="AZ19" s="180" t="n">
        <v>0</v>
      </c>
      <c r="BA19" s="158" t="n">
        <v>1.2814053941479</v>
      </c>
      <c r="BB19" s="180" t="n">
        <v>0</v>
      </c>
      <c r="BC19" s="158" t="n">
        <v>0.0596827922712</v>
      </c>
      <c r="BD19" s="158" t="n">
        <v>0.496026699445166</v>
      </c>
      <c r="BE19" s="158" t="n">
        <v>0.0507455730407338</v>
      </c>
      <c r="BF19" s="187" t="n">
        <v>0.000390834312051197</v>
      </c>
      <c r="BG19" s="175" t="s">
        <v>278</v>
      </c>
      <c r="BH19" s="183" t="n">
        <v>1.04759088205503</v>
      </c>
      <c r="BI19" s="184" t="n">
        <v>0.00317280383985984</v>
      </c>
      <c r="BJ19" s="184" t="n">
        <v>0.0119430346853549</v>
      </c>
      <c r="BK19" s="184" t="n">
        <v>0.00389092939083012</v>
      </c>
      <c r="BL19" s="184" t="n">
        <v>0.144052463455634</v>
      </c>
      <c r="BM19" s="184" t="n">
        <v>1.69438219930847</v>
      </c>
      <c r="BN19" s="185" t="n">
        <v>0.0574113444265192</v>
      </c>
      <c r="BO19" s="186" t="n">
        <v>0</v>
      </c>
      <c r="BP19" s="185" t="n">
        <v>0.621871701642021</v>
      </c>
      <c r="BQ19" s="186" t="n">
        <v>0</v>
      </c>
      <c r="BR19" s="187" t="n">
        <v>0.389394979848295</v>
      </c>
      <c r="BS19" s="188" t="n">
        <v>0</v>
      </c>
      <c r="BT19" s="188" t="n">
        <v>0</v>
      </c>
      <c r="BU19" s="188" t="n">
        <v>0</v>
      </c>
      <c r="BV19" s="188" t="n">
        <v>0</v>
      </c>
      <c r="BW19" s="188" t="n">
        <v>0</v>
      </c>
      <c r="BX19" s="188" t="n">
        <v>0</v>
      </c>
      <c r="BY19" s="187" t="n">
        <v>0.0377438929960613</v>
      </c>
      <c r="BZ19" s="188" t="n">
        <v>0</v>
      </c>
      <c r="CA19" s="188" t="n">
        <v>0</v>
      </c>
    </row>
    <row r="20" customFormat="false" ht="15" hidden="false" customHeight="false" outlineLevel="0" collapsed="false">
      <c r="B20" s="168" t="n">
        <v>59</v>
      </c>
      <c r="C20" s="169" t="s">
        <v>62</v>
      </c>
      <c r="D20" s="170" t="s">
        <v>220</v>
      </c>
      <c r="E20" s="168" t="s">
        <v>142</v>
      </c>
      <c r="F20" s="171" t="n">
        <v>42578</v>
      </c>
      <c r="G20" s="170" t="s">
        <v>351</v>
      </c>
      <c r="H20" s="168" t="n">
        <v>2</v>
      </c>
      <c r="I20" s="171" t="n">
        <v>42604</v>
      </c>
      <c r="J20" s="171" t="n">
        <v>42414</v>
      </c>
      <c r="K20" s="169" t="s">
        <v>62</v>
      </c>
      <c r="L20" s="168" t="s">
        <v>142</v>
      </c>
      <c r="M20" s="170" t="s">
        <v>351</v>
      </c>
      <c r="N20" s="168" t="n">
        <v>2</v>
      </c>
      <c r="O20" s="243" t="s">
        <v>62</v>
      </c>
      <c r="P20" s="243" t="n">
        <v>2.83481839865767</v>
      </c>
      <c r="Q20" s="190" t="n">
        <v>0.00844243313003948</v>
      </c>
      <c r="R20" s="180" t="n">
        <v>0</v>
      </c>
      <c r="S20" s="180" t="n">
        <v>0</v>
      </c>
      <c r="T20" s="158" t="n">
        <v>0.0489365606552696</v>
      </c>
      <c r="U20" s="180" t="n">
        <v>0</v>
      </c>
      <c r="V20" s="180" t="n">
        <v>0</v>
      </c>
      <c r="W20" s="158" t="n">
        <v>0.00754382468192223</v>
      </c>
      <c r="X20" s="184" t="n">
        <v>0.00268668154793891</v>
      </c>
      <c r="Y20" s="182" t="s">
        <v>278</v>
      </c>
      <c r="Z20" s="183" t="n">
        <v>16.6602806960921</v>
      </c>
      <c r="AA20" s="184" t="n">
        <v>0.00555786414705936</v>
      </c>
      <c r="AB20" s="181" t="n">
        <v>0</v>
      </c>
      <c r="AC20" s="184" t="n">
        <v>0.000617005414552358</v>
      </c>
      <c r="AD20" s="181" t="n">
        <v>0</v>
      </c>
      <c r="AE20" s="184" t="n">
        <v>0.0158610778512993</v>
      </c>
      <c r="AF20" s="185" t="n">
        <v>0.029865041114478</v>
      </c>
      <c r="AG20" s="186" t="n">
        <v>0</v>
      </c>
      <c r="AH20" s="185" t="n">
        <v>0.0612047568934291</v>
      </c>
      <c r="AI20" s="186" t="n">
        <v>0</v>
      </c>
      <c r="AJ20" s="187" t="n">
        <v>0.116483570381823</v>
      </c>
      <c r="AK20" s="188" t="n">
        <v>0</v>
      </c>
      <c r="AL20" s="188" t="n">
        <v>0</v>
      </c>
      <c r="AM20" s="188" t="n">
        <v>0</v>
      </c>
      <c r="AN20" s="188" t="n">
        <v>0</v>
      </c>
      <c r="AO20" s="188" t="n">
        <v>0</v>
      </c>
      <c r="AP20" s="188" t="n">
        <v>0</v>
      </c>
      <c r="AQ20" s="187" t="n">
        <v>0.014036158116534</v>
      </c>
      <c r="AR20" s="188" t="n">
        <v>0</v>
      </c>
      <c r="AS20" s="188" t="n">
        <v>0</v>
      </c>
      <c r="AU20" s="169" t="s">
        <v>61</v>
      </c>
      <c r="AV20" s="168" t="s">
        <v>142</v>
      </c>
      <c r="AW20" s="214" t="s">
        <v>352</v>
      </c>
      <c r="AX20" s="168" t="n">
        <v>2</v>
      </c>
      <c r="AY20" s="158" t="n">
        <v>0.0518223369586285</v>
      </c>
      <c r="AZ20" s="180" t="n">
        <v>0</v>
      </c>
      <c r="BA20" s="158" t="n">
        <v>0.318641404767354</v>
      </c>
      <c r="BB20" s="158" t="n">
        <v>0.0980124899549026</v>
      </c>
      <c r="BC20" s="158" t="n">
        <v>0.0132851521517327</v>
      </c>
      <c r="BD20" s="158" t="n">
        <v>0.0124556037327952</v>
      </c>
      <c r="BE20" s="158" t="n">
        <v>0.0102928917709125</v>
      </c>
      <c r="BF20" s="187" t="n">
        <v>0.00574440604685926</v>
      </c>
      <c r="BG20" s="175" t="s">
        <v>278</v>
      </c>
      <c r="BH20" s="183" t="n">
        <v>2.5926671766641</v>
      </c>
      <c r="BI20" s="184" t="n">
        <v>0.000928644252412154</v>
      </c>
      <c r="BJ20" s="181" t="n">
        <v>0</v>
      </c>
      <c r="BK20" s="181" t="n">
        <v>0</v>
      </c>
      <c r="BL20" s="184" t="n">
        <v>0.04292583560444</v>
      </c>
      <c r="BM20" s="184" t="n">
        <v>7.27589290981281</v>
      </c>
      <c r="BN20" s="185" t="n">
        <v>0.0815371660928108</v>
      </c>
      <c r="BO20" s="186" t="n">
        <v>0</v>
      </c>
      <c r="BP20" s="185" t="n">
        <v>0.134667588633183</v>
      </c>
      <c r="BQ20" s="186" t="n">
        <v>0</v>
      </c>
      <c r="BR20" s="187" t="n">
        <v>0.0722604773031636</v>
      </c>
      <c r="BS20" s="188" t="n">
        <v>0</v>
      </c>
      <c r="BT20" s="187" t="n">
        <v>0.00041898463541242</v>
      </c>
      <c r="BU20" s="188" t="n">
        <v>0</v>
      </c>
      <c r="BV20" s="188" t="n">
        <v>0</v>
      </c>
      <c r="BW20" s="188" t="n">
        <v>0</v>
      </c>
      <c r="BX20" s="187" t="n">
        <v>0.00230726018289478</v>
      </c>
      <c r="BY20" s="188" t="n">
        <v>0</v>
      </c>
      <c r="BZ20" s="187" t="n">
        <v>0.0206288156903908</v>
      </c>
      <c r="CA20" s="187" t="n">
        <v>0.00180915039243984</v>
      </c>
    </row>
    <row r="21" customFormat="false" ht="15" hidden="false" customHeight="false" outlineLevel="0" collapsed="false">
      <c r="B21" s="168" t="n">
        <v>66</v>
      </c>
      <c r="C21" s="169" t="s">
        <v>69</v>
      </c>
      <c r="D21" s="170" t="s">
        <v>226</v>
      </c>
      <c r="E21" s="168" t="s">
        <v>142</v>
      </c>
      <c r="F21" s="171" t="n">
        <v>42585</v>
      </c>
      <c r="G21" s="170" t="s">
        <v>351</v>
      </c>
      <c r="H21" s="168" t="n">
        <v>2</v>
      </c>
      <c r="I21" s="171" t="n">
        <v>42604</v>
      </c>
      <c r="J21" s="171" t="n">
        <v>42414</v>
      </c>
      <c r="K21" s="169" t="s">
        <v>69</v>
      </c>
      <c r="L21" s="168" t="s">
        <v>142</v>
      </c>
      <c r="M21" s="170" t="s">
        <v>351</v>
      </c>
      <c r="N21" s="168" t="n">
        <v>2</v>
      </c>
      <c r="O21" s="243" t="s">
        <v>69</v>
      </c>
      <c r="P21" s="243" t="n">
        <v>2.21862663156048</v>
      </c>
      <c r="Q21" s="190" t="n">
        <v>0.0170545922040499</v>
      </c>
      <c r="R21" s="158" t="n">
        <v>0.0380126300284316</v>
      </c>
      <c r="S21" s="158" t="n">
        <v>0.920148068319469</v>
      </c>
      <c r="T21" s="158" t="n">
        <v>0.173400869564223</v>
      </c>
      <c r="U21" s="180" t="n">
        <v>0</v>
      </c>
      <c r="V21" s="158" t="n">
        <v>0.15528021201053</v>
      </c>
      <c r="W21" s="158" t="n">
        <v>0.0331115097316199</v>
      </c>
      <c r="X21" s="184" t="n">
        <v>0.004837850854555</v>
      </c>
      <c r="Y21" s="182" t="s">
        <v>278</v>
      </c>
      <c r="Z21" s="183" t="n">
        <v>4.77689666642342</v>
      </c>
      <c r="AA21" s="184" t="n">
        <v>0.00474996575850655</v>
      </c>
      <c r="AB21" s="181" t="n">
        <v>0</v>
      </c>
      <c r="AC21" s="181" t="n">
        <v>0</v>
      </c>
      <c r="AD21" s="184" t="n">
        <v>0.156124393565678</v>
      </c>
      <c r="AE21" s="184" t="n">
        <v>0.288941466158683</v>
      </c>
      <c r="AF21" s="185" t="n">
        <v>0.066773726786733</v>
      </c>
      <c r="AG21" s="186" t="n">
        <v>0</v>
      </c>
      <c r="AH21" s="185" t="n">
        <v>1.09076079458704</v>
      </c>
      <c r="AI21" s="186" t="n">
        <v>0</v>
      </c>
      <c r="AJ21" s="188" t="n">
        <v>0</v>
      </c>
      <c r="AK21" s="188" t="n">
        <v>0</v>
      </c>
      <c r="AL21" s="187" t="n">
        <v>0.000740984379671746</v>
      </c>
      <c r="AM21" s="187" t="n">
        <v>0.00487098039004518</v>
      </c>
      <c r="AN21" s="188" t="n">
        <v>0</v>
      </c>
      <c r="AO21" s="188" t="n">
        <v>0</v>
      </c>
      <c r="AP21" s="188" t="n">
        <v>0</v>
      </c>
      <c r="AQ21" s="188" t="n">
        <v>0</v>
      </c>
      <c r="AR21" s="187" t="n">
        <v>0.0470390753472295</v>
      </c>
      <c r="AS21" s="187" t="n">
        <v>0.0105371563762649</v>
      </c>
      <c r="AU21" s="169" t="s">
        <v>68</v>
      </c>
      <c r="AV21" s="168" t="s">
        <v>142</v>
      </c>
      <c r="AW21" s="214" t="s">
        <v>352</v>
      </c>
      <c r="AX21" s="168" t="n">
        <v>2</v>
      </c>
      <c r="AY21" s="158" t="n">
        <v>0.00526662521793103</v>
      </c>
      <c r="AZ21" s="158" t="n">
        <v>0.054773893296898</v>
      </c>
      <c r="BA21" s="158" t="n">
        <v>0.555344642887269</v>
      </c>
      <c r="BB21" s="180" t="n">
        <v>0</v>
      </c>
      <c r="BC21" s="180" t="n">
        <v>0</v>
      </c>
      <c r="BD21" s="158" t="n">
        <v>0.130855673630486</v>
      </c>
      <c r="BE21" s="158" t="n">
        <v>0.0342797310452922</v>
      </c>
      <c r="BF21" s="187" t="n">
        <v>0.00144319119965795</v>
      </c>
      <c r="BG21" s="175" t="s">
        <v>278</v>
      </c>
      <c r="BH21" s="183" t="n">
        <v>2.19816856598884</v>
      </c>
      <c r="BI21" s="184" t="n">
        <v>0.00386558201723875</v>
      </c>
      <c r="BJ21" s="181" t="n">
        <v>0</v>
      </c>
      <c r="BK21" s="181" t="n">
        <v>0</v>
      </c>
      <c r="BL21" s="181" t="n">
        <v>0</v>
      </c>
      <c r="BM21" s="184" t="n">
        <v>1.69978992217047</v>
      </c>
      <c r="BN21" s="185" t="n">
        <v>0.0807783861031314</v>
      </c>
      <c r="BO21" s="186" t="n">
        <v>0</v>
      </c>
      <c r="BP21" s="185" t="n">
        <v>0.504350018783839</v>
      </c>
      <c r="BQ21" s="185" t="n">
        <v>0.0593826924938776</v>
      </c>
      <c r="BR21" s="188" t="n">
        <v>0</v>
      </c>
      <c r="BS21" s="188" t="n">
        <v>0</v>
      </c>
      <c r="BT21" s="187" t="n">
        <v>0.00130004908944514</v>
      </c>
      <c r="BU21" s="187" t="n">
        <v>0.00169028781100287</v>
      </c>
      <c r="BV21" s="188" t="n">
        <v>0</v>
      </c>
      <c r="BW21" s="188" t="n">
        <v>0</v>
      </c>
      <c r="BX21" s="187" t="n">
        <v>0.0038156685173626</v>
      </c>
      <c r="BY21" s="188" t="n">
        <v>0</v>
      </c>
      <c r="BZ21" s="188" t="n">
        <v>0</v>
      </c>
      <c r="CA21" s="187" t="n">
        <v>0.00158462219349386</v>
      </c>
    </row>
    <row r="22" customFormat="false" ht="15" hidden="false" customHeight="false" outlineLevel="0" collapsed="false">
      <c r="B22" s="168" t="n">
        <v>73</v>
      </c>
      <c r="C22" s="169" t="s">
        <v>76</v>
      </c>
      <c r="D22" s="170" t="s">
        <v>231</v>
      </c>
      <c r="E22" s="168" t="s">
        <v>142</v>
      </c>
      <c r="F22" s="171" t="n">
        <v>42599</v>
      </c>
      <c r="G22" s="170" t="s">
        <v>351</v>
      </c>
      <c r="H22" s="168" t="n">
        <v>2</v>
      </c>
      <c r="I22" s="171" t="n">
        <v>42625</v>
      </c>
      <c r="J22" s="171" t="n">
        <v>42414</v>
      </c>
      <c r="K22" s="169" t="s">
        <v>76</v>
      </c>
      <c r="L22" s="168" t="s">
        <v>142</v>
      </c>
      <c r="M22" s="170" t="s">
        <v>351</v>
      </c>
      <c r="N22" s="168" t="n">
        <v>2</v>
      </c>
      <c r="O22" s="243" t="s">
        <v>76</v>
      </c>
      <c r="P22" s="243" t="n">
        <v>1.2701348784287</v>
      </c>
      <c r="Q22" s="190" t="n">
        <v>0.0120742301140463</v>
      </c>
      <c r="R22" s="158" t="n">
        <v>0.104132759349676</v>
      </c>
      <c r="S22" s="180" t="n">
        <v>0</v>
      </c>
      <c r="T22" s="180" t="n">
        <v>0</v>
      </c>
      <c r="U22" s="180" t="n">
        <v>0</v>
      </c>
      <c r="V22" s="158" t="n">
        <v>0.0100380889255232</v>
      </c>
      <c r="W22" s="180" t="n">
        <v>0</v>
      </c>
      <c r="X22" s="184" t="n">
        <v>0.00355254930735071</v>
      </c>
      <c r="Y22" s="182" t="s">
        <v>278</v>
      </c>
      <c r="Z22" s="183" t="n">
        <v>9.84041752557473</v>
      </c>
      <c r="AA22" s="184" t="n">
        <v>0.00444444949385533</v>
      </c>
      <c r="AB22" s="181" t="n">
        <v>0</v>
      </c>
      <c r="AC22" s="181" t="n">
        <v>0</v>
      </c>
      <c r="AD22" s="184" t="n">
        <v>0.286971548014682</v>
      </c>
      <c r="AE22" s="184" t="n">
        <v>0.0180449642664339</v>
      </c>
      <c r="AF22" s="186" t="n">
        <v>0</v>
      </c>
      <c r="AG22" s="186" t="n">
        <v>0</v>
      </c>
      <c r="AH22" s="185" t="n">
        <v>0.0042647020857957</v>
      </c>
      <c r="AI22" s="185" t="n">
        <v>0.193044024766499</v>
      </c>
      <c r="AJ22" s="188" t="n">
        <v>0</v>
      </c>
      <c r="AK22" s="188" t="n">
        <v>0</v>
      </c>
      <c r="AL22" s="187" t="n">
        <v>9.31807379715409E-005</v>
      </c>
      <c r="AM22" s="187" t="n">
        <v>0.00903179005456925</v>
      </c>
      <c r="AN22" s="188" t="n">
        <v>0</v>
      </c>
      <c r="AO22" s="187" t="n">
        <v>6.51578299865722E-005</v>
      </c>
      <c r="AP22" s="187" t="n">
        <v>0.00507012108258796</v>
      </c>
      <c r="AQ22" s="188" t="n">
        <v>0</v>
      </c>
      <c r="AR22" s="187" t="n">
        <v>0.0298430931797762</v>
      </c>
      <c r="AS22" s="188" t="n">
        <v>0</v>
      </c>
      <c r="AU22" s="169" t="s">
        <v>75</v>
      </c>
      <c r="AV22" s="168" t="s">
        <v>142</v>
      </c>
      <c r="AW22" s="214" t="s">
        <v>352</v>
      </c>
      <c r="AX22" s="168" t="n">
        <v>2</v>
      </c>
      <c r="AY22" s="158" t="n">
        <v>0.0107630827165866</v>
      </c>
      <c r="AZ22" s="158" t="n">
        <v>0.0907147701503434</v>
      </c>
      <c r="BA22" s="180" t="n">
        <v>0</v>
      </c>
      <c r="BB22" s="158" t="n">
        <v>0.0189514045702683</v>
      </c>
      <c r="BC22" s="180" t="n">
        <v>0</v>
      </c>
      <c r="BD22" s="158" t="n">
        <v>0.0335591252600751</v>
      </c>
      <c r="BE22" s="158" t="n">
        <v>0.00651682496346995</v>
      </c>
      <c r="BF22" s="187" t="n">
        <v>0.00207890413350536</v>
      </c>
      <c r="BG22" s="175" t="s">
        <v>278</v>
      </c>
      <c r="BH22" s="183" t="n">
        <v>2.28657050090401</v>
      </c>
      <c r="BI22" s="184" t="n">
        <v>0.0099885132842313</v>
      </c>
      <c r="BJ22" s="181" t="n">
        <v>0</v>
      </c>
      <c r="BK22" s="184" t="n">
        <v>0.00227174892271298</v>
      </c>
      <c r="BL22" s="181" t="n">
        <v>0</v>
      </c>
      <c r="BM22" s="184" t="n">
        <v>0.0792966348153934</v>
      </c>
      <c r="BN22" s="185" t="n">
        <v>0.000409711719631233</v>
      </c>
      <c r="BO22" s="186" t="n">
        <v>0</v>
      </c>
      <c r="BP22" s="185" t="n">
        <v>0.0813632062598552</v>
      </c>
      <c r="BQ22" s="186" t="n">
        <v>0</v>
      </c>
      <c r="BR22" s="188" t="n">
        <v>0</v>
      </c>
      <c r="BS22" s="188" t="n">
        <v>0</v>
      </c>
      <c r="BT22" s="188" t="n">
        <v>0</v>
      </c>
      <c r="BU22" s="187" t="n">
        <v>0.00618539659044763</v>
      </c>
      <c r="BV22" s="188" t="n">
        <v>0</v>
      </c>
      <c r="BW22" s="187" t="n">
        <v>0.00202509461172794</v>
      </c>
      <c r="BX22" s="187" t="n">
        <v>0.0134951113926202</v>
      </c>
      <c r="BY22" s="187" t="n">
        <v>0.0511465631216614</v>
      </c>
      <c r="BZ22" s="188" t="n">
        <v>0</v>
      </c>
      <c r="CA22" s="187" t="n">
        <v>0.00249770905467056</v>
      </c>
    </row>
    <row r="23" customFormat="false" ht="15" hidden="false" customHeight="false" outlineLevel="0" collapsed="false">
      <c r="B23" s="168" t="n">
        <v>77</v>
      </c>
      <c r="C23" s="169" t="s">
        <v>80</v>
      </c>
      <c r="D23" s="170" t="s">
        <v>233</v>
      </c>
      <c r="E23" s="168" t="s">
        <v>142</v>
      </c>
      <c r="F23" s="171" t="n">
        <v>42611</v>
      </c>
      <c r="G23" s="170" t="s">
        <v>351</v>
      </c>
      <c r="H23" s="168" t="n">
        <v>2</v>
      </c>
      <c r="I23" s="171" t="n">
        <v>42625</v>
      </c>
      <c r="J23" s="171" t="n">
        <v>42414</v>
      </c>
      <c r="K23" s="169" t="s">
        <v>80</v>
      </c>
      <c r="L23" s="168" t="s">
        <v>142</v>
      </c>
      <c r="M23" s="170" t="s">
        <v>351</v>
      </c>
      <c r="N23" s="168" t="n">
        <v>2</v>
      </c>
      <c r="O23" s="243" t="s">
        <v>80</v>
      </c>
      <c r="P23" s="243" t="n">
        <v>1.10560309472724</v>
      </c>
      <c r="Q23" s="190" t="n">
        <v>0.00394399157661778</v>
      </c>
      <c r="R23" s="158" t="n">
        <v>0.150858918237346</v>
      </c>
      <c r="S23" s="158" t="n">
        <v>0.0301137175100186</v>
      </c>
      <c r="T23" s="158" t="n">
        <v>0.293057524772278</v>
      </c>
      <c r="U23" s="158" t="n">
        <v>0.0945038842134854</v>
      </c>
      <c r="V23" s="158" t="n">
        <v>0.0308921847498562</v>
      </c>
      <c r="W23" s="158" t="n">
        <v>0.00494942937923644</v>
      </c>
      <c r="X23" s="184" t="n">
        <v>0.000750879915443718</v>
      </c>
      <c r="Y23" s="182" t="n">
        <v>0.0211889174326896</v>
      </c>
      <c r="Z23" s="183" t="n">
        <v>5.54213268590861</v>
      </c>
      <c r="AA23" s="184" t="n">
        <v>0.011174208573146</v>
      </c>
      <c r="AB23" s="181" t="n">
        <v>0</v>
      </c>
      <c r="AC23" s="184" t="n">
        <v>0.00913757098635493</v>
      </c>
      <c r="AD23" s="181" t="n">
        <v>0</v>
      </c>
      <c r="AE23" s="184" t="n">
        <v>0.0174899320574288</v>
      </c>
      <c r="AF23" s="185" t="n">
        <v>0.000930187827428544</v>
      </c>
      <c r="AG23" s="186" t="n">
        <v>0</v>
      </c>
      <c r="AH23" s="185" t="n">
        <v>0.0433344434761236</v>
      </c>
      <c r="AI23" s="186" t="n">
        <v>0</v>
      </c>
      <c r="AJ23" s="188" t="n">
        <v>0</v>
      </c>
      <c r="AK23" s="188" t="n">
        <v>0</v>
      </c>
      <c r="AL23" s="188" t="n">
        <v>0</v>
      </c>
      <c r="AM23" s="188" t="n">
        <v>0</v>
      </c>
      <c r="AN23" s="188" t="n">
        <v>0</v>
      </c>
      <c r="AO23" s="188" t="n">
        <v>0</v>
      </c>
      <c r="AP23" s="188" t="n">
        <v>0</v>
      </c>
      <c r="AQ23" s="187" t="n">
        <v>0.0467848247479923</v>
      </c>
      <c r="AR23" s="187" t="n">
        <v>0.000345019875434209</v>
      </c>
      <c r="AS23" s="188" t="n">
        <v>0</v>
      </c>
      <c r="AU23" s="169" t="s">
        <v>79</v>
      </c>
      <c r="AV23" s="168" t="s">
        <v>142</v>
      </c>
      <c r="AW23" s="214" t="s">
        <v>352</v>
      </c>
      <c r="AX23" s="168" t="n">
        <v>2</v>
      </c>
      <c r="AY23" s="158" t="n">
        <v>0.0111558646293893</v>
      </c>
      <c r="AZ23" s="180" t="n">
        <v>0</v>
      </c>
      <c r="BA23" s="158" t="n">
        <v>0.354404256582553</v>
      </c>
      <c r="BB23" s="180" t="n">
        <v>0</v>
      </c>
      <c r="BC23" s="180" t="n">
        <v>0</v>
      </c>
      <c r="BD23" s="158" t="n">
        <v>0.0670713345268024</v>
      </c>
      <c r="BE23" s="158" t="n">
        <v>0.0113225788946955</v>
      </c>
      <c r="BF23" s="187" t="n">
        <v>0.00827565940196855</v>
      </c>
      <c r="BG23" s="175" t="n">
        <v>0.0117959484010375</v>
      </c>
      <c r="BH23" s="183" t="n">
        <v>3.11040700591541</v>
      </c>
      <c r="BI23" s="184" t="n">
        <v>0.0102281550307736</v>
      </c>
      <c r="BJ23" s="184" t="n">
        <v>0.00480920967561612</v>
      </c>
      <c r="BK23" s="181" t="n">
        <v>0</v>
      </c>
      <c r="BL23" s="181" t="n">
        <v>0</v>
      </c>
      <c r="BM23" s="184" t="n">
        <v>6.8752929882021</v>
      </c>
      <c r="BN23" s="185" t="n">
        <v>0.0572145012994282</v>
      </c>
      <c r="BO23" s="185" t="n">
        <v>0.0084201607500863</v>
      </c>
      <c r="BP23" s="185" t="n">
        <v>0.43497982557148</v>
      </c>
      <c r="BQ23" s="186" t="n">
        <v>0</v>
      </c>
      <c r="BR23" s="188" t="n">
        <v>0</v>
      </c>
      <c r="BS23" s="188" t="n">
        <v>0</v>
      </c>
      <c r="BT23" s="187" t="n">
        <v>0.00151095228485437</v>
      </c>
      <c r="BU23" s="188" t="n">
        <v>0</v>
      </c>
      <c r="BV23" s="188" t="n">
        <v>0</v>
      </c>
      <c r="BW23" s="188" t="n">
        <v>0</v>
      </c>
      <c r="BX23" s="187" t="n">
        <v>0.0141896135319982</v>
      </c>
      <c r="BY23" s="188" t="n">
        <v>0</v>
      </c>
      <c r="BZ23" s="187" t="n">
        <v>0.0180543448519049</v>
      </c>
      <c r="CA23" s="188" t="n">
        <v>0</v>
      </c>
    </row>
    <row r="24" customFormat="false" ht="15" hidden="false" customHeight="false" outlineLevel="0" collapsed="false">
      <c r="B24" s="168" t="n">
        <v>23</v>
      </c>
      <c r="C24" s="169" t="s">
        <v>26</v>
      </c>
      <c r="D24" s="170" t="s">
        <v>167</v>
      </c>
      <c r="E24" s="168" t="s">
        <v>142</v>
      </c>
      <c r="F24" s="171" t="n">
        <v>42452</v>
      </c>
      <c r="G24" s="170" t="s">
        <v>351</v>
      </c>
      <c r="H24" s="168" t="n">
        <v>3</v>
      </c>
      <c r="I24" s="171" t="n">
        <v>42599</v>
      </c>
      <c r="J24" s="171" t="n">
        <v>42414</v>
      </c>
      <c r="K24" s="169" t="s">
        <v>26</v>
      </c>
      <c r="L24" s="168" t="s">
        <v>142</v>
      </c>
      <c r="M24" s="170" t="s">
        <v>351</v>
      </c>
      <c r="N24" s="168" t="n">
        <v>3</v>
      </c>
      <c r="O24" s="243" t="s">
        <v>402</v>
      </c>
      <c r="P24" s="243" t="n">
        <v>3.42348062764583</v>
      </c>
      <c r="Q24" s="190" t="n">
        <v>0.0416798544964079</v>
      </c>
      <c r="R24" s="158" t="n">
        <v>0.22975468955925</v>
      </c>
      <c r="S24" s="180" t="n">
        <v>0</v>
      </c>
      <c r="T24" s="158" t="n">
        <v>0</v>
      </c>
      <c r="U24" s="180" t="n">
        <v>0</v>
      </c>
      <c r="V24" s="158" t="n">
        <v>0.0127755380092472</v>
      </c>
      <c r="W24" s="158" t="n">
        <v>0.00674920599827167</v>
      </c>
      <c r="X24" s="184" t="n">
        <v>0.00793280560610926</v>
      </c>
      <c r="Y24" s="182" t="s">
        <v>278</v>
      </c>
      <c r="Z24" s="183" t="n">
        <v>7.28629930140539</v>
      </c>
      <c r="AA24" s="184" t="n">
        <v>0.0136195410933605</v>
      </c>
      <c r="AB24" s="181" t="n">
        <v>0</v>
      </c>
      <c r="AC24" s="184" t="n">
        <v>0.0107568927252492</v>
      </c>
      <c r="AD24" s="181" t="n">
        <v>0</v>
      </c>
      <c r="AE24" s="184" t="n">
        <v>0.0051476427422627</v>
      </c>
      <c r="AF24" s="185" t="n">
        <v>0.0238463341020308</v>
      </c>
      <c r="AG24" s="186" t="n">
        <v>0</v>
      </c>
      <c r="AH24" s="185" t="n">
        <v>0.0532653023364831</v>
      </c>
      <c r="AI24" s="186" t="n">
        <v>0</v>
      </c>
      <c r="AJ24" s="187" t="n">
        <v>0.199496483957978</v>
      </c>
      <c r="AK24" s="187" t="n">
        <v>0.0570088998456053</v>
      </c>
      <c r="AL24" s="187" t="n">
        <v>0.000253943637115614</v>
      </c>
      <c r="AM24" s="187" t="n">
        <v>0.00480129369409043</v>
      </c>
      <c r="AN24" s="188" t="n">
        <v>0</v>
      </c>
      <c r="AO24" s="188" t="n">
        <v>0</v>
      </c>
      <c r="AP24" s="187" t="n">
        <v>5.72693463810224E-005</v>
      </c>
      <c r="AQ24" s="187" t="n">
        <v>0.0246607649251299</v>
      </c>
      <c r="AR24" s="187" t="n">
        <v>0.0398573504822217</v>
      </c>
      <c r="AS24" s="187" t="n">
        <v>0.00688849787720054</v>
      </c>
      <c r="AU24" s="169" t="s">
        <v>25</v>
      </c>
      <c r="AV24" s="168" t="s">
        <v>142</v>
      </c>
      <c r="AW24" s="214" t="s">
        <v>352</v>
      </c>
      <c r="AX24" s="168" t="n">
        <v>3</v>
      </c>
      <c r="AY24" s="158" t="n">
        <v>0.0224978745683677</v>
      </c>
      <c r="AZ24" s="158" t="n">
        <v>0.0782763357454796</v>
      </c>
      <c r="BA24" s="158" t="n">
        <v>0.569347319398827</v>
      </c>
      <c r="BB24" s="158" t="n">
        <v>0.0949245971250311</v>
      </c>
      <c r="BC24" s="180" t="n">
        <v>0</v>
      </c>
      <c r="BD24" s="158" t="n">
        <v>0.0169085050912678</v>
      </c>
      <c r="BE24" s="158" t="n">
        <v>0.00642049395373932</v>
      </c>
      <c r="BF24" s="187" t="n">
        <v>0</v>
      </c>
      <c r="BG24" s="174" t="s">
        <v>278</v>
      </c>
      <c r="BH24" s="183" t="n">
        <v>7.33190982939866</v>
      </c>
      <c r="BI24" s="184" t="n">
        <v>0.0185605944311257</v>
      </c>
      <c r="BJ24" s="181" t="n">
        <v>0</v>
      </c>
      <c r="BK24" s="181" t="n">
        <v>0</v>
      </c>
      <c r="BL24" s="184" t="n">
        <v>0.326305006166168</v>
      </c>
      <c r="BM24" s="184" t="n">
        <v>0.0910383829680005</v>
      </c>
      <c r="BN24" s="185" t="n">
        <v>0.0506284001819275</v>
      </c>
      <c r="BO24" s="186" t="n">
        <v>0</v>
      </c>
      <c r="BP24" s="185" t="n">
        <v>0.1974349499279</v>
      </c>
      <c r="BQ24" s="185" t="n">
        <v>0.226803321135603</v>
      </c>
      <c r="BR24" s="187" t="n">
        <v>0.0476459470389694</v>
      </c>
      <c r="BS24" s="187" t="n">
        <v>0.0547550260972314</v>
      </c>
      <c r="BT24" s="188" t="n">
        <v>0</v>
      </c>
      <c r="BU24" s="187" t="n">
        <v>0.00352513384770352</v>
      </c>
      <c r="BV24" s="188" t="n">
        <v>0</v>
      </c>
      <c r="BW24" s="188" t="n">
        <v>0</v>
      </c>
      <c r="BX24" s="187" t="n">
        <v>0.00933892747190726</v>
      </c>
      <c r="BY24" s="187" t="n">
        <v>0.0238651295368736</v>
      </c>
      <c r="BZ24" s="187" t="n">
        <v>0.0657362595467723</v>
      </c>
      <c r="CA24" s="188" t="n">
        <v>0</v>
      </c>
    </row>
    <row r="25" customFormat="false" ht="15" hidden="false" customHeight="false" outlineLevel="0" collapsed="false">
      <c r="B25" s="168" t="n">
        <v>45</v>
      </c>
      <c r="C25" s="169" t="s">
        <v>48</v>
      </c>
      <c r="D25" s="170" t="s">
        <v>198</v>
      </c>
      <c r="E25" s="168" t="s">
        <v>142</v>
      </c>
      <c r="F25" s="171" t="n">
        <v>42536</v>
      </c>
      <c r="G25" s="170" t="s">
        <v>351</v>
      </c>
      <c r="H25" s="168" t="n">
        <v>3</v>
      </c>
      <c r="I25" s="171" t="n">
        <v>42604</v>
      </c>
      <c r="J25" s="171" t="n">
        <v>42414</v>
      </c>
      <c r="K25" s="169" t="s">
        <v>48</v>
      </c>
      <c r="L25" s="168" t="s">
        <v>142</v>
      </c>
      <c r="M25" s="170" t="s">
        <v>351</v>
      </c>
      <c r="N25" s="168" t="n">
        <v>3</v>
      </c>
      <c r="O25" s="243" t="s">
        <v>403</v>
      </c>
      <c r="P25" s="243" t="n">
        <v>1.24820220169146</v>
      </c>
      <c r="Q25" s="190" t="n">
        <v>0.00713610604507633</v>
      </c>
      <c r="R25" s="158" t="n">
        <v>0</v>
      </c>
      <c r="S25" s="180" t="n">
        <v>0</v>
      </c>
      <c r="T25" s="180" t="n">
        <v>0</v>
      </c>
      <c r="U25" s="180" t="n">
        <v>0</v>
      </c>
      <c r="V25" s="180" t="n">
        <v>0</v>
      </c>
      <c r="W25" s="158" t="n">
        <v>0.0247548713533302</v>
      </c>
      <c r="X25" s="184" t="n">
        <v>0.00593321641491233</v>
      </c>
      <c r="Y25" s="182" t="s">
        <v>278</v>
      </c>
      <c r="Z25" s="183" t="n">
        <v>2.13718048382349</v>
      </c>
      <c r="AA25" s="181" t="n">
        <v>0</v>
      </c>
      <c r="AB25" s="181" t="n">
        <v>0</v>
      </c>
      <c r="AC25" s="181" t="n">
        <v>0</v>
      </c>
      <c r="AD25" s="184" t="n">
        <v>0.104110556758089</v>
      </c>
      <c r="AE25" s="184" t="n">
        <v>0.0527134181744616</v>
      </c>
      <c r="AF25" s="185" t="n">
        <v>0.0216954437943832</v>
      </c>
      <c r="AG25" s="186" t="n">
        <v>0</v>
      </c>
      <c r="AH25" s="185" t="n">
        <v>0.0227457446351198</v>
      </c>
      <c r="AI25" s="186" t="n">
        <v>0</v>
      </c>
      <c r="AJ25" s="188" t="n">
        <v>0</v>
      </c>
      <c r="AK25" s="188" t="n">
        <v>0</v>
      </c>
      <c r="AL25" s="188" t="n">
        <v>0</v>
      </c>
      <c r="AM25" s="188" t="n">
        <v>0</v>
      </c>
      <c r="AN25" s="188" t="n">
        <v>0</v>
      </c>
      <c r="AO25" s="187" t="n">
        <v>0.00148721747551008</v>
      </c>
      <c r="AP25" s="188" t="n">
        <v>0</v>
      </c>
      <c r="AQ25" s="187" t="n">
        <v>0.0337502107957051</v>
      </c>
      <c r="AR25" s="188" t="n">
        <v>0</v>
      </c>
      <c r="AS25" s="188" t="n">
        <v>0</v>
      </c>
      <c r="AU25" s="169" t="s">
        <v>47</v>
      </c>
      <c r="AV25" s="168" t="s">
        <v>142</v>
      </c>
      <c r="AW25" s="214" t="s">
        <v>352</v>
      </c>
      <c r="AX25" s="168" t="n">
        <v>3</v>
      </c>
      <c r="AY25" s="158" t="n">
        <v>0.00429109873238889</v>
      </c>
      <c r="AZ25" s="158" t="n">
        <v>0.119660703532095</v>
      </c>
      <c r="BA25" s="180" t="n">
        <v>0</v>
      </c>
      <c r="BB25" s="180" t="n">
        <v>0</v>
      </c>
      <c r="BC25" s="180" t="n">
        <v>0</v>
      </c>
      <c r="BD25" s="158" t="n">
        <v>0.00785758759885468</v>
      </c>
      <c r="BE25" s="158" t="n">
        <v>0.00561917337568916</v>
      </c>
      <c r="BF25" s="187" t="n">
        <v>0.00187705186891993</v>
      </c>
      <c r="BG25" s="175" t="s">
        <v>278</v>
      </c>
      <c r="BH25" s="183" t="n">
        <v>6.3851637609762</v>
      </c>
      <c r="BI25" s="184" t="n">
        <v>0.00144753454590701</v>
      </c>
      <c r="BJ25" s="181" t="n">
        <v>0</v>
      </c>
      <c r="BK25" s="181" t="n">
        <v>0</v>
      </c>
      <c r="BL25" s="181" t="n">
        <v>0</v>
      </c>
      <c r="BM25" s="184" t="n">
        <v>0.0789973023311243</v>
      </c>
      <c r="BN25" s="185" t="n">
        <v>0.0370500240812636</v>
      </c>
      <c r="BO25" s="186" t="n">
        <v>0</v>
      </c>
      <c r="BP25" s="185" t="n">
        <v>0.711596020943307</v>
      </c>
      <c r="BQ25" s="185" t="n">
        <v>0.028664377548383</v>
      </c>
      <c r="BR25" s="187" t="n">
        <v>0.191255886202135</v>
      </c>
      <c r="BS25" s="188" t="n">
        <v>0</v>
      </c>
      <c r="BT25" s="187" t="n">
        <v>0.00109622055143644</v>
      </c>
      <c r="BU25" s="188" t="n">
        <v>0</v>
      </c>
      <c r="BV25" s="188" t="n">
        <v>0</v>
      </c>
      <c r="BW25" s="188" t="n">
        <v>0</v>
      </c>
      <c r="BX25" s="187" t="n">
        <v>0.00540344084990319</v>
      </c>
      <c r="BY25" s="187" t="n">
        <v>0.00554041011231492</v>
      </c>
      <c r="BZ25" s="187" t="n">
        <v>0.0126296489628916</v>
      </c>
      <c r="CA25" s="188" t="n">
        <v>0</v>
      </c>
    </row>
    <row r="26" customFormat="false" ht="15" hidden="false" customHeight="false" outlineLevel="0" collapsed="false">
      <c r="B26" s="168" t="n">
        <v>46</v>
      </c>
      <c r="C26" s="169" t="s">
        <v>49</v>
      </c>
      <c r="D26" s="170" t="s">
        <v>201</v>
      </c>
      <c r="E26" s="168" t="s">
        <v>142</v>
      </c>
      <c r="F26" s="171" t="n">
        <v>42536</v>
      </c>
      <c r="G26" s="170" t="s">
        <v>351</v>
      </c>
      <c r="H26" s="168" t="n">
        <v>3</v>
      </c>
      <c r="I26" s="171" t="n">
        <v>42599</v>
      </c>
      <c r="J26" s="171" t="n">
        <v>42414</v>
      </c>
      <c r="K26" s="169" t="s">
        <v>49</v>
      </c>
      <c r="L26" s="168" t="s">
        <v>142</v>
      </c>
      <c r="M26" s="170" t="s">
        <v>351</v>
      </c>
      <c r="N26" s="168" t="n">
        <v>3</v>
      </c>
      <c r="O26" s="243" t="s">
        <v>404</v>
      </c>
      <c r="P26" s="243" t="n">
        <v>3.22669736606247</v>
      </c>
      <c r="Q26" s="190" t="n">
        <v>0.00988759774257689</v>
      </c>
      <c r="R26" s="158" t="n">
        <v>0.0580658137311066</v>
      </c>
      <c r="S26" s="180" t="n">
        <v>0</v>
      </c>
      <c r="T26" s="180" t="n">
        <v>0</v>
      </c>
      <c r="U26" s="158" t="n">
        <v>0.0383510389105518</v>
      </c>
      <c r="V26" s="158" t="n">
        <v>0.00866738303269164</v>
      </c>
      <c r="W26" s="158" t="n">
        <v>0.0103443216967857</v>
      </c>
      <c r="X26" s="184" t="n">
        <v>0.00687628283080076</v>
      </c>
      <c r="Y26" s="182" t="s">
        <v>278</v>
      </c>
      <c r="Z26" s="183" t="n">
        <v>2.47085499013333</v>
      </c>
      <c r="AA26" s="184" t="n">
        <v>0.00855811606755445</v>
      </c>
      <c r="AB26" s="184" t="n">
        <v>0.00204929472173004</v>
      </c>
      <c r="AC26" s="184" t="n">
        <v>0.00167651349213468</v>
      </c>
      <c r="AD26" s="181" t="n">
        <v>0</v>
      </c>
      <c r="AE26" s="184" t="n">
        <v>0.00188156938626067</v>
      </c>
      <c r="AF26" s="185" t="n">
        <v>0.0056831074371375</v>
      </c>
      <c r="AG26" s="186" t="n">
        <v>0</v>
      </c>
      <c r="AH26" s="185" t="n">
        <v>0.0128856118325435</v>
      </c>
      <c r="AI26" s="185" t="n">
        <v>0.0935274355950097</v>
      </c>
      <c r="AJ26" s="187" t="n">
        <v>0.0727791129640741</v>
      </c>
      <c r="AK26" s="188" t="n">
        <v>0</v>
      </c>
      <c r="AL26" s="188" t="n">
        <v>0</v>
      </c>
      <c r="AM26" s="187" t="n">
        <v>0.0024159637852979</v>
      </c>
      <c r="AN26" s="188" t="n">
        <v>0</v>
      </c>
      <c r="AO26" s="187" t="n">
        <v>0.000801707911967338</v>
      </c>
      <c r="AP26" s="187" t="n">
        <v>0.00402423236218117</v>
      </c>
      <c r="AQ26" s="187" t="n">
        <v>0.00142360008466668</v>
      </c>
      <c r="AR26" s="188" t="n">
        <v>0</v>
      </c>
      <c r="AS26" s="187" t="n">
        <v>0.00839385611208843</v>
      </c>
      <c r="AU26" s="195"/>
      <c r="AV26" s="194" t="s">
        <v>142</v>
      </c>
      <c r="AW26" s="198" t="s">
        <v>352</v>
      </c>
      <c r="AX26" s="194" t="n">
        <v>4</v>
      </c>
      <c r="AY26" s="205"/>
      <c r="AZ26" s="205"/>
      <c r="BA26" s="205"/>
      <c r="BB26" s="205"/>
      <c r="BC26" s="205"/>
      <c r="BD26" s="205"/>
      <c r="BE26" s="205"/>
      <c r="BF26" s="210"/>
      <c r="BG26" s="200"/>
      <c r="BH26" s="208"/>
      <c r="BI26" s="206"/>
      <c r="BJ26" s="206"/>
      <c r="BK26" s="206"/>
      <c r="BL26" s="206"/>
      <c r="BM26" s="206"/>
      <c r="BN26" s="209"/>
      <c r="BO26" s="209"/>
      <c r="BP26" s="209"/>
      <c r="BQ26" s="209"/>
      <c r="BR26" s="210"/>
      <c r="BS26" s="210"/>
      <c r="BT26" s="210"/>
      <c r="BU26" s="210"/>
      <c r="BV26" s="210"/>
      <c r="BW26" s="210"/>
      <c r="BX26" s="210"/>
      <c r="BY26" s="210"/>
      <c r="BZ26" s="210"/>
      <c r="CA26" s="210"/>
    </row>
    <row r="27" customFormat="false" ht="15" hidden="false" customHeight="false" outlineLevel="0" collapsed="false">
      <c r="B27" s="168" t="n">
        <v>50</v>
      </c>
      <c r="C27" s="169" t="s">
        <v>53</v>
      </c>
      <c r="D27" s="170" t="s">
        <v>207</v>
      </c>
      <c r="E27" s="168" t="s">
        <v>142</v>
      </c>
      <c r="F27" s="171" t="n">
        <v>42564</v>
      </c>
      <c r="G27" s="170" t="s">
        <v>351</v>
      </c>
      <c r="H27" s="168" t="n">
        <v>3</v>
      </c>
      <c r="I27" s="171" t="n">
        <v>42604</v>
      </c>
      <c r="J27" s="171" t="n">
        <v>42414</v>
      </c>
      <c r="K27" s="169" t="s">
        <v>53</v>
      </c>
      <c r="L27" s="168" t="s">
        <v>142</v>
      </c>
      <c r="M27" s="170" t="s">
        <v>351</v>
      </c>
      <c r="N27" s="168" t="n">
        <v>3</v>
      </c>
      <c r="O27" s="243" t="s">
        <v>53</v>
      </c>
      <c r="P27" s="243" t="n">
        <v>3.62336800778333</v>
      </c>
      <c r="Q27" s="190" t="n">
        <v>0.000404724883842158</v>
      </c>
      <c r="R27" s="158" t="n">
        <v>0.161853245652701</v>
      </c>
      <c r="S27" s="180" t="n">
        <v>0</v>
      </c>
      <c r="T27" s="158" t="n">
        <v>0.276802948625306</v>
      </c>
      <c r="U27" s="158" t="n">
        <v>0.0926723047901319</v>
      </c>
      <c r="V27" s="180" t="n">
        <v>0</v>
      </c>
      <c r="W27" s="158" t="n">
        <v>0.0426887040724496</v>
      </c>
      <c r="X27" s="184" t="n">
        <v>0.0064271284905907</v>
      </c>
      <c r="Y27" s="182" t="s">
        <v>278</v>
      </c>
      <c r="Z27" s="183" t="n">
        <v>10.3703377825423</v>
      </c>
      <c r="AA27" s="184" t="n">
        <v>0</v>
      </c>
      <c r="AB27" s="184" t="n">
        <v>0.00216655707956955</v>
      </c>
      <c r="AC27" s="184" t="n">
        <v>0.00181306412584884</v>
      </c>
      <c r="AD27" s="184" t="n">
        <v>0.0665158955153998</v>
      </c>
      <c r="AE27" s="184" t="n">
        <v>0.0430249595877294</v>
      </c>
      <c r="AF27" s="185" t="n">
        <v>0.0383756674101047</v>
      </c>
      <c r="AG27" s="186" t="n">
        <v>0</v>
      </c>
      <c r="AH27" s="185" t="n">
        <v>0.037517359746635</v>
      </c>
      <c r="AI27" s="186" t="n">
        <v>0</v>
      </c>
      <c r="AJ27" s="187" t="n">
        <v>0.229313316073502</v>
      </c>
      <c r="AK27" s="188" t="n">
        <v>0</v>
      </c>
      <c r="AL27" s="187" t="n">
        <v>0.00141023972149395</v>
      </c>
      <c r="AM27" s="188" t="n">
        <v>0</v>
      </c>
      <c r="AN27" s="188" t="n">
        <v>0</v>
      </c>
      <c r="AO27" s="188" t="n">
        <v>0</v>
      </c>
      <c r="AP27" s="187" t="n">
        <v>0.00178507495886746</v>
      </c>
      <c r="AQ27" s="188" t="n">
        <v>0</v>
      </c>
      <c r="AR27" s="187" t="n">
        <v>0.0260542593707715</v>
      </c>
      <c r="AS27" s="188" t="n">
        <v>0</v>
      </c>
      <c r="AU27" s="195"/>
      <c r="AV27" s="194"/>
      <c r="AW27" s="198"/>
      <c r="AX27" s="194"/>
      <c r="AY27" s="205"/>
      <c r="AZ27" s="205"/>
      <c r="BA27" s="205"/>
      <c r="BB27" s="205"/>
      <c r="BC27" s="205"/>
      <c r="BD27" s="205"/>
      <c r="BE27" s="205"/>
      <c r="BF27" s="210"/>
      <c r="BG27" s="200"/>
      <c r="BH27" s="208"/>
      <c r="BI27" s="206"/>
      <c r="BJ27" s="206"/>
      <c r="BK27" s="206"/>
      <c r="BL27" s="206"/>
      <c r="BM27" s="206"/>
      <c r="BN27" s="209"/>
      <c r="BO27" s="209"/>
      <c r="BP27" s="209"/>
      <c r="BQ27" s="209"/>
      <c r="BR27" s="210"/>
      <c r="BS27" s="210"/>
      <c r="BT27" s="210"/>
      <c r="BU27" s="210"/>
      <c r="BV27" s="210"/>
      <c r="BW27" s="210"/>
      <c r="BX27" s="210"/>
      <c r="BY27" s="210"/>
      <c r="BZ27" s="210"/>
      <c r="CA27" s="210"/>
    </row>
    <row r="28" customFormat="false" ht="15" hidden="false" customHeight="false" outlineLevel="0" collapsed="false">
      <c r="B28" s="168" t="n">
        <v>57</v>
      </c>
      <c r="C28" s="169" t="s">
        <v>60</v>
      </c>
      <c r="D28" s="170" t="s">
        <v>218</v>
      </c>
      <c r="E28" s="168" t="s">
        <v>142</v>
      </c>
      <c r="F28" s="171" t="n">
        <v>42578</v>
      </c>
      <c r="G28" s="170" t="s">
        <v>351</v>
      </c>
      <c r="H28" s="168" t="n">
        <v>3</v>
      </c>
      <c r="I28" s="171" t="n">
        <v>42604</v>
      </c>
      <c r="J28" s="171" t="n">
        <v>42414</v>
      </c>
      <c r="K28" s="169" t="s">
        <v>60</v>
      </c>
      <c r="L28" s="168" t="s">
        <v>142</v>
      </c>
      <c r="M28" s="170" t="s">
        <v>351</v>
      </c>
      <c r="N28" s="168" t="n">
        <v>3</v>
      </c>
      <c r="O28" s="243" t="s">
        <v>60</v>
      </c>
      <c r="P28" s="243" t="n">
        <v>1.79866145423577</v>
      </c>
      <c r="Q28" s="190" t="n">
        <v>0.00261333738898236</v>
      </c>
      <c r="R28" s="158" t="n">
        <v>0.0411715701550484</v>
      </c>
      <c r="S28" s="180" t="n">
        <v>0</v>
      </c>
      <c r="T28" s="158" t="n">
        <v>0.0361985347428902</v>
      </c>
      <c r="U28" s="158" t="n">
        <v>0.0167601964611891</v>
      </c>
      <c r="V28" s="158" t="n">
        <v>0.0154273285110776</v>
      </c>
      <c r="W28" s="158" t="n">
        <v>0.00666742051173439</v>
      </c>
      <c r="X28" s="181" t="n">
        <v>0</v>
      </c>
      <c r="Y28" s="182" t="s">
        <v>278</v>
      </c>
      <c r="Z28" s="183" t="n">
        <v>3.45551719925194</v>
      </c>
      <c r="AA28" s="184" t="n">
        <v>0</v>
      </c>
      <c r="AB28" s="184" t="n">
        <v>5.33312042097841E-005</v>
      </c>
      <c r="AC28" s="181" t="n">
        <v>0</v>
      </c>
      <c r="AD28" s="184" t="n">
        <v>0.126800747003543</v>
      </c>
      <c r="AE28" s="184" t="n">
        <v>0.00547903298286485</v>
      </c>
      <c r="AF28" s="185" t="n">
        <v>0.023043554946744</v>
      </c>
      <c r="AG28" s="186" t="n">
        <v>0</v>
      </c>
      <c r="AH28" s="185" t="n">
        <v>0.0149321845964879</v>
      </c>
      <c r="AI28" s="185" t="n">
        <v>0.0638464501966163</v>
      </c>
      <c r="AJ28" s="187" t="n">
        <v>0.0714300202838898</v>
      </c>
      <c r="AK28" s="188" t="n">
        <v>0</v>
      </c>
      <c r="AL28" s="187" t="n">
        <v>0.000147217056754801</v>
      </c>
      <c r="AM28" s="188" t="n">
        <v>0</v>
      </c>
      <c r="AN28" s="187" t="n">
        <v>12.3271448766115</v>
      </c>
      <c r="AO28" s="187" t="n">
        <v>0.00108063636219561</v>
      </c>
      <c r="AP28" s="187" t="n">
        <v>0.00118972488118192</v>
      </c>
      <c r="AQ28" s="187" t="n">
        <v>0.00590799406166635</v>
      </c>
      <c r="AR28" s="187" t="n">
        <v>0.0179788815272835</v>
      </c>
      <c r="AS28" s="187" t="n">
        <v>0.00219101589260676</v>
      </c>
      <c r="AU28" s="195"/>
      <c r="AV28" s="194"/>
      <c r="AW28" s="198"/>
      <c r="AX28" s="194"/>
      <c r="AY28" s="205"/>
      <c r="AZ28" s="205"/>
      <c r="BA28" s="205"/>
      <c r="BB28" s="205"/>
      <c r="BC28" s="205"/>
      <c r="BD28" s="205"/>
      <c r="BE28" s="205"/>
      <c r="BF28" s="210"/>
      <c r="BG28" s="200"/>
      <c r="BH28" s="208"/>
      <c r="BI28" s="206"/>
      <c r="BJ28" s="206"/>
      <c r="BK28" s="206"/>
      <c r="BL28" s="206"/>
      <c r="BM28" s="206"/>
      <c r="BN28" s="209"/>
      <c r="BO28" s="209"/>
      <c r="BP28" s="209"/>
      <c r="BQ28" s="209"/>
      <c r="BR28" s="210"/>
      <c r="BS28" s="210"/>
      <c r="BT28" s="210"/>
      <c r="BU28" s="210"/>
      <c r="BV28" s="210"/>
      <c r="BW28" s="210"/>
      <c r="BX28" s="210"/>
      <c r="BY28" s="210"/>
      <c r="BZ28" s="210"/>
      <c r="CA28" s="210"/>
    </row>
    <row r="29" customFormat="false" ht="15" hidden="false" customHeight="false" outlineLevel="0" collapsed="false">
      <c r="B29" s="194"/>
      <c r="C29" s="195"/>
      <c r="D29" s="196" t="s">
        <v>147</v>
      </c>
      <c r="E29" s="194" t="s">
        <v>142</v>
      </c>
      <c r="F29" s="197" t="n">
        <v>42035</v>
      </c>
      <c r="G29" s="198" t="s">
        <v>351</v>
      </c>
      <c r="H29" s="194" t="n">
        <v>4</v>
      </c>
      <c r="I29" s="197" t="n">
        <v>42599</v>
      </c>
      <c r="J29" s="197" t="n">
        <v>42414</v>
      </c>
      <c r="K29" s="195"/>
      <c r="L29" s="194" t="s">
        <v>142</v>
      </c>
      <c r="M29" s="198" t="s">
        <v>351</v>
      </c>
      <c r="N29" s="194" t="n">
        <v>4</v>
      </c>
      <c r="O29" s="244" t="s">
        <v>405</v>
      </c>
      <c r="P29" s="244" t="n">
        <v>7.2602912012251</v>
      </c>
      <c r="Q29" s="204"/>
      <c r="R29" s="205"/>
      <c r="S29" s="205"/>
      <c r="T29" s="205"/>
      <c r="U29" s="205"/>
      <c r="V29" s="205"/>
      <c r="W29" s="205"/>
      <c r="X29" s="206"/>
      <c r="Y29" s="207"/>
      <c r="Z29" s="208"/>
      <c r="AA29" s="206"/>
      <c r="AB29" s="206"/>
      <c r="AC29" s="206"/>
      <c r="AD29" s="206"/>
      <c r="AE29" s="206"/>
      <c r="AF29" s="209"/>
      <c r="AG29" s="209"/>
      <c r="AH29" s="209"/>
      <c r="AI29" s="209"/>
      <c r="AJ29" s="210"/>
      <c r="AK29" s="210"/>
      <c r="AL29" s="210"/>
      <c r="AM29" s="210"/>
      <c r="AN29" s="210"/>
      <c r="AO29" s="210"/>
      <c r="AP29" s="210"/>
      <c r="AQ29" s="210"/>
      <c r="AR29" s="210"/>
      <c r="AS29" s="210"/>
      <c r="AU29" s="195"/>
      <c r="AV29" s="194"/>
      <c r="AW29" s="198"/>
      <c r="AX29" s="194"/>
      <c r="AY29" s="205"/>
      <c r="AZ29" s="205"/>
      <c r="BA29" s="205"/>
      <c r="BB29" s="205"/>
      <c r="BC29" s="205"/>
      <c r="BD29" s="205"/>
      <c r="BE29" s="205"/>
      <c r="BF29" s="210"/>
      <c r="BG29" s="200"/>
      <c r="BH29" s="208"/>
      <c r="BI29" s="206"/>
      <c r="BJ29" s="206"/>
      <c r="BK29" s="206"/>
      <c r="BL29" s="206"/>
      <c r="BM29" s="206"/>
      <c r="BN29" s="209"/>
      <c r="BO29" s="209"/>
      <c r="BP29" s="209"/>
      <c r="BQ29" s="209"/>
      <c r="BR29" s="210"/>
      <c r="BS29" s="210"/>
      <c r="BT29" s="210"/>
      <c r="BU29" s="210"/>
      <c r="BV29" s="210"/>
      <c r="BW29" s="210"/>
      <c r="BX29" s="210"/>
      <c r="BY29" s="210"/>
      <c r="BZ29" s="210"/>
      <c r="CA29" s="210"/>
    </row>
    <row r="30" customFormat="false" ht="15" hidden="false" customHeight="false" outlineLevel="0" collapsed="false">
      <c r="B30" s="194"/>
      <c r="C30" s="195"/>
      <c r="D30" s="196" t="s">
        <v>150</v>
      </c>
      <c r="E30" s="194" t="s">
        <v>142</v>
      </c>
      <c r="F30" s="197" t="n">
        <v>42039</v>
      </c>
      <c r="G30" s="198" t="s">
        <v>351</v>
      </c>
      <c r="H30" s="194" t="n">
        <v>4</v>
      </c>
      <c r="I30" s="197" t="n">
        <v>42599</v>
      </c>
      <c r="J30" s="197" t="n">
        <v>42414</v>
      </c>
      <c r="K30" s="195"/>
      <c r="L30" s="194" t="s">
        <v>142</v>
      </c>
      <c r="M30" s="198" t="s">
        <v>351</v>
      </c>
      <c r="N30" s="194" t="n">
        <v>4</v>
      </c>
      <c r="O30" s="244" t="s">
        <v>406</v>
      </c>
      <c r="P30" s="244" t="n">
        <v>5.49267622947688</v>
      </c>
      <c r="Q30" s="204"/>
      <c r="R30" s="205"/>
      <c r="S30" s="205"/>
      <c r="T30" s="205"/>
      <c r="U30" s="205"/>
      <c r="V30" s="205"/>
      <c r="W30" s="205"/>
      <c r="X30" s="206"/>
      <c r="Y30" s="207"/>
      <c r="Z30" s="208"/>
      <c r="AA30" s="206"/>
      <c r="AB30" s="206"/>
      <c r="AC30" s="206"/>
      <c r="AD30" s="206"/>
      <c r="AE30" s="206"/>
      <c r="AF30" s="209"/>
      <c r="AG30" s="209"/>
      <c r="AH30" s="209"/>
      <c r="AI30" s="209"/>
      <c r="AJ30" s="210"/>
      <c r="AK30" s="210"/>
      <c r="AL30" s="210"/>
      <c r="AM30" s="210"/>
      <c r="AN30" s="210"/>
      <c r="AO30" s="210"/>
      <c r="AP30" s="210"/>
      <c r="AQ30" s="210"/>
      <c r="AR30" s="210"/>
      <c r="AS30" s="210"/>
      <c r="AU30" s="195"/>
      <c r="AV30" s="194"/>
      <c r="AW30" s="198"/>
      <c r="AX30" s="194"/>
      <c r="AY30" s="205"/>
      <c r="AZ30" s="205"/>
      <c r="BA30" s="205"/>
      <c r="BB30" s="205"/>
      <c r="BC30" s="205"/>
      <c r="BD30" s="205"/>
      <c r="BE30" s="205"/>
      <c r="BF30" s="210"/>
      <c r="BG30" s="200"/>
      <c r="BH30" s="208"/>
      <c r="BI30" s="206"/>
      <c r="BJ30" s="206"/>
      <c r="BK30" s="206"/>
      <c r="BL30" s="206"/>
      <c r="BM30" s="206"/>
      <c r="BN30" s="209"/>
      <c r="BO30" s="209"/>
      <c r="BP30" s="209"/>
      <c r="BQ30" s="209"/>
      <c r="BR30" s="210"/>
      <c r="BS30" s="210"/>
      <c r="BT30" s="210"/>
      <c r="BU30" s="210"/>
      <c r="BV30" s="210"/>
      <c r="BW30" s="210"/>
      <c r="BX30" s="210"/>
      <c r="BY30" s="210"/>
      <c r="BZ30" s="210"/>
      <c r="CA30" s="210"/>
    </row>
    <row r="31" customFormat="false" ht="15" hidden="false" customHeight="false" outlineLevel="0" collapsed="false">
      <c r="B31" s="168" t="n">
        <v>9</v>
      </c>
      <c r="C31" s="169" t="s">
        <v>12</v>
      </c>
      <c r="D31" s="170" t="s">
        <v>155</v>
      </c>
      <c r="E31" s="168" t="s">
        <v>142</v>
      </c>
      <c r="F31" s="171" t="n">
        <v>42053</v>
      </c>
      <c r="G31" s="170" t="s">
        <v>351</v>
      </c>
      <c r="H31" s="168" t="n">
        <v>4</v>
      </c>
      <c r="I31" s="171" t="n">
        <v>42599</v>
      </c>
      <c r="J31" s="171" t="n">
        <v>42414</v>
      </c>
      <c r="K31" s="169" t="s">
        <v>12</v>
      </c>
      <c r="L31" s="168" t="s">
        <v>142</v>
      </c>
      <c r="M31" s="170" t="s">
        <v>351</v>
      </c>
      <c r="N31" s="168" t="n">
        <v>4</v>
      </c>
      <c r="O31" s="243" t="s">
        <v>407</v>
      </c>
      <c r="P31" s="243" t="n">
        <v>5.84444476787163</v>
      </c>
      <c r="Q31" s="179" t="n">
        <v>0</v>
      </c>
      <c r="R31" s="158" t="n">
        <v>0.104956606114395</v>
      </c>
      <c r="S31" s="180" t="n">
        <v>0</v>
      </c>
      <c r="T31" s="180" t="n">
        <v>0</v>
      </c>
      <c r="U31" s="180" t="n">
        <v>0</v>
      </c>
      <c r="V31" s="158" t="n">
        <v>0.0093427393698635</v>
      </c>
      <c r="W31" s="158" t="n">
        <v>0.000706591892190971</v>
      </c>
      <c r="X31" s="184" t="n">
        <v>0.0121423349582307</v>
      </c>
      <c r="Y31" s="182" t="s">
        <v>278</v>
      </c>
      <c r="Z31" s="183" t="n">
        <v>14.5890923646787</v>
      </c>
      <c r="AA31" s="184" t="n">
        <v>0.0160941150593379</v>
      </c>
      <c r="AB31" s="181" t="n">
        <v>0</v>
      </c>
      <c r="AC31" s="184" t="n">
        <v>0.0150433910922276</v>
      </c>
      <c r="AD31" s="184" t="n">
        <v>0.412312627538701</v>
      </c>
      <c r="AE31" s="184" t="n">
        <v>0.0250702135760523</v>
      </c>
      <c r="AF31" s="185" t="n">
        <v>0.0329968632404222</v>
      </c>
      <c r="AG31" s="186" t="n">
        <v>0</v>
      </c>
      <c r="AH31" s="185" t="n">
        <v>0.0109919994939198</v>
      </c>
      <c r="AI31" s="185" t="n">
        <v>0.14632826834095</v>
      </c>
      <c r="AJ31" s="188" t="n">
        <v>0</v>
      </c>
      <c r="AK31" s="188" t="n">
        <v>0</v>
      </c>
      <c r="AL31" s="187" t="n">
        <v>0.000674744391562649</v>
      </c>
      <c r="AM31" s="187" t="n">
        <v>0.00192224356351474</v>
      </c>
      <c r="AN31" s="188" t="n">
        <v>0</v>
      </c>
      <c r="AO31" s="187" t="n">
        <v>0.000673441016496269</v>
      </c>
      <c r="AP31" s="188" t="n">
        <v>0</v>
      </c>
      <c r="AQ31" s="187" t="n">
        <v>0.0337968554907293</v>
      </c>
      <c r="AR31" s="187" t="n">
        <v>0.00794444015678195</v>
      </c>
      <c r="AS31" s="187" t="n">
        <v>0.00056585211471329</v>
      </c>
      <c r="AU31" s="169" t="s">
        <v>11</v>
      </c>
      <c r="AV31" s="168" t="s">
        <v>142</v>
      </c>
      <c r="AW31" s="214" t="s">
        <v>352</v>
      </c>
      <c r="AX31" s="168" t="n">
        <v>4</v>
      </c>
      <c r="AY31" s="158" t="n">
        <v>0.0010145876342863</v>
      </c>
      <c r="AZ31" s="180" t="n">
        <v>0</v>
      </c>
      <c r="BA31" s="180" t="n">
        <v>0</v>
      </c>
      <c r="BB31" s="180" t="n">
        <v>0</v>
      </c>
      <c r="BC31" s="180" t="n">
        <v>0</v>
      </c>
      <c r="BD31" s="180" t="n">
        <v>0</v>
      </c>
      <c r="BE31" s="180" t="n">
        <v>0</v>
      </c>
      <c r="BF31" s="188" t="n">
        <v>0</v>
      </c>
      <c r="BG31" s="174" t="s">
        <v>278</v>
      </c>
      <c r="BH31" s="183" t="n">
        <v>1.68139729937866</v>
      </c>
      <c r="BI31" s="184" t="n">
        <v>0.00872987973166088</v>
      </c>
      <c r="BJ31" s="181" t="n">
        <v>0</v>
      </c>
      <c r="BK31" s="184" t="n">
        <v>0.000541001153354318</v>
      </c>
      <c r="BL31" s="184" t="n">
        <v>0.115107555667391</v>
      </c>
      <c r="BM31" s="184" t="n">
        <v>29.8556295924334</v>
      </c>
      <c r="BN31" s="185" t="n">
        <v>0.065414533660613</v>
      </c>
      <c r="BO31" s="186" t="n">
        <v>0</v>
      </c>
      <c r="BP31" s="185" t="n">
        <v>0.0676836473596938</v>
      </c>
      <c r="BQ31" s="186" t="n">
        <v>0</v>
      </c>
      <c r="BR31" s="188" t="n">
        <v>0</v>
      </c>
      <c r="BS31" s="188" t="n">
        <v>0</v>
      </c>
      <c r="BT31" s="187" t="n">
        <v>0.00268812286695088</v>
      </c>
      <c r="BU31" s="188" t="n">
        <v>0</v>
      </c>
      <c r="BV31" s="188" t="n">
        <v>0</v>
      </c>
      <c r="BW31" s="188" t="n">
        <v>0</v>
      </c>
      <c r="BX31" s="188" t="n">
        <v>0</v>
      </c>
      <c r="BY31" s="188" t="n">
        <v>0</v>
      </c>
      <c r="BZ31" s="187" t="n">
        <v>0.000655212115683872</v>
      </c>
      <c r="CA31" s="187" t="n">
        <v>0.00640630611207704</v>
      </c>
    </row>
    <row r="32" customFormat="false" ht="15" hidden="false" customHeight="false" outlineLevel="0" collapsed="false">
      <c r="B32" s="168" t="n">
        <v>15</v>
      </c>
      <c r="C32" s="169" t="s">
        <v>18</v>
      </c>
      <c r="D32" s="170" t="s">
        <v>160</v>
      </c>
      <c r="E32" s="168" t="s">
        <v>142</v>
      </c>
      <c r="F32" s="171" t="n">
        <v>42108</v>
      </c>
      <c r="G32" s="170" t="s">
        <v>351</v>
      </c>
      <c r="H32" s="168" t="n">
        <v>4</v>
      </c>
      <c r="I32" s="171" t="n">
        <v>42599</v>
      </c>
      <c r="J32" s="171" t="n">
        <v>42414</v>
      </c>
      <c r="K32" s="169" t="s">
        <v>18</v>
      </c>
      <c r="L32" s="168" t="s">
        <v>142</v>
      </c>
      <c r="M32" s="170" t="s">
        <v>351</v>
      </c>
      <c r="N32" s="168" t="n">
        <v>4</v>
      </c>
      <c r="O32" s="243" t="s">
        <v>408</v>
      </c>
      <c r="P32" s="243" t="n">
        <v>2.38723635645782</v>
      </c>
      <c r="Q32" s="179" t="n">
        <v>0</v>
      </c>
      <c r="R32" s="158" t="n">
        <v>0.234299859505074</v>
      </c>
      <c r="S32" s="180" t="n">
        <v>0</v>
      </c>
      <c r="T32" s="158" t="n">
        <v>0.49828005462624</v>
      </c>
      <c r="U32" s="180" t="n">
        <v>0</v>
      </c>
      <c r="V32" s="158" t="n">
        <v>0.0245909895094733</v>
      </c>
      <c r="W32" s="158" t="n">
        <v>0.016628043000482</v>
      </c>
      <c r="X32" s="181" t="n">
        <v>0</v>
      </c>
      <c r="Y32" s="182" t="s">
        <v>278</v>
      </c>
      <c r="Z32" s="183" t="n">
        <v>6.87879483954785</v>
      </c>
      <c r="AA32" s="184" t="n">
        <v>0.0155401447419746</v>
      </c>
      <c r="AB32" s="181" t="n">
        <v>0</v>
      </c>
      <c r="AC32" s="181" t="n">
        <v>0</v>
      </c>
      <c r="AD32" s="181" t="n">
        <v>0</v>
      </c>
      <c r="AE32" s="184" t="n">
        <v>0.00890253602431785</v>
      </c>
      <c r="AF32" s="186" t="n">
        <v>0</v>
      </c>
      <c r="AG32" s="186" t="n">
        <v>0</v>
      </c>
      <c r="AH32" s="185" t="n">
        <v>0.0125338768026294</v>
      </c>
      <c r="AI32" s="185" t="n">
        <v>0.207257457869483</v>
      </c>
      <c r="AJ32" s="187" t="n">
        <v>0.33815029928873</v>
      </c>
      <c r="AK32" s="188" t="n">
        <v>0</v>
      </c>
      <c r="AL32" s="187" t="n">
        <v>0.00472661993596662</v>
      </c>
      <c r="AM32" s="188" t="n">
        <v>0</v>
      </c>
      <c r="AN32" s="188" t="n">
        <v>0</v>
      </c>
      <c r="AO32" s="188" t="n">
        <v>0</v>
      </c>
      <c r="AP32" s="188" t="n">
        <v>0</v>
      </c>
      <c r="AQ32" s="187" t="n">
        <v>0.00794026802234715</v>
      </c>
      <c r="AR32" s="187" t="n">
        <v>0.0965909342958399</v>
      </c>
      <c r="AS32" s="187" t="n">
        <v>0.00115988201272216</v>
      </c>
      <c r="AU32" s="169"/>
      <c r="AV32" s="168"/>
      <c r="AW32" s="214"/>
      <c r="AX32" s="168"/>
      <c r="AY32" s="158"/>
      <c r="AZ32" s="180"/>
      <c r="BA32" s="180"/>
      <c r="BB32" s="180"/>
      <c r="BC32" s="180"/>
      <c r="BD32" s="180"/>
      <c r="BE32" s="180"/>
      <c r="BF32" s="188"/>
      <c r="BG32" s="174"/>
      <c r="BH32" s="183"/>
      <c r="BI32" s="184"/>
      <c r="BJ32" s="181"/>
      <c r="BK32" s="184"/>
      <c r="BL32" s="184"/>
      <c r="BM32" s="184"/>
      <c r="BN32" s="185"/>
      <c r="BO32" s="186"/>
      <c r="BP32" s="185"/>
      <c r="BQ32" s="186"/>
      <c r="BR32" s="188"/>
      <c r="BS32" s="188"/>
      <c r="BT32" s="187"/>
      <c r="BU32" s="188"/>
      <c r="BV32" s="188"/>
      <c r="BW32" s="188"/>
      <c r="BX32" s="188"/>
      <c r="BY32" s="188"/>
      <c r="BZ32" s="187"/>
      <c r="CA32" s="187"/>
    </row>
    <row r="33" customFormat="false" ht="15" hidden="false" customHeight="false" outlineLevel="0" collapsed="false">
      <c r="B33" s="168" t="n">
        <v>17</v>
      </c>
      <c r="C33" s="169" t="s">
        <v>20</v>
      </c>
      <c r="D33" s="170" t="s">
        <v>162</v>
      </c>
      <c r="E33" s="168" t="s">
        <v>142</v>
      </c>
      <c r="F33" s="171" t="n">
        <v>42117</v>
      </c>
      <c r="G33" s="170" t="s">
        <v>351</v>
      </c>
      <c r="H33" s="168" t="n">
        <v>4</v>
      </c>
      <c r="I33" s="171" t="n">
        <v>42599</v>
      </c>
      <c r="J33" s="171" t="n">
        <v>42414</v>
      </c>
      <c r="K33" s="169" t="s">
        <v>20</v>
      </c>
      <c r="L33" s="168" t="s">
        <v>142</v>
      </c>
      <c r="M33" s="170" t="s">
        <v>351</v>
      </c>
      <c r="N33" s="168" t="n">
        <v>4</v>
      </c>
      <c r="O33" s="243" t="s">
        <v>409</v>
      </c>
      <c r="P33" s="243" t="n">
        <v>4.12113991593085</v>
      </c>
      <c r="Q33" s="190" t="n">
        <v>0.00464764563133974</v>
      </c>
      <c r="R33" s="158" t="n">
        <v>0.126977381865441</v>
      </c>
      <c r="S33" s="180" t="n">
        <v>0</v>
      </c>
      <c r="T33" s="158" t="n">
        <v>0.112284708658215</v>
      </c>
      <c r="U33" s="158" t="n">
        <v>0.113134290736721</v>
      </c>
      <c r="V33" s="158" t="n">
        <v>0.0226405249636338</v>
      </c>
      <c r="W33" s="158" t="n">
        <v>0.00605828496813175</v>
      </c>
      <c r="X33" s="184" t="n">
        <v>0.00744412900246395</v>
      </c>
      <c r="Y33" s="182" t="s">
        <v>278</v>
      </c>
      <c r="Z33" s="183" t="n">
        <v>2.02297335169324</v>
      </c>
      <c r="AA33" s="181" t="n">
        <v>0</v>
      </c>
      <c r="AB33" s="181" t="n">
        <v>0</v>
      </c>
      <c r="AC33" s="181" t="n">
        <v>0</v>
      </c>
      <c r="AD33" s="184" t="n">
        <v>0.136388393507834</v>
      </c>
      <c r="AE33" s="184" t="n">
        <v>0.416543313320711</v>
      </c>
      <c r="AF33" s="186" t="n">
        <v>0</v>
      </c>
      <c r="AG33" s="186" t="n">
        <v>0</v>
      </c>
      <c r="AH33" s="185" t="n">
        <v>0.00122552613325695</v>
      </c>
      <c r="AI33" s="185" t="n">
        <v>0</v>
      </c>
      <c r="AJ33" s="187" t="n">
        <v>0.224900161872583</v>
      </c>
      <c r="AK33" s="188" t="n">
        <v>0</v>
      </c>
      <c r="AL33" s="187" t="n">
        <v>0.000261815681958915</v>
      </c>
      <c r="AM33" s="187" t="n">
        <v>0.00113483421540739</v>
      </c>
      <c r="AN33" s="188" t="n">
        <v>0</v>
      </c>
      <c r="AO33" s="187" t="n">
        <v>0.00105644526427637</v>
      </c>
      <c r="AP33" s="188" t="n">
        <v>0</v>
      </c>
      <c r="AQ33" s="188" t="n">
        <v>0</v>
      </c>
      <c r="AR33" s="188" t="n">
        <v>0</v>
      </c>
      <c r="AS33" s="188" t="n">
        <v>0</v>
      </c>
      <c r="AU33" s="169"/>
      <c r="AV33" s="168"/>
      <c r="AW33" s="214"/>
      <c r="AX33" s="168"/>
      <c r="AY33" s="158"/>
      <c r="AZ33" s="180"/>
      <c r="BA33" s="180"/>
      <c r="BB33" s="180"/>
      <c r="BC33" s="180"/>
      <c r="BD33" s="180"/>
      <c r="BE33" s="180"/>
      <c r="BF33" s="188"/>
      <c r="BG33" s="174"/>
      <c r="BH33" s="183"/>
      <c r="BI33" s="184"/>
      <c r="BJ33" s="181"/>
      <c r="BK33" s="184"/>
      <c r="BL33" s="184"/>
      <c r="BM33" s="184"/>
      <c r="BN33" s="185"/>
      <c r="BO33" s="186"/>
      <c r="BP33" s="185"/>
      <c r="BQ33" s="186"/>
      <c r="BR33" s="188"/>
      <c r="BS33" s="188"/>
      <c r="BT33" s="187"/>
      <c r="BU33" s="188"/>
      <c r="BV33" s="188"/>
      <c r="BW33" s="188"/>
      <c r="BX33" s="188"/>
      <c r="BY33" s="188"/>
      <c r="BZ33" s="187"/>
      <c r="CA33" s="187"/>
    </row>
    <row r="34" customFormat="false" ht="15" hidden="false" customHeight="false" outlineLevel="0" collapsed="false">
      <c r="B34" s="168" t="n">
        <v>25</v>
      </c>
      <c r="C34" s="169" t="s">
        <v>28</v>
      </c>
      <c r="D34" s="170" t="s">
        <v>168</v>
      </c>
      <c r="E34" s="168" t="s">
        <v>142</v>
      </c>
      <c r="F34" s="171" t="n">
        <v>42459</v>
      </c>
      <c r="G34" s="170" t="s">
        <v>351</v>
      </c>
      <c r="H34" s="168" t="n">
        <v>4</v>
      </c>
      <c r="I34" s="171" t="n">
        <v>42599</v>
      </c>
      <c r="J34" s="171" t="n">
        <v>42414</v>
      </c>
      <c r="K34" s="169" t="s">
        <v>28</v>
      </c>
      <c r="L34" s="168" t="s">
        <v>142</v>
      </c>
      <c r="M34" s="170" t="s">
        <v>351</v>
      </c>
      <c r="N34" s="168" t="n">
        <v>4</v>
      </c>
      <c r="O34" s="243" t="s">
        <v>410</v>
      </c>
      <c r="P34" s="243" t="n">
        <v>3.19269879925781</v>
      </c>
      <c r="Q34" s="190" t="n">
        <v>0.00896107629451352</v>
      </c>
      <c r="R34" s="158" t="n">
        <v>0.151291355970002</v>
      </c>
      <c r="S34" s="158" t="n">
        <v>0.188639132633214</v>
      </c>
      <c r="T34" s="180" t="n">
        <v>0</v>
      </c>
      <c r="U34" s="158" t="n">
        <v>0.032959942911423</v>
      </c>
      <c r="V34" s="158" t="n">
        <v>0.0324541673053674</v>
      </c>
      <c r="W34" s="158" t="n">
        <v>0.0180182177620629</v>
      </c>
      <c r="X34" s="184" t="n">
        <v>0.00597127419460312</v>
      </c>
      <c r="Y34" s="182" t="s">
        <v>278</v>
      </c>
      <c r="Z34" s="183" t="n">
        <v>3.15901398733964</v>
      </c>
      <c r="AA34" s="181" t="n">
        <v>0</v>
      </c>
      <c r="AB34" s="184" t="n">
        <v>0.00223232464383116</v>
      </c>
      <c r="AC34" s="181" t="n">
        <v>0</v>
      </c>
      <c r="AD34" s="184" t="n">
        <v>0.195384988742802</v>
      </c>
      <c r="AE34" s="184" t="n">
        <v>0.0405975191864709</v>
      </c>
      <c r="AF34" s="185" t="n">
        <v>0.0110935876951451</v>
      </c>
      <c r="AG34" s="186" t="n">
        <v>0</v>
      </c>
      <c r="AH34" s="185" t="n">
        <v>0.0386374759758709</v>
      </c>
      <c r="AI34" s="185" t="n">
        <v>0</v>
      </c>
      <c r="AJ34" s="187" t="n">
        <v>0.186524134529531</v>
      </c>
      <c r="AK34" s="188" t="n">
        <v>0</v>
      </c>
      <c r="AL34" s="187" t="n">
        <v>0.000852475426077801</v>
      </c>
      <c r="AM34" s="188" t="n">
        <v>0</v>
      </c>
      <c r="AN34" s="188" t="n">
        <v>0</v>
      </c>
      <c r="AO34" s="188" t="n">
        <v>0</v>
      </c>
      <c r="AP34" s="188" t="n">
        <v>0</v>
      </c>
      <c r="AQ34" s="187" t="n">
        <v>0.00910427588313209</v>
      </c>
      <c r="AR34" s="187" t="n">
        <v>0.0116846831259277</v>
      </c>
      <c r="AS34" s="187" t="n">
        <v>0.0059201348262209</v>
      </c>
      <c r="AU34" s="169" t="s">
        <v>27</v>
      </c>
      <c r="AV34" s="168" t="s">
        <v>142</v>
      </c>
      <c r="AW34" s="214" t="s">
        <v>352</v>
      </c>
      <c r="AX34" s="168" t="n">
        <v>4</v>
      </c>
      <c r="AY34" s="158" t="n">
        <v>0.00336325415908647</v>
      </c>
      <c r="AZ34" s="158" t="n">
        <v>0.0053280952951515</v>
      </c>
      <c r="BA34" s="180" t="n">
        <v>0</v>
      </c>
      <c r="BB34" s="180" t="n">
        <v>0</v>
      </c>
      <c r="BC34" s="180" t="n">
        <v>0</v>
      </c>
      <c r="BD34" s="158" t="n">
        <v>0.00249465880233419</v>
      </c>
      <c r="BE34" s="158" t="n">
        <v>0.00969114848440309</v>
      </c>
      <c r="BF34" s="188" t="n">
        <v>0</v>
      </c>
      <c r="BG34" s="175" t="s">
        <v>278</v>
      </c>
      <c r="BH34" s="183" t="n">
        <v>2.81494416584283</v>
      </c>
      <c r="BI34" s="184" t="n">
        <v>0.0035142481920353</v>
      </c>
      <c r="BJ34" s="181" t="n">
        <v>0</v>
      </c>
      <c r="BK34" s="184" t="n">
        <v>0.00513766829258342</v>
      </c>
      <c r="BL34" s="184" t="n">
        <v>0.0882530123927288</v>
      </c>
      <c r="BM34" s="184" t="n">
        <v>0.00373297196879338</v>
      </c>
      <c r="BN34" s="185" t="n">
        <v>0.020489189111951</v>
      </c>
      <c r="BO34" s="186" t="n">
        <v>0</v>
      </c>
      <c r="BP34" s="185" t="n">
        <v>0.0247673219112875</v>
      </c>
      <c r="BQ34" s="186" t="n">
        <v>0</v>
      </c>
      <c r="BR34" s="187" t="n">
        <v>0.116483570381823</v>
      </c>
      <c r="BS34" s="188" t="n">
        <v>0</v>
      </c>
      <c r="BT34" s="187" t="n">
        <v>1.35057575268428E-005</v>
      </c>
      <c r="BU34" s="188" t="n">
        <v>0</v>
      </c>
      <c r="BV34" s="188" t="n">
        <v>0</v>
      </c>
      <c r="BW34" s="188" t="n">
        <v>0</v>
      </c>
      <c r="BX34" s="188" t="n">
        <v>0</v>
      </c>
      <c r="BY34" s="188" t="n">
        <v>0</v>
      </c>
      <c r="BZ34" s="187" t="n">
        <v>0.118341069330824</v>
      </c>
      <c r="CA34" s="187" t="n">
        <v>0.00238525596955534</v>
      </c>
    </row>
    <row r="35" customFormat="false" ht="15" hidden="false" customHeight="false" outlineLevel="0" collapsed="false">
      <c r="B35" s="168" t="n">
        <v>29</v>
      </c>
      <c r="C35" s="169" t="s">
        <v>32</v>
      </c>
      <c r="D35" s="170" t="s">
        <v>170</v>
      </c>
      <c r="E35" s="168" t="s">
        <v>142</v>
      </c>
      <c r="F35" s="171" t="n">
        <v>42508</v>
      </c>
      <c r="G35" s="170" t="s">
        <v>351</v>
      </c>
      <c r="H35" s="168" t="n">
        <v>4</v>
      </c>
      <c r="I35" s="171" t="n">
        <v>42599</v>
      </c>
      <c r="J35" s="171" t="n">
        <v>42414</v>
      </c>
      <c r="K35" s="169" t="s">
        <v>32</v>
      </c>
      <c r="L35" s="168" t="s">
        <v>142</v>
      </c>
      <c r="M35" s="170" t="s">
        <v>351</v>
      </c>
      <c r="N35" s="168" t="n">
        <v>4</v>
      </c>
      <c r="O35" s="243" t="s">
        <v>411</v>
      </c>
      <c r="P35" s="243" t="n">
        <v>4.1855734246242</v>
      </c>
      <c r="Q35" s="179" t="n">
        <v>0</v>
      </c>
      <c r="R35" s="158" t="n">
        <v>0</v>
      </c>
      <c r="S35" s="180" t="n">
        <v>0</v>
      </c>
      <c r="T35" s="158" t="n">
        <v>0.0543319051916662</v>
      </c>
      <c r="U35" s="180" t="n">
        <v>0</v>
      </c>
      <c r="V35" s="158" t="n">
        <v>0.0043853489130524</v>
      </c>
      <c r="W35" s="158" t="n">
        <v>0.0041149015767371</v>
      </c>
      <c r="X35" s="184" t="n">
        <v>0.00146819436170332</v>
      </c>
      <c r="Y35" s="182" t="s">
        <v>278</v>
      </c>
      <c r="Z35" s="183" t="n">
        <v>12.7967575321303</v>
      </c>
      <c r="AA35" s="184" t="n">
        <v>0.000840202137188441</v>
      </c>
      <c r="AB35" s="181" t="n">
        <v>0</v>
      </c>
      <c r="AC35" s="181" t="n">
        <v>0</v>
      </c>
      <c r="AD35" s="184" t="n">
        <v>0.207947877362266</v>
      </c>
      <c r="AE35" s="184" t="n">
        <v>0.00468435875264574</v>
      </c>
      <c r="AF35" s="185" t="n">
        <v>0.0257350729933936</v>
      </c>
      <c r="AG35" s="186" t="n">
        <v>0</v>
      </c>
      <c r="AH35" s="185" t="n">
        <v>0.00332827001472157</v>
      </c>
      <c r="AI35" s="185" t="n">
        <v>0.0863985667502032</v>
      </c>
      <c r="AJ35" s="187" t="n">
        <v>0.114663876956238</v>
      </c>
      <c r="AK35" s="188" t="n">
        <v>0</v>
      </c>
      <c r="AL35" s="188" t="n">
        <v>0</v>
      </c>
      <c r="AM35" s="188" t="n">
        <v>0</v>
      </c>
      <c r="AN35" s="188" t="n">
        <v>0</v>
      </c>
      <c r="AO35" s="188" t="n">
        <v>0</v>
      </c>
      <c r="AP35" s="187" t="n">
        <v>0.000612583092719261</v>
      </c>
      <c r="AQ35" s="187" t="n">
        <v>0.0054087444722162</v>
      </c>
      <c r="AR35" s="188" t="n">
        <v>0</v>
      </c>
      <c r="AS35" s="188" t="n">
        <v>0</v>
      </c>
      <c r="AU35" s="169" t="s">
        <v>31</v>
      </c>
      <c r="AV35" s="168" t="s">
        <v>142</v>
      </c>
      <c r="AW35" s="214" t="s">
        <v>352</v>
      </c>
      <c r="AX35" s="168" t="n">
        <v>4</v>
      </c>
      <c r="AY35" s="158" t="n">
        <v>0.00340908254883227</v>
      </c>
      <c r="AZ35" s="180" t="n">
        <v>0</v>
      </c>
      <c r="BA35" s="180" t="n">
        <v>0</v>
      </c>
      <c r="BB35" s="158" t="n">
        <v>0.0959264349006245</v>
      </c>
      <c r="BC35" s="180" t="n">
        <v>0</v>
      </c>
      <c r="BD35" s="158" t="n">
        <v>0.00885537743334837</v>
      </c>
      <c r="BE35" s="158" t="n">
        <v>0.00956677028482637</v>
      </c>
      <c r="BF35" s="187" t="n">
        <v>0.00630048734859177</v>
      </c>
      <c r="BG35" s="175" t="s">
        <v>278</v>
      </c>
      <c r="BH35" s="183" t="n">
        <v>9.60360672315807</v>
      </c>
      <c r="BI35" s="181" t="n">
        <v>0</v>
      </c>
      <c r="BJ35" s="181" t="n">
        <v>0</v>
      </c>
      <c r="BK35" s="181" t="n">
        <v>0</v>
      </c>
      <c r="BL35" s="184" t="n">
        <v>0.082932827125964</v>
      </c>
      <c r="BM35" s="184" t="n">
        <v>0.0990403455189</v>
      </c>
      <c r="BN35" s="185" t="n">
        <v>0.0869346449801964</v>
      </c>
      <c r="BO35" s="185" t="n">
        <v>0.000289170153428635</v>
      </c>
      <c r="BP35" s="185" t="n">
        <v>0.0225892395573789</v>
      </c>
      <c r="BQ35" s="185" t="n">
        <v>0.0989546412540124</v>
      </c>
      <c r="BR35" s="187" t="n">
        <v>0</v>
      </c>
      <c r="BS35" s="187" t="n">
        <v>0.154513287788539</v>
      </c>
      <c r="BT35" s="187" t="n">
        <v>0.00132537943642936</v>
      </c>
      <c r="BU35" s="188" t="n">
        <v>0</v>
      </c>
      <c r="BV35" s="188" t="n">
        <v>0</v>
      </c>
      <c r="BW35" s="187" t="n">
        <v>0.000721030047795754</v>
      </c>
      <c r="BX35" s="187" t="n">
        <v>3.71149557960326E-005</v>
      </c>
      <c r="BY35" s="188" t="n">
        <v>0</v>
      </c>
      <c r="BZ35" s="188" t="n">
        <v>0</v>
      </c>
      <c r="CA35" s="187" t="n">
        <v>0.000353955792741399</v>
      </c>
    </row>
    <row r="36" customFormat="false" ht="15" hidden="false" customHeight="false" outlineLevel="0" collapsed="false">
      <c r="B36" s="168" t="n">
        <v>41</v>
      </c>
      <c r="C36" s="169" t="s">
        <v>44</v>
      </c>
      <c r="D36" s="170" t="s">
        <v>191</v>
      </c>
      <c r="E36" s="168" t="s">
        <v>142</v>
      </c>
      <c r="F36" s="171" t="n">
        <v>42529</v>
      </c>
      <c r="G36" s="170" t="s">
        <v>351</v>
      </c>
      <c r="H36" s="168" t="n">
        <v>4</v>
      </c>
      <c r="I36" s="171" t="n">
        <v>42599</v>
      </c>
      <c r="J36" s="171" t="n">
        <v>42414</v>
      </c>
      <c r="K36" s="169" t="s">
        <v>44</v>
      </c>
      <c r="L36" s="168" t="s">
        <v>142</v>
      </c>
      <c r="M36" s="170" t="s">
        <v>351</v>
      </c>
      <c r="N36" s="168" t="n">
        <v>4</v>
      </c>
      <c r="O36" s="243" t="s">
        <v>412</v>
      </c>
      <c r="P36" s="243" t="n">
        <v>2.09515407495353</v>
      </c>
      <c r="Q36" s="190" t="n">
        <v>0.00035470983405297</v>
      </c>
      <c r="R36" s="158" t="n">
        <v>0.0581039623496465</v>
      </c>
      <c r="S36" s="180" t="n">
        <v>0</v>
      </c>
      <c r="T36" s="180" t="n">
        <v>0</v>
      </c>
      <c r="U36" s="180" t="n">
        <v>0</v>
      </c>
      <c r="V36" s="158" t="n">
        <v>0.014201138785254</v>
      </c>
      <c r="W36" s="158" t="n">
        <v>0.0109692807072964</v>
      </c>
      <c r="X36" s="184" t="n">
        <v>0.00566781969803382</v>
      </c>
      <c r="Y36" s="182" t="s">
        <v>278</v>
      </c>
      <c r="Z36" s="183" t="n">
        <v>4.87677388820157</v>
      </c>
      <c r="AA36" s="184" t="n">
        <v>0.00061718971138916</v>
      </c>
      <c r="AB36" s="184" t="n">
        <v>0.00106870956063268</v>
      </c>
      <c r="AC36" s="184" t="n">
        <v>0.00378509365294342</v>
      </c>
      <c r="AD36" s="184" t="n">
        <v>0.0904039679726464</v>
      </c>
      <c r="AE36" s="184" t="n">
        <v>0.0322708556488796</v>
      </c>
      <c r="AF36" s="185" t="n">
        <v>0.0616472385911246</v>
      </c>
      <c r="AG36" s="186" t="n">
        <v>0</v>
      </c>
      <c r="AH36" s="185" t="n">
        <v>0.0334498080461276</v>
      </c>
      <c r="AI36" s="185" t="n">
        <v>0.134456710579732</v>
      </c>
      <c r="AJ36" s="188" t="n">
        <v>0</v>
      </c>
      <c r="AK36" s="188" t="n">
        <v>0</v>
      </c>
      <c r="AL36" s="188" t="n">
        <v>0</v>
      </c>
      <c r="AM36" s="188" t="n">
        <v>0</v>
      </c>
      <c r="AN36" s="188" t="n">
        <v>0</v>
      </c>
      <c r="AO36" s="188" t="n">
        <v>0</v>
      </c>
      <c r="AP36" s="187" t="n">
        <v>0.0021753106300531</v>
      </c>
      <c r="AQ36" s="187" t="n">
        <v>0.0147818598716647</v>
      </c>
      <c r="AR36" s="187" t="n">
        <v>0.00439804095090083</v>
      </c>
      <c r="AS36" s="187" t="n">
        <v>0.00350884498560358</v>
      </c>
      <c r="AU36" s="169" t="s">
        <v>43</v>
      </c>
      <c r="AV36" s="168" t="s">
        <v>142</v>
      </c>
      <c r="AW36" s="214" t="s">
        <v>352</v>
      </c>
      <c r="AX36" s="168" t="n">
        <v>4</v>
      </c>
      <c r="AY36" s="158" t="n">
        <v>0.015289365002307</v>
      </c>
      <c r="AZ36" s="158" t="n">
        <v>0.0361336047964195</v>
      </c>
      <c r="BA36" s="158" t="n">
        <v>0.920401251976752</v>
      </c>
      <c r="BB36" s="158" t="n">
        <v>0.119442142996739</v>
      </c>
      <c r="BC36" s="158" t="n">
        <v>0.029157014185938</v>
      </c>
      <c r="BD36" s="158" t="n">
        <v>0.101520400651485</v>
      </c>
      <c r="BE36" s="158" t="n">
        <v>0.0209379423658486</v>
      </c>
      <c r="BF36" s="187" t="n">
        <v>0.00514743746077285</v>
      </c>
      <c r="BG36" s="175" t="s">
        <v>278</v>
      </c>
      <c r="BH36" s="183" t="n">
        <v>1.08299699878157</v>
      </c>
      <c r="BI36" s="184" t="n">
        <v>0.00139024001741386</v>
      </c>
      <c r="BJ36" s="181" t="n">
        <v>0</v>
      </c>
      <c r="BK36" s="184" t="n">
        <v>0.00293703522668964</v>
      </c>
      <c r="BL36" s="184" t="n">
        <v>0.0561265017824756</v>
      </c>
      <c r="BM36" s="184" t="n">
        <v>6.68440915456303</v>
      </c>
      <c r="BN36" s="185" t="n">
        <v>0.0291178032559072</v>
      </c>
      <c r="BO36" s="186" t="n">
        <v>0</v>
      </c>
      <c r="BP36" s="185" t="n">
        <v>0.300025103751823</v>
      </c>
      <c r="BQ36" s="185" t="n">
        <v>0.0682384077311367</v>
      </c>
      <c r="BR36" s="187" t="n">
        <v>0.127696725020945</v>
      </c>
      <c r="BS36" s="188" t="n">
        <v>0</v>
      </c>
      <c r="BT36" s="187" t="n">
        <v>0.000347302684847651</v>
      </c>
      <c r="BU36" s="188" t="n">
        <v>0</v>
      </c>
      <c r="BV36" s="188" t="n">
        <v>0</v>
      </c>
      <c r="BW36" s="188" t="n">
        <v>0</v>
      </c>
      <c r="BX36" s="188" t="n">
        <v>0</v>
      </c>
      <c r="BY36" s="187" t="n">
        <v>0.00384954736862079</v>
      </c>
      <c r="BZ36" s="187" t="n">
        <v>0.0124493055237121</v>
      </c>
      <c r="CA36" s="187" t="n">
        <v>0.00340451269948206</v>
      </c>
    </row>
    <row r="37" customFormat="false" ht="15" hidden="false" customHeight="false" outlineLevel="0" collapsed="false">
      <c r="B37" s="168" t="n">
        <v>43</v>
      </c>
      <c r="C37" s="169" t="s">
        <v>46</v>
      </c>
      <c r="D37" s="170" t="s">
        <v>195</v>
      </c>
      <c r="E37" s="168" t="s">
        <v>142</v>
      </c>
      <c r="F37" s="171" t="n">
        <v>42536</v>
      </c>
      <c r="G37" s="170" t="s">
        <v>351</v>
      </c>
      <c r="H37" s="168" t="n">
        <v>4</v>
      </c>
      <c r="I37" s="171" t="n">
        <v>42599</v>
      </c>
      <c r="J37" s="171" t="n">
        <v>42414</v>
      </c>
      <c r="K37" s="169" t="s">
        <v>46</v>
      </c>
      <c r="L37" s="168" t="s">
        <v>142</v>
      </c>
      <c r="M37" s="170" t="s">
        <v>351</v>
      </c>
      <c r="N37" s="168" t="n">
        <v>4</v>
      </c>
      <c r="O37" s="243" t="s">
        <v>413</v>
      </c>
      <c r="P37" s="243" t="n">
        <v>1.8967103647869</v>
      </c>
      <c r="Q37" s="190" t="n">
        <v>0</v>
      </c>
      <c r="R37" s="158" t="n">
        <v>0.101016043502458</v>
      </c>
      <c r="S37" s="180" t="n">
        <v>0</v>
      </c>
      <c r="T37" s="158" t="n">
        <v>0.269536645401325</v>
      </c>
      <c r="U37" s="158" t="n">
        <v>0.196578301823694</v>
      </c>
      <c r="V37" s="180" t="n">
        <v>0</v>
      </c>
      <c r="W37" s="158" t="n">
        <v>0.000117487121281169</v>
      </c>
      <c r="X37" s="181" t="n">
        <v>0</v>
      </c>
      <c r="Y37" s="182" t="s">
        <v>278</v>
      </c>
      <c r="Z37" s="183" t="n">
        <v>4.46213963639454</v>
      </c>
      <c r="AA37" s="181" t="n">
        <v>0</v>
      </c>
      <c r="AB37" s="181" t="n">
        <v>0</v>
      </c>
      <c r="AC37" s="181" t="n">
        <v>0</v>
      </c>
      <c r="AD37" s="181" t="n">
        <v>0</v>
      </c>
      <c r="AE37" s="184" t="n">
        <v>0.182634131428823</v>
      </c>
      <c r="AF37" s="185" t="n">
        <v>0.0249041197916922</v>
      </c>
      <c r="AG37" s="186" t="n">
        <v>0</v>
      </c>
      <c r="AH37" s="185" t="n">
        <v>0.168211835680193</v>
      </c>
      <c r="AI37" s="186" t="n">
        <v>0</v>
      </c>
      <c r="AJ37" s="188" t="n">
        <v>0</v>
      </c>
      <c r="AK37" s="187" t="n">
        <v>0.0261152277349496</v>
      </c>
      <c r="AL37" s="188" t="n">
        <v>0</v>
      </c>
      <c r="AM37" s="188" t="n">
        <v>0</v>
      </c>
      <c r="AN37" s="188" t="n">
        <v>0</v>
      </c>
      <c r="AO37" s="188" t="n">
        <v>0</v>
      </c>
      <c r="AP37" s="188" t="n">
        <v>0</v>
      </c>
      <c r="AQ37" s="187" t="n">
        <v>0.057654221757111</v>
      </c>
      <c r="AR37" s="188" t="n">
        <v>0</v>
      </c>
      <c r="AS37" s="188" t="n">
        <v>0</v>
      </c>
      <c r="AU37" s="169" t="s">
        <v>45</v>
      </c>
      <c r="AV37" s="168" t="s">
        <v>142</v>
      </c>
      <c r="AW37" s="214" t="s">
        <v>352</v>
      </c>
      <c r="AX37" s="168" t="n">
        <v>4</v>
      </c>
      <c r="AY37" s="158" t="n">
        <v>0.0409081248933672</v>
      </c>
      <c r="AZ37" s="158" t="n">
        <v>0.0242955928315943</v>
      </c>
      <c r="BA37" s="158" t="n">
        <v>0.15235620529454</v>
      </c>
      <c r="BB37" s="180" t="n">
        <v>0</v>
      </c>
      <c r="BC37" s="158" t="n">
        <v>0.020317431358582</v>
      </c>
      <c r="BD37" s="158" t="n">
        <v>0.0254423006584904</v>
      </c>
      <c r="BE37" s="158" t="n">
        <v>0.02273999996379</v>
      </c>
      <c r="BF37" s="188" t="n">
        <v>0</v>
      </c>
      <c r="BG37" s="175" t="s">
        <v>278</v>
      </c>
      <c r="BH37" s="183" t="n">
        <v>0.885553316179874</v>
      </c>
      <c r="BI37" s="213" t="n">
        <v>2.97602621716686E-005</v>
      </c>
      <c r="BJ37" s="181" t="n">
        <v>0</v>
      </c>
      <c r="BK37" s="181" t="n">
        <v>0</v>
      </c>
      <c r="BL37" s="184" t="n">
        <v>0.136203148008855</v>
      </c>
      <c r="BM37" s="184" t="n">
        <v>2.7434743546793</v>
      </c>
      <c r="BN37" s="185" t="n">
        <v>0.0082970932815869</v>
      </c>
      <c r="BO37" s="186" t="n">
        <v>0</v>
      </c>
      <c r="BP37" s="185" t="n">
        <v>0.0875913306371227</v>
      </c>
      <c r="BQ37" s="185" t="n">
        <v>0.0296960919620548</v>
      </c>
      <c r="BR37" s="187" t="n">
        <v>0.098483235293946</v>
      </c>
      <c r="BS37" s="188" t="n">
        <v>0</v>
      </c>
      <c r="BT37" s="187" t="n">
        <v>0.000606826828235728</v>
      </c>
      <c r="BU37" s="187" t="n">
        <v>0.00447215640487559</v>
      </c>
      <c r="BV37" s="188" t="n">
        <v>0</v>
      </c>
      <c r="BW37" s="188" t="n">
        <v>0</v>
      </c>
      <c r="BX37" s="188" t="n">
        <v>0</v>
      </c>
      <c r="BY37" s="187" t="n">
        <v>0.0146782085974509</v>
      </c>
      <c r="BZ37" s="187" t="n">
        <v>0.0243120409138537</v>
      </c>
      <c r="CA37" s="188" t="n">
        <v>0</v>
      </c>
    </row>
    <row r="38" customFormat="false" ht="15" hidden="false" customHeight="false" outlineLevel="0" collapsed="false">
      <c r="B38" s="168" t="n">
        <v>52</v>
      </c>
      <c r="C38" s="169" t="s">
        <v>55</v>
      </c>
      <c r="D38" s="170" t="s">
        <v>209</v>
      </c>
      <c r="E38" s="168" t="s">
        <v>142</v>
      </c>
      <c r="F38" s="171" t="n">
        <v>42564</v>
      </c>
      <c r="G38" s="170" t="s">
        <v>351</v>
      </c>
      <c r="H38" s="168" t="n">
        <v>4</v>
      </c>
      <c r="I38" s="171" t="n">
        <v>42604</v>
      </c>
      <c r="J38" s="171" t="n">
        <v>42414</v>
      </c>
      <c r="K38" s="169" t="s">
        <v>55</v>
      </c>
      <c r="L38" s="168" t="s">
        <v>142</v>
      </c>
      <c r="M38" s="170" t="s">
        <v>351</v>
      </c>
      <c r="N38" s="168" t="n">
        <v>4</v>
      </c>
      <c r="O38" s="243" t="s">
        <v>55</v>
      </c>
      <c r="P38" s="243" t="n">
        <v>2.73157998638281</v>
      </c>
      <c r="Q38" s="190" t="n">
        <v>0.00774803451291217</v>
      </c>
      <c r="R38" s="158" t="n">
        <v>0.0934005461374202</v>
      </c>
      <c r="S38" s="158" t="n">
        <v>0.505185327167694</v>
      </c>
      <c r="T38" s="180" t="n">
        <v>0</v>
      </c>
      <c r="U38" s="180" t="n">
        <v>0</v>
      </c>
      <c r="V38" s="158" t="n">
        <v>0.0376369397997424</v>
      </c>
      <c r="W38" s="158" t="n">
        <v>0.0181606091727917</v>
      </c>
      <c r="X38" s="181" t="n">
        <v>0</v>
      </c>
      <c r="Y38" s="182" t="s">
        <v>278</v>
      </c>
      <c r="Z38" s="183" t="n">
        <v>1.90576148210076</v>
      </c>
      <c r="AA38" s="181" t="n">
        <v>0</v>
      </c>
      <c r="AB38" s="181" t="n">
        <v>0</v>
      </c>
      <c r="AC38" s="181" t="n">
        <v>0</v>
      </c>
      <c r="AD38" s="184" t="n">
        <v>0.227044442518681</v>
      </c>
      <c r="AE38" s="184" t="n">
        <v>1.5361041165532</v>
      </c>
      <c r="AF38" s="185" t="n">
        <v>0.023120094208482</v>
      </c>
      <c r="AG38" s="186" t="n">
        <v>0</v>
      </c>
      <c r="AH38" s="185" t="n">
        <v>0.226920405721752</v>
      </c>
      <c r="AI38" s="185" t="n">
        <v>0.145264605402049</v>
      </c>
      <c r="AJ38" s="188" t="n">
        <v>0</v>
      </c>
      <c r="AK38" s="188" t="n">
        <v>0</v>
      </c>
      <c r="AL38" s="188" t="n">
        <v>0</v>
      </c>
      <c r="AM38" s="188" t="n">
        <v>0</v>
      </c>
      <c r="AN38" s="187" t="n">
        <v>18.2018306272999</v>
      </c>
      <c r="AO38" s="188" t="n">
        <v>0</v>
      </c>
      <c r="AP38" s="187" t="n">
        <v>0.00450966198394915</v>
      </c>
      <c r="AQ38" s="187" t="n">
        <v>0.00442661589721775</v>
      </c>
      <c r="AR38" s="187" t="n">
        <v>0.0152078325131291</v>
      </c>
      <c r="AS38" s="187" t="n">
        <v>0.0396678642753881</v>
      </c>
      <c r="AU38" s="169" t="s">
        <v>54</v>
      </c>
      <c r="AV38" s="168" t="s">
        <v>142</v>
      </c>
      <c r="AW38" s="214" t="s">
        <v>352</v>
      </c>
      <c r="AX38" s="168" t="n">
        <v>4</v>
      </c>
      <c r="AY38" s="158" t="n">
        <v>0.0163848014642186</v>
      </c>
      <c r="AZ38" s="158" t="n">
        <v>0</v>
      </c>
      <c r="BA38" s="158" t="n">
        <v>0.564099247464825</v>
      </c>
      <c r="BB38" s="158" t="n">
        <v>0.0568583875208136</v>
      </c>
      <c r="BC38" s="158" t="n">
        <v>0.0415819034440327</v>
      </c>
      <c r="BD38" s="158" t="n">
        <v>0.0403641406514438</v>
      </c>
      <c r="BE38" s="158" t="n">
        <v>0.0851510724223214</v>
      </c>
      <c r="BF38" s="187" t="n">
        <v>0.00297634228725087</v>
      </c>
      <c r="BG38" s="175" t="s">
        <v>278</v>
      </c>
      <c r="BH38" s="183" t="n">
        <v>0.2066943246976</v>
      </c>
      <c r="BI38" s="184" t="n">
        <v>0.00479854935978563</v>
      </c>
      <c r="BJ38" s="184" t="n">
        <v>0.00175649366265854</v>
      </c>
      <c r="BK38" s="181" t="n">
        <v>0</v>
      </c>
      <c r="BL38" s="184" t="n">
        <v>0.0508591429761137</v>
      </c>
      <c r="BM38" s="184" t="n">
        <v>7.01370918871093</v>
      </c>
      <c r="BN38" s="185" t="n">
        <v>0.0231269438267259</v>
      </c>
      <c r="BO38" s="186" t="n">
        <v>0</v>
      </c>
      <c r="BP38" s="185" t="n">
        <v>1.88078564280718</v>
      </c>
      <c r="BQ38" s="185" t="n">
        <v>0.0229809520904505</v>
      </c>
      <c r="BR38" s="187" t="n">
        <v>0.0367742817826753</v>
      </c>
      <c r="BS38" s="188" t="n">
        <v>0</v>
      </c>
      <c r="BT38" s="188" t="n">
        <v>0</v>
      </c>
      <c r="BU38" s="187" t="n">
        <v>0.00593208027603587</v>
      </c>
      <c r="BV38" s="187" t="n">
        <v>23.053033320201</v>
      </c>
      <c r="BW38" s="188" t="n">
        <v>0</v>
      </c>
      <c r="BX38" s="187" t="n">
        <v>0.00173664849144421</v>
      </c>
      <c r="BY38" s="187" t="n">
        <v>0.00870521304836987</v>
      </c>
      <c r="BZ38" s="187" t="n">
        <v>0.00430410368310841</v>
      </c>
      <c r="CA38" s="187" t="n">
        <v>0.0166235854088032</v>
      </c>
    </row>
    <row r="39" customFormat="false" ht="15" hidden="false" customHeight="false" outlineLevel="0" collapsed="false">
      <c r="B39" s="168" t="n">
        <v>67</v>
      </c>
      <c r="C39" s="169" t="s">
        <v>70</v>
      </c>
      <c r="D39" s="170" t="s">
        <v>227</v>
      </c>
      <c r="E39" s="168" t="s">
        <v>142</v>
      </c>
      <c r="F39" s="171" t="n">
        <v>42585</v>
      </c>
      <c r="G39" s="170" t="s">
        <v>351</v>
      </c>
      <c r="H39" s="168" t="n">
        <v>4</v>
      </c>
      <c r="I39" s="171" t="n">
        <v>42604</v>
      </c>
      <c r="J39" s="171" t="n">
        <v>42414</v>
      </c>
      <c r="K39" s="169" t="s">
        <v>70</v>
      </c>
      <c r="L39" s="168" t="s">
        <v>142</v>
      </c>
      <c r="M39" s="170" t="s">
        <v>351</v>
      </c>
      <c r="N39" s="168" t="n">
        <v>4</v>
      </c>
      <c r="O39" s="243" t="s">
        <v>70</v>
      </c>
      <c r="P39" s="243" t="n">
        <v>2.68113134341821</v>
      </c>
      <c r="Q39" s="190" t="n">
        <v>0.00880631943763244</v>
      </c>
      <c r="R39" s="158" t="n">
        <v>0.0486397400809748</v>
      </c>
      <c r="S39" s="180" t="n">
        <v>0</v>
      </c>
      <c r="T39" s="158" t="n">
        <v>0.0718091584068414</v>
      </c>
      <c r="U39" s="180" t="n">
        <v>0</v>
      </c>
      <c r="V39" s="158" t="n">
        <v>0.0090538824214827</v>
      </c>
      <c r="W39" s="158" t="n">
        <v>0.00114183333243285</v>
      </c>
      <c r="X39" s="184" t="n">
        <v>0.00897953157717758</v>
      </c>
      <c r="Y39" s="182" t="s">
        <v>278</v>
      </c>
      <c r="Z39" s="183" t="n">
        <v>8.26127123982708</v>
      </c>
      <c r="AA39" s="184" t="n">
        <v>0.00296318260628758</v>
      </c>
      <c r="AB39" s="181" t="n">
        <v>0</v>
      </c>
      <c r="AC39" s="181" t="n">
        <v>0</v>
      </c>
      <c r="AD39" s="181" t="n">
        <v>0</v>
      </c>
      <c r="AE39" s="184" t="n">
        <v>0.00897198344636823</v>
      </c>
      <c r="AF39" s="185" t="n">
        <v>0.0231152687652213</v>
      </c>
      <c r="AG39" s="186" t="n">
        <v>0</v>
      </c>
      <c r="AH39" s="185" t="n">
        <v>0.0533784896527545</v>
      </c>
      <c r="AI39" s="185" t="n">
        <v>0</v>
      </c>
      <c r="AJ39" s="188" t="n">
        <v>0</v>
      </c>
      <c r="AK39" s="188" t="n">
        <v>0</v>
      </c>
      <c r="AL39" s="187" t="n">
        <v>0.000570891248383204</v>
      </c>
      <c r="AM39" s="188" t="n">
        <v>0</v>
      </c>
      <c r="AN39" s="188" t="n">
        <v>0</v>
      </c>
      <c r="AO39" s="188" t="n">
        <v>0</v>
      </c>
      <c r="AP39" s="187" t="n">
        <v>0.0045730099110513</v>
      </c>
      <c r="AQ39" s="187" t="n">
        <v>0.0680361763819387</v>
      </c>
      <c r="AR39" s="188" t="n">
        <v>0</v>
      </c>
      <c r="AS39" s="188" t="n">
        <v>0</v>
      </c>
      <c r="AU39" s="169"/>
      <c r="AV39" s="168"/>
      <c r="AW39" s="214"/>
      <c r="AX39" s="168"/>
      <c r="AY39" s="158"/>
      <c r="AZ39" s="158"/>
      <c r="BA39" s="158"/>
      <c r="BB39" s="158"/>
      <c r="BC39" s="158"/>
      <c r="BD39" s="158"/>
      <c r="BE39" s="158"/>
      <c r="BF39" s="187"/>
      <c r="BG39" s="175"/>
      <c r="BH39" s="183"/>
      <c r="BI39" s="184"/>
      <c r="BJ39" s="184"/>
      <c r="BK39" s="181"/>
      <c r="BL39" s="184"/>
      <c r="BM39" s="184"/>
      <c r="BN39" s="185"/>
      <c r="BO39" s="186"/>
      <c r="BP39" s="185"/>
      <c r="BQ39" s="185"/>
      <c r="BR39" s="187"/>
      <c r="BS39" s="188"/>
      <c r="BT39" s="188"/>
      <c r="BU39" s="187"/>
      <c r="BV39" s="187"/>
      <c r="BW39" s="188"/>
      <c r="BX39" s="187"/>
      <c r="BY39" s="187"/>
      <c r="BZ39" s="187"/>
      <c r="CA39" s="187"/>
    </row>
    <row r="40" customFormat="false" ht="15" hidden="false" customHeight="false" outlineLevel="0" collapsed="false">
      <c r="B40" s="168" t="n">
        <v>75</v>
      </c>
      <c r="C40" s="169" t="s">
        <v>78</v>
      </c>
      <c r="D40" s="170" t="s">
        <v>232</v>
      </c>
      <c r="E40" s="168" t="s">
        <v>142</v>
      </c>
      <c r="F40" s="171" t="n">
        <v>42606</v>
      </c>
      <c r="G40" s="170" t="s">
        <v>351</v>
      </c>
      <c r="H40" s="168" t="n">
        <v>4</v>
      </c>
      <c r="I40" s="171" t="n">
        <v>42625</v>
      </c>
      <c r="J40" s="171" t="n">
        <v>42414</v>
      </c>
      <c r="K40" s="169" t="s">
        <v>78</v>
      </c>
      <c r="L40" s="168" t="s">
        <v>142</v>
      </c>
      <c r="M40" s="170" t="s">
        <v>351</v>
      </c>
      <c r="N40" s="168" t="n">
        <v>4</v>
      </c>
      <c r="O40" s="243" t="s">
        <v>78</v>
      </c>
      <c r="P40" s="243" t="n">
        <v>1.4087430418764</v>
      </c>
      <c r="Q40" s="190" t="n">
        <v>0.0162004523986919</v>
      </c>
      <c r="R40" s="180" t="n">
        <v>0</v>
      </c>
      <c r="S40" s="158" t="n">
        <v>0.810637424395762</v>
      </c>
      <c r="T40" s="180" t="n">
        <v>0</v>
      </c>
      <c r="U40" s="158" t="n">
        <v>0.078417826114744</v>
      </c>
      <c r="V40" s="158" t="n">
        <v>0.0456912461643766</v>
      </c>
      <c r="W40" s="158" t="n">
        <v>0.00483388359677234</v>
      </c>
      <c r="X40" s="181" t="n">
        <v>0</v>
      </c>
      <c r="Y40" s="182" t="n">
        <v>0.0359459381462092</v>
      </c>
      <c r="Z40" s="183" t="n">
        <v>7.39071898668047</v>
      </c>
      <c r="AA40" s="213" t="n">
        <v>6.830529550622E-005</v>
      </c>
      <c r="AB40" s="184" t="n">
        <v>0.00737780717096521</v>
      </c>
      <c r="AC40" s="181" t="n">
        <v>0</v>
      </c>
      <c r="AD40" s="181" t="n">
        <v>0</v>
      </c>
      <c r="AE40" s="184" t="n">
        <v>0.258797210249373</v>
      </c>
      <c r="AF40" s="185" t="n">
        <v>0.0470245998116191</v>
      </c>
      <c r="AG40" s="185" t="n">
        <v>0.0139276453473931</v>
      </c>
      <c r="AH40" s="185" t="n">
        <v>0.0523967931018327</v>
      </c>
      <c r="AI40" s="185" t="n">
        <v>0.0907865369254344</v>
      </c>
      <c r="AJ40" s="187" t="n">
        <v>0.237024212670759</v>
      </c>
      <c r="AK40" s="188" t="n">
        <v>0</v>
      </c>
      <c r="AL40" s="188" t="n">
        <v>0</v>
      </c>
      <c r="AM40" s="187" t="n">
        <v>0.0048260402746008</v>
      </c>
      <c r="AN40" s="187" t="n">
        <v>17.6893133873609</v>
      </c>
      <c r="AO40" s="188" t="n">
        <v>0</v>
      </c>
      <c r="AP40" s="187" t="n">
        <v>0.00992411304327722</v>
      </c>
      <c r="AQ40" s="188" t="n">
        <v>0</v>
      </c>
      <c r="AR40" s="187" t="n">
        <v>0.0183592695324537</v>
      </c>
      <c r="AS40" s="188" t="n">
        <v>0</v>
      </c>
      <c r="AU40" s="169" t="s">
        <v>77</v>
      </c>
      <c r="AV40" s="168" t="s">
        <v>142</v>
      </c>
      <c r="AW40" s="214" t="s">
        <v>352</v>
      </c>
      <c r="AX40" s="168" t="n">
        <v>4</v>
      </c>
      <c r="AY40" s="158" t="n">
        <v>0.0154227016310369</v>
      </c>
      <c r="AZ40" s="158" t="n">
        <v>0.162398548488103</v>
      </c>
      <c r="BA40" s="158" t="n">
        <v>0.612593959575259</v>
      </c>
      <c r="BB40" s="180" t="n">
        <v>0</v>
      </c>
      <c r="BC40" s="180" t="n">
        <v>0</v>
      </c>
      <c r="BD40" s="158" t="n">
        <v>0.0434105155951706</v>
      </c>
      <c r="BE40" s="158" t="n">
        <v>0.0154903528122013</v>
      </c>
      <c r="BF40" s="187" t="n">
        <v>0.000375714774822035</v>
      </c>
      <c r="BG40" s="175" t="s">
        <v>278</v>
      </c>
      <c r="BH40" s="183" t="n">
        <v>1.55583589153744</v>
      </c>
      <c r="BI40" s="184" t="n">
        <v>0.00880431746147186</v>
      </c>
      <c r="BJ40" s="181" t="n">
        <v>0</v>
      </c>
      <c r="BK40" s="181" t="n">
        <v>0</v>
      </c>
      <c r="BL40" s="184" t="n">
        <v>0.18516377011017</v>
      </c>
      <c r="BM40" s="184" t="n">
        <v>0.143536796299056</v>
      </c>
      <c r="BN40" s="185" t="n">
        <v>0.0305724923570783</v>
      </c>
      <c r="BO40" s="186" t="n">
        <v>0</v>
      </c>
      <c r="BP40" s="185" t="n">
        <v>0.141274727989882</v>
      </c>
      <c r="BQ40" s="185" t="n">
        <v>0.210777256134721</v>
      </c>
      <c r="BR40" s="188" t="n">
        <v>0</v>
      </c>
      <c r="BS40" s="188" t="n">
        <v>0</v>
      </c>
      <c r="BT40" s="187" t="n">
        <v>0.000895828285113328</v>
      </c>
      <c r="BU40" s="187" t="n">
        <v>0.00843809852391014</v>
      </c>
      <c r="BV40" s="188" t="n">
        <v>0</v>
      </c>
      <c r="BW40" s="188" t="n">
        <v>0</v>
      </c>
      <c r="BX40" s="187" t="n">
        <v>0.00169237622885352</v>
      </c>
      <c r="BY40" s="188" t="n">
        <v>0</v>
      </c>
      <c r="BZ40" s="188" t="n">
        <v>0</v>
      </c>
      <c r="CA40" s="187" t="n">
        <v>0.00215328506855002</v>
      </c>
    </row>
    <row r="41" customFormat="false" ht="15" hidden="false" customHeight="false" outlineLevel="0" collapsed="false">
      <c r="B41" s="168" t="n">
        <v>31</v>
      </c>
      <c r="C41" s="169" t="s">
        <v>34</v>
      </c>
      <c r="D41" s="170" t="s">
        <v>174</v>
      </c>
      <c r="E41" s="168" t="s">
        <v>142</v>
      </c>
      <c r="F41" s="171" t="n">
        <v>42515</v>
      </c>
      <c r="G41" s="170" t="s">
        <v>351</v>
      </c>
      <c r="H41" s="168" t="n">
        <v>5</v>
      </c>
      <c r="I41" s="171" t="n">
        <v>42599</v>
      </c>
      <c r="J41" s="171" t="n">
        <v>42414</v>
      </c>
      <c r="K41" s="169" t="s">
        <v>34</v>
      </c>
      <c r="L41" s="168" t="s">
        <v>142</v>
      </c>
      <c r="M41" s="170" t="s">
        <v>351</v>
      </c>
      <c r="N41" s="168" t="n">
        <v>5</v>
      </c>
      <c r="O41" s="243" t="s">
        <v>414</v>
      </c>
      <c r="P41" s="243" t="n">
        <v>2.12809073991324</v>
      </c>
      <c r="Q41" s="179" t="n">
        <v>0</v>
      </c>
      <c r="R41" s="180" t="n">
        <v>0</v>
      </c>
      <c r="S41" s="180" t="n">
        <v>0</v>
      </c>
      <c r="T41" s="158" t="n">
        <v>0.371614545080682</v>
      </c>
      <c r="U41" s="180" t="n">
        <v>0</v>
      </c>
      <c r="V41" s="158" t="n">
        <v>0.0363440749942119</v>
      </c>
      <c r="W41" s="158" t="n">
        <v>0.0222873958351892</v>
      </c>
      <c r="X41" s="184" t="n">
        <v>0.0213755802242837</v>
      </c>
      <c r="Y41" s="182" t="s">
        <v>278</v>
      </c>
      <c r="Z41" s="183" t="n">
        <v>1.17402908353211</v>
      </c>
      <c r="AA41" s="184" t="n">
        <v>0.0183268966872971</v>
      </c>
      <c r="AB41" s="181" t="n">
        <v>0</v>
      </c>
      <c r="AC41" s="184" t="n">
        <v>0.0119752207198563</v>
      </c>
      <c r="AD41" s="184" t="n">
        <v>0.485551929678275</v>
      </c>
      <c r="AE41" s="184" t="n">
        <v>0.00899683938898007</v>
      </c>
      <c r="AF41" s="185" t="n">
        <v>0.0402220989895399</v>
      </c>
      <c r="AG41" s="186" t="n">
        <v>0</v>
      </c>
      <c r="AH41" s="185" t="n">
        <v>0.0697120470774132</v>
      </c>
      <c r="AI41" s="186" t="n">
        <v>0</v>
      </c>
      <c r="AJ41" s="187" t="n">
        <v>0.221354160961614</v>
      </c>
      <c r="AK41" s="187" t="n">
        <v>0.234721075019223</v>
      </c>
      <c r="AL41" s="188" t="n">
        <v>0</v>
      </c>
      <c r="AM41" s="188" t="n">
        <v>0</v>
      </c>
      <c r="AN41" s="188" t="n">
        <v>0</v>
      </c>
      <c r="AO41" s="188" t="n">
        <v>0</v>
      </c>
      <c r="AP41" s="187" t="n">
        <v>0.00368447300078856</v>
      </c>
      <c r="AQ41" s="188" t="n">
        <v>0</v>
      </c>
      <c r="AR41" s="188" t="n">
        <v>0</v>
      </c>
      <c r="AS41" s="187" t="n">
        <v>0.000411198010593574</v>
      </c>
      <c r="AU41" s="169"/>
      <c r="AV41" s="168"/>
      <c r="AW41" s="214"/>
      <c r="AX41" s="168"/>
      <c r="AY41" s="158"/>
      <c r="AZ41" s="158"/>
      <c r="BA41" s="158"/>
      <c r="BB41" s="180"/>
      <c r="BC41" s="180"/>
      <c r="BD41" s="158"/>
      <c r="BE41" s="158"/>
      <c r="BF41" s="187"/>
      <c r="BG41" s="175"/>
      <c r="BH41" s="183"/>
      <c r="BI41" s="184"/>
      <c r="BJ41" s="181"/>
      <c r="BK41" s="181"/>
      <c r="BL41" s="184"/>
      <c r="BM41" s="184"/>
      <c r="BN41" s="185"/>
      <c r="BO41" s="186"/>
      <c r="BP41" s="185"/>
      <c r="BQ41" s="185"/>
      <c r="BR41" s="188"/>
      <c r="BS41" s="188"/>
      <c r="BT41" s="187"/>
      <c r="BU41" s="187"/>
      <c r="BV41" s="188"/>
      <c r="BW41" s="188"/>
      <c r="BX41" s="187"/>
      <c r="BY41" s="188"/>
      <c r="BZ41" s="188"/>
      <c r="CA41" s="187"/>
    </row>
    <row r="42" customFormat="false" ht="15" hidden="false" customHeight="false" outlineLevel="0" collapsed="false">
      <c r="B42" s="168" t="n">
        <v>38</v>
      </c>
      <c r="C42" s="169" t="s">
        <v>41</v>
      </c>
      <c r="D42" s="170" t="s">
        <v>185</v>
      </c>
      <c r="E42" s="168" t="s">
        <v>142</v>
      </c>
      <c r="F42" s="171" t="n">
        <v>42521</v>
      </c>
      <c r="G42" s="170" t="s">
        <v>351</v>
      </c>
      <c r="H42" s="168" t="n">
        <v>5</v>
      </c>
      <c r="I42" s="171" t="n">
        <v>42599</v>
      </c>
      <c r="J42" s="171" t="n">
        <v>42414</v>
      </c>
      <c r="K42" s="169" t="s">
        <v>41</v>
      </c>
      <c r="L42" s="168" t="s">
        <v>142</v>
      </c>
      <c r="M42" s="170" t="s">
        <v>351</v>
      </c>
      <c r="N42" s="168" t="n">
        <v>5</v>
      </c>
      <c r="O42" s="243" t="s">
        <v>415</v>
      </c>
      <c r="P42" s="243" t="n">
        <v>1.16168181660568</v>
      </c>
      <c r="Q42" s="179" t="n">
        <v>0</v>
      </c>
      <c r="R42" s="158" t="n">
        <v>0.22030094970571</v>
      </c>
      <c r="S42" s="180" t="n">
        <v>0</v>
      </c>
      <c r="T42" s="180" t="n">
        <v>0</v>
      </c>
      <c r="U42" s="180" t="n">
        <v>0</v>
      </c>
      <c r="V42" s="158" t="n">
        <v>0.00292901865804022</v>
      </c>
      <c r="W42" s="158" t="n">
        <v>0.00646885811038689</v>
      </c>
      <c r="X42" s="181" t="n">
        <v>0</v>
      </c>
      <c r="Y42" s="182" t="s">
        <v>278</v>
      </c>
      <c r="Z42" s="183" t="n">
        <v>3.26432594367729</v>
      </c>
      <c r="AA42" s="184" t="n">
        <v>0.00436095320096164</v>
      </c>
      <c r="AB42" s="181" t="n">
        <v>0</v>
      </c>
      <c r="AC42" s="184" t="n">
        <v>0.000521200607368924</v>
      </c>
      <c r="AD42" s="184" t="n">
        <v>0.165275868068485</v>
      </c>
      <c r="AE42" s="184" t="n">
        <v>0.0161355345513982</v>
      </c>
      <c r="AF42" s="185" t="n">
        <v>0.0620603045955353</v>
      </c>
      <c r="AG42" s="186" t="n">
        <v>0</v>
      </c>
      <c r="AH42" s="185" t="n">
        <v>0.0103189699444475</v>
      </c>
      <c r="AI42" s="186" t="n">
        <v>0</v>
      </c>
      <c r="AJ42" s="188" t="n">
        <v>0</v>
      </c>
      <c r="AK42" s="188" t="n">
        <v>0</v>
      </c>
      <c r="AL42" s="187" t="n">
        <v>0.000729817698403967</v>
      </c>
      <c r="AM42" s="188" t="n">
        <v>0</v>
      </c>
      <c r="AN42" s="187" t="n">
        <v>32.8315689578507</v>
      </c>
      <c r="AO42" s="188" t="n">
        <v>0</v>
      </c>
      <c r="AP42" s="188" t="n">
        <v>0</v>
      </c>
      <c r="AQ42" s="188" t="n">
        <v>0</v>
      </c>
      <c r="AR42" s="187" t="n">
        <v>0.0529670646938635</v>
      </c>
      <c r="AS42" s="187" t="n">
        <v>0.00299669622441147</v>
      </c>
      <c r="AU42" s="169" t="s">
        <v>40</v>
      </c>
      <c r="AV42" s="168" t="s">
        <v>142</v>
      </c>
      <c r="AW42" s="214" t="s">
        <v>352</v>
      </c>
      <c r="AX42" s="168" t="n">
        <v>5</v>
      </c>
      <c r="AY42" s="158" t="n">
        <v>0.00928828158449026</v>
      </c>
      <c r="AZ42" s="158" t="n">
        <v>0.191867714531776</v>
      </c>
      <c r="BA42" s="180" t="n">
        <v>0</v>
      </c>
      <c r="BB42" s="180" t="n">
        <v>0</v>
      </c>
      <c r="BC42" s="180" t="n">
        <v>0</v>
      </c>
      <c r="BD42" s="180" t="n">
        <v>0</v>
      </c>
      <c r="BE42" s="158" t="n">
        <v>0.024987905110287</v>
      </c>
      <c r="BF42" s="187" t="n">
        <v>0.0081186709633251</v>
      </c>
      <c r="BG42" s="175" t="s">
        <v>278</v>
      </c>
      <c r="BH42" s="183" t="n">
        <v>1.74881079374498</v>
      </c>
      <c r="BI42" s="184" t="n">
        <v>0.0121809877345042</v>
      </c>
      <c r="BJ42" s="181" t="n">
        <v>0</v>
      </c>
      <c r="BK42" s="181" t="n">
        <v>0</v>
      </c>
      <c r="BL42" s="181" t="n">
        <v>0</v>
      </c>
      <c r="BM42" s="184" t="n">
        <v>0.0137611412035282</v>
      </c>
      <c r="BN42" s="185" t="n">
        <v>0.0448639105923492</v>
      </c>
      <c r="BO42" s="186" t="n">
        <v>0</v>
      </c>
      <c r="BP42" s="185" t="n">
        <v>0.0484297536286218</v>
      </c>
      <c r="BQ42" s="185" t="n">
        <v>0.165384308837033</v>
      </c>
      <c r="BR42" s="187" t="n">
        <v>0.282932045309138</v>
      </c>
      <c r="BS42" s="187" t="n">
        <v>0.000941040688368568</v>
      </c>
      <c r="BT42" s="188" t="n">
        <v>0</v>
      </c>
      <c r="BU42" s="187" t="n">
        <v>0.00529333134116384</v>
      </c>
      <c r="BV42" s="188" t="n">
        <v>0</v>
      </c>
      <c r="BW42" s="187" t="n">
        <v>0.000610940522902648</v>
      </c>
      <c r="BX42" s="187" t="n">
        <v>0.00274244193263075</v>
      </c>
      <c r="BY42" s="187" t="n">
        <v>0.0279617703953653</v>
      </c>
      <c r="BZ42" s="188" t="n">
        <v>0</v>
      </c>
      <c r="CA42" s="187" t="n">
        <v>0.00147959427763583</v>
      </c>
    </row>
    <row r="43" customFormat="false" ht="15" hidden="false" customHeight="false" outlineLevel="0" collapsed="false">
      <c r="B43" s="168" t="n">
        <v>54</v>
      </c>
      <c r="C43" s="169" t="s">
        <v>57</v>
      </c>
      <c r="D43" s="170" t="s">
        <v>212</v>
      </c>
      <c r="E43" s="168" t="s">
        <v>142</v>
      </c>
      <c r="F43" s="171" t="n">
        <v>42564</v>
      </c>
      <c r="G43" s="170" t="s">
        <v>351</v>
      </c>
      <c r="H43" s="168" t="n">
        <v>5</v>
      </c>
      <c r="I43" s="171" t="n">
        <v>42604</v>
      </c>
      <c r="J43" s="171" t="n">
        <v>42414</v>
      </c>
      <c r="K43" s="169" t="s">
        <v>57</v>
      </c>
      <c r="L43" s="168" t="s">
        <v>142</v>
      </c>
      <c r="M43" s="170" t="s">
        <v>351</v>
      </c>
      <c r="N43" s="168" t="n">
        <v>5</v>
      </c>
      <c r="O43" s="243" t="s">
        <v>57</v>
      </c>
      <c r="P43" s="243" t="n">
        <v>2.07658193541964</v>
      </c>
      <c r="Q43" s="179" t="n">
        <v>0</v>
      </c>
      <c r="R43" s="180" t="n">
        <v>0</v>
      </c>
      <c r="S43" s="180" t="n">
        <v>0</v>
      </c>
      <c r="T43" s="180" t="n">
        <v>0</v>
      </c>
      <c r="U43" s="180" t="n">
        <v>0</v>
      </c>
      <c r="V43" s="158" t="n">
        <v>0.00405857186714307</v>
      </c>
      <c r="W43" s="158" t="n">
        <v>0.0098380054226737</v>
      </c>
      <c r="X43" s="184" t="n">
        <v>0.0149788504159728</v>
      </c>
      <c r="Y43" s="182" t="s">
        <v>278</v>
      </c>
      <c r="Z43" s="183" t="n">
        <v>7.98562305189645</v>
      </c>
      <c r="AA43" s="181" t="n">
        <v>0</v>
      </c>
      <c r="AB43" s="181" t="n">
        <v>0</v>
      </c>
      <c r="AC43" s="181" t="n">
        <v>0</v>
      </c>
      <c r="AD43" s="184" t="n">
        <v>0.0264336157034966</v>
      </c>
      <c r="AE43" s="184" t="n">
        <v>0.0018010835601095</v>
      </c>
      <c r="AF43" s="185" t="n">
        <v>0.0056148327238452</v>
      </c>
      <c r="AG43" s="186" t="n">
        <v>0</v>
      </c>
      <c r="AH43" s="185" t="n">
        <v>0.0125882310897125</v>
      </c>
      <c r="AI43" s="185" t="n">
        <v>0.227998575964797</v>
      </c>
      <c r="AJ43" s="188" t="n">
        <v>0</v>
      </c>
      <c r="AK43" s="187" t="n">
        <v>0.00483849037769364</v>
      </c>
      <c r="AL43" s="187" t="n">
        <v>0.00169177741225663</v>
      </c>
      <c r="AM43" s="188" t="n">
        <v>0</v>
      </c>
      <c r="AN43" s="188" t="n">
        <v>0</v>
      </c>
      <c r="AO43" s="187" t="n">
        <v>0.000202718050744471</v>
      </c>
      <c r="AP43" s="188" t="n">
        <v>0</v>
      </c>
      <c r="AQ43" s="188" t="n">
        <v>0</v>
      </c>
      <c r="AR43" s="187" t="n">
        <v>0.0344268103955319</v>
      </c>
      <c r="AS43" s="187" t="n">
        <v>0.000421358348915381</v>
      </c>
      <c r="AU43" s="169" t="s">
        <v>56</v>
      </c>
      <c r="AV43" s="168" t="s">
        <v>142</v>
      </c>
      <c r="AW43" s="214" t="s">
        <v>352</v>
      </c>
      <c r="AX43" s="168" t="n">
        <v>5</v>
      </c>
      <c r="AY43" s="158" t="n">
        <v>0.00830170405165399</v>
      </c>
      <c r="AZ43" s="180" t="n">
        <v>0</v>
      </c>
      <c r="BA43" s="180" t="n">
        <v>0</v>
      </c>
      <c r="BB43" s="158" t="n">
        <v>0.12537344186251</v>
      </c>
      <c r="BC43" s="180" t="n">
        <v>0</v>
      </c>
      <c r="BD43" s="158" t="n">
        <v>0.0301293850984441</v>
      </c>
      <c r="BE43" s="158" t="n">
        <v>0.00377289901230436</v>
      </c>
      <c r="BF43" s="187" t="n">
        <v>0.0252606554272698</v>
      </c>
      <c r="BG43" s="175" t="s">
        <v>278</v>
      </c>
      <c r="BH43" s="183" t="n">
        <v>2.19472366233758</v>
      </c>
      <c r="BI43" s="181" t="n">
        <v>0</v>
      </c>
      <c r="BJ43" s="181" t="n">
        <v>0</v>
      </c>
      <c r="BK43" s="181" t="n">
        <v>0</v>
      </c>
      <c r="BL43" s="184" t="n">
        <v>0.178562134424351</v>
      </c>
      <c r="BM43" s="184" t="n">
        <v>0.0732718600777279</v>
      </c>
      <c r="BN43" s="185" t="n">
        <v>0.0448962520361399</v>
      </c>
      <c r="BO43" s="186" t="n">
        <v>0</v>
      </c>
      <c r="BP43" s="185" t="n">
        <v>0.0323986733772455</v>
      </c>
      <c r="BQ43" s="185" t="n">
        <v>0.422374996220388</v>
      </c>
      <c r="BR43" s="188" t="n">
        <v>0</v>
      </c>
      <c r="BS43" s="188" t="n">
        <v>0</v>
      </c>
      <c r="BT43" s="187" t="n">
        <v>0.00246855576924587</v>
      </c>
      <c r="BU43" s="187" t="n">
        <v>0.00972491547226204</v>
      </c>
      <c r="BV43" s="188" t="n">
        <v>0</v>
      </c>
      <c r="BW43" s="187" t="n">
        <v>0.00261645802998618</v>
      </c>
      <c r="BX43" s="187" t="n">
        <v>0.0207734888297722</v>
      </c>
      <c r="BY43" s="188" t="n">
        <v>0</v>
      </c>
      <c r="BZ43" s="187" t="n">
        <v>0.0748275737607231</v>
      </c>
      <c r="CA43" s="187" t="n">
        <v>0.00827680736014364</v>
      </c>
    </row>
    <row r="44" customFormat="false" ht="15" hidden="false" customHeight="false" outlineLevel="0" collapsed="false">
      <c r="B44" s="168" t="n">
        <v>2</v>
      </c>
      <c r="C44" s="169" t="s">
        <v>5</v>
      </c>
      <c r="D44" s="170" t="s">
        <v>141</v>
      </c>
      <c r="E44" s="168" t="s">
        <v>142</v>
      </c>
      <c r="F44" s="171" t="n">
        <v>42025</v>
      </c>
      <c r="G44" s="214" t="s">
        <v>351</v>
      </c>
      <c r="H44" s="168" t="n">
        <v>6</v>
      </c>
      <c r="I44" s="171" t="n">
        <v>42599</v>
      </c>
      <c r="J44" s="171" t="n">
        <v>42414</v>
      </c>
      <c r="K44" s="169" t="s">
        <v>5</v>
      </c>
      <c r="L44" s="168" t="s">
        <v>142</v>
      </c>
      <c r="M44" s="214" t="s">
        <v>351</v>
      </c>
      <c r="N44" s="168" t="n">
        <v>6</v>
      </c>
      <c r="O44" s="243" t="s">
        <v>416</v>
      </c>
      <c r="P44" s="243" t="n">
        <v>4.52628334915734</v>
      </c>
      <c r="Q44" s="190" t="n">
        <v>0.000904606952571322</v>
      </c>
      <c r="R44" s="158" t="n">
        <v>0.0792967148206412</v>
      </c>
      <c r="S44" s="180" t="n">
        <v>0</v>
      </c>
      <c r="T44" s="180" t="n">
        <v>0</v>
      </c>
      <c r="U44" s="180" t="n">
        <v>0</v>
      </c>
      <c r="V44" s="158" t="n">
        <v>0.0126370583210827</v>
      </c>
      <c r="W44" s="158" t="n">
        <v>0.0279334696532306</v>
      </c>
      <c r="X44" s="184" t="n">
        <v>0.00309659888383848</v>
      </c>
      <c r="Y44" s="182" t="s">
        <v>278</v>
      </c>
      <c r="Z44" s="183" t="n">
        <v>18.5132235503143</v>
      </c>
      <c r="AA44" s="184" t="n">
        <v>0.0223906505613246</v>
      </c>
      <c r="AB44" s="181" t="n">
        <v>0</v>
      </c>
      <c r="AC44" s="181" t="n">
        <v>0</v>
      </c>
      <c r="AD44" s="181" t="n">
        <v>0</v>
      </c>
      <c r="AE44" s="184" t="n">
        <v>0.0214253276180774</v>
      </c>
      <c r="AF44" s="185" t="n">
        <v>0.0840379797610041</v>
      </c>
      <c r="AG44" s="186" t="n">
        <v>0</v>
      </c>
      <c r="AH44" s="185" t="n">
        <v>0.0124134234654277</v>
      </c>
      <c r="AI44" s="186" t="n">
        <v>0</v>
      </c>
      <c r="AJ44" s="187" t="n">
        <v>0.104457606927461</v>
      </c>
      <c r="AK44" s="188" t="n">
        <v>0</v>
      </c>
      <c r="AL44" s="188" t="n">
        <v>0</v>
      </c>
      <c r="AM44" s="188" t="n">
        <v>0</v>
      </c>
      <c r="AN44" s="188" t="n">
        <v>0</v>
      </c>
      <c r="AO44" s="188" t="n">
        <v>0</v>
      </c>
      <c r="AP44" s="188" t="n">
        <v>0</v>
      </c>
      <c r="AQ44" s="188" t="n">
        <v>0</v>
      </c>
      <c r="AR44" s="188" t="n">
        <v>0</v>
      </c>
      <c r="AS44" s="188" t="n">
        <v>0</v>
      </c>
      <c r="AU44" s="169" t="s">
        <v>4</v>
      </c>
      <c r="AV44" s="168" t="s">
        <v>142</v>
      </c>
      <c r="AW44" s="214" t="s">
        <v>352</v>
      </c>
      <c r="AX44" s="168" t="n">
        <v>6</v>
      </c>
      <c r="AY44" s="158" t="n">
        <v>0.000731671041937283</v>
      </c>
      <c r="AZ44" s="180" t="n">
        <v>0</v>
      </c>
      <c r="BA44" s="180" t="n">
        <v>0</v>
      </c>
      <c r="BB44" s="180" t="n">
        <v>0</v>
      </c>
      <c r="BC44" s="180" t="n">
        <v>0</v>
      </c>
      <c r="BD44" s="180" t="n">
        <v>0</v>
      </c>
      <c r="BE44" s="180" t="n">
        <v>0</v>
      </c>
      <c r="BF44" s="188" t="n">
        <v>0.00698798679746005</v>
      </c>
      <c r="BG44" s="175" t="s">
        <v>278</v>
      </c>
      <c r="BH44" s="183" t="n">
        <v>23.5697303394544</v>
      </c>
      <c r="BI44" s="184" t="n">
        <v>0.0157619119796446</v>
      </c>
      <c r="BJ44" s="181" t="n">
        <v>0</v>
      </c>
      <c r="BK44" s="184" t="n">
        <v>0.0027945712157918</v>
      </c>
      <c r="BL44" s="184" t="n">
        <v>0</v>
      </c>
      <c r="BM44" s="184" t="n">
        <v>0.236070593741214</v>
      </c>
      <c r="BN44" s="185" t="n">
        <v>0.220951520576461</v>
      </c>
      <c r="BO44" s="186" t="n">
        <v>0</v>
      </c>
      <c r="BP44" s="185" t="n">
        <v>0.0190737913729816</v>
      </c>
      <c r="BQ44" s="186" t="n">
        <v>0</v>
      </c>
      <c r="BR44" s="187" t="n">
        <v>0.116604047372703</v>
      </c>
      <c r="BS44" s="188" t="n">
        <v>0</v>
      </c>
      <c r="BT44" s="187" t="n">
        <v>0.000428655483669249</v>
      </c>
      <c r="BU44" s="187" t="n">
        <v>0.0061366138603193</v>
      </c>
      <c r="BV44" s="188" t="n">
        <v>0</v>
      </c>
      <c r="BW44" s="188" t="n">
        <v>0</v>
      </c>
      <c r="BX44" s="188" t="n">
        <v>0</v>
      </c>
      <c r="BY44" s="187" t="n">
        <v>0.0210190360141342</v>
      </c>
      <c r="BZ44" s="188" t="n">
        <v>0</v>
      </c>
      <c r="CA44" s="187" t="n">
        <v>0.0258339427258793</v>
      </c>
    </row>
    <row r="45" customFormat="false" ht="15" hidden="false" customHeight="false" outlineLevel="0" collapsed="false">
      <c r="B45" s="168" t="n">
        <v>4</v>
      </c>
      <c r="C45" s="169" t="s">
        <v>291</v>
      </c>
      <c r="D45" s="170" t="s">
        <v>149</v>
      </c>
      <c r="E45" s="168" t="s">
        <v>142</v>
      </c>
      <c r="F45" s="171" t="n">
        <v>42039</v>
      </c>
      <c r="G45" s="170" t="s">
        <v>351</v>
      </c>
      <c r="H45" s="168" t="n">
        <v>6</v>
      </c>
      <c r="I45" s="171" t="n">
        <v>42599</v>
      </c>
      <c r="J45" s="171" t="n">
        <v>42414</v>
      </c>
      <c r="K45" s="169" t="s">
        <v>291</v>
      </c>
      <c r="L45" s="168" t="s">
        <v>142</v>
      </c>
      <c r="M45" s="170" t="s">
        <v>351</v>
      </c>
      <c r="N45" s="168" t="n">
        <v>6</v>
      </c>
      <c r="O45" s="243" t="s">
        <v>417</v>
      </c>
      <c r="P45" s="243" t="n">
        <v>5.93366771795635</v>
      </c>
      <c r="Q45" s="179" t="n">
        <v>0</v>
      </c>
      <c r="R45" s="158" t="n">
        <v>0.138189010389333</v>
      </c>
      <c r="S45" s="158" t="n">
        <v>0.124293112101203</v>
      </c>
      <c r="T45" s="180" t="n">
        <v>0</v>
      </c>
      <c r="U45" s="158" t="n">
        <v>0.137501344219312</v>
      </c>
      <c r="V45" s="158" t="n">
        <v>0.0129892810067461</v>
      </c>
      <c r="W45" s="158" t="n">
        <v>0.0050927570939351</v>
      </c>
      <c r="X45" s="181" t="n">
        <v>0</v>
      </c>
      <c r="Y45" s="182" t="s">
        <v>278</v>
      </c>
      <c r="Z45" s="183" t="n">
        <v>10.3451860048454</v>
      </c>
      <c r="AA45" s="181" t="n">
        <v>0</v>
      </c>
      <c r="AB45" s="181" t="n">
        <v>0</v>
      </c>
      <c r="AC45" s="181" t="n">
        <v>0</v>
      </c>
      <c r="AD45" s="181" t="n">
        <v>0</v>
      </c>
      <c r="AE45" s="184" t="n">
        <v>0.00666835841026865</v>
      </c>
      <c r="AF45" s="185" t="n">
        <v>0.00360292071690673</v>
      </c>
      <c r="AG45" s="186" t="n">
        <v>0</v>
      </c>
      <c r="AH45" s="185" t="n">
        <v>0.00909913727433342</v>
      </c>
      <c r="AI45" s="186" t="n">
        <v>0</v>
      </c>
      <c r="AJ45" s="188" t="n">
        <v>0</v>
      </c>
      <c r="AK45" s="188" t="n">
        <v>0</v>
      </c>
      <c r="AL45" s="187" t="n">
        <v>0.00133229066059242</v>
      </c>
      <c r="AM45" s="188" t="n">
        <v>0</v>
      </c>
      <c r="AN45" s="188" t="n">
        <v>0</v>
      </c>
      <c r="AO45" s="188" t="n">
        <v>0</v>
      </c>
      <c r="AP45" s="187" t="n">
        <v>0.00363802330435678</v>
      </c>
      <c r="AQ45" s="187" t="n">
        <v>0.0120290347381082</v>
      </c>
      <c r="AR45" s="187" t="n">
        <v>0.0340091284958674</v>
      </c>
      <c r="AS45" s="188" t="n">
        <v>0</v>
      </c>
      <c r="AU45" s="169" t="s">
        <v>6</v>
      </c>
      <c r="AV45" s="168" t="s">
        <v>142</v>
      </c>
      <c r="AW45" s="214" t="s">
        <v>352</v>
      </c>
      <c r="AX45" s="168" t="n">
        <v>6</v>
      </c>
      <c r="AY45" s="158" t="n">
        <v>0.000170557884730782</v>
      </c>
      <c r="AZ45" s="158" t="n">
        <v>0.184488080493908</v>
      </c>
      <c r="BA45" s="180" t="n">
        <v>0</v>
      </c>
      <c r="BB45" s="180" t="n">
        <v>0</v>
      </c>
      <c r="BC45" s="180" t="n">
        <v>0</v>
      </c>
      <c r="BD45" s="158" t="n">
        <v>0.0422090533678967</v>
      </c>
      <c r="BE45" s="158" t="n">
        <v>0.002776203164709</v>
      </c>
      <c r="BF45" s="188" t="n">
        <v>0</v>
      </c>
      <c r="BG45" s="175" t="s">
        <v>278</v>
      </c>
      <c r="BH45" s="183" t="n">
        <v>2.68667719999033</v>
      </c>
      <c r="BI45" s="184" t="n">
        <v>0.0122770410346506</v>
      </c>
      <c r="BJ45" s="181" t="n">
        <v>0</v>
      </c>
      <c r="BK45" s="181" t="n">
        <v>0</v>
      </c>
      <c r="BL45" s="184" t="n">
        <v>0.739993767109199</v>
      </c>
      <c r="BM45" s="184" t="n">
        <v>0.183953672570911</v>
      </c>
      <c r="BN45" s="185" t="n">
        <v>0.04716607961439</v>
      </c>
      <c r="BO45" s="186" t="n">
        <v>0</v>
      </c>
      <c r="BP45" s="185" t="n">
        <v>0.245566243197876</v>
      </c>
      <c r="BQ45" s="186" t="n">
        <v>0</v>
      </c>
      <c r="BR45" s="188" t="n">
        <v>0</v>
      </c>
      <c r="BS45" s="188" t="n">
        <v>0</v>
      </c>
      <c r="BT45" s="187" t="n">
        <v>0.00344581387614317</v>
      </c>
      <c r="BU45" s="188" t="n">
        <v>0</v>
      </c>
      <c r="BV45" s="188" t="n">
        <v>0</v>
      </c>
      <c r="BW45" s="187" t="n">
        <v>0.00151017529708441</v>
      </c>
      <c r="BX45" s="188" t="n">
        <v>0</v>
      </c>
      <c r="BY45" s="187" t="n">
        <v>0.00657792807602846</v>
      </c>
      <c r="BZ45" s="188" t="n">
        <v>0</v>
      </c>
      <c r="CA45" s="187" t="n">
        <v>0.0101610373176898</v>
      </c>
    </row>
    <row r="46" customFormat="false" ht="15" hidden="false" customHeight="false" outlineLevel="0" collapsed="false">
      <c r="B46" s="168" t="n">
        <v>6</v>
      </c>
      <c r="C46" s="169" t="s">
        <v>9</v>
      </c>
      <c r="D46" s="170" t="s">
        <v>153</v>
      </c>
      <c r="E46" s="168" t="s">
        <v>142</v>
      </c>
      <c r="F46" s="171"/>
      <c r="G46" s="214" t="s">
        <v>351</v>
      </c>
      <c r="H46" s="168" t="n">
        <v>6</v>
      </c>
      <c r="I46" s="171" t="n">
        <v>42599</v>
      </c>
      <c r="J46" s="171" t="n">
        <v>42414</v>
      </c>
      <c r="K46" s="169" t="s">
        <v>9</v>
      </c>
      <c r="L46" s="168" t="s">
        <v>142</v>
      </c>
      <c r="M46" s="214" t="s">
        <v>351</v>
      </c>
      <c r="N46" s="168" t="n">
        <v>6</v>
      </c>
      <c r="O46" s="243" t="s">
        <v>418</v>
      </c>
      <c r="P46" s="243" t="n">
        <v>3.60272575661691</v>
      </c>
      <c r="Q46" s="179" t="n">
        <v>0</v>
      </c>
      <c r="R46" s="180" t="n">
        <v>0</v>
      </c>
      <c r="S46" s="180" t="n">
        <v>0</v>
      </c>
      <c r="T46" s="180" t="n">
        <v>0</v>
      </c>
      <c r="U46" s="180" t="n">
        <v>0</v>
      </c>
      <c r="V46" s="158" t="n">
        <v>0</v>
      </c>
      <c r="W46" s="180" t="n">
        <v>0</v>
      </c>
      <c r="X46" s="181" t="n">
        <v>0</v>
      </c>
      <c r="Y46" s="182" t="s">
        <v>278</v>
      </c>
      <c r="Z46" s="183" t="n">
        <v>3.10055520474336</v>
      </c>
      <c r="AA46" s="184" t="n">
        <v>0.0179793392939512</v>
      </c>
      <c r="AB46" s="181" t="n">
        <v>0</v>
      </c>
      <c r="AC46" s="184" t="n">
        <v>0.0183433475636246</v>
      </c>
      <c r="AD46" s="184" t="n">
        <v>0.793188981111414</v>
      </c>
      <c r="AE46" s="184" t="n">
        <v>0.00531295823224765</v>
      </c>
      <c r="AF46" s="185" t="n">
        <v>0.0189025048412602</v>
      </c>
      <c r="AG46" s="186" t="n">
        <v>0</v>
      </c>
      <c r="AH46" s="185" t="n">
        <v>0.0135240257320244</v>
      </c>
      <c r="AI46" s="185" t="n">
        <v>0.16134653977092</v>
      </c>
      <c r="AJ46" s="187" t="n">
        <v>0.36741610799041</v>
      </c>
      <c r="AK46" s="188" t="n">
        <v>0</v>
      </c>
      <c r="AL46" s="187" t="n">
        <v>0.00022828344615363</v>
      </c>
      <c r="AM46" s="187" t="n">
        <v>0.00458166296520661</v>
      </c>
      <c r="AN46" s="188" t="n">
        <v>0</v>
      </c>
      <c r="AO46" s="188" t="n">
        <v>0</v>
      </c>
      <c r="AP46" s="188" t="n">
        <v>0</v>
      </c>
      <c r="AQ46" s="187" t="n">
        <v>0.0738978313953634</v>
      </c>
      <c r="AR46" s="187" t="n">
        <v>0.063403874572361</v>
      </c>
      <c r="AS46" s="188" t="n">
        <v>0</v>
      </c>
      <c r="AU46" s="169"/>
      <c r="AV46" s="168" t="s">
        <v>142</v>
      </c>
      <c r="AW46" s="214" t="s">
        <v>352</v>
      </c>
      <c r="AX46" s="168" t="n">
        <v>6</v>
      </c>
      <c r="AY46" s="158"/>
      <c r="AZ46" s="158"/>
      <c r="BA46" s="158"/>
      <c r="BB46" s="158"/>
      <c r="BC46" s="158"/>
      <c r="BD46" s="158"/>
      <c r="BE46" s="158"/>
      <c r="BF46" s="187"/>
      <c r="BG46" s="175"/>
      <c r="BH46" s="183"/>
      <c r="BI46" s="184"/>
      <c r="BJ46" s="184"/>
      <c r="BK46" s="184"/>
      <c r="BL46" s="184"/>
      <c r="BM46" s="184"/>
      <c r="BN46" s="185"/>
      <c r="BO46" s="185"/>
      <c r="BP46" s="185"/>
      <c r="BQ46" s="185"/>
      <c r="BR46" s="187"/>
      <c r="BS46" s="187"/>
      <c r="BT46" s="187"/>
      <c r="BU46" s="187"/>
      <c r="BV46" s="187"/>
      <c r="BW46" s="187"/>
      <c r="BX46" s="187"/>
      <c r="BY46" s="187"/>
      <c r="BZ46" s="187"/>
      <c r="CA46" s="187"/>
    </row>
    <row r="47" customFormat="false" ht="15" hidden="false" customHeight="false" outlineLevel="0" collapsed="false">
      <c r="B47" s="168" t="n">
        <v>7</v>
      </c>
      <c r="C47" s="169" t="s">
        <v>10</v>
      </c>
      <c r="D47" s="170" t="s">
        <v>154</v>
      </c>
      <c r="E47" s="168" t="s">
        <v>142</v>
      </c>
      <c r="F47" s="171" t="n">
        <v>42053</v>
      </c>
      <c r="G47" s="170" t="s">
        <v>351</v>
      </c>
      <c r="H47" s="168" t="n">
        <v>6</v>
      </c>
      <c r="I47" s="171" t="n">
        <v>42599</v>
      </c>
      <c r="J47" s="171" t="n">
        <v>42414</v>
      </c>
      <c r="K47" s="169" t="s">
        <v>10</v>
      </c>
      <c r="L47" s="168" t="s">
        <v>142</v>
      </c>
      <c r="M47" s="170" t="s">
        <v>351</v>
      </c>
      <c r="N47" s="168" t="n">
        <v>6</v>
      </c>
      <c r="O47" s="243" t="s">
        <v>419</v>
      </c>
      <c r="P47" s="243" t="n">
        <v>7.38191977671917</v>
      </c>
      <c r="Q47" s="179" t="n">
        <v>0</v>
      </c>
      <c r="R47" s="158" t="n">
        <v>0.126866271804431</v>
      </c>
      <c r="S47" s="180" t="n">
        <v>0</v>
      </c>
      <c r="T47" s="180" t="n">
        <v>0</v>
      </c>
      <c r="U47" s="180" t="n">
        <v>0</v>
      </c>
      <c r="V47" s="158" t="n">
        <v>0.0584487507687</v>
      </c>
      <c r="W47" s="158" t="n">
        <v>0.0115212417839655</v>
      </c>
      <c r="X47" s="181" t="n">
        <v>0</v>
      </c>
      <c r="Y47" s="182" t="s">
        <v>278</v>
      </c>
      <c r="Z47" s="183" t="n">
        <v>11.9233859791773</v>
      </c>
      <c r="AA47" s="184" t="n">
        <v>0.00977179731013335</v>
      </c>
      <c r="AB47" s="181" t="n">
        <v>0</v>
      </c>
      <c r="AC47" s="181" t="n">
        <v>0</v>
      </c>
      <c r="AD47" s="181" t="n">
        <v>0</v>
      </c>
      <c r="AE47" s="184" t="n">
        <v>0.0021484067898071</v>
      </c>
      <c r="AF47" s="185" t="n">
        <v>0.00569309905542093</v>
      </c>
      <c r="AG47" s="186" t="n">
        <v>0</v>
      </c>
      <c r="AH47" s="186" t="n">
        <v>0</v>
      </c>
      <c r="AI47" s="185" t="n">
        <v>0.117173429923128</v>
      </c>
      <c r="AJ47" s="187" t="n">
        <v>0.041733294461374</v>
      </c>
      <c r="AK47" s="188" t="n">
        <v>0</v>
      </c>
      <c r="AL47" s="187" t="n">
        <v>0.00312368905782905</v>
      </c>
      <c r="AM47" s="187" t="n">
        <v>0.0152430458084636</v>
      </c>
      <c r="AN47" s="188" t="n">
        <v>0</v>
      </c>
      <c r="AO47" s="188" t="n">
        <v>0</v>
      </c>
      <c r="AP47" s="188" t="n">
        <v>0</v>
      </c>
      <c r="AQ47" s="188" t="n">
        <v>0</v>
      </c>
      <c r="AR47" s="187" t="n">
        <v>0.00288160902524968</v>
      </c>
      <c r="AS47" s="187" t="n">
        <v>0.0136447397828203</v>
      </c>
      <c r="AU47" s="169"/>
      <c r="AV47" s="168"/>
      <c r="AW47" s="214"/>
      <c r="AX47" s="168"/>
      <c r="AY47" s="158"/>
      <c r="AZ47" s="158"/>
      <c r="BA47" s="158"/>
      <c r="BB47" s="158"/>
      <c r="BC47" s="158"/>
      <c r="BD47" s="158"/>
      <c r="BE47" s="158"/>
      <c r="BF47" s="187"/>
      <c r="BG47" s="175"/>
      <c r="BH47" s="183"/>
      <c r="BI47" s="184"/>
      <c r="BJ47" s="184"/>
      <c r="BK47" s="184"/>
      <c r="BL47" s="184"/>
      <c r="BM47" s="184"/>
      <c r="BN47" s="185"/>
      <c r="BO47" s="185"/>
      <c r="BP47" s="185"/>
      <c r="BQ47" s="185"/>
      <c r="BR47" s="187"/>
      <c r="BS47" s="187"/>
      <c r="BT47" s="187"/>
      <c r="BU47" s="187"/>
      <c r="BV47" s="187"/>
      <c r="BW47" s="187"/>
      <c r="BX47" s="187"/>
      <c r="BY47" s="187"/>
      <c r="BZ47" s="187"/>
      <c r="CA47" s="187"/>
    </row>
    <row r="48" customFormat="false" ht="15" hidden="false" customHeight="false" outlineLevel="0" collapsed="false">
      <c r="B48" s="168" t="n">
        <v>11</v>
      </c>
      <c r="C48" s="169" t="s">
        <v>14</v>
      </c>
      <c r="D48" s="170" t="s">
        <v>156</v>
      </c>
      <c r="E48" s="168" t="s">
        <v>142</v>
      </c>
      <c r="F48" s="171" t="n">
        <v>42059</v>
      </c>
      <c r="G48" s="170" t="s">
        <v>351</v>
      </c>
      <c r="H48" s="168" t="n">
        <v>6</v>
      </c>
      <c r="I48" s="171" t="n">
        <v>42599</v>
      </c>
      <c r="J48" s="171" t="n">
        <v>42414</v>
      </c>
      <c r="K48" s="169" t="s">
        <v>14</v>
      </c>
      <c r="L48" s="168" t="s">
        <v>142</v>
      </c>
      <c r="M48" s="170" t="s">
        <v>351</v>
      </c>
      <c r="N48" s="168" t="n">
        <v>6</v>
      </c>
      <c r="O48" s="243" t="s">
        <v>420</v>
      </c>
      <c r="P48" s="243" t="n">
        <v>4.52396574394537</v>
      </c>
      <c r="Q48" s="179" t="n">
        <v>0</v>
      </c>
      <c r="R48" s="158" t="n">
        <v>0.140213390940961</v>
      </c>
      <c r="S48" s="180" t="n">
        <v>0</v>
      </c>
      <c r="T48" s="180" t="n">
        <v>0</v>
      </c>
      <c r="U48" s="158" t="n">
        <v>0.0631464169426682</v>
      </c>
      <c r="V48" s="180" t="n">
        <v>0</v>
      </c>
      <c r="W48" s="158" t="n">
        <v>0.00236727260641825</v>
      </c>
      <c r="X48" s="184" t="n">
        <v>0.00368852296356457</v>
      </c>
      <c r="Y48" s="182" t="s">
        <v>278</v>
      </c>
      <c r="Z48" s="183" t="n">
        <v>10.4628832631631</v>
      </c>
      <c r="AA48" s="184" t="n">
        <v>0.000770905155263866</v>
      </c>
      <c r="AB48" s="181" t="n">
        <v>0</v>
      </c>
      <c r="AC48" s="181" t="n">
        <v>0</v>
      </c>
      <c r="AD48" s="181" t="n">
        <v>0</v>
      </c>
      <c r="AE48" s="184" t="n">
        <v>0.009548807362498</v>
      </c>
      <c r="AF48" s="185" t="n">
        <v>0.000451273025704734</v>
      </c>
      <c r="AG48" s="186" t="n">
        <v>0</v>
      </c>
      <c r="AH48" s="186" t="n">
        <v>0</v>
      </c>
      <c r="AI48" s="186" t="n">
        <v>0</v>
      </c>
      <c r="AJ48" s="188" t="n">
        <v>0</v>
      </c>
      <c r="AK48" s="188" t="n">
        <v>0</v>
      </c>
      <c r="AL48" s="187" t="n">
        <v>0.000909903363385133</v>
      </c>
      <c r="AM48" s="188" t="n">
        <v>0</v>
      </c>
      <c r="AN48" s="188" t="n">
        <v>0</v>
      </c>
      <c r="AO48" s="188" t="n">
        <v>0</v>
      </c>
      <c r="AP48" s="188" t="n">
        <v>0</v>
      </c>
      <c r="AQ48" s="187" t="n">
        <v>0.00846883258326079</v>
      </c>
      <c r="AR48" s="188" t="n">
        <v>0</v>
      </c>
      <c r="AS48" s="188" t="n">
        <v>0</v>
      </c>
      <c r="AU48" s="169" t="s">
        <v>13</v>
      </c>
      <c r="AV48" s="168" t="s">
        <v>142</v>
      </c>
      <c r="AW48" s="214" t="s">
        <v>352</v>
      </c>
      <c r="AX48" s="168" t="n">
        <v>6</v>
      </c>
      <c r="AY48" s="158" t="n">
        <v>0.00406757861786568</v>
      </c>
      <c r="AZ48" s="158" t="n">
        <v>0.204646092646276</v>
      </c>
      <c r="BA48" s="180" t="n">
        <v>0</v>
      </c>
      <c r="BB48" s="158" t="n">
        <v>0.0972929563967251</v>
      </c>
      <c r="BC48" s="180" t="n">
        <v>0</v>
      </c>
      <c r="BD48" s="158" t="n">
        <v>0.0116040197973759</v>
      </c>
      <c r="BE48" s="158" t="n">
        <v>0.00704919851108552</v>
      </c>
      <c r="BF48" s="188" t="n">
        <v>0</v>
      </c>
      <c r="BG48" s="174" t="s">
        <v>278</v>
      </c>
      <c r="BH48" s="183" t="n">
        <v>4.77293701045676</v>
      </c>
      <c r="BI48" s="184" t="n">
        <v>0.0197175259435873</v>
      </c>
      <c r="BJ48" s="181" t="n">
        <v>0</v>
      </c>
      <c r="BK48" s="181" t="n">
        <v>0</v>
      </c>
      <c r="BL48" s="181" t="n">
        <v>0</v>
      </c>
      <c r="BM48" s="184" t="n">
        <v>0.128867777692744</v>
      </c>
      <c r="BN48" s="185" t="n">
        <v>0.00802682161693414</v>
      </c>
      <c r="BO48" s="185" t="n">
        <v>0.036816188252699</v>
      </c>
      <c r="BP48" s="186" t="n">
        <v>0</v>
      </c>
      <c r="BQ48" s="186" t="n">
        <v>0</v>
      </c>
      <c r="BR48" s="188" t="n">
        <v>0</v>
      </c>
      <c r="BS48" s="188" t="n">
        <v>0</v>
      </c>
      <c r="BT48" s="187" t="n">
        <v>0.00435909314030477</v>
      </c>
      <c r="BU48" s="187" t="n">
        <v>0.00317176442223379</v>
      </c>
      <c r="BV48" s="188" t="n">
        <v>0</v>
      </c>
      <c r="BW48" s="188" t="n">
        <v>0</v>
      </c>
      <c r="BX48" s="187" t="n">
        <v>0.0176061082673843</v>
      </c>
      <c r="BY48" s="188" t="n">
        <v>0</v>
      </c>
      <c r="BZ48" s="187" t="n">
        <v>0.0499437739193972</v>
      </c>
      <c r="CA48" s="187" t="n">
        <v>0.0187649890146378</v>
      </c>
    </row>
    <row r="49" customFormat="false" ht="15" hidden="false" customHeight="false" outlineLevel="0" collapsed="false">
      <c r="B49" s="168" t="n">
        <v>30</v>
      </c>
      <c r="C49" s="169" t="s">
        <v>33</v>
      </c>
      <c r="D49" s="170" t="s">
        <v>172</v>
      </c>
      <c r="E49" s="168" t="s">
        <v>142</v>
      </c>
      <c r="F49" s="171" t="n">
        <v>42514</v>
      </c>
      <c r="G49" s="170" t="s">
        <v>351</v>
      </c>
      <c r="H49" s="168" t="n">
        <v>6</v>
      </c>
      <c r="I49" s="171" t="n">
        <v>42599</v>
      </c>
      <c r="J49" s="171" t="n">
        <v>42414</v>
      </c>
      <c r="K49" s="169" t="s">
        <v>33</v>
      </c>
      <c r="L49" s="168" t="s">
        <v>142</v>
      </c>
      <c r="M49" s="170" t="s">
        <v>351</v>
      </c>
      <c r="N49" s="168" t="n">
        <v>6</v>
      </c>
      <c r="O49" s="243" t="s">
        <v>421</v>
      </c>
      <c r="P49" s="243" t="n">
        <v>1.41435941697007</v>
      </c>
      <c r="Q49" s="190" t="n">
        <v>0.0149115946943223</v>
      </c>
      <c r="R49" s="158" t="n">
        <v>0.146095679925985</v>
      </c>
      <c r="S49" s="180" t="n">
        <v>0</v>
      </c>
      <c r="T49" s="158" t="n">
        <v>0.294205904902241</v>
      </c>
      <c r="U49" s="180" t="n">
        <v>0</v>
      </c>
      <c r="V49" s="158" t="n">
        <v>0.0232099535107785</v>
      </c>
      <c r="W49" s="158" t="n">
        <v>0.0122040757941345</v>
      </c>
      <c r="X49" s="184" t="n">
        <v>0.0307426260252486</v>
      </c>
      <c r="Y49" s="182" t="s">
        <v>278</v>
      </c>
      <c r="Z49" s="183" t="n">
        <v>1.22891738641521</v>
      </c>
      <c r="AA49" s="184" t="n">
        <v>0.0122164028032661</v>
      </c>
      <c r="AB49" s="181" t="n">
        <v>0</v>
      </c>
      <c r="AC49" s="184" t="n">
        <v>0.00568900804284336</v>
      </c>
      <c r="AD49" s="184" t="n">
        <v>0.394565759087049</v>
      </c>
      <c r="AE49" s="184" t="n">
        <v>0.0166528352932828</v>
      </c>
      <c r="AF49" s="185" t="n">
        <v>0.0807140305085192</v>
      </c>
      <c r="AG49" s="185" t="n">
        <v>0.00465835677403756</v>
      </c>
      <c r="AH49" s="185" t="n">
        <v>0.0449494431062884</v>
      </c>
      <c r="AI49" s="185" t="n">
        <v>0.074738810775805</v>
      </c>
      <c r="AJ49" s="187" t="n">
        <v>0.343976602364038</v>
      </c>
      <c r="AK49" s="188" t="n">
        <v>0</v>
      </c>
      <c r="AL49" s="187" t="n">
        <v>0.00303925504040737</v>
      </c>
      <c r="AM49" s="187" t="n">
        <v>0.000650621180472088</v>
      </c>
      <c r="AN49" s="188" t="n">
        <v>0</v>
      </c>
      <c r="AO49" s="188" t="n">
        <v>0</v>
      </c>
      <c r="AP49" s="187" t="n">
        <v>0.00185699662723249</v>
      </c>
      <c r="AQ49" s="187" t="n">
        <v>0.0468502199424539</v>
      </c>
      <c r="AR49" s="187" t="n">
        <v>0.00829732284641298</v>
      </c>
      <c r="AS49" s="188" t="n">
        <v>0</v>
      </c>
      <c r="AU49" s="169"/>
      <c r="AV49" s="168"/>
      <c r="AW49" s="214"/>
      <c r="AX49" s="168"/>
      <c r="AY49" s="158"/>
      <c r="AZ49" s="158"/>
      <c r="BA49" s="180"/>
      <c r="BB49" s="158"/>
      <c r="BC49" s="180"/>
      <c r="BD49" s="158"/>
      <c r="BE49" s="158"/>
      <c r="BF49" s="188"/>
      <c r="BG49" s="174"/>
      <c r="BH49" s="183"/>
      <c r="BI49" s="184"/>
      <c r="BJ49" s="181"/>
      <c r="BK49" s="181"/>
      <c r="BL49" s="181"/>
      <c r="BM49" s="184"/>
      <c r="BN49" s="185"/>
      <c r="BO49" s="185"/>
      <c r="BP49" s="186"/>
      <c r="BQ49" s="186"/>
      <c r="BR49" s="188"/>
      <c r="BS49" s="188"/>
      <c r="BT49" s="187"/>
      <c r="BU49" s="187"/>
      <c r="BV49" s="188"/>
      <c r="BW49" s="188"/>
      <c r="BX49" s="187"/>
      <c r="BY49" s="188"/>
      <c r="BZ49" s="187"/>
      <c r="CA49" s="187"/>
    </row>
    <row r="50" customFormat="false" ht="15" hidden="false" customHeight="false" outlineLevel="0" collapsed="false">
      <c r="B50" s="168" t="n">
        <v>36</v>
      </c>
      <c r="C50" s="169" t="s">
        <v>39</v>
      </c>
      <c r="D50" s="170" t="s">
        <v>183</v>
      </c>
      <c r="E50" s="168" t="s">
        <v>142</v>
      </c>
      <c r="F50" s="171" t="n">
        <v>42520</v>
      </c>
      <c r="G50" s="170" t="s">
        <v>351</v>
      </c>
      <c r="H50" s="168" t="n">
        <v>6</v>
      </c>
      <c r="I50" s="171" t="n">
        <v>42599</v>
      </c>
      <c r="J50" s="171" t="n">
        <v>42414</v>
      </c>
      <c r="K50" s="169" t="s">
        <v>39</v>
      </c>
      <c r="L50" s="168" t="s">
        <v>142</v>
      </c>
      <c r="M50" s="170" t="s">
        <v>351</v>
      </c>
      <c r="N50" s="168" t="n">
        <v>6</v>
      </c>
      <c r="O50" s="243" t="s">
        <v>422</v>
      </c>
      <c r="P50" s="243" t="n">
        <v>4.52969234437346</v>
      </c>
      <c r="Q50" s="190" t="n">
        <v>0.0111223832378012</v>
      </c>
      <c r="R50" s="158" t="n">
        <v>0.217783589689304</v>
      </c>
      <c r="S50" s="180" t="n">
        <v>0</v>
      </c>
      <c r="T50" s="180" t="n">
        <v>0</v>
      </c>
      <c r="U50" s="158" t="n">
        <v>0.121076062145684</v>
      </c>
      <c r="V50" s="158" t="n">
        <v>0.0136640787167346</v>
      </c>
      <c r="W50" s="180" t="n">
        <v>0</v>
      </c>
      <c r="X50" s="184" t="n">
        <v>0.022295411886583</v>
      </c>
      <c r="Y50" s="182" t="s">
        <v>278</v>
      </c>
      <c r="Z50" s="183" t="n">
        <v>6.36565769709994</v>
      </c>
      <c r="AA50" s="184" t="n">
        <v>0.0208937033807906</v>
      </c>
      <c r="AB50" s="184" t="n">
        <v>0.0025275573729901</v>
      </c>
      <c r="AC50" s="184" t="n">
        <v>0.00153899977455432</v>
      </c>
      <c r="AD50" s="184" t="n">
        <v>0.189531180961823</v>
      </c>
      <c r="AE50" s="181" t="n">
        <v>0</v>
      </c>
      <c r="AF50" s="185" t="n">
        <v>0.038708048223998</v>
      </c>
      <c r="AG50" s="185" t="n">
        <v>0.00472246935188953</v>
      </c>
      <c r="AH50" s="185" t="n">
        <v>0.0103707527900103</v>
      </c>
      <c r="AI50" s="185" t="n">
        <v>0.0848342188115372</v>
      </c>
      <c r="AJ50" s="187" t="n">
        <v>0.0942421752502563</v>
      </c>
      <c r="AK50" s="187" t="n">
        <v>0.0396764626278611</v>
      </c>
      <c r="AL50" s="188" t="n">
        <v>0</v>
      </c>
      <c r="AM50" s="188" t="n">
        <v>0</v>
      </c>
      <c r="AN50" s="188" t="n">
        <v>0</v>
      </c>
      <c r="AO50" s="187" t="n">
        <v>0.00256453210701704</v>
      </c>
      <c r="AP50" s="188" t="n">
        <v>0</v>
      </c>
      <c r="AQ50" s="188" t="n">
        <v>0</v>
      </c>
      <c r="AR50" s="187" t="n">
        <v>0.0334494968223931</v>
      </c>
      <c r="AS50" s="188" t="n">
        <v>0</v>
      </c>
      <c r="AU50" s="169"/>
      <c r="AV50" s="168"/>
      <c r="AW50" s="214"/>
      <c r="AX50" s="168"/>
      <c r="AY50" s="158"/>
      <c r="AZ50" s="158"/>
      <c r="BA50" s="180"/>
      <c r="BB50" s="158"/>
      <c r="BC50" s="180"/>
      <c r="BD50" s="158"/>
      <c r="BE50" s="158"/>
      <c r="BF50" s="188"/>
      <c r="BG50" s="174"/>
      <c r="BH50" s="183"/>
      <c r="BI50" s="184"/>
      <c r="BJ50" s="181"/>
      <c r="BK50" s="181"/>
      <c r="BL50" s="181"/>
      <c r="BM50" s="184"/>
      <c r="BN50" s="185"/>
      <c r="BO50" s="185"/>
      <c r="BP50" s="186"/>
      <c r="BQ50" s="186"/>
      <c r="BR50" s="188"/>
      <c r="BS50" s="188"/>
      <c r="BT50" s="187"/>
      <c r="BU50" s="187"/>
      <c r="BV50" s="188"/>
      <c r="BW50" s="188"/>
      <c r="BX50" s="187"/>
      <c r="BY50" s="188"/>
      <c r="BZ50" s="187"/>
      <c r="CA50" s="187"/>
    </row>
    <row r="51" customFormat="false" ht="15" hidden="false" customHeight="false" outlineLevel="0" collapsed="false">
      <c r="B51" s="168" t="n">
        <v>39</v>
      </c>
      <c r="C51" s="169" t="s">
        <v>42</v>
      </c>
      <c r="D51" s="170" t="s">
        <v>189</v>
      </c>
      <c r="E51" s="168" t="s">
        <v>142</v>
      </c>
      <c r="F51" s="171" t="n">
        <v>42529</v>
      </c>
      <c r="G51" s="170" t="s">
        <v>351</v>
      </c>
      <c r="H51" s="168" t="n">
        <v>6</v>
      </c>
      <c r="I51" s="171" t="n">
        <v>42599</v>
      </c>
      <c r="J51" s="171" t="n">
        <v>42414</v>
      </c>
      <c r="K51" s="169" t="s">
        <v>42</v>
      </c>
      <c r="L51" s="168" t="s">
        <v>142</v>
      </c>
      <c r="M51" s="170" t="s">
        <v>351</v>
      </c>
      <c r="N51" s="168" t="n">
        <v>6</v>
      </c>
      <c r="O51" s="243" t="s">
        <v>423</v>
      </c>
      <c r="P51" s="243" t="n">
        <v>2.64912047938168</v>
      </c>
      <c r="Q51" s="190" t="n">
        <v>0.0151658769523277</v>
      </c>
      <c r="R51" s="158" t="n">
        <v>0.0786831021216501</v>
      </c>
      <c r="S51" s="180" t="n">
        <v>0</v>
      </c>
      <c r="T51" s="158" t="n">
        <v>0.314241383185633</v>
      </c>
      <c r="U51" s="180" t="n">
        <v>0</v>
      </c>
      <c r="V51" s="158" t="n">
        <v>0.0191721039463934</v>
      </c>
      <c r="W51" s="158" t="n">
        <v>0.0666964367205221</v>
      </c>
      <c r="X51" s="184" t="n">
        <v>0.00460797989902964</v>
      </c>
      <c r="Y51" s="182" t="s">
        <v>278</v>
      </c>
      <c r="Z51" s="183" t="n">
        <v>5.60958803702064</v>
      </c>
      <c r="AA51" s="184" t="n">
        <v>0.0099921677600642</v>
      </c>
      <c r="AB51" s="184" t="n">
        <v>0</v>
      </c>
      <c r="AC51" s="181" t="n">
        <v>0</v>
      </c>
      <c r="AD51" s="184" t="n">
        <v>0.0242762867032178</v>
      </c>
      <c r="AE51" s="184" t="n">
        <v>0.00966323312994316</v>
      </c>
      <c r="AF51" s="185" t="n">
        <v>0.0632577796491554</v>
      </c>
      <c r="AG51" s="186" t="n">
        <v>0</v>
      </c>
      <c r="AH51" s="185" t="n">
        <v>0.0501366116001694</v>
      </c>
      <c r="AI51" s="185" t="n">
        <v>0.152614546551338</v>
      </c>
      <c r="AJ51" s="187" t="n">
        <v>0.234002078102105</v>
      </c>
      <c r="AK51" s="187" t="n">
        <v>0.0445250813918472</v>
      </c>
      <c r="AL51" s="187" t="n">
        <v>0.000721945511531189</v>
      </c>
      <c r="AM51" s="187" t="n">
        <v>0.00619396405853374</v>
      </c>
      <c r="AN51" s="188" t="n">
        <v>0</v>
      </c>
      <c r="AO51" s="187" t="n">
        <v>0.00483284901873836</v>
      </c>
      <c r="AP51" s="187" t="n">
        <v>0.00336943041492308</v>
      </c>
      <c r="AQ51" s="188" t="n">
        <v>0</v>
      </c>
      <c r="AR51" s="188" t="n">
        <v>0</v>
      </c>
      <c r="AS51" s="187" t="n">
        <v>0.00103938016385701</v>
      </c>
      <c r="AU51" s="169"/>
      <c r="AV51" s="168"/>
      <c r="AW51" s="214"/>
      <c r="AX51" s="168"/>
      <c r="AY51" s="158"/>
      <c r="AZ51" s="158"/>
      <c r="BA51" s="180"/>
      <c r="BB51" s="158"/>
      <c r="BC51" s="180"/>
      <c r="BD51" s="158"/>
      <c r="BE51" s="158"/>
      <c r="BF51" s="188"/>
      <c r="BG51" s="174"/>
      <c r="BH51" s="183"/>
      <c r="BI51" s="184"/>
      <c r="BJ51" s="181"/>
      <c r="BK51" s="181"/>
      <c r="BL51" s="181"/>
      <c r="BM51" s="184"/>
      <c r="BN51" s="185"/>
      <c r="BO51" s="185"/>
      <c r="BP51" s="186"/>
      <c r="BQ51" s="186"/>
      <c r="BR51" s="188"/>
      <c r="BS51" s="188"/>
      <c r="BT51" s="187"/>
      <c r="BU51" s="187"/>
      <c r="BV51" s="188"/>
      <c r="BW51" s="188"/>
      <c r="BX51" s="187"/>
      <c r="BY51" s="188"/>
      <c r="BZ51" s="187"/>
      <c r="CA51" s="187"/>
    </row>
    <row r="52" customFormat="false" ht="15" hidden="false" customHeight="false" outlineLevel="0" collapsed="false">
      <c r="B52" s="168" t="n">
        <v>60</v>
      </c>
      <c r="C52" s="169" t="s">
        <v>63</v>
      </c>
      <c r="D52" s="170" t="s">
        <v>222</v>
      </c>
      <c r="E52" s="168" t="s">
        <v>142</v>
      </c>
      <c r="F52" s="171" t="n">
        <v>42578</v>
      </c>
      <c r="G52" s="170" t="s">
        <v>351</v>
      </c>
      <c r="H52" s="168" t="n">
        <v>6</v>
      </c>
      <c r="I52" s="171" t="n">
        <v>42604</v>
      </c>
      <c r="J52" s="171" t="n">
        <v>42414</v>
      </c>
      <c r="K52" s="169" t="s">
        <v>63</v>
      </c>
      <c r="L52" s="168" t="s">
        <v>142</v>
      </c>
      <c r="M52" s="170" t="s">
        <v>351</v>
      </c>
      <c r="N52" s="168" t="n">
        <v>6</v>
      </c>
      <c r="O52" s="243" t="s">
        <v>63</v>
      </c>
      <c r="P52" s="243" t="n">
        <v>1.78958615781883</v>
      </c>
      <c r="Q52" s="190" t="n">
        <v>0.00496616077552717</v>
      </c>
      <c r="R52" s="158" t="n">
        <v>0.0505340673003758</v>
      </c>
      <c r="S52" s="180" t="n">
        <v>0</v>
      </c>
      <c r="T52" s="180" t="n">
        <v>0</v>
      </c>
      <c r="U52" s="180" t="n">
        <v>0</v>
      </c>
      <c r="V52" s="180" t="n">
        <v>0</v>
      </c>
      <c r="W52" s="158" t="n">
        <v>0.0108844181637036</v>
      </c>
      <c r="X52" s="181" t="n">
        <v>0</v>
      </c>
      <c r="Y52" s="182" t="s">
        <v>278</v>
      </c>
      <c r="Z52" s="183" t="n">
        <v>14.1811466547842</v>
      </c>
      <c r="AA52" s="184" t="n">
        <v>0.0036458864619727</v>
      </c>
      <c r="AB52" s="184" t="n">
        <v>0.00295600070521219</v>
      </c>
      <c r="AC52" s="181" t="n">
        <v>0</v>
      </c>
      <c r="AD52" s="184" t="n">
        <v>0.060054540955736</v>
      </c>
      <c r="AE52" s="184" t="n">
        <v>0.0103313358482796</v>
      </c>
      <c r="AF52" s="185" t="n">
        <v>0.00937918190268751</v>
      </c>
      <c r="AG52" s="186" t="n">
        <v>0</v>
      </c>
      <c r="AH52" s="185" t="n">
        <v>0.031716553027309</v>
      </c>
      <c r="AI52" s="186" t="n">
        <v>0</v>
      </c>
      <c r="AJ52" s="188" t="n">
        <v>0</v>
      </c>
      <c r="AK52" s="188" t="n">
        <v>0</v>
      </c>
      <c r="AL52" s="188" t="n">
        <v>0</v>
      </c>
      <c r="AM52" s="188" t="n">
        <v>0</v>
      </c>
      <c r="AN52" s="188" t="n">
        <v>0</v>
      </c>
      <c r="AO52" s="187" t="n">
        <v>0.000278955607993473</v>
      </c>
      <c r="AP52" s="188" t="n">
        <v>0</v>
      </c>
      <c r="AQ52" s="187" t="n">
        <v>0.00864502910504892</v>
      </c>
      <c r="AR52" s="188" t="n">
        <v>0</v>
      </c>
      <c r="AS52" s="188" t="n">
        <v>0</v>
      </c>
      <c r="AU52" s="169"/>
      <c r="AV52" s="168"/>
      <c r="AW52" s="214"/>
      <c r="AX52" s="168"/>
      <c r="AY52" s="158"/>
      <c r="AZ52" s="158"/>
      <c r="BA52" s="180"/>
      <c r="BB52" s="158"/>
      <c r="BC52" s="180"/>
      <c r="BD52" s="158"/>
      <c r="BE52" s="158"/>
      <c r="BF52" s="188"/>
      <c r="BG52" s="174"/>
      <c r="BH52" s="183"/>
      <c r="BI52" s="184"/>
      <c r="BJ52" s="181"/>
      <c r="BK52" s="181"/>
      <c r="BL52" s="181"/>
      <c r="BM52" s="184"/>
      <c r="BN52" s="185"/>
      <c r="BO52" s="185"/>
      <c r="BP52" s="186"/>
      <c r="BQ52" s="186"/>
      <c r="BR52" s="188"/>
      <c r="BS52" s="188"/>
      <c r="BT52" s="187"/>
      <c r="BU52" s="187"/>
      <c r="BV52" s="188"/>
      <c r="BW52" s="188"/>
      <c r="BX52" s="187"/>
      <c r="BY52" s="188"/>
      <c r="BZ52" s="187"/>
      <c r="CA52" s="187"/>
    </row>
    <row r="53" customFormat="false" ht="15" hidden="false" customHeight="false" outlineLevel="0" collapsed="false">
      <c r="B53" s="168" t="n">
        <v>61</v>
      </c>
      <c r="C53" s="169" t="s">
        <v>64</v>
      </c>
      <c r="D53" s="170" t="s">
        <v>223</v>
      </c>
      <c r="E53" s="168" t="s">
        <v>142</v>
      </c>
      <c r="F53" s="171" t="n">
        <v>42578</v>
      </c>
      <c r="G53" s="170" t="s">
        <v>351</v>
      </c>
      <c r="H53" s="168" t="n">
        <v>6</v>
      </c>
      <c r="I53" s="171" t="n">
        <v>42604</v>
      </c>
      <c r="J53" s="171" t="n">
        <v>42414</v>
      </c>
      <c r="K53" s="169" t="s">
        <v>64</v>
      </c>
      <c r="L53" s="168" t="s">
        <v>142</v>
      </c>
      <c r="M53" s="170" t="s">
        <v>351</v>
      </c>
      <c r="N53" s="168" t="n">
        <v>6</v>
      </c>
      <c r="O53" s="243" t="s">
        <v>64</v>
      </c>
      <c r="P53" s="243" t="n">
        <v>1.68532297999999</v>
      </c>
      <c r="Q53" s="190" t="n">
        <v>0.00675014594263804</v>
      </c>
      <c r="R53" s="158" t="n">
        <v>0.09443689560192</v>
      </c>
      <c r="S53" s="180" t="n">
        <v>0</v>
      </c>
      <c r="T53" s="158" t="n">
        <v>0.12225702310758</v>
      </c>
      <c r="U53" s="180" t="n">
        <v>0</v>
      </c>
      <c r="V53" s="158" t="n">
        <v>0.00987132423263329</v>
      </c>
      <c r="W53" s="158" t="n">
        <v>0.05298951324058</v>
      </c>
      <c r="X53" s="184" t="n">
        <v>0.000237464292482934</v>
      </c>
      <c r="Y53" s="182" t="s">
        <v>278</v>
      </c>
      <c r="Z53" s="183" t="n">
        <v>6.20172857839331</v>
      </c>
      <c r="AA53" s="181" t="n">
        <v>0</v>
      </c>
      <c r="AB53" s="181" t="n">
        <v>0</v>
      </c>
      <c r="AC53" s="181" t="n">
        <v>0</v>
      </c>
      <c r="AD53" s="184" t="n">
        <v>0.0402358052216678</v>
      </c>
      <c r="AE53" s="184" t="n">
        <v>0.136940866147591</v>
      </c>
      <c r="AF53" s="185" t="n">
        <v>0.017630807670019</v>
      </c>
      <c r="AG53" s="186" t="n">
        <v>0</v>
      </c>
      <c r="AH53" s="185" t="n">
        <v>0.0863690974886147</v>
      </c>
      <c r="AI53" s="185" t="n">
        <v>0.0430441575774089</v>
      </c>
      <c r="AJ53" s="188" t="n">
        <v>0</v>
      </c>
      <c r="AK53" s="188" t="n">
        <v>0</v>
      </c>
      <c r="AL53" s="187" t="n">
        <v>0.000492447409287316</v>
      </c>
      <c r="AM53" s="188" t="n">
        <v>0</v>
      </c>
      <c r="AN53" s="188" t="n">
        <v>0</v>
      </c>
      <c r="AO53" s="188" t="n">
        <v>0</v>
      </c>
      <c r="AP53" s="187" t="n">
        <v>0.00495596543380527</v>
      </c>
      <c r="AQ53" s="187" t="n">
        <v>0.0159959308832192</v>
      </c>
      <c r="AR53" s="187" t="n">
        <v>0.00433750973558357</v>
      </c>
      <c r="AS53" s="188" t="n">
        <v>0</v>
      </c>
      <c r="AU53" s="169"/>
      <c r="AV53" s="168"/>
      <c r="AW53" s="214"/>
      <c r="AX53" s="168"/>
      <c r="AY53" s="158"/>
      <c r="AZ53" s="158"/>
      <c r="BA53" s="180"/>
      <c r="BB53" s="158"/>
      <c r="BC53" s="180"/>
      <c r="BD53" s="158"/>
      <c r="BE53" s="158"/>
      <c r="BF53" s="188"/>
      <c r="BG53" s="174"/>
      <c r="BH53" s="183"/>
      <c r="BI53" s="184"/>
      <c r="BJ53" s="181"/>
      <c r="BK53" s="181"/>
      <c r="BL53" s="181"/>
      <c r="BM53" s="184"/>
      <c r="BN53" s="185"/>
      <c r="BO53" s="185"/>
      <c r="BP53" s="186"/>
      <c r="BQ53" s="186"/>
      <c r="BR53" s="188"/>
      <c r="BS53" s="188"/>
      <c r="BT53" s="187"/>
      <c r="BU53" s="187"/>
      <c r="BV53" s="188"/>
      <c r="BW53" s="188"/>
      <c r="BX53" s="187"/>
      <c r="BY53" s="188"/>
      <c r="BZ53" s="187"/>
      <c r="CA53" s="187"/>
    </row>
    <row r="54" customFormat="false" ht="15" hidden="false" customHeight="false" outlineLevel="0" collapsed="false">
      <c r="B54" s="168" t="n">
        <v>62</v>
      </c>
      <c r="C54" s="169" t="s">
        <v>65</v>
      </c>
      <c r="D54" s="170" t="s">
        <v>224</v>
      </c>
      <c r="E54" s="168" t="s">
        <v>142</v>
      </c>
      <c r="F54" s="171" t="n">
        <v>42578</v>
      </c>
      <c r="G54" s="170" t="s">
        <v>351</v>
      </c>
      <c r="H54" s="168" t="n">
        <v>6</v>
      </c>
      <c r="I54" s="171" t="n">
        <v>42604</v>
      </c>
      <c r="J54" s="171" t="n">
        <v>42414</v>
      </c>
      <c r="K54" s="169" t="s">
        <v>65</v>
      </c>
      <c r="L54" s="168" t="s">
        <v>142</v>
      </c>
      <c r="M54" s="170" t="s">
        <v>351</v>
      </c>
      <c r="N54" s="168" t="n">
        <v>6</v>
      </c>
      <c r="O54" s="243" t="s">
        <v>65</v>
      </c>
      <c r="P54" s="243" t="n">
        <v>2.87389392190435</v>
      </c>
      <c r="Q54" s="179" t="n">
        <v>0</v>
      </c>
      <c r="R54" s="180" t="n">
        <v>0</v>
      </c>
      <c r="S54" s="180" t="n">
        <v>0</v>
      </c>
      <c r="T54" s="158" t="n">
        <v>0</v>
      </c>
      <c r="U54" s="180" t="n">
        <v>0</v>
      </c>
      <c r="V54" s="158" t="n">
        <v>0.0188546105722491</v>
      </c>
      <c r="W54" s="158" t="n">
        <v>0.00939084916111714</v>
      </c>
      <c r="X54" s="184" t="n">
        <v>0.0150314408409749</v>
      </c>
      <c r="Y54" s="182" t="s">
        <v>278</v>
      </c>
      <c r="Z54" s="183" t="n">
        <v>10.7602883700533</v>
      </c>
      <c r="AA54" s="181" t="n">
        <v>0</v>
      </c>
      <c r="AB54" s="181" t="n">
        <v>0</v>
      </c>
      <c r="AC54" s="181" t="n">
        <v>0</v>
      </c>
      <c r="AD54" s="184" t="n">
        <v>0.0906681461029517</v>
      </c>
      <c r="AE54" s="184" t="n">
        <v>0</v>
      </c>
      <c r="AF54" s="185" t="n">
        <v>0.0245213362653457</v>
      </c>
      <c r="AG54" s="186" t="n">
        <v>0</v>
      </c>
      <c r="AH54" s="185" t="n">
        <v>0.0347811495042124</v>
      </c>
      <c r="AI54" s="185" t="n">
        <v>0.06010713827042</v>
      </c>
      <c r="AJ54" s="188" t="n">
        <v>0</v>
      </c>
      <c r="AK54" s="188" t="n">
        <v>0</v>
      </c>
      <c r="AL54" s="188" t="n">
        <v>0</v>
      </c>
      <c r="AM54" s="188" t="n">
        <v>0</v>
      </c>
      <c r="AN54" s="188" t="n">
        <v>0</v>
      </c>
      <c r="AO54" s="188" t="n">
        <v>0</v>
      </c>
      <c r="AP54" s="187" t="n">
        <v>0.0037867808312394</v>
      </c>
      <c r="AQ54" s="187" t="n">
        <v>0.00767892678040266</v>
      </c>
      <c r="AR54" s="188" t="n">
        <v>0</v>
      </c>
      <c r="AS54" s="188" t="n">
        <v>0</v>
      </c>
      <c r="AU54" s="169"/>
      <c r="AV54" s="168"/>
      <c r="AW54" s="214"/>
      <c r="AX54" s="168"/>
      <c r="AY54" s="158"/>
      <c r="AZ54" s="158"/>
      <c r="BA54" s="180"/>
      <c r="BB54" s="158"/>
      <c r="BC54" s="180"/>
      <c r="BD54" s="158"/>
      <c r="BE54" s="158"/>
      <c r="BF54" s="188"/>
      <c r="BG54" s="174"/>
      <c r="BH54" s="183"/>
      <c r="BI54" s="184"/>
      <c r="BJ54" s="181"/>
      <c r="BK54" s="181"/>
      <c r="BL54" s="181"/>
      <c r="BM54" s="184"/>
      <c r="BN54" s="185"/>
      <c r="BO54" s="185"/>
      <c r="BP54" s="186"/>
      <c r="BQ54" s="186"/>
      <c r="BR54" s="188"/>
      <c r="BS54" s="188"/>
      <c r="BT54" s="187"/>
      <c r="BU54" s="187"/>
      <c r="BV54" s="188"/>
      <c r="BW54" s="188"/>
      <c r="BX54" s="187"/>
      <c r="BY54" s="188"/>
      <c r="BZ54" s="187"/>
      <c r="CA54" s="187"/>
    </row>
    <row r="55" customFormat="false" ht="15" hidden="false" customHeight="false" outlineLevel="0" collapsed="false">
      <c r="B55" s="168" t="n">
        <v>64</v>
      </c>
      <c r="C55" s="169" t="s">
        <v>67</v>
      </c>
      <c r="D55" s="170" t="s">
        <v>225</v>
      </c>
      <c r="E55" s="168" t="s">
        <v>142</v>
      </c>
      <c r="F55" s="171" t="n">
        <v>42583</v>
      </c>
      <c r="G55" s="170" t="s">
        <v>351</v>
      </c>
      <c r="H55" s="168" t="n">
        <v>6</v>
      </c>
      <c r="I55" s="171" t="n">
        <v>42604</v>
      </c>
      <c r="J55" s="171" t="n">
        <v>42414</v>
      </c>
      <c r="K55" s="169" t="s">
        <v>67</v>
      </c>
      <c r="L55" s="168" t="s">
        <v>142</v>
      </c>
      <c r="M55" s="170" t="s">
        <v>351</v>
      </c>
      <c r="N55" s="168" t="n">
        <v>6</v>
      </c>
      <c r="O55" s="243" t="s">
        <v>67</v>
      </c>
      <c r="P55" s="243" t="n">
        <v>3.71426955968433</v>
      </c>
      <c r="Q55" s="190" t="n">
        <v>0.00870037630272283</v>
      </c>
      <c r="R55" s="158" t="n">
        <v>0.0387666100309343</v>
      </c>
      <c r="S55" s="158" t="n">
        <v>0.298615105857521</v>
      </c>
      <c r="T55" s="158" t="n">
        <v>0.102327791562675</v>
      </c>
      <c r="U55" s="180" t="n">
        <v>0</v>
      </c>
      <c r="V55" s="158" t="n">
        <v>0.0242743878113387</v>
      </c>
      <c r="W55" s="158" t="n">
        <v>0.00673663493738289</v>
      </c>
      <c r="X55" s="184" t="n">
        <v>0.00331235378349567</v>
      </c>
      <c r="Y55" s="182" t="s">
        <v>278</v>
      </c>
      <c r="Z55" s="183" t="n">
        <v>4.92127361806911</v>
      </c>
      <c r="AA55" s="184" t="n">
        <v>0.00307051299018286</v>
      </c>
      <c r="AB55" s="181" t="n">
        <v>0</v>
      </c>
      <c r="AC55" s="181" t="n">
        <v>0</v>
      </c>
      <c r="AD55" s="181" t="n">
        <v>0</v>
      </c>
      <c r="AE55" s="184" t="n">
        <v>0.025795829489742</v>
      </c>
      <c r="AF55" s="185" t="n">
        <v>0.0197734398132749</v>
      </c>
      <c r="AG55" s="186" t="n">
        <v>0</v>
      </c>
      <c r="AH55" s="185" t="n">
        <v>0.0769371586188877</v>
      </c>
      <c r="AI55" s="186" t="n">
        <v>0</v>
      </c>
      <c r="AJ55" s="187" t="n">
        <v>0.131668873830065</v>
      </c>
      <c r="AK55" s="187" t="n">
        <v>0.00922480398225012</v>
      </c>
      <c r="AL55" s="188" t="n">
        <v>0</v>
      </c>
      <c r="AM55" s="188" t="n">
        <v>0</v>
      </c>
      <c r="AN55" s="188" t="n">
        <v>0</v>
      </c>
      <c r="AO55" s="188" t="n">
        <v>0</v>
      </c>
      <c r="AP55" s="188" t="n">
        <v>0</v>
      </c>
      <c r="AQ55" s="187" t="n">
        <v>0.0138186549477491</v>
      </c>
      <c r="AR55" s="187" t="n">
        <v>0.00738207303491653</v>
      </c>
      <c r="AS55" s="188" t="n">
        <v>0</v>
      </c>
      <c r="AU55" s="169" t="s">
        <v>66</v>
      </c>
      <c r="AV55" s="168" t="s">
        <v>142</v>
      </c>
      <c r="AW55" s="214" t="s">
        <v>352</v>
      </c>
      <c r="AX55" s="168" t="n">
        <v>6</v>
      </c>
      <c r="AY55" s="158" t="n">
        <v>0.0444767959005561</v>
      </c>
      <c r="AZ55" s="180" t="n">
        <v>0</v>
      </c>
      <c r="BA55" s="158" t="n">
        <v>0.23145310482794</v>
      </c>
      <c r="BB55" s="180" t="n">
        <v>0</v>
      </c>
      <c r="BC55" s="158" t="n">
        <v>0.0341951090575119</v>
      </c>
      <c r="BD55" s="158" t="n">
        <v>0.0537052251345878</v>
      </c>
      <c r="BE55" s="158" t="n">
        <v>0.0243823778938898</v>
      </c>
      <c r="BF55" s="187" t="n">
        <v>0.00406474090489192</v>
      </c>
      <c r="BG55" s="175" t="s">
        <v>278</v>
      </c>
      <c r="BH55" s="183" t="n">
        <v>0.731548655477825</v>
      </c>
      <c r="BI55" s="181" t="n">
        <v>0</v>
      </c>
      <c r="BJ55" s="181" t="n">
        <v>0</v>
      </c>
      <c r="BK55" s="181" t="n">
        <v>0</v>
      </c>
      <c r="BL55" s="184" t="n">
        <v>0.224567855626075</v>
      </c>
      <c r="BM55" s="184" t="n">
        <v>5.82981715736381</v>
      </c>
      <c r="BN55" s="185" t="n">
        <v>0.0481191349784224</v>
      </c>
      <c r="BO55" s="186" t="n">
        <v>0</v>
      </c>
      <c r="BP55" s="185" t="n">
        <v>0.738088603897323</v>
      </c>
      <c r="BQ55" s="185" t="n">
        <v>0.0844829185172409</v>
      </c>
      <c r="BR55" s="188" t="n">
        <v>0</v>
      </c>
      <c r="BS55" s="188" t="n">
        <v>0</v>
      </c>
      <c r="BT55" s="188" t="n">
        <v>0</v>
      </c>
      <c r="BU55" s="188" t="n">
        <v>0</v>
      </c>
      <c r="BV55" s="188" t="n">
        <v>0</v>
      </c>
      <c r="BW55" s="188" t="n">
        <v>0</v>
      </c>
      <c r="BX55" s="188" t="n">
        <v>0</v>
      </c>
      <c r="BY55" s="188" t="n">
        <v>0</v>
      </c>
      <c r="BZ55" s="188" t="n">
        <v>0</v>
      </c>
      <c r="CA55" s="187" t="n">
        <v>0.000977399829685554</v>
      </c>
    </row>
    <row r="56" customFormat="false" ht="15" hidden="false" customHeight="false" outlineLevel="0" collapsed="false">
      <c r="B56" s="168" t="n">
        <v>68</v>
      </c>
      <c r="C56" s="169" t="s">
        <v>71</v>
      </c>
      <c r="D56" s="170" t="s">
        <v>228</v>
      </c>
      <c r="E56" s="168" t="s">
        <v>142</v>
      </c>
      <c r="F56" s="171" t="n">
        <v>42585</v>
      </c>
      <c r="G56" s="170" t="s">
        <v>351</v>
      </c>
      <c r="H56" s="168" t="n">
        <v>6</v>
      </c>
      <c r="I56" s="171" t="n">
        <v>42604</v>
      </c>
      <c r="J56" s="171" t="n">
        <v>42414</v>
      </c>
      <c r="K56" s="169" t="s">
        <v>71</v>
      </c>
      <c r="L56" s="168" t="s">
        <v>142</v>
      </c>
      <c r="M56" s="170" t="s">
        <v>351</v>
      </c>
      <c r="N56" s="168" t="n">
        <v>6</v>
      </c>
      <c r="O56" s="243" t="s">
        <v>71</v>
      </c>
      <c r="P56" s="243" t="n">
        <v>4.33518174928034</v>
      </c>
      <c r="Q56" s="190" t="n">
        <v>0.0108483767167571</v>
      </c>
      <c r="R56" s="158" t="n">
        <v>0</v>
      </c>
      <c r="S56" s="180" t="n">
        <v>0</v>
      </c>
      <c r="T56" s="180" t="n">
        <v>0</v>
      </c>
      <c r="U56" s="180" t="n">
        <v>0</v>
      </c>
      <c r="V56" s="158" t="n">
        <v>0.00218795618706564</v>
      </c>
      <c r="W56" s="158" t="n">
        <v>0.008202898665216</v>
      </c>
      <c r="X56" s="181" t="n">
        <v>0</v>
      </c>
      <c r="Y56" s="182" t="s">
        <v>278</v>
      </c>
      <c r="Z56" s="183" t="n">
        <v>6.11773778579096</v>
      </c>
      <c r="AA56" s="181" t="n">
        <v>0</v>
      </c>
      <c r="AB56" s="181" t="n">
        <v>0</v>
      </c>
      <c r="AC56" s="181" t="n">
        <v>0</v>
      </c>
      <c r="AD56" s="181" t="n">
        <v>0</v>
      </c>
      <c r="AE56" s="184" t="n">
        <v>0.0319812854691522</v>
      </c>
      <c r="AF56" s="185" t="n">
        <v>0.00655204460700836</v>
      </c>
      <c r="AG56" s="186" t="n">
        <v>0</v>
      </c>
      <c r="AH56" s="185" t="n">
        <v>0.0277097607668905</v>
      </c>
      <c r="AI56" s="185" t="n">
        <v>0.121432005929697</v>
      </c>
      <c r="AJ56" s="187" t="n">
        <v>0.132063122219436</v>
      </c>
      <c r="AK56" s="188" t="n">
        <v>0</v>
      </c>
      <c r="AL56" s="187" t="n">
        <v>0.000535188132268383</v>
      </c>
      <c r="AM56" s="188" t="n">
        <v>0</v>
      </c>
      <c r="AN56" s="188" t="n">
        <v>0</v>
      </c>
      <c r="AO56" s="188" t="n">
        <v>0</v>
      </c>
      <c r="AP56" s="187" t="n">
        <v>0.00502405967601642</v>
      </c>
      <c r="AQ56" s="187" t="n">
        <v>0.00979278817567298</v>
      </c>
      <c r="AR56" s="188" t="n">
        <v>0</v>
      </c>
      <c r="AS56" s="187" t="n">
        <v>0.00356996552154939</v>
      </c>
      <c r="AU56" s="169"/>
      <c r="AV56" s="168"/>
      <c r="AW56" s="214"/>
      <c r="AX56" s="168"/>
      <c r="AY56" s="158"/>
      <c r="AZ56" s="180"/>
      <c r="BA56" s="158"/>
      <c r="BB56" s="180"/>
      <c r="BC56" s="158"/>
      <c r="BD56" s="158"/>
      <c r="BE56" s="158"/>
      <c r="BF56" s="187"/>
      <c r="BG56" s="175"/>
      <c r="BH56" s="183"/>
      <c r="BI56" s="181"/>
      <c r="BJ56" s="181"/>
      <c r="BK56" s="181"/>
      <c r="BL56" s="184"/>
      <c r="BM56" s="184"/>
      <c r="BN56" s="185"/>
      <c r="BO56" s="186"/>
      <c r="BP56" s="185"/>
      <c r="BQ56" s="185"/>
      <c r="BR56" s="188"/>
      <c r="BS56" s="188"/>
      <c r="BT56" s="188"/>
      <c r="BU56" s="188"/>
      <c r="BV56" s="188"/>
      <c r="BW56" s="188"/>
      <c r="BX56" s="188"/>
      <c r="BY56" s="188"/>
      <c r="BZ56" s="188"/>
      <c r="CA56" s="187"/>
    </row>
    <row r="57" customFormat="false" ht="15" hidden="false" customHeight="false" outlineLevel="0" collapsed="false">
      <c r="B57" s="168" t="n">
        <v>70</v>
      </c>
      <c r="C57" s="169" t="s">
        <v>73</v>
      </c>
      <c r="D57" s="170" t="s">
        <v>229</v>
      </c>
      <c r="E57" s="168" t="s">
        <v>142</v>
      </c>
      <c r="F57" s="171" t="n">
        <v>42599</v>
      </c>
      <c r="G57" s="170" t="s">
        <v>351</v>
      </c>
      <c r="H57" s="168" t="n">
        <v>6</v>
      </c>
      <c r="I57" s="171" t="n">
        <v>42625</v>
      </c>
      <c r="J57" s="171" t="n">
        <v>42414</v>
      </c>
      <c r="K57" s="169" t="s">
        <v>73</v>
      </c>
      <c r="L57" s="168" t="s">
        <v>142</v>
      </c>
      <c r="M57" s="170" t="s">
        <v>351</v>
      </c>
      <c r="N57" s="168" t="n">
        <v>6</v>
      </c>
      <c r="O57" s="243" t="s">
        <v>73</v>
      </c>
      <c r="P57" s="243" t="n">
        <v>3.05449956360012</v>
      </c>
      <c r="Q57" s="190" t="n">
        <v>0.020639745331499</v>
      </c>
      <c r="R57" s="158" t="n">
        <v>0.0599666298492825</v>
      </c>
      <c r="S57" s="180" t="n">
        <v>0</v>
      </c>
      <c r="T57" s="158" t="n">
        <v>0.188909991655176</v>
      </c>
      <c r="U57" s="180" t="n">
        <v>0</v>
      </c>
      <c r="V57" s="158" t="n">
        <v>0.0291502191453798</v>
      </c>
      <c r="W57" s="158" t="n">
        <v>0.0272460088383878</v>
      </c>
      <c r="X57" s="184" t="n">
        <v>0.00505054549654987</v>
      </c>
      <c r="Y57" s="182" t="s">
        <v>278</v>
      </c>
      <c r="Z57" s="183" t="n">
        <v>3.10643644555681</v>
      </c>
      <c r="AA57" s="181" t="n">
        <v>0</v>
      </c>
      <c r="AB57" s="181" t="n">
        <v>0</v>
      </c>
      <c r="AC57" s="184" t="n">
        <v>0.00681648959971857</v>
      </c>
      <c r="AD57" s="181" t="n">
        <v>0</v>
      </c>
      <c r="AE57" s="184" t="n">
        <v>0.0163936535287011</v>
      </c>
      <c r="AF57" s="185" t="n">
        <v>0.00758473217600944</v>
      </c>
      <c r="AG57" s="186" t="n">
        <v>0</v>
      </c>
      <c r="AH57" s="185" t="n">
        <v>0.0959972643543279</v>
      </c>
      <c r="AI57" s="185" t="n">
        <v>0.21428894320233</v>
      </c>
      <c r="AJ57" s="188" t="n">
        <v>0</v>
      </c>
      <c r="AK57" s="188" t="n">
        <v>0</v>
      </c>
      <c r="AL57" s="187" t="n">
        <v>0.00159507991822244</v>
      </c>
      <c r="AM57" s="187" t="n">
        <v>0.0116172730282549</v>
      </c>
      <c r="AN57" s="188" t="n">
        <v>0</v>
      </c>
      <c r="AO57" s="187" t="n">
        <v>0.000353710286067606</v>
      </c>
      <c r="AP57" s="188" t="n">
        <v>0</v>
      </c>
      <c r="AQ57" s="188" t="n">
        <v>0</v>
      </c>
      <c r="AR57" s="188" t="n">
        <v>0</v>
      </c>
      <c r="AS57" s="188" t="n">
        <v>0</v>
      </c>
      <c r="AU57" s="169" t="s">
        <v>72</v>
      </c>
      <c r="AV57" s="168" t="s">
        <v>142</v>
      </c>
      <c r="AW57" s="214" t="s">
        <v>352</v>
      </c>
      <c r="AX57" s="168" t="n">
        <v>6</v>
      </c>
      <c r="AY57" s="158" t="n">
        <v>0.00708389838950792</v>
      </c>
      <c r="AZ57" s="158" t="n">
        <v>0.0478151246527002</v>
      </c>
      <c r="BA57" s="158" t="n">
        <v>0.335190652857077</v>
      </c>
      <c r="BB57" s="180" t="n">
        <v>0</v>
      </c>
      <c r="BC57" s="158" t="n">
        <v>0.0143972105577739</v>
      </c>
      <c r="BD57" s="158" t="n">
        <v>0.0678697346401382</v>
      </c>
      <c r="BE57" s="158" t="n">
        <v>0.0364598778067235</v>
      </c>
      <c r="BF57" s="187" t="n">
        <v>0</v>
      </c>
      <c r="BG57" s="175" t="s">
        <v>278</v>
      </c>
      <c r="BH57" s="183" t="n">
        <v>1.93782255437191</v>
      </c>
      <c r="BI57" s="184" t="n">
        <v>0.000545978267917094</v>
      </c>
      <c r="BJ57" s="181" t="n">
        <v>0</v>
      </c>
      <c r="BK57" s="181" t="n">
        <v>0</v>
      </c>
      <c r="BL57" s="184" t="n">
        <v>0</v>
      </c>
      <c r="BM57" s="184" t="n">
        <v>0.660842148351391</v>
      </c>
      <c r="BN57" s="185" t="n">
        <v>0.0082509970677196</v>
      </c>
      <c r="BO57" s="186" t="n">
        <v>0</v>
      </c>
      <c r="BP57" s="185" t="n">
        <v>0.120557800656168</v>
      </c>
      <c r="BQ57" s="185" t="n">
        <v>0.036825940220547</v>
      </c>
      <c r="BR57" s="187" t="n">
        <v>0.0680262824372183</v>
      </c>
      <c r="BS57" s="187" t="n">
        <v>0</v>
      </c>
      <c r="BT57" s="188" t="n">
        <v>0</v>
      </c>
      <c r="BU57" s="187" t="n">
        <v>0.00145596377805288</v>
      </c>
      <c r="BV57" s="187" t="n">
        <v>8.72982361897579</v>
      </c>
      <c r="BW57" s="187" t="n">
        <v>8.52129538099246E-005</v>
      </c>
      <c r="BX57" s="187" t="n">
        <v>0.00393344328095988</v>
      </c>
      <c r="BY57" s="187" t="n">
        <v>0.0127598371853938</v>
      </c>
      <c r="BZ57" s="188" t="n">
        <v>0</v>
      </c>
      <c r="CA57" s="187" t="n">
        <v>0.00165134594801559</v>
      </c>
    </row>
    <row r="58" customFormat="false" ht="15" hidden="false" customHeight="false" outlineLevel="0" collapsed="false">
      <c r="B58" s="168" t="n">
        <v>71</v>
      </c>
      <c r="C58" s="169" t="s">
        <v>74</v>
      </c>
      <c r="D58" s="170" t="s">
        <v>230</v>
      </c>
      <c r="E58" s="168" t="s">
        <v>142</v>
      </c>
      <c r="F58" s="171" t="n">
        <v>42599</v>
      </c>
      <c r="G58" s="170" t="s">
        <v>351</v>
      </c>
      <c r="H58" s="168" t="n">
        <v>6</v>
      </c>
      <c r="I58" s="171" t="n">
        <v>42625</v>
      </c>
      <c r="J58" s="171" t="n">
        <v>42414</v>
      </c>
      <c r="K58" s="169" t="s">
        <v>74</v>
      </c>
      <c r="L58" s="168" t="s">
        <v>142</v>
      </c>
      <c r="M58" s="170" t="s">
        <v>351</v>
      </c>
      <c r="N58" s="168" t="n">
        <v>6</v>
      </c>
      <c r="O58" s="243" t="s">
        <v>74</v>
      </c>
      <c r="P58" s="243" t="n">
        <v>3.37668119917805</v>
      </c>
      <c r="Q58" s="179" t="n">
        <v>0</v>
      </c>
      <c r="R58" s="180" t="n">
        <v>0</v>
      </c>
      <c r="S58" s="180" t="n">
        <v>0</v>
      </c>
      <c r="T58" s="158" t="n">
        <v>0.175945405986021</v>
      </c>
      <c r="U58" s="180" t="n">
        <v>0</v>
      </c>
      <c r="V58" s="158" t="n">
        <v>0</v>
      </c>
      <c r="W58" s="158" t="n">
        <v>0.00406652920471012</v>
      </c>
      <c r="X58" s="184" t="n">
        <v>0.00477770074837793</v>
      </c>
      <c r="Y58" s="182" t="s">
        <v>278</v>
      </c>
      <c r="Z58" s="183" t="n">
        <v>2.85068646590715</v>
      </c>
      <c r="AA58" s="181" t="n">
        <v>0</v>
      </c>
      <c r="AB58" s="181" t="n">
        <v>0</v>
      </c>
      <c r="AC58" s="181" t="n">
        <v>0</v>
      </c>
      <c r="AD58" s="184" t="n">
        <v>0.296667715163869</v>
      </c>
      <c r="AE58" s="184" t="n">
        <v>0.0498988880055506</v>
      </c>
      <c r="AF58" s="185" t="n">
        <v>0.00757649179303332</v>
      </c>
      <c r="AG58" s="186" t="n">
        <v>0</v>
      </c>
      <c r="AH58" s="185" t="n">
        <v>0.00848190916240928</v>
      </c>
      <c r="AI58" s="185" t="n">
        <v>0</v>
      </c>
      <c r="AJ58" s="187" t="n">
        <v>0.140424405709923</v>
      </c>
      <c r="AK58" s="188" t="n">
        <v>0</v>
      </c>
      <c r="AL58" s="187" t="n">
        <v>0.000209698196726512</v>
      </c>
      <c r="AM58" s="187" t="n">
        <v>0</v>
      </c>
      <c r="AN58" s="188" t="n">
        <v>0</v>
      </c>
      <c r="AO58" s="188" t="n">
        <v>0</v>
      </c>
      <c r="AP58" s="187" t="n">
        <v>0.0185572129854271</v>
      </c>
      <c r="AQ58" s="187" t="n">
        <v>0.0259545044550597</v>
      </c>
      <c r="AR58" s="187" t="n">
        <v>0.0289446708281815</v>
      </c>
      <c r="AS58" s="188" t="n">
        <v>0</v>
      </c>
    </row>
    <row r="59" customFormat="false" ht="15" hidden="false" customHeight="false" outlineLevel="0" collapsed="false">
      <c r="A59" s="241"/>
      <c r="B59" s="215"/>
      <c r="C59" s="216"/>
      <c r="D59" s="215"/>
      <c r="E59" s="215"/>
      <c r="F59" s="217"/>
      <c r="G59" s="215"/>
      <c r="H59" s="215"/>
      <c r="I59" s="217"/>
      <c r="J59" s="217"/>
      <c r="K59" s="216"/>
      <c r="L59" s="215"/>
      <c r="M59" s="215"/>
      <c r="N59" s="215"/>
      <c r="O59" s="245"/>
      <c r="P59" s="245"/>
      <c r="Q59" s="224"/>
      <c r="R59" s="225"/>
      <c r="S59" s="225"/>
      <c r="T59" s="225"/>
      <c r="U59" s="225"/>
      <c r="V59" s="225"/>
      <c r="W59" s="225"/>
      <c r="X59" s="225"/>
      <c r="Y59" s="220"/>
      <c r="Z59" s="221"/>
      <c r="AA59" s="225"/>
      <c r="AB59" s="225"/>
      <c r="AC59" s="225"/>
      <c r="AD59" s="225"/>
      <c r="AE59" s="225"/>
      <c r="AF59" s="225"/>
      <c r="AG59" s="225"/>
      <c r="AH59" s="225"/>
      <c r="AI59" s="225"/>
      <c r="AJ59" s="225"/>
      <c r="AK59" s="225"/>
      <c r="AL59" s="225"/>
      <c r="AM59" s="225"/>
      <c r="AN59" s="225"/>
      <c r="AO59" s="225"/>
      <c r="AP59" s="225"/>
      <c r="AQ59" s="225"/>
      <c r="AR59" s="225"/>
      <c r="AS59" s="225"/>
    </row>
    <row r="60" customFormat="false" ht="15" hidden="false" customHeight="false" outlineLevel="0" collapsed="false">
      <c r="A60" s="240" t="s">
        <v>383</v>
      </c>
      <c r="B60" s="168" t="n">
        <v>26</v>
      </c>
      <c r="C60" s="169" t="s">
        <v>29</v>
      </c>
      <c r="D60" s="170" t="s">
        <v>169</v>
      </c>
      <c r="E60" s="168" t="s">
        <v>142</v>
      </c>
      <c r="F60" s="171" t="n">
        <v>42508</v>
      </c>
      <c r="G60" s="214" t="s">
        <v>352</v>
      </c>
      <c r="H60" s="168" t="n">
        <v>2</v>
      </c>
      <c r="I60" s="171" t="n">
        <v>42599</v>
      </c>
      <c r="J60" s="171" t="n">
        <v>42414</v>
      </c>
      <c r="K60" s="169" t="s">
        <v>29</v>
      </c>
      <c r="L60" s="168" t="s">
        <v>142</v>
      </c>
      <c r="M60" s="214" t="s">
        <v>352</v>
      </c>
      <c r="N60" s="168" t="n">
        <v>2</v>
      </c>
      <c r="O60" s="246" t="s">
        <v>424</v>
      </c>
      <c r="P60" s="246" t="n">
        <v>3.62451105879744</v>
      </c>
      <c r="Q60" s="158" t="n">
        <v>0.0116157376077299</v>
      </c>
      <c r="R60" s="158" t="n">
        <v>0.202821237313272</v>
      </c>
      <c r="S60" s="158" t="n">
        <v>0.419401065106936</v>
      </c>
      <c r="T60" s="158" t="n">
        <v>0.40130124044562</v>
      </c>
      <c r="U60" s="180" t="n">
        <v>0</v>
      </c>
      <c r="V60" s="158" t="n">
        <v>0.0424823023408802</v>
      </c>
      <c r="W60" s="158" t="n">
        <v>0.043349396490137</v>
      </c>
      <c r="X60" s="187" t="n">
        <v>0</v>
      </c>
      <c r="Y60" s="175" t="s">
        <v>278</v>
      </c>
      <c r="Z60" s="183" t="n">
        <v>0.826401884574364</v>
      </c>
      <c r="AA60" s="184" t="n">
        <v>0</v>
      </c>
      <c r="AB60" s="181" t="n">
        <v>0</v>
      </c>
      <c r="AC60" s="181" t="n">
        <v>0</v>
      </c>
      <c r="AD60" s="184" t="n">
        <v>0.0641927284062379</v>
      </c>
      <c r="AE60" s="184" t="n">
        <v>0.0658247735193594</v>
      </c>
      <c r="AF60" s="185" t="n">
        <v>0.0316192327031829</v>
      </c>
      <c r="AG60" s="186" t="n">
        <v>0</v>
      </c>
      <c r="AH60" s="185" t="n">
        <v>0.0634206174022434</v>
      </c>
      <c r="AI60" s="185" t="n">
        <v>0.15307230013487</v>
      </c>
      <c r="AJ60" s="187" t="n">
        <v>0.403804560066352</v>
      </c>
      <c r="AK60" s="187" t="n">
        <v>0.594062345775881</v>
      </c>
      <c r="AL60" s="187" t="n">
        <v>0.000127010222670796</v>
      </c>
      <c r="AM60" s="188" t="n">
        <v>0</v>
      </c>
      <c r="AN60" s="188" t="n">
        <v>0</v>
      </c>
      <c r="AO60" s="188" t="n">
        <v>0</v>
      </c>
      <c r="AP60" s="188" t="n">
        <v>0</v>
      </c>
      <c r="AQ60" s="187" t="n">
        <v>0.0404056815915806</v>
      </c>
      <c r="AR60" s="188" t="n">
        <v>0</v>
      </c>
      <c r="AS60" s="188" t="n">
        <v>0</v>
      </c>
    </row>
    <row r="61" customFormat="false" ht="15" hidden="false" customHeight="false" outlineLevel="0" collapsed="false">
      <c r="B61" s="168" t="n">
        <v>34</v>
      </c>
      <c r="C61" s="169" t="s">
        <v>37</v>
      </c>
      <c r="D61" s="170" t="s">
        <v>180</v>
      </c>
      <c r="E61" s="168" t="s">
        <v>142</v>
      </c>
      <c r="F61" s="171" t="n">
        <v>42515</v>
      </c>
      <c r="G61" s="214" t="s">
        <v>352</v>
      </c>
      <c r="H61" s="168" t="n">
        <v>2</v>
      </c>
      <c r="I61" s="171" t="n">
        <v>42599</v>
      </c>
      <c r="J61" s="171" t="n">
        <v>42414</v>
      </c>
      <c r="K61" s="169" t="s">
        <v>37</v>
      </c>
      <c r="L61" s="168" t="s">
        <v>142</v>
      </c>
      <c r="M61" s="214" t="s">
        <v>352</v>
      </c>
      <c r="N61" s="168" t="n">
        <v>2</v>
      </c>
      <c r="O61" s="246" t="s">
        <v>425</v>
      </c>
      <c r="P61" s="246" t="n">
        <v>1.14036373171143</v>
      </c>
      <c r="Q61" s="158" t="n">
        <v>0.0161871023100238</v>
      </c>
      <c r="R61" s="158" t="n">
        <v>0.0902114447480686</v>
      </c>
      <c r="S61" s="158" t="n">
        <v>0.299518246774437</v>
      </c>
      <c r="T61" s="158" t="n">
        <v>0.09418863114725</v>
      </c>
      <c r="U61" s="180" t="n">
        <v>0</v>
      </c>
      <c r="V61" s="158" t="n">
        <v>0.0485793017363245</v>
      </c>
      <c r="W61" s="158" t="n">
        <v>0.0119881377247638</v>
      </c>
      <c r="X61" s="187" t="n">
        <v>0</v>
      </c>
      <c r="Y61" s="175" t="s">
        <v>278</v>
      </c>
      <c r="Z61" s="183" t="n">
        <v>4.66158370976139</v>
      </c>
      <c r="AA61" s="184" t="n">
        <v>0.0012243615875804</v>
      </c>
      <c r="AB61" s="181" t="n">
        <v>0</v>
      </c>
      <c r="AC61" s="181" t="n">
        <v>0</v>
      </c>
      <c r="AD61" s="184" t="n">
        <v>0.241133787448405</v>
      </c>
      <c r="AE61" s="184" t="n">
        <v>0.14619898875004</v>
      </c>
      <c r="AF61" s="185" t="n">
        <v>0.063421203449429</v>
      </c>
      <c r="AG61" s="186" t="n">
        <v>0</v>
      </c>
      <c r="AH61" s="185" t="n">
        <v>0.201076577135392</v>
      </c>
      <c r="AI61" s="185" t="n">
        <v>0.0985365431550667</v>
      </c>
      <c r="AJ61" s="187" t="n">
        <v>0.21878418681437</v>
      </c>
      <c r="AK61" s="188" t="n">
        <v>0</v>
      </c>
      <c r="AL61" s="187" t="n">
        <v>0.000912568212679834</v>
      </c>
      <c r="AM61" s="187" t="n">
        <v>0.00255534639623068</v>
      </c>
      <c r="AN61" s="188" t="n">
        <v>0</v>
      </c>
      <c r="AO61" s="188" t="n">
        <v>0</v>
      </c>
      <c r="AP61" s="187" t="n">
        <v>0.001367105106152</v>
      </c>
      <c r="AQ61" s="187" t="n">
        <v>0.00103227669768814</v>
      </c>
      <c r="AR61" s="188" t="n">
        <v>0</v>
      </c>
      <c r="AS61" s="187" t="n">
        <v>0.00443051893719281</v>
      </c>
    </row>
    <row r="62" customFormat="false" ht="15" hidden="false" customHeight="false" outlineLevel="0" collapsed="false">
      <c r="B62" s="168" t="n">
        <v>48</v>
      </c>
      <c r="C62" s="169" t="s">
        <v>51</v>
      </c>
      <c r="D62" s="170" t="s">
        <v>205</v>
      </c>
      <c r="E62" s="168" t="s">
        <v>142</v>
      </c>
      <c r="F62" s="171" t="n">
        <v>42563</v>
      </c>
      <c r="G62" s="214" t="s">
        <v>352</v>
      </c>
      <c r="H62" s="168" t="n">
        <v>2</v>
      </c>
      <c r="I62" s="171" t="n">
        <v>42604</v>
      </c>
      <c r="J62" s="171" t="n">
        <v>42414</v>
      </c>
      <c r="K62" s="169" t="s">
        <v>51</v>
      </c>
      <c r="L62" s="168" t="s">
        <v>142</v>
      </c>
      <c r="M62" s="214" t="s">
        <v>352</v>
      </c>
      <c r="N62" s="168" t="n">
        <v>2</v>
      </c>
      <c r="O62" s="246" t="s">
        <v>426</v>
      </c>
      <c r="P62" s="246" t="n">
        <v>1.03498492621294</v>
      </c>
      <c r="Q62" s="158" t="n">
        <v>0.0273766331659321</v>
      </c>
      <c r="R62" s="158" t="n">
        <v>0.0422878458437263</v>
      </c>
      <c r="S62" s="158" t="n">
        <v>0.0790286945860821</v>
      </c>
      <c r="T62" s="180" t="n">
        <v>0</v>
      </c>
      <c r="U62" s="180" t="n">
        <v>0</v>
      </c>
      <c r="V62" s="158" t="n">
        <v>0.0161166447944259</v>
      </c>
      <c r="W62" s="158" t="n">
        <v>0.0637008464101327</v>
      </c>
      <c r="X62" s="187" t="n">
        <v>0.00144960407461128</v>
      </c>
      <c r="Y62" s="175" t="s">
        <v>278</v>
      </c>
      <c r="Z62" s="183" t="n">
        <v>10.0948332532584</v>
      </c>
      <c r="AA62" s="184" t="n">
        <v>0.00183833901636182</v>
      </c>
      <c r="AB62" s="181" t="n">
        <v>0</v>
      </c>
      <c r="AC62" s="181" t="n">
        <v>0</v>
      </c>
      <c r="AD62" s="184" t="n">
        <v>0.155869694016677</v>
      </c>
      <c r="AE62" s="184" t="n">
        <v>0.0542556892186903</v>
      </c>
      <c r="AF62" s="185" t="n">
        <v>0.0382818587980504</v>
      </c>
      <c r="AG62" s="185" t="n">
        <v>0.00166192187630972</v>
      </c>
      <c r="AH62" s="185" t="n">
        <v>0.233479600282342</v>
      </c>
      <c r="AI62" s="185" t="n">
        <v>0.0124544331648831</v>
      </c>
      <c r="AJ62" s="187" t="n">
        <v>0.11002080079469</v>
      </c>
      <c r="AK62" s="187" t="n">
        <v>0.073559822036521</v>
      </c>
      <c r="AL62" s="188" t="n">
        <v>0</v>
      </c>
      <c r="AM62" s="188" t="n">
        <v>0</v>
      </c>
      <c r="AN62" s="188" t="n">
        <v>0</v>
      </c>
      <c r="AO62" s="188" t="n">
        <v>0</v>
      </c>
      <c r="AP62" s="188" t="n">
        <v>0</v>
      </c>
      <c r="AQ62" s="187" t="n">
        <v>0.0128382497698738</v>
      </c>
      <c r="AR62" s="187" t="n">
        <v>0.00181306304435734</v>
      </c>
      <c r="AS62" s="188" t="n">
        <v>0</v>
      </c>
    </row>
    <row r="63" customFormat="false" ht="15" hidden="false" customHeight="false" outlineLevel="0" collapsed="false">
      <c r="B63" s="168" t="n">
        <v>55</v>
      </c>
      <c r="C63" s="169" t="s">
        <v>58</v>
      </c>
      <c r="D63" s="170" t="s">
        <v>215</v>
      </c>
      <c r="E63" s="168" t="s">
        <v>142</v>
      </c>
      <c r="F63" s="171" t="n">
        <v>42571</v>
      </c>
      <c r="G63" s="214" t="s">
        <v>352</v>
      </c>
      <c r="H63" s="168" t="n">
        <v>2</v>
      </c>
      <c r="I63" s="171" t="n">
        <v>42604</v>
      </c>
      <c r="J63" s="171" t="n">
        <v>42414</v>
      </c>
      <c r="K63" s="169" t="s">
        <v>58</v>
      </c>
      <c r="L63" s="168" t="s">
        <v>142</v>
      </c>
      <c r="M63" s="214" t="s">
        <v>352</v>
      </c>
      <c r="N63" s="168" t="n">
        <v>2</v>
      </c>
      <c r="O63" s="246" t="s">
        <v>58</v>
      </c>
      <c r="P63" s="246" t="n">
        <v>0.701124419559202</v>
      </c>
      <c r="Q63" s="158" t="n">
        <v>0.214743003781127</v>
      </c>
      <c r="R63" s="180" t="n">
        <v>0</v>
      </c>
      <c r="S63" s="158" t="n">
        <v>1.2814053941479</v>
      </c>
      <c r="T63" s="180" t="n">
        <v>0</v>
      </c>
      <c r="U63" s="158" t="n">
        <v>0.0596827922712</v>
      </c>
      <c r="V63" s="158" t="n">
        <v>0.496026699445166</v>
      </c>
      <c r="W63" s="158" t="n">
        <v>0.0507455730407338</v>
      </c>
      <c r="X63" s="187" t="n">
        <v>0.000390834312051197</v>
      </c>
      <c r="Y63" s="175" t="s">
        <v>278</v>
      </c>
      <c r="Z63" s="183" t="n">
        <v>1.04759088205503</v>
      </c>
      <c r="AA63" s="184" t="n">
        <v>0.00317280383985984</v>
      </c>
      <c r="AB63" s="184" t="n">
        <v>0.0119430346853549</v>
      </c>
      <c r="AC63" s="184" t="n">
        <v>0.00389092939083012</v>
      </c>
      <c r="AD63" s="184" t="n">
        <v>0.144052463455634</v>
      </c>
      <c r="AE63" s="184" t="n">
        <v>1.69438219930847</v>
      </c>
      <c r="AF63" s="185" t="n">
        <v>0.0574113444265192</v>
      </c>
      <c r="AG63" s="186" t="n">
        <v>0</v>
      </c>
      <c r="AH63" s="185" t="n">
        <v>0.621871701642021</v>
      </c>
      <c r="AI63" s="186" t="n">
        <v>0</v>
      </c>
      <c r="AJ63" s="187" t="n">
        <v>0.389394979848295</v>
      </c>
      <c r="AK63" s="188" t="n">
        <v>0</v>
      </c>
      <c r="AL63" s="188" t="n">
        <v>0</v>
      </c>
      <c r="AM63" s="188" t="n">
        <v>0</v>
      </c>
      <c r="AN63" s="188" t="n">
        <v>0</v>
      </c>
      <c r="AO63" s="188" t="n">
        <v>0</v>
      </c>
      <c r="AP63" s="188" t="n">
        <v>0</v>
      </c>
      <c r="AQ63" s="187" t="n">
        <v>0.0377438929960613</v>
      </c>
      <c r="AR63" s="188" t="n">
        <v>0</v>
      </c>
      <c r="AS63" s="188" t="n">
        <v>0</v>
      </c>
    </row>
    <row r="64" customFormat="false" ht="15" hidden="false" customHeight="false" outlineLevel="0" collapsed="false">
      <c r="B64" s="168" t="n">
        <v>58</v>
      </c>
      <c r="C64" s="169" t="s">
        <v>61</v>
      </c>
      <c r="D64" s="170" t="s">
        <v>220</v>
      </c>
      <c r="E64" s="168" t="s">
        <v>142</v>
      </c>
      <c r="F64" s="171" t="n">
        <v>42578</v>
      </c>
      <c r="G64" s="214" t="s">
        <v>352</v>
      </c>
      <c r="H64" s="168" t="n">
        <v>2</v>
      </c>
      <c r="I64" s="171" t="n">
        <v>42604</v>
      </c>
      <c r="J64" s="171" t="n">
        <v>42414</v>
      </c>
      <c r="K64" s="169" t="s">
        <v>61</v>
      </c>
      <c r="L64" s="168" t="s">
        <v>142</v>
      </c>
      <c r="M64" s="214" t="s">
        <v>352</v>
      </c>
      <c r="N64" s="168" t="n">
        <v>2</v>
      </c>
      <c r="O64" s="246" t="s">
        <v>61</v>
      </c>
      <c r="P64" s="246" t="n">
        <v>1.56160301282663</v>
      </c>
      <c r="Q64" s="158" t="n">
        <v>0.0518223369586285</v>
      </c>
      <c r="R64" s="180" t="n">
        <v>0</v>
      </c>
      <c r="S64" s="158" t="n">
        <v>0.318641404767354</v>
      </c>
      <c r="T64" s="158" t="n">
        <v>0.0980124899549026</v>
      </c>
      <c r="U64" s="158" t="n">
        <v>0.0132851521517327</v>
      </c>
      <c r="V64" s="158" t="n">
        <v>0.0124556037327952</v>
      </c>
      <c r="W64" s="158" t="n">
        <v>0.0102928917709125</v>
      </c>
      <c r="X64" s="187" t="n">
        <v>0.00574440604685926</v>
      </c>
      <c r="Y64" s="175" t="s">
        <v>278</v>
      </c>
      <c r="Z64" s="183" t="n">
        <v>2.5926671766641</v>
      </c>
      <c r="AA64" s="184" t="n">
        <v>0.000928644252412154</v>
      </c>
      <c r="AB64" s="181" t="n">
        <v>0</v>
      </c>
      <c r="AC64" s="181" t="n">
        <v>0</v>
      </c>
      <c r="AD64" s="184" t="n">
        <v>0.04292583560444</v>
      </c>
      <c r="AE64" s="184" t="n">
        <v>7.27589290981281</v>
      </c>
      <c r="AF64" s="185" t="n">
        <v>0.0815371660928108</v>
      </c>
      <c r="AG64" s="186" t="n">
        <v>0</v>
      </c>
      <c r="AH64" s="185" t="n">
        <v>0.134667588633183</v>
      </c>
      <c r="AI64" s="186" t="n">
        <v>0</v>
      </c>
      <c r="AJ64" s="187" t="n">
        <v>0.0722604773031636</v>
      </c>
      <c r="AK64" s="188" t="n">
        <v>0</v>
      </c>
      <c r="AL64" s="187" t="n">
        <v>0.00041898463541242</v>
      </c>
      <c r="AM64" s="188" t="n">
        <v>0</v>
      </c>
      <c r="AN64" s="188" t="n">
        <v>0</v>
      </c>
      <c r="AO64" s="188" t="n">
        <v>0</v>
      </c>
      <c r="AP64" s="187" t="n">
        <v>0.00230726018289478</v>
      </c>
      <c r="AQ64" s="188" t="n">
        <v>0</v>
      </c>
      <c r="AR64" s="187" t="n">
        <v>0.0206288156903908</v>
      </c>
      <c r="AS64" s="187" t="n">
        <v>0.00180915039243984</v>
      </c>
    </row>
    <row r="65" customFormat="false" ht="15" hidden="false" customHeight="false" outlineLevel="0" collapsed="false">
      <c r="B65" s="168" t="n">
        <v>65</v>
      </c>
      <c r="C65" s="169" t="s">
        <v>68</v>
      </c>
      <c r="D65" s="170" t="s">
        <v>226</v>
      </c>
      <c r="E65" s="168" t="s">
        <v>142</v>
      </c>
      <c r="F65" s="171" t="n">
        <v>42585</v>
      </c>
      <c r="G65" s="214" t="s">
        <v>352</v>
      </c>
      <c r="H65" s="168" t="n">
        <v>2</v>
      </c>
      <c r="I65" s="171" t="n">
        <v>42604</v>
      </c>
      <c r="J65" s="171" t="n">
        <v>42414</v>
      </c>
      <c r="K65" s="169" t="s">
        <v>68</v>
      </c>
      <c r="L65" s="168" t="s">
        <v>142</v>
      </c>
      <c r="M65" s="214" t="s">
        <v>352</v>
      </c>
      <c r="N65" s="168" t="n">
        <v>2</v>
      </c>
      <c r="O65" s="246" t="s">
        <v>68</v>
      </c>
      <c r="P65" s="246" t="n">
        <v>1.03278390422869</v>
      </c>
      <c r="Q65" s="158" t="n">
        <v>0.00526662521793103</v>
      </c>
      <c r="R65" s="158" t="n">
        <v>0.054773893296898</v>
      </c>
      <c r="S65" s="158" t="n">
        <v>0.555344642887269</v>
      </c>
      <c r="T65" s="180" t="n">
        <v>0</v>
      </c>
      <c r="U65" s="180" t="n">
        <v>0</v>
      </c>
      <c r="V65" s="158" t="n">
        <v>0.130855673630486</v>
      </c>
      <c r="W65" s="158" t="n">
        <v>0.0342797310452922</v>
      </c>
      <c r="X65" s="187" t="n">
        <v>0.00144319119965795</v>
      </c>
      <c r="Y65" s="175" t="s">
        <v>278</v>
      </c>
      <c r="Z65" s="183" t="n">
        <v>2.19816856598884</v>
      </c>
      <c r="AA65" s="184" t="n">
        <v>0.00386558201723875</v>
      </c>
      <c r="AB65" s="181" t="n">
        <v>0</v>
      </c>
      <c r="AC65" s="181" t="n">
        <v>0</v>
      </c>
      <c r="AD65" s="181" t="n">
        <v>0</v>
      </c>
      <c r="AE65" s="184" t="n">
        <v>1.69978992217047</v>
      </c>
      <c r="AF65" s="185" t="n">
        <v>0.0807783861031314</v>
      </c>
      <c r="AG65" s="186" t="n">
        <v>0</v>
      </c>
      <c r="AH65" s="185" t="n">
        <v>0.504350018783839</v>
      </c>
      <c r="AI65" s="185" t="n">
        <v>0.0593826924938776</v>
      </c>
      <c r="AJ65" s="188" t="n">
        <v>0</v>
      </c>
      <c r="AK65" s="188" t="n">
        <v>0</v>
      </c>
      <c r="AL65" s="187" t="n">
        <v>0.00130004908944514</v>
      </c>
      <c r="AM65" s="187" t="n">
        <v>0.00169028781100287</v>
      </c>
      <c r="AN65" s="188" t="n">
        <v>0</v>
      </c>
      <c r="AO65" s="188" t="n">
        <v>0</v>
      </c>
      <c r="AP65" s="187" t="n">
        <v>0.0038156685173626</v>
      </c>
      <c r="AQ65" s="188" t="n">
        <v>0</v>
      </c>
      <c r="AR65" s="188" t="n">
        <v>0</v>
      </c>
      <c r="AS65" s="187" t="n">
        <v>0.00158462219349386</v>
      </c>
    </row>
    <row r="66" customFormat="false" ht="15" hidden="false" customHeight="false" outlineLevel="0" collapsed="false">
      <c r="B66" s="168" t="n">
        <v>72</v>
      </c>
      <c r="C66" s="169" t="s">
        <v>75</v>
      </c>
      <c r="D66" s="170" t="s">
        <v>231</v>
      </c>
      <c r="E66" s="168" t="s">
        <v>142</v>
      </c>
      <c r="F66" s="171" t="n">
        <v>42599</v>
      </c>
      <c r="G66" s="214" t="s">
        <v>352</v>
      </c>
      <c r="H66" s="168" t="n">
        <v>2</v>
      </c>
      <c r="I66" s="171" t="n">
        <v>42625</v>
      </c>
      <c r="J66" s="171" t="n">
        <v>42414</v>
      </c>
      <c r="K66" s="169" t="s">
        <v>75</v>
      </c>
      <c r="L66" s="168" t="s">
        <v>142</v>
      </c>
      <c r="M66" s="214" t="s">
        <v>352</v>
      </c>
      <c r="N66" s="168" t="n">
        <v>2</v>
      </c>
      <c r="O66" s="246" t="s">
        <v>75</v>
      </c>
      <c r="P66" s="246" t="n">
        <v>1.04881316697113</v>
      </c>
      <c r="Q66" s="158" t="n">
        <v>0.0107630827165866</v>
      </c>
      <c r="R66" s="158" t="n">
        <v>0.0907147701503434</v>
      </c>
      <c r="S66" s="180" t="n">
        <v>0</v>
      </c>
      <c r="T66" s="158" t="n">
        <v>0.0189514045702683</v>
      </c>
      <c r="U66" s="180" t="n">
        <v>0</v>
      </c>
      <c r="V66" s="158" t="n">
        <v>0.0335591252600751</v>
      </c>
      <c r="W66" s="158" t="n">
        <v>0.00651682496346995</v>
      </c>
      <c r="X66" s="187" t="n">
        <v>0.00207890413350536</v>
      </c>
      <c r="Y66" s="175" t="s">
        <v>278</v>
      </c>
      <c r="Z66" s="183" t="n">
        <v>2.28657050090401</v>
      </c>
      <c r="AA66" s="184" t="n">
        <v>0.0099885132842313</v>
      </c>
      <c r="AB66" s="181" t="n">
        <v>0</v>
      </c>
      <c r="AC66" s="184" t="n">
        <v>0.00227174892271298</v>
      </c>
      <c r="AD66" s="181" t="n">
        <v>0</v>
      </c>
      <c r="AE66" s="184" t="n">
        <v>0.0792966348153934</v>
      </c>
      <c r="AF66" s="185" t="n">
        <v>0.000409711719631233</v>
      </c>
      <c r="AG66" s="186" t="n">
        <v>0</v>
      </c>
      <c r="AH66" s="185" t="n">
        <v>0.0813632062598552</v>
      </c>
      <c r="AI66" s="186" t="n">
        <v>0</v>
      </c>
      <c r="AJ66" s="188" t="n">
        <v>0</v>
      </c>
      <c r="AK66" s="188" t="n">
        <v>0</v>
      </c>
      <c r="AL66" s="188" t="n">
        <v>0</v>
      </c>
      <c r="AM66" s="187" t="n">
        <v>0.00618539659044763</v>
      </c>
      <c r="AN66" s="188" t="n">
        <v>0</v>
      </c>
      <c r="AO66" s="187" t="n">
        <v>0.00202509461172794</v>
      </c>
      <c r="AP66" s="187" t="n">
        <v>0.0134951113926202</v>
      </c>
      <c r="AQ66" s="187" t="n">
        <v>0.0511465631216614</v>
      </c>
      <c r="AR66" s="188" t="n">
        <v>0</v>
      </c>
      <c r="AS66" s="187" t="n">
        <v>0.00249770905467056</v>
      </c>
    </row>
    <row r="67" customFormat="false" ht="15" hidden="false" customHeight="false" outlineLevel="0" collapsed="false">
      <c r="B67" s="168" t="n">
        <v>76</v>
      </c>
      <c r="C67" s="169" t="s">
        <v>79</v>
      </c>
      <c r="D67" s="170" t="s">
        <v>233</v>
      </c>
      <c r="E67" s="168" t="s">
        <v>142</v>
      </c>
      <c r="F67" s="171" t="n">
        <v>42611</v>
      </c>
      <c r="G67" s="214" t="s">
        <v>352</v>
      </c>
      <c r="H67" s="168" t="n">
        <v>2</v>
      </c>
      <c r="I67" s="171" t="n">
        <v>42625</v>
      </c>
      <c r="J67" s="171" t="n">
        <v>42414</v>
      </c>
      <c r="K67" s="169" t="s">
        <v>79</v>
      </c>
      <c r="L67" s="168" t="s">
        <v>142</v>
      </c>
      <c r="M67" s="214" t="s">
        <v>352</v>
      </c>
      <c r="N67" s="168" t="n">
        <v>2</v>
      </c>
      <c r="O67" s="246" t="s">
        <v>79</v>
      </c>
      <c r="P67" s="246" t="n">
        <v>0.561467198482899</v>
      </c>
      <c r="Q67" s="158" t="n">
        <v>0.0111558646293893</v>
      </c>
      <c r="R67" s="180" t="n">
        <v>0</v>
      </c>
      <c r="S67" s="158" t="n">
        <v>0.354404256582553</v>
      </c>
      <c r="T67" s="180" t="n">
        <v>0</v>
      </c>
      <c r="U67" s="180" t="n">
        <v>0</v>
      </c>
      <c r="V67" s="158" t="n">
        <v>0.0670713345268024</v>
      </c>
      <c r="W67" s="158" t="n">
        <v>0.0113225788946955</v>
      </c>
      <c r="X67" s="187" t="n">
        <v>0.00827565940196855</v>
      </c>
      <c r="Y67" s="175" t="n">
        <v>0.0117959484010375</v>
      </c>
      <c r="Z67" s="183" t="n">
        <v>3.11040700591541</v>
      </c>
      <c r="AA67" s="184" t="n">
        <v>0.0102281550307736</v>
      </c>
      <c r="AB67" s="184" t="n">
        <v>0.00480920967561612</v>
      </c>
      <c r="AC67" s="181" t="n">
        <v>0</v>
      </c>
      <c r="AD67" s="181" t="n">
        <v>0</v>
      </c>
      <c r="AE67" s="184" t="n">
        <v>6.8752929882021</v>
      </c>
      <c r="AF67" s="185" t="n">
        <v>0.0572145012994282</v>
      </c>
      <c r="AG67" s="185" t="n">
        <v>0.0084201607500863</v>
      </c>
      <c r="AH67" s="185" t="n">
        <v>0.43497982557148</v>
      </c>
      <c r="AI67" s="186" t="n">
        <v>0</v>
      </c>
      <c r="AJ67" s="188" t="n">
        <v>0</v>
      </c>
      <c r="AK67" s="188" t="n">
        <v>0</v>
      </c>
      <c r="AL67" s="187" t="n">
        <v>0.00151095228485437</v>
      </c>
      <c r="AM67" s="188" t="n">
        <v>0</v>
      </c>
      <c r="AN67" s="188" t="n">
        <v>0</v>
      </c>
      <c r="AO67" s="188" t="n">
        <v>0</v>
      </c>
      <c r="AP67" s="187" t="n">
        <v>0.0141896135319982</v>
      </c>
      <c r="AQ67" s="188" t="n">
        <v>0</v>
      </c>
      <c r="AR67" s="187" t="n">
        <v>0.0180543448519049</v>
      </c>
      <c r="AS67" s="188" t="n">
        <v>0</v>
      </c>
    </row>
    <row r="68" customFormat="false" ht="15" hidden="false" customHeight="false" outlineLevel="0" collapsed="false">
      <c r="B68" s="168" t="n">
        <v>22</v>
      </c>
      <c r="C68" s="169" t="s">
        <v>25</v>
      </c>
      <c r="D68" s="170" t="s">
        <v>167</v>
      </c>
      <c r="E68" s="168" t="s">
        <v>142</v>
      </c>
      <c r="F68" s="171" t="n">
        <v>42452</v>
      </c>
      <c r="G68" s="214" t="s">
        <v>352</v>
      </c>
      <c r="H68" s="168" t="n">
        <v>3</v>
      </c>
      <c r="I68" s="171" t="n">
        <v>42599</v>
      </c>
      <c r="J68" s="171" t="n">
        <v>42414</v>
      </c>
      <c r="K68" s="169" t="s">
        <v>25</v>
      </c>
      <c r="L68" s="168" t="s">
        <v>142</v>
      </c>
      <c r="M68" s="214" t="s">
        <v>352</v>
      </c>
      <c r="N68" s="168" t="n">
        <v>3</v>
      </c>
      <c r="O68" s="246" t="s">
        <v>427</v>
      </c>
      <c r="P68" s="246" t="n">
        <v>3.8366514106386</v>
      </c>
      <c r="Q68" s="158" t="n">
        <v>0.0224978745683677</v>
      </c>
      <c r="R68" s="158" t="n">
        <v>0.0782763357454796</v>
      </c>
      <c r="S68" s="158" t="n">
        <v>0.569347319398827</v>
      </c>
      <c r="T68" s="158" t="n">
        <v>0.0949245971250311</v>
      </c>
      <c r="U68" s="180" t="n">
        <v>0</v>
      </c>
      <c r="V68" s="158" t="n">
        <v>0.0169085050912678</v>
      </c>
      <c r="W68" s="158" t="n">
        <v>0.00642049395373932</v>
      </c>
      <c r="X68" s="187" t="n">
        <v>0</v>
      </c>
      <c r="Y68" s="174" t="s">
        <v>278</v>
      </c>
      <c r="Z68" s="183" t="n">
        <v>7.33190982939866</v>
      </c>
      <c r="AA68" s="184" t="n">
        <v>0.0185605944311257</v>
      </c>
      <c r="AB68" s="181" t="n">
        <v>0</v>
      </c>
      <c r="AC68" s="181" t="n">
        <v>0</v>
      </c>
      <c r="AD68" s="184" t="n">
        <v>0.326305006166168</v>
      </c>
      <c r="AE68" s="184" t="n">
        <v>0.0910383829680005</v>
      </c>
      <c r="AF68" s="185" t="n">
        <v>0.0506284001819275</v>
      </c>
      <c r="AG68" s="186" t="n">
        <v>0</v>
      </c>
      <c r="AH68" s="185" t="n">
        <v>0.1974349499279</v>
      </c>
      <c r="AI68" s="185" t="n">
        <v>0.226803321135603</v>
      </c>
      <c r="AJ68" s="187" t="n">
        <v>0.0476459470389694</v>
      </c>
      <c r="AK68" s="187" t="n">
        <v>0.0547550260972314</v>
      </c>
      <c r="AL68" s="188" t="n">
        <v>0</v>
      </c>
      <c r="AM68" s="187" t="n">
        <v>0.00352513384770352</v>
      </c>
      <c r="AN68" s="188" t="n">
        <v>0</v>
      </c>
      <c r="AO68" s="188" t="n">
        <v>0</v>
      </c>
      <c r="AP68" s="187" t="n">
        <v>0.00933892747190726</v>
      </c>
      <c r="AQ68" s="187" t="n">
        <v>0.0238651295368736</v>
      </c>
      <c r="AR68" s="187" t="n">
        <v>0.0657362595467723</v>
      </c>
      <c r="AS68" s="188" t="n">
        <v>0</v>
      </c>
    </row>
    <row r="69" customFormat="false" ht="15" hidden="false" customHeight="false" outlineLevel="0" collapsed="false">
      <c r="B69" s="168" t="n">
        <v>44</v>
      </c>
      <c r="C69" s="169" t="s">
        <v>47</v>
      </c>
      <c r="D69" s="170" t="s">
        <v>198</v>
      </c>
      <c r="E69" s="168" t="s">
        <v>142</v>
      </c>
      <c r="F69" s="171" t="n">
        <v>42536</v>
      </c>
      <c r="G69" s="214" t="s">
        <v>352</v>
      </c>
      <c r="H69" s="168" t="n">
        <v>3</v>
      </c>
      <c r="I69" s="171" t="n">
        <v>42604</v>
      </c>
      <c r="J69" s="171" t="n">
        <v>42414</v>
      </c>
      <c r="K69" s="169" t="s">
        <v>47</v>
      </c>
      <c r="L69" s="168" t="s">
        <v>142</v>
      </c>
      <c r="M69" s="214" t="s">
        <v>352</v>
      </c>
      <c r="N69" s="168" t="n">
        <v>3</v>
      </c>
      <c r="O69" s="246" t="s">
        <v>428</v>
      </c>
      <c r="P69" s="246" t="n">
        <v>1.52869574413216</v>
      </c>
      <c r="Q69" s="158" t="n">
        <v>0.00429109873238889</v>
      </c>
      <c r="R69" s="158" t="n">
        <v>0.119660703532095</v>
      </c>
      <c r="S69" s="180" t="n">
        <v>0</v>
      </c>
      <c r="T69" s="180" t="n">
        <v>0</v>
      </c>
      <c r="U69" s="180" t="n">
        <v>0</v>
      </c>
      <c r="V69" s="158" t="n">
        <v>0.00785758759885468</v>
      </c>
      <c r="W69" s="158" t="n">
        <v>0.00561917337568916</v>
      </c>
      <c r="X69" s="187" t="n">
        <v>0.00187705186891993</v>
      </c>
      <c r="Y69" s="175" t="s">
        <v>278</v>
      </c>
      <c r="Z69" s="183" t="n">
        <v>6.3851637609762</v>
      </c>
      <c r="AA69" s="184" t="n">
        <v>0.00144753454590701</v>
      </c>
      <c r="AB69" s="181" t="n">
        <v>0</v>
      </c>
      <c r="AC69" s="181" t="n">
        <v>0</v>
      </c>
      <c r="AD69" s="181" t="n">
        <v>0</v>
      </c>
      <c r="AE69" s="184" t="n">
        <v>0.0789973023311243</v>
      </c>
      <c r="AF69" s="185" t="n">
        <v>0.0370500240812636</v>
      </c>
      <c r="AG69" s="186" t="n">
        <v>0</v>
      </c>
      <c r="AH69" s="185" t="n">
        <v>0.711596020943307</v>
      </c>
      <c r="AI69" s="185" t="n">
        <v>0.028664377548383</v>
      </c>
      <c r="AJ69" s="187" t="n">
        <v>0.191255886202135</v>
      </c>
      <c r="AK69" s="188" t="n">
        <v>0</v>
      </c>
      <c r="AL69" s="187" t="n">
        <v>0.00109622055143644</v>
      </c>
      <c r="AM69" s="188" t="n">
        <v>0</v>
      </c>
      <c r="AN69" s="188" t="n">
        <v>0</v>
      </c>
      <c r="AO69" s="188" t="n">
        <v>0</v>
      </c>
      <c r="AP69" s="187" t="n">
        <v>0.00540344084990319</v>
      </c>
      <c r="AQ69" s="187" t="n">
        <v>0.00554041011231492</v>
      </c>
      <c r="AR69" s="187" t="n">
        <v>0.0126296489628916</v>
      </c>
      <c r="AS69" s="188" t="n">
        <v>0</v>
      </c>
    </row>
    <row r="70" customFormat="false" ht="15" hidden="false" customHeight="false" outlineLevel="0" collapsed="false">
      <c r="B70" s="194"/>
      <c r="C70" s="195"/>
      <c r="D70" s="196" t="s">
        <v>150</v>
      </c>
      <c r="E70" s="194" t="s">
        <v>142</v>
      </c>
      <c r="F70" s="197" t="n">
        <v>42039</v>
      </c>
      <c r="G70" s="198" t="s">
        <v>352</v>
      </c>
      <c r="H70" s="194" t="n">
        <v>4</v>
      </c>
      <c r="I70" s="197" t="n">
        <v>42599</v>
      </c>
      <c r="J70" s="197" t="n">
        <v>42414</v>
      </c>
      <c r="K70" s="195"/>
      <c r="L70" s="194" t="s">
        <v>142</v>
      </c>
      <c r="M70" s="198" t="s">
        <v>352</v>
      </c>
      <c r="N70" s="194" t="n">
        <v>4</v>
      </c>
      <c r="O70" s="247" t="s">
        <v>429</v>
      </c>
      <c r="P70" s="247" t="n">
        <v>5.84630066632553</v>
      </c>
      <c r="Q70" s="205"/>
      <c r="R70" s="205"/>
      <c r="S70" s="205"/>
      <c r="T70" s="205"/>
      <c r="U70" s="205"/>
      <c r="V70" s="205"/>
      <c r="W70" s="205"/>
      <c r="X70" s="210"/>
      <c r="Y70" s="200"/>
      <c r="Z70" s="208"/>
      <c r="AA70" s="206"/>
      <c r="AB70" s="206"/>
      <c r="AC70" s="206"/>
      <c r="AD70" s="206"/>
      <c r="AE70" s="206"/>
      <c r="AF70" s="209"/>
      <c r="AG70" s="209"/>
      <c r="AH70" s="209"/>
      <c r="AI70" s="209"/>
      <c r="AJ70" s="210"/>
      <c r="AK70" s="210"/>
      <c r="AL70" s="210"/>
      <c r="AM70" s="210"/>
      <c r="AN70" s="210"/>
      <c r="AO70" s="210"/>
      <c r="AP70" s="210"/>
      <c r="AQ70" s="210"/>
      <c r="AR70" s="210"/>
      <c r="AS70" s="210"/>
    </row>
    <row r="71" customFormat="false" ht="15" hidden="false" customHeight="false" outlineLevel="0" collapsed="false">
      <c r="B71" s="168" t="n">
        <v>8</v>
      </c>
      <c r="C71" s="169" t="s">
        <v>11</v>
      </c>
      <c r="D71" s="170" t="s">
        <v>155</v>
      </c>
      <c r="E71" s="168" t="s">
        <v>142</v>
      </c>
      <c r="F71" s="171" t="n">
        <v>42053</v>
      </c>
      <c r="G71" s="214" t="s">
        <v>352</v>
      </c>
      <c r="H71" s="168" t="n">
        <v>4</v>
      </c>
      <c r="I71" s="171" t="n">
        <v>42599</v>
      </c>
      <c r="J71" s="171" t="n">
        <v>42414</v>
      </c>
      <c r="K71" s="169" t="s">
        <v>11</v>
      </c>
      <c r="L71" s="168" t="s">
        <v>142</v>
      </c>
      <c r="M71" s="214" t="s">
        <v>352</v>
      </c>
      <c r="N71" s="168" t="n">
        <v>4</v>
      </c>
      <c r="O71" s="246" t="s">
        <v>430</v>
      </c>
      <c r="P71" s="246" t="n">
        <v>1.21335773608626</v>
      </c>
      <c r="Q71" s="158" t="n">
        <v>0.0010145876342863</v>
      </c>
      <c r="R71" s="180" t="n">
        <v>0</v>
      </c>
      <c r="S71" s="180" t="n">
        <v>0</v>
      </c>
      <c r="T71" s="180" t="n">
        <v>0</v>
      </c>
      <c r="U71" s="180" t="n">
        <v>0</v>
      </c>
      <c r="V71" s="180" t="n">
        <v>0</v>
      </c>
      <c r="W71" s="180" t="n">
        <v>0</v>
      </c>
      <c r="X71" s="188" t="n">
        <v>0</v>
      </c>
      <c r="Y71" s="174" t="s">
        <v>278</v>
      </c>
      <c r="Z71" s="183" t="n">
        <v>1.68139729937866</v>
      </c>
      <c r="AA71" s="184" t="n">
        <v>0.00872987973166088</v>
      </c>
      <c r="AB71" s="181" t="n">
        <v>0</v>
      </c>
      <c r="AC71" s="184" t="n">
        <v>0.000541001153354318</v>
      </c>
      <c r="AD71" s="184" t="n">
        <v>0.115107555667391</v>
      </c>
      <c r="AE71" s="184" t="n">
        <v>29.8556295924334</v>
      </c>
      <c r="AF71" s="185" t="n">
        <v>0.065414533660613</v>
      </c>
      <c r="AG71" s="186" t="n">
        <v>0</v>
      </c>
      <c r="AH71" s="185" t="n">
        <v>0.0676836473596938</v>
      </c>
      <c r="AI71" s="186" t="n">
        <v>0</v>
      </c>
      <c r="AJ71" s="188" t="n">
        <v>0</v>
      </c>
      <c r="AK71" s="188" t="n">
        <v>0</v>
      </c>
      <c r="AL71" s="187" t="n">
        <v>0.00268812286695088</v>
      </c>
      <c r="AM71" s="188" t="n">
        <v>0</v>
      </c>
      <c r="AN71" s="188" t="n">
        <v>0</v>
      </c>
      <c r="AO71" s="188" t="n">
        <v>0</v>
      </c>
      <c r="AP71" s="188" t="n">
        <v>0</v>
      </c>
      <c r="AQ71" s="188" t="n">
        <v>0</v>
      </c>
      <c r="AR71" s="187" t="n">
        <v>0.000655212115683872</v>
      </c>
      <c r="AS71" s="187" t="n">
        <v>0.00640630611207704</v>
      </c>
    </row>
    <row r="72" customFormat="false" ht="15" hidden="false" customHeight="false" outlineLevel="0" collapsed="false">
      <c r="B72" s="168" t="n">
        <v>24</v>
      </c>
      <c r="C72" s="169" t="s">
        <v>27</v>
      </c>
      <c r="D72" s="170" t="s">
        <v>168</v>
      </c>
      <c r="E72" s="168" t="s">
        <v>142</v>
      </c>
      <c r="F72" s="171" t="n">
        <v>42459</v>
      </c>
      <c r="G72" s="214" t="s">
        <v>352</v>
      </c>
      <c r="H72" s="168" t="n">
        <v>4</v>
      </c>
      <c r="I72" s="171" t="n">
        <v>42599</v>
      </c>
      <c r="J72" s="171" t="n">
        <v>42414</v>
      </c>
      <c r="K72" s="169" t="s">
        <v>27</v>
      </c>
      <c r="L72" s="168" t="s">
        <v>142</v>
      </c>
      <c r="M72" s="214" t="s">
        <v>352</v>
      </c>
      <c r="N72" s="168" t="n">
        <v>4</v>
      </c>
      <c r="O72" s="246" t="s">
        <v>431</v>
      </c>
      <c r="P72" s="246" t="n">
        <v>4.53621510923626</v>
      </c>
      <c r="Q72" s="158" t="n">
        <v>0.00336325415908647</v>
      </c>
      <c r="R72" s="158" t="n">
        <v>0.0053280952951515</v>
      </c>
      <c r="S72" s="180" t="n">
        <v>0</v>
      </c>
      <c r="T72" s="180" t="n">
        <v>0</v>
      </c>
      <c r="U72" s="180" t="n">
        <v>0</v>
      </c>
      <c r="V72" s="158" t="n">
        <v>0.00249465880233419</v>
      </c>
      <c r="W72" s="158" t="n">
        <v>0.00969114848440309</v>
      </c>
      <c r="X72" s="188" t="n">
        <v>0</v>
      </c>
      <c r="Y72" s="175" t="s">
        <v>278</v>
      </c>
      <c r="Z72" s="183" t="n">
        <v>2.81494416584283</v>
      </c>
      <c r="AA72" s="184" t="n">
        <v>0.0035142481920353</v>
      </c>
      <c r="AB72" s="181" t="n">
        <v>0</v>
      </c>
      <c r="AC72" s="184" t="n">
        <v>0.00513766829258342</v>
      </c>
      <c r="AD72" s="184" t="n">
        <v>0.0882530123927288</v>
      </c>
      <c r="AE72" s="184" t="n">
        <v>0.00373297196879338</v>
      </c>
      <c r="AF72" s="185" t="n">
        <v>0.020489189111951</v>
      </c>
      <c r="AG72" s="186" t="n">
        <v>0</v>
      </c>
      <c r="AH72" s="185" t="n">
        <v>0.0247673219112875</v>
      </c>
      <c r="AI72" s="186" t="n">
        <v>0</v>
      </c>
      <c r="AJ72" s="187" t="n">
        <v>0.116483570381823</v>
      </c>
      <c r="AK72" s="188" t="n">
        <v>0</v>
      </c>
      <c r="AL72" s="187" t="n">
        <v>1.35057575268428E-005</v>
      </c>
      <c r="AM72" s="188" t="n">
        <v>0</v>
      </c>
      <c r="AN72" s="188" t="n">
        <v>0</v>
      </c>
      <c r="AO72" s="188" t="n">
        <v>0</v>
      </c>
      <c r="AP72" s="188" t="n">
        <v>0</v>
      </c>
      <c r="AQ72" s="188" t="n">
        <v>0</v>
      </c>
      <c r="AR72" s="187" t="n">
        <v>0.118341069330824</v>
      </c>
      <c r="AS72" s="187" t="n">
        <v>0.00238525596955534</v>
      </c>
    </row>
    <row r="73" customFormat="false" ht="15" hidden="false" customHeight="false" outlineLevel="0" collapsed="false">
      <c r="B73" s="168" t="n">
        <v>28</v>
      </c>
      <c r="C73" s="169" t="s">
        <v>31</v>
      </c>
      <c r="D73" s="170" t="s">
        <v>170</v>
      </c>
      <c r="E73" s="168" t="s">
        <v>142</v>
      </c>
      <c r="F73" s="171" t="n">
        <v>42508</v>
      </c>
      <c r="G73" s="214" t="s">
        <v>352</v>
      </c>
      <c r="H73" s="168" t="n">
        <v>4</v>
      </c>
      <c r="I73" s="171" t="n">
        <v>42599</v>
      </c>
      <c r="J73" s="171" t="n">
        <v>42414</v>
      </c>
      <c r="K73" s="169" t="s">
        <v>31</v>
      </c>
      <c r="L73" s="168" t="s">
        <v>142</v>
      </c>
      <c r="M73" s="214" t="s">
        <v>352</v>
      </c>
      <c r="N73" s="168" t="n">
        <v>4</v>
      </c>
      <c r="O73" s="246" t="s">
        <v>432</v>
      </c>
      <c r="P73" s="246" t="n">
        <v>3.6015405672934</v>
      </c>
      <c r="Q73" s="158" t="n">
        <v>0.00340908254883227</v>
      </c>
      <c r="R73" s="180" t="n">
        <v>0</v>
      </c>
      <c r="S73" s="180" t="n">
        <v>0</v>
      </c>
      <c r="T73" s="158" t="n">
        <v>0.0959264349006245</v>
      </c>
      <c r="U73" s="180" t="n">
        <v>0</v>
      </c>
      <c r="V73" s="158" t="n">
        <v>0.00885537743334837</v>
      </c>
      <c r="W73" s="158" t="n">
        <v>0.00956677028482637</v>
      </c>
      <c r="X73" s="187" t="n">
        <v>0.00630048734859177</v>
      </c>
      <c r="Y73" s="175" t="s">
        <v>278</v>
      </c>
      <c r="Z73" s="183" t="n">
        <v>9.60360672315807</v>
      </c>
      <c r="AA73" s="181" t="n">
        <v>0</v>
      </c>
      <c r="AB73" s="181" t="n">
        <v>0</v>
      </c>
      <c r="AC73" s="181" t="n">
        <v>0</v>
      </c>
      <c r="AD73" s="184" t="n">
        <v>0.082932827125964</v>
      </c>
      <c r="AE73" s="184" t="n">
        <v>0.0990403455189</v>
      </c>
      <c r="AF73" s="185" t="n">
        <v>0.0869346449801964</v>
      </c>
      <c r="AG73" s="185" t="n">
        <v>0.000289170153428635</v>
      </c>
      <c r="AH73" s="185" t="n">
        <v>0.0225892395573789</v>
      </c>
      <c r="AI73" s="185" t="n">
        <v>0.0989546412540124</v>
      </c>
      <c r="AJ73" s="187" t="n">
        <v>0</v>
      </c>
      <c r="AK73" s="187" t="n">
        <v>0.154513287788539</v>
      </c>
      <c r="AL73" s="187" t="n">
        <v>0.00132537943642936</v>
      </c>
      <c r="AM73" s="188" t="n">
        <v>0</v>
      </c>
      <c r="AN73" s="188" t="n">
        <v>0</v>
      </c>
      <c r="AO73" s="187" t="n">
        <v>0.000721030047795754</v>
      </c>
      <c r="AP73" s="187" t="n">
        <v>3.71149557960326E-005</v>
      </c>
      <c r="AQ73" s="188" t="n">
        <v>0</v>
      </c>
      <c r="AR73" s="188" t="n">
        <v>0</v>
      </c>
      <c r="AS73" s="187" t="n">
        <v>0.000353955792741399</v>
      </c>
    </row>
    <row r="74" customFormat="false" ht="15" hidden="false" customHeight="false" outlineLevel="0" collapsed="false">
      <c r="B74" s="168" t="n">
        <v>40</v>
      </c>
      <c r="C74" s="169" t="s">
        <v>43</v>
      </c>
      <c r="D74" s="170" t="s">
        <v>191</v>
      </c>
      <c r="E74" s="168" t="s">
        <v>142</v>
      </c>
      <c r="F74" s="171" t="n">
        <v>42529</v>
      </c>
      <c r="G74" s="214" t="s">
        <v>352</v>
      </c>
      <c r="H74" s="168" t="n">
        <v>4</v>
      </c>
      <c r="I74" s="171" t="n">
        <v>42599</v>
      </c>
      <c r="J74" s="171" t="n">
        <v>42414</v>
      </c>
      <c r="K74" s="169" t="s">
        <v>43</v>
      </c>
      <c r="L74" s="168" t="s">
        <v>142</v>
      </c>
      <c r="M74" s="214" t="s">
        <v>352</v>
      </c>
      <c r="N74" s="168" t="n">
        <v>4</v>
      </c>
      <c r="O74" s="246" t="s">
        <v>433</v>
      </c>
      <c r="P74" s="246" t="n">
        <v>0.997280975740374</v>
      </c>
      <c r="Q74" s="158" t="n">
        <v>0.015289365002307</v>
      </c>
      <c r="R74" s="158" t="n">
        <v>0.0361336047964195</v>
      </c>
      <c r="S74" s="158" t="n">
        <v>0.920401251976752</v>
      </c>
      <c r="T74" s="158" t="n">
        <v>0.119442142996739</v>
      </c>
      <c r="U74" s="158" t="n">
        <v>0.029157014185938</v>
      </c>
      <c r="V74" s="158" t="n">
        <v>0.101520400651485</v>
      </c>
      <c r="W74" s="158" t="n">
        <v>0.0209379423658486</v>
      </c>
      <c r="X74" s="187" t="n">
        <v>0.00514743746077285</v>
      </c>
      <c r="Y74" s="175" t="s">
        <v>278</v>
      </c>
      <c r="Z74" s="183" t="n">
        <v>1.08299699878157</v>
      </c>
      <c r="AA74" s="184" t="n">
        <v>0.00139024001741386</v>
      </c>
      <c r="AB74" s="181" t="n">
        <v>0</v>
      </c>
      <c r="AC74" s="184" t="n">
        <v>0.00293703522668964</v>
      </c>
      <c r="AD74" s="184" t="n">
        <v>0.0561265017824756</v>
      </c>
      <c r="AE74" s="184" t="n">
        <v>6.68440915456303</v>
      </c>
      <c r="AF74" s="185" t="n">
        <v>0.0291178032559072</v>
      </c>
      <c r="AG74" s="186" t="n">
        <v>0</v>
      </c>
      <c r="AH74" s="185" t="n">
        <v>0.300025103751823</v>
      </c>
      <c r="AI74" s="185" t="n">
        <v>0.0682384077311367</v>
      </c>
      <c r="AJ74" s="187" t="n">
        <v>0.127696725020945</v>
      </c>
      <c r="AK74" s="188" t="n">
        <v>0</v>
      </c>
      <c r="AL74" s="187" t="n">
        <v>0.000347302684847651</v>
      </c>
      <c r="AM74" s="188" t="n">
        <v>0</v>
      </c>
      <c r="AN74" s="188" t="n">
        <v>0</v>
      </c>
      <c r="AO74" s="188" t="n">
        <v>0</v>
      </c>
      <c r="AP74" s="188" t="n">
        <v>0</v>
      </c>
      <c r="AQ74" s="187" t="n">
        <v>0.00384954736862079</v>
      </c>
      <c r="AR74" s="187" t="n">
        <v>0.0124493055237121</v>
      </c>
      <c r="AS74" s="187" t="n">
        <v>0.00340451269948206</v>
      </c>
    </row>
    <row r="75" customFormat="false" ht="15" hidden="false" customHeight="false" outlineLevel="0" collapsed="false">
      <c r="B75" s="168" t="n">
        <v>42</v>
      </c>
      <c r="C75" s="169" t="s">
        <v>45</v>
      </c>
      <c r="D75" s="170" t="s">
        <v>195</v>
      </c>
      <c r="E75" s="168" t="s">
        <v>142</v>
      </c>
      <c r="F75" s="171" t="n">
        <v>42536</v>
      </c>
      <c r="G75" s="214" t="s">
        <v>352</v>
      </c>
      <c r="H75" s="168" t="n">
        <v>4</v>
      </c>
      <c r="I75" s="171" t="n">
        <v>42599</v>
      </c>
      <c r="J75" s="171" t="n">
        <v>42414</v>
      </c>
      <c r="K75" s="169" t="s">
        <v>45</v>
      </c>
      <c r="L75" s="168" t="s">
        <v>142</v>
      </c>
      <c r="M75" s="214" t="s">
        <v>352</v>
      </c>
      <c r="N75" s="168" t="n">
        <v>4</v>
      </c>
      <c r="O75" s="246" t="s">
        <v>434</v>
      </c>
      <c r="P75" s="246" t="n">
        <v>2.0198149327702</v>
      </c>
      <c r="Q75" s="158" t="n">
        <v>0.0409081248933672</v>
      </c>
      <c r="R75" s="158" t="n">
        <v>0.0242955928315943</v>
      </c>
      <c r="S75" s="158" t="n">
        <v>0.15235620529454</v>
      </c>
      <c r="T75" s="180" t="n">
        <v>0</v>
      </c>
      <c r="U75" s="158" t="n">
        <v>0.020317431358582</v>
      </c>
      <c r="V75" s="158" t="n">
        <v>0.0254423006584904</v>
      </c>
      <c r="W75" s="158" t="n">
        <v>0.02273999996379</v>
      </c>
      <c r="X75" s="188" t="n">
        <v>0</v>
      </c>
      <c r="Y75" s="175" t="s">
        <v>278</v>
      </c>
      <c r="Z75" s="183" t="n">
        <v>0.885553316179874</v>
      </c>
      <c r="AA75" s="213" t="n">
        <v>2.97602621716686E-005</v>
      </c>
      <c r="AB75" s="181" t="n">
        <v>0</v>
      </c>
      <c r="AC75" s="181" t="n">
        <v>0</v>
      </c>
      <c r="AD75" s="184" t="n">
        <v>0.136203148008855</v>
      </c>
      <c r="AE75" s="184" t="n">
        <v>2.7434743546793</v>
      </c>
      <c r="AF75" s="185" t="n">
        <v>0.0082970932815869</v>
      </c>
      <c r="AG75" s="186" t="n">
        <v>0</v>
      </c>
      <c r="AH75" s="185" t="n">
        <v>0.0875913306371227</v>
      </c>
      <c r="AI75" s="185" t="n">
        <v>0.0296960919620548</v>
      </c>
      <c r="AJ75" s="187" t="n">
        <v>0.098483235293946</v>
      </c>
      <c r="AK75" s="188" t="n">
        <v>0</v>
      </c>
      <c r="AL75" s="187" t="n">
        <v>0.000606826828235728</v>
      </c>
      <c r="AM75" s="187" t="n">
        <v>0.00447215640487559</v>
      </c>
      <c r="AN75" s="188" t="n">
        <v>0</v>
      </c>
      <c r="AO75" s="188" t="n">
        <v>0</v>
      </c>
      <c r="AP75" s="188" t="n">
        <v>0</v>
      </c>
      <c r="AQ75" s="187" t="n">
        <v>0.0146782085974509</v>
      </c>
      <c r="AR75" s="187" t="n">
        <v>0.0243120409138537</v>
      </c>
      <c r="AS75" s="188" t="n">
        <v>0</v>
      </c>
    </row>
    <row r="76" customFormat="false" ht="15" hidden="false" customHeight="false" outlineLevel="0" collapsed="false">
      <c r="B76" s="168" t="n">
        <v>51</v>
      </c>
      <c r="C76" s="169" t="s">
        <v>54</v>
      </c>
      <c r="D76" s="170" t="s">
        <v>209</v>
      </c>
      <c r="E76" s="168" t="s">
        <v>142</v>
      </c>
      <c r="F76" s="171" t="n">
        <v>42564</v>
      </c>
      <c r="G76" s="214" t="s">
        <v>352</v>
      </c>
      <c r="H76" s="168" t="n">
        <v>4</v>
      </c>
      <c r="I76" s="171" t="n">
        <v>42604</v>
      </c>
      <c r="J76" s="171" t="n">
        <v>42414</v>
      </c>
      <c r="K76" s="169" t="s">
        <v>54</v>
      </c>
      <c r="L76" s="168" t="s">
        <v>142</v>
      </c>
      <c r="M76" s="214" t="s">
        <v>352</v>
      </c>
      <c r="N76" s="168" t="n">
        <v>4</v>
      </c>
      <c r="O76" s="246" t="s">
        <v>54</v>
      </c>
      <c r="P76" s="246" t="n">
        <v>0.221534712560024</v>
      </c>
      <c r="Q76" s="158" t="n">
        <v>0.0163848014642186</v>
      </c>
      <c r="R76" s="158" t="n">
        <v>0</v>
      </c>
      <c r="S76" s="158" t="n">
        <v>0.564099247464825</v>
      </c>
      <c r="T76" s="158" t="n">
        <v>0.0568583875208136</v>
      </c>
      <c r="U76" s="158" t="n">
        <v>0.0415819034440327</v>
      </c>
      <c r="V76" s="158" t="n">
        <v>0.0403641406514438</v>
      </c>
      <c r="W76" s="158" t="n">
        <v>0.0851510724223214</v>
      </c>
      <c r="X76" s="187" t="n">
        <v>0.00297634228725087</v>
      </c>
      <c r="Y76" s="175" t="s">
        <v>278</v>
      </c>
      <c r="Z76" s="183" t="n">
        <v>0.2066943246976</v>
      </c>
      <c r="AA76" s="184" t="n">
        <v>0.00479854935978563</v>
      </c>
      <c r="AB76" s="184" t="n">
        <v>0.00175649366265854</v>
      </c>
      <c r="AC76" s="181" t="n">
        <v>0</v>
      </c>
      <c r="AD76" s="184" t="n">
        <v>0.0508591429761137</v>
      </c>
      <c r="AE76" s="184" t="n">
        <v>7.01370918871093</v>
      </c>
      <c r="AF76" s="185" t="n">
        <v>0.0231269438267259</v>
      </c>
      <c r="AG76" s="186" t="n">
        <v>0</v>
      </c>
      <c r="AH76" s="185" t="n">
        <v>1.88078564280718</v>
      </c>
      <c r="AI76" s="185" t="n">
        <v>0.0229809520904505</v>
      </c>
      <c r="AJ76" s="187" t="n">
        <v>0.0367742817826753</v>
      </c>
      <c r="AK76" s="188" t="n">
        <v>0</v>
      </c>
      <c r="AL76" s="188" t="n">
        <v>0</v>
      </c>
      <c r="AM76" s="187" t="n">
        <v>0.00593208027603587</v>
      </c>
      <c r="AN76" s="187" t="n">
        <v>23.053033320201</v>
      </c>
      <c r="AO76" s="188" t="n">
        <v>0</v>
      </c>
      <c r="AP76" s="187" t="n">
        <v>0.00173664849144421</v>
      </c>
      <c r="AQ76" s="187" t="n">
        <v>0.00870521304836987</v>
      </c>
      <c r="AR76" s="187" t="n">
        <v>0.00430410368310841</v>
      </c>
      <c r="AS76" s="187" t="n">
        <v>0.0166235854088032</v>
      </c>
    </row>
    <row r="77" customFormat="false" ht="15" hidden="false" customHeight="false" outlineLevel="0" collapsed="false">
      <c r="B77" s="168" t="n">
        <v>74</v>
      </c>
      <c r="C77" s="169" t="s">
        <v>77</v>
      </c>
      <c r="D77" s="170" t="s">
        <v>232</v>
      </c>
      <c r="E77" s="168" t="s">
        <v>142</v>
      </c>
      <c r="F77" s="171" t="n">
        <v>42606</v>
      </c>
      <c r="G77" s="214" t="s">
        <v>352</v>
      </c>
      <c r="H77" s="168" t="n">
        <v>4</v>
      </c>
      <c r="I77" s="171" t="n">
        <v>42625</v>
      </c>
      <c r="J77" s="171" t="n">
        <v>42414</v>
      </c>
      <c r="K77" s="169" t="s">
        <v>77</v>
      </c>
      <c r="L77" s="168" t="s">
        <v>142</v>
      </c>
      <c r="M77" s="214" t="s">
        <v>352</v>
      </c>
      <c r="N77" s="168" t="n">
        <v>4</v>
      </c>
      <c r="O77" s="246" t="s">
        <v>77</v>
      </c>
      <c r="P77" s="246" t="n">
        <v>1.93843799787989</v>
      </c>
      <c r="Q77" s="158" t="n">
        <v>0.0154227016310369</v>
      </c>
      <c r="R77" s="158" t="n">
        <v>0.162398548488103</v>
      </c>
      <c r="S77" s="158" t="n">
        <v>0.612593959575259</v>
      </c>
      <c r="T77" s="180" t="n">
        <v>0</v>
      </c>
      <c r="U77" s="180" t="n">
        <v>0</v>
      </c>
      <c r="V77" s="158" t="n">
        <v>0.0434105155951706</v>
      </c>
      <c r="W77" s="158" t="n">
        <v>0.0154903528122013</v>
      </c>
      <c r="X77" s="187" t="n">
        <v>0.000375714774822035</v>
      </c>
      <c r="Y77" s="175" t="s">
        <v>278</v>
      </c>
      <c r="Z77" s="183" t="n">
        <v>1.55583589153744</v>
      </c>
      <c r="AA77" s="184" t="n">
        <v>0.00880431746147186</v>
      </c>
      <c r="AB77" s="181" t="n">
        <v>0</v>
      </c>
      <c r="AC77" s="181" t="n">
        <v>0</v>
      </c>
      <c r="AD77" s="184" t="n">
        <v>0.18516377011017</v>
      </c>
      <c r="AE77" s="184" t="n">
        <v>0.143536796299056</v>
      </c>
      <c r="AF77" s="185" t="n">
        <v>0.0305724923570783</v>
      </c>
      <c r="AG77" s="186" t="n">
        <v>0</v>
      </c>
      <c r="AH77" s="185" t="n">
        <v>0.141274727989882</v>
      </c>
      <c r="AI77" s="185" t="n">
        <v>0.210777256134721</v>
      </c>
      <c r="AJ77" s="188" t="n">
        <v>0</v>
      </c>
      <c r="AK77" s="188" t="n">
        <v>0</v>
      </c>
      <c r="AL77" s="187" t="n">
        <v>0.000895828285113328</v>
      </c>
      <c r="AM77" s="187" t="n">
        <v>0.00843809852391014</v>
      </c>
      <c r="AN77" s="188" t="n">
        <v>0</v>
      </c>
      <c r="AO77" s="188" t="n">
        <v>0</v>
      </c>
      <c r="AP77" s="187" t="n">
        <v>0.00169237622885352</v>
      </c>
      <c r="AQ77" s="188" t="n">
        <v>0</v>
      </c>
      <c r="AR77" s="188" t="n">
        <v>0</v>
      </c>
      <c r="AS77" s="187" t="n">
        <v>0.00215328506855002</v>
      </c>
    </row>
    <row r="78" customFormat="false" ht="15" hidden="false" customHeight="false" outlineLevel="0" collapsed="false">
      <c r="B78" s="168" t="n">
        <v>37</v>
      </c>
      <c r="C78" s="169" t="s">
        <v>40</v>
      </c>
      <c r="D78" s="170" t="s">
        <v>185</v>
      </c>
      <c r="E78" s="168" t="s">
        <v>142</v>
      </c>
      <c r="F78" s="171" t="n">
        <v>42521</v>
      </c>
      <c r="G78" s="214" t="s">
        <v>352</v>
      </c>
      <c r="H78" s="168" t="n">
        <v>5</v>
      </c>
      <c r="I78" s="171" t="n">
        <v>42599</v>
      </c>
      <c r="J78" s="171" t="n">
        <v>42414</v>
      </c>
      <c r="K78" s="169" t="s">
        <v>40</v>
      </c>
      <c r="L78" s="168" t="s">
        <v>142</v>
      </c>
      <c r="M78" s="214" t="s">
        <v>352</v>
      </c>
      <c r="N78" s="168" t="n">
        <v>5</v>
      </c>
      <c r="O78" s="246" t="s">
        <v>435</v>
      </c>
      <c r="P78" s="246" t="n">
        <v>3.80396408644742</v>
      </c>
      <c r="Q78" s="158" t="n">
        <v>0.00928828158449026</v>
      </c>
      <c r="R78" s="158" t="n">
        <v>0.191867714531776</v>
      </c>
      <c r="S78" s="180" t="n">
        <v>0</v>
      </c>
      <c r="T78" s="180" t="n">
        <v>0</v>
      </c>
      <c r="U78" s="180" t="n">
        <v>0</v>
      </c>
      <c r="V78" s="180" t="n">
        <v>0</v>
      </c>
      <c r="W78" s="158" t="n">
        <v>0.024987905110287</v>
      </c>
      <c r="X78" s="187" t="n">
        <v>0.0081186709633251</v>
      </c>
      <c r="Y78" s="175" t="s">
        <v>278</v>
      </c>
      <c r="Z78" s="183" t="n">
        <v>1.74881079374498</v>
      </c>
      <c r="AA78" s="184" t="n">
        <v>0.0121809877345042</v>
      </c>
      <c r="AB78" s="181" t="n">
        <v>0</v>
      </c>
      <c r="AC78" s="181" t="n">
        <v>0</v>
      </c>
      <c r="AD78" s="181" t="n">
        <v>0</v>
      </c>
      <c r="AE78" s="184" t="n">
        <v>0.0137611412035282</v>
      </c>
      <c r="AF78" s="185" t="n">
        <v>0.0448639105923492</v>
      </c>
      <c r="AG78" s="186" t="n">
        <v>0</v>
      </c>
      <c r="AH78" s="185" t="n">
        <v>0.0484297536286218</v>
      </c>
      <c r="AI78" s="185" t="n">
        <v>0.165384308837033</v>
      </c>
      <c r="AJ78" s="187" t="n">
        <v>0.282932045309138</v>
      </c>
      <c r="AK78" s="187" t="n">
        <v>0.000941040688368568</v>
      </c>
      <c r="AL78" s="188" t="n">
        <v>0</v>
      </c>
      <c r="AM78" s="187" t="n">
        <v>0.00529333134116384</v>
      </c>
      <c r="AN78" s="188" t="n">
        <v>0</v>
      </c>
      <c r="AO78" s="187" t="n">
        <v>0.000610940522902648</v>
      </c>
      <c r="AP78" s="187" t="n">
        <v>0.00274244193263075</v>
      </c>
      <c r="AQ78" s="187" t="n">
        <v>0.0279617703953653</v>
      </c>
      <c r="AR78" s="188" t="n">
        <v>0</v>
      </c>
      <c r="AS78" s="187" t="n">
        <v>0.00147959427763583</v>
      </c>
    </row>
    <row r="79" customFormat="false" ht="15" hidden="false" customHeight="false" outlineLevel="0" collapsed="false">
      <c r="B79" s="168" t="n">
        <v>53</v>
      </c>
      <c r="C79" s="169" t="s">
        <v>56</v>
      </c>
      <c r="D79" s="170" t="s">
        <v>212</v>
      </c>
      <c r="E79" s="168" t="s">
        <v>142</v>
      </c>
      <c r="F79" s="171" t="n">
        <v>42564</v>
      </c>
      <c r="G79" s="214" t="s">
        <v>352</v>
      </c>
      <c r="H79" s="168" t="n">
        <v>5</v>
      </c>
      <c r="I79" s="171" t="n">
        <v>42604</v>
      </c>
      <c r="J79" s="171" t="n">
        <v>42414</v>
      </c>
      <c r="K79" s="169" t="s">
        <v>56</v>
      </c>
      <c r="L79" s="168" t="s">
        <v>142</v>
      </c>
      <c r="M79" s="214" t="s">
        <v>352</v>
      </c>
      <c r="N79" s="168" t="n">
        <v>5</v>
      </c>
      <c r="O79" s="246" t="s">
        <v>56</v>
      </c>
      <c r="P79" s="246" t="n">
        <v>2.03379077017963</v>
      </c>
      <c r="Q79" s="158" t="n">
        <v>0.00830170405165399</v>
      </c>
      <c r="R79" s="180" t="n">
        <v>0</v>
      </c>
      <c r="S79" s="180" t="n">
        <v>0</v>
      </c>
      <c r="T79" s="158" t="n">
        <v>0.12537344186251</v>
      </c>
      <c r="U79" s="180" t="n">
        <v>0</v>
      </c>
      <c r="V79" s="158" t="n">
        <v>0.0301293850984441</v>
      </c>
      <c r="W79" s="158" t="n">
        <v>0.00377289901230436</v>
      </c>
      <c r="X79" s="187" t="n">
        <v>0.0252606554272698</v>
      </c>
      <c r="Y79" s="175" t="s">
        <v>278</v>
      </c>
      <c r="Z79" s="183" t="n">
        <v>2.19472366233758</v>
      </c>
      <c r="AA79" s="181" t="n">
        <v>0</v>
      </c>
      <c r="AB79" s="181" t="n">
        <v>0</v>
      </c>
      <c r="AC79" s="181" t="n">
        <v>0</v>
      </c>
      <c r="AD79" s="184" t="n">
        <v>0.178562134424351</v>
      </c>
      <c r="AE79" s="184" t="n">
        <v>0.0732718600777279</v>
      </c>
      <c r="AF79" s="185" t="n">
        <v>0.0448962520361399</v>
      </c>
      <c r="AG79" s="186" t="n">
        <v>0</v>
      </c>
      <c r="AH79" s="185" t="n">
        <v>0.0323986733772455</v>
      </c>
      <c r="AI79" s="185" t="n">
        <v>0.422374996220388</v>
      </c>
      <c r="AJ79" s="188" t="n">
        <v>0</v>
      </c>
      <c r="AK79" s="188" t="n">
        <v>0</v>
      </c>
      <c r="AL79" s="187" t="n">
        <v>0.00246855576924587</v>
      </c>
      <c r="AM79" s="187" t="n">
        <v>0.00972491547226204</v>
      </c>
      <c r="AN79" s="188" t="n">
        <v>0</v>
      </c>
      <c r="AO79" s="187" t="n">
        <v>0.00261645802998618</v>
      </c>
      <c r="AP79" s="187" t="n">
        <v>0.0207734888297722</v>
      </c>
      <c r="AQ79" s="188" t="n">
        <v>0</v>
      </c>
      <c r="AR79" s="187" t="n">
        <v>0.0748275737607231</v>
      </c>
      <c r="AS79" s="187" t="n">
        <v>0.00827680736014364</v>
      </c>
    </row>
    <row r="80" customFormat="false" ht="15" hidden="false" customHeight="false" outlineLevel="0" collapsed="false">
      <c r="B80" s="168" t="n">
        <v>1</v>
      </c>
      <c r="C80" s="169" t="s">
        <v>4</v>
      </c>
      <c r="D80" s="170" t="s">
        <v>141</v>
      </c>
      <c r="E80" s="168" t="s">
        <v>142</v>
      </c>
      <c r="F80" s="171" t="n">
        <v>42025</v>
      </c>
      <c r="G80" s="214" t="s">
        <v>352</v>
      </c>
      <c r="H80" s="168" t="n">
        <v>6</v>
      </c>
      <c r="I80" s="171" t="n">
        <v>42599</v>
      </c>
      <c r="J80" s="171" t="n">
        <v>42414</v>
      </c>
      <c r="K80" s="169" t="s">
        <v>4</v>
      </c>
      <c r="L80" s="168" t="s">
        <v>142</v>
      </c>
      <c r="M80" s="214" t="s">
        <v>352</v>
      </c>
      <c r="N80" s="168" t="n">
        <v>6</v>
      </c>
      <c r="O80" s="246" t="s">
        <v>436</v>
      </c>
      <c r="P80" s="246" t="n">
        <v>4.1058236304262</v>
      </c>
      <c r="Q80" s="158" t="n">
        <v>0.000731671041937283</v>
      </c>
      <c r="R80" s="180" t="n">
        <v>0</v>
      </c>
      <c r="S80" s="180" t="n">
        <v>0</v>
      </c>
      <c r="T80" s="180" t="n">
        <v>0</v>
      </c>
      <c r="U80" s="180" t="n">
        <v>0</v>
      </c>
      <c r="V80" s="180" t="n">
        <v>0</v>
      </c>
      <c r="W80" s="180" t="n">
        <v>0</v>
      </c>
      <c r="X80" s="188" t="n">
        <v>0.00698798679746005</v>
      </c>
      <c r="Y80" s="175" t="s">
        <v>278</v>
      </c>
      <c r="Z80" s="183" t="n">
        <v>23.5697303394544</v>
      </c>
      <c r="AA80" s="184" t="n">
        <v>0.0157619119796446</v>
      </c>
      <c r="AB80" s="181" t="n">
        <v>0</v>
      </c>
      <c r="AC80" s="184" t="n">
        <v>0.0027945712157918</v>
      </c>
      <c r="AD80" s="184" t="n">
        <v>0</v>
      </c>
      <c r="AE80" s="184" t="n">
        <v>0.236070593741214</v>
      </c>
      <c r="AF80" s="185" t="n">
        <v>0.220951520576461</v>
      </c>
      <c r="AG80" s="186" t="n">
        <v>0</v>
      </c>
      <c r="AH80" s="185" t="n">
        <v>0.0190737913729816</v>
      </c>
      <c r="AI80" s="186" t="n">
        <v>0</v>
      </c>
      <c r="AJ80" s="187" t="n">
        <v>0.116604047372703</v>
      </c>
      <c r="AK80" s="188" t="n">
        <v>0</v>
      </c>
      <c r="AL80" s="187" t="n">
        <v>0.000428655483669249</v>
      </c>
      <c r="AM80" s="187" t="n">
        <v>0.0061366138603193</v>
      </c>
      <c r="AN80" s="188" t="n">
        <v>0</v>
      </c>
      <c r="AO80" s="188" t="n">
        <v>0</v>
      </c>
      <c r="AP80" s="188" t="n">
        <v>0</v>
      </c>
      <c r="AQ80" s="187" t="n">
        <v>0.0210190360141342</v>
      </c>
      <c r="AR80" s="188" t="n">
        <v>0</v>
      </c>
      <c r="AS80" s="187" t="n">
        <v>0.0258339427258793</v>
      </c>
    </row>
    <row r="81" customFormat="false" ht="15" hidden="false" customHeight="false" outlineLevel="0" collapsed="false">
      <c r="B81" s="168" t="n">
        <v>3</v>
      </c>
      <c r="C81" s="169" t="s">
        <v>6</v>
      </c>
      <c r="D81" s="170" t="s">
        <v>149</v>
      </c>
      <c r="E81" s="168" t="s">
        <v>142</v>
      </c>
      <c r="F81" s="171" t="n">
        <v>42039</v>
      </c>
      <c r="G81" s="214" t="s">
        <v>352</v>
      </c>
      <c r="H81" s="168" t="n">
        <v>6</v>
      </c>
      <c r="I81" s="171" t="n">
        <v>42599</v>
      </c>
      <c r="J81" s="171" t="n">
        <v>42414</v>
      </c>
      <c r="K81" s="169" t="s">
        <v>6</v>
      </c>
      <c r="L81" s="168" t="s">
        <v>142</v>
      </c>
      <c r="M81" s="214" t="s">
        <v>352</v>
      </c>
      <c r="N81" s="168" t="n">
        <v>6</v>
      </c>
      <c r="O81" s="246" t="s">
        <v>437</v>
      </c>
      <c r="P81" s="246" t="n">
        <v>2.98404896948371</v>
      </c>
      <c r="Q81" s="158" t="n">
        <v>0.000170557884730782</v>
      </c>
      <c r="R81" s="158" t="n">
        <v>0.184488080493908</v>
      </c>
      <c r="S81" s="180" t="n">
        <v>0</v>
      </c>
      <c r="T81" s="180" t="n">
        <v>0</v>
      </c>
      <c r="U81" s="180" t="n">
        <v>0</v>
      </c>
      <c r="V81" s="158" t="n">
        <v>0.0422090533678967</v>
      </c>
      <c r="W81" s="158" t="n">
        <v>0.002776203164709</v>
      </c>
      <c r="X81" s="188" t="n">
        <v>0</v>
      </c>
      <c r="Y81" s="175" t="s">
        <v>278</v>
      </c>
      <c r="Z81" s="183" t="n">
        <v>2.68667719999033</v>
      </c>
      <c r="AA81" s="184" t="n">
        <v>0.0122770410346506</v>
      </c>
      <c r="AB81" s="181" t="n">
        <v>0</v>
      </c>
      <c r="AC81" s="181" t="n">
        <v>0</v>
      </c>
      <c r="AD81" s="184" t="n">
        <v>0.739993767109199</v>
      </c>
      <c r="AE81" s="184" t="n">
        <v>0.183953672570911</v>
      </c>
      <c r="AF81" s="185" t="n">
        <v>0.04716607961439</v>
      </c>
      <c r="AG81" s="186" t="n">
        <v>0</v>
      </c>
      <c r="AH81" s="185" t="n">
        <v>0.245566243197876</v>
      </c>
      <c r="AI81" s="186" t="n">
        <v>0</v>
      </c>
      <c r="AJ81" s="188" t="n">
        <v>0</v>
      </c>
      <c r="AK81" s="188" t="n">
        <v>0</v>
      </c>
      <c r="AL81" s="187" t="n">
        <v>0.00344581387614317</v>
      </c>
      <c r="AM81" s="188" t="n">
        <v>0</v>
      </c>
      <c r="AN81" s="188" t="n">
        <v>0</v>
      </c>
      <c r="AO81" s="187" t="n">
        <v>0.00151017529708441</v>
      </c>
      <c r="AP81" s="188" t="n">
        <v>0</v>
      </c>
      <c r="AQ81" s="187" t="n">
        <v>0.00657792807602846</v>
      </c>
      <c r="AR81" s="188" t="n">
        <v>0</v>
      </c>
      <c r="AS81" s="187" t="n">
        <v>0.0101610373176898</v>
      </c>
    </row>
    <row r="82" customFormat="false" ht="15" hidden="false" customHeight="false" outlineLevel="0" collapsed="false">
      <c r="B82" s="168"/>
      <c r="C82" s="169"/>
      <c r="D82" s="170" t="s">
        <v>153</v>
      </c>
      <c r="E82" s="168" t="s">
        <v>142</v>
      </c>
      <c r="F82" s="171" t="n">
        <v>42053</v>
      </c>
      <c r="G82" s="214" t="s">
        <v>352</v>
      </c>
      <c r="H82" s="168" t="n">
        <v>6</v>
      </c>
      <c r="I82" s="168"/>
      <c r="J82" s="171"/>
      <c r="K82" s="169"/>
      <c r="L82" s="168" t="s">
        <v>142</v>
      </c>
      <c r="M82" s="214" t="s">
        <v>352</v>
      </c>
      <c r="N82" s="168" t="n">
        <v>6</v>
      </c>
      <c r="O82" s="246" t="s">
        <v>438</v>
      </c>
      <c r="P82" s="246" t="n">
        <v>3.25113063052275</v>
      </c>
      <c r="Q82" s="158"/>
      <c r="R82" s="158"/>
      <c r="S82" s="158"/>
      <c r="T82" s="158"/>
      <c r="U82" s="158"/>
      <c r="V82" s="158"/>
      <c r="W82" s="158"/>
      <c r="X82" s="187"/>
      <c r="Y82" s="175"/>
      <c r="Z82" s="183"/>
      <c r="AA82" s="184"/>
      <c r="AB82" s="184"/>
      <c r="AC82" s="184"/>
      <c r="AD82" s="184"/>
      <c r="AE82" s="184"/>
      <c r="AF82" s="185"/>
      <c r="AG82" s="185"/>
      <c r="AH82" s="185"/>
      <c r="AI82" s="185"/>
      <c r="AJ82" s="187"/>
      <c r="AK82" s="187"/>
      <c r="AL82" s="187"/>
      <c r="AM82" s="187"/>
      <c r="AN82" s="187"/>
      <c r="AO82" s="187"/>
      <c r="AP82" s="187"/>
      <c r="AQ82" s="187"/>
      <c r="AR82" s="187"/>
      <c r="AS82" s="187"/>
    </row>
    <row r="83" customFormat="false" ht="15" hidden="false" customHeight="false" outlineLevel="0" collapsed="false">
      <c r="B83" s="168" t="n">
        <v>10</v>
      </c>
      <c r="C83" s="169" t="s">
        <v>13</v>
      </c>
      <c r="D83" s="170" t="s">
        <v>156</v>
      </c>
      <c r="E83" s="168" t="s">
        <v>142</v>
      </c>
      <c r="F83" s="171" t="n">
        <v>42059</v>
      </c>
      <c r="G83" s="214" t="s">
        <v>352</v>
      </c>
      <c r="H83" s="168" t="n">
        <v>6</v>
      </c>
      <c r="I83" s="171" t="n">
        <v>42599</v>
      </c>
      <c r="J83" s="171" t="n">
        <v>42414</v>
      </c>
      <c r="K83" s="169" t="s">
        <v>13</v>
      </c>
      <c r="L83" s="168" t="s">
        <v>142</v>
      </c>
      <c r="M83" s="214" t="s">
        <v>352</v>
      </c>
      <c r="N83" s="168" t="n">
        <v>6</v>
      </c>
      <c r="O83" s="246" t="s">
        <v>439</v>
      </c>
      <c r="P83" s="246" t="n">
        <v>5.42878290119851</v>
      </c>
      <c r="Q83" s="158" t="n">
        <v>0.00406757861786568</v>
      </c>
      <c r="R83" s="158" t="n">
        <v>0.204646092646276</v>
      </c>
      <c r="S83" s="180" t="n">
        <v>0</v>
      </c>
      <c r="T83" s="158" t="n">
        <v>0.0972929563967251</v>
      </c>
      <c r="U83" s="180" t="n">
        <v>0</v>
      </c>
      <c r="V83" s="158" t="n">
        <v>0.0116040197973759</v>
      </c>
      <c r="W83" s="158" t="n">
        <v>0.00704919851108552</v>
      </c>
      <c r="X83" s="188" t="n">
        <v>0</v>
      </c>
      <c r="Y83" s="174" t="s">
        <v>278</v>
      </c>
      <c r="Z83" s="183" t="n">
        <v>4.77293701045676</v>
      </c>
      <c r="AA83" s="184" t="n">
        <v>0.0197175259435873</v>
      </c>
      <c r="AB83" s="181" t="n">
        <v>0</v>
      </c>
      <c r="AC83" s="181" t="n">
        <v>0</v>
      </c>
      <c r="AD83" s="181" t="n">
        <v>0</v>
      </c>
      <c r="AE83" s="184" t="n">
        <v>0.128867777692744</v>
      </c>
      <c r="AF83" s="185" t="n">
        <v>0.00802682161693414</v>
      </c>
      <c r="AG83" s="185" t="n">
        <v>0.036816188252699</v>
      </c>
      <c r="AH83" s="186" t="n">
        <v>0</v>
      </c>
      <c r="AI83" s="186" t="n">
        <v>0</v>
      </c>
      <c r="AJ83" s="188" t="n">
        <v>0</v>
      </c>
      <c r="AK83" s="188" t="n">
        <v>0</v>
      </c>
      <c r="AL83" s="187" t="n">
        <v>0.00435909314030477</v>
      </c>
      <c r="AM83" s="187" t="n">
        <v>0.00317176442223379</v>
      </c>
      <c r="AN83" s="188" t="n">
        <v>0</v>
      </c>
      <c r="AO83" s="188" t="n">
        <v>0</v>
      </c>
      <c r="AP83" s="187" t="n">
        <v>0.0176061082673843</v>
      </c>
      <c r="AQ83" s="188" t="n">
        <v>0</v>
      </c>
      <c r="AR83" s="187" t="n">
        <v>0.0499437739193972</v>
      </c>
      <c r="AS83" s="187" t="n">
        <v>0.0187649890146378</v>
      </c>
    </row>
    <row r="84" customFormat="false" ht="15" hidden="false" customHeight="false" outlineLevel="0" collapsed="false">
      <c r="B84" s="168" t="n">
        <v>63</v>
      </c>
      <c r="C84" s="169" t="s">
        <v>66</v>
      </c>
      <c r="D84" s="170" t="s">
        <v>225</v>
      </c>
      <c r="E84" s="168" t="s">
        <v>142</v>
      </c>
      <c r="F84" s="171" t="n">
        <v>42583</v>
      </c>
      <c r="G84" s="214" t="s">
        <v>352</v>
      </c>
      <c r="H84" s="168" t="n">
        <v>6</v>
      </c>
      <c r="I84" s="171" t="n">
        <v>42604</v>
      </c>
      <c r="J84" s="171" t="n">
        <v>42414</v>
      </c>
      <c r="K84" s="169" t="s">
        <v>66</v>
      </c>
      <c r="L84" s="168" t="s">
        <v>142</v>
      </c>
      <c r="M84" s="214" t="s">
        <v>352</v>
      </c>
      <c r="N84" s="168" t="n">
        <v>6</v>
      </c>
      <c r="O84" s="246" t="s">
        <v>66</v>
      </c>
      <c r="P84" s="246" t="n">
        <v>1.94931803304944</v>
      </c>
      <c r="Q84" s="158" t="n">
        <v>0.0444767959005561</v>
      </c>
      <c r="R84" s="180" t="n">
        <v>0</v>
      </c>
      <c r="S84" s="158" t="n">
        <v>0.23145310482794</v>
      </c>
      <c r="T84" s="180" t="n">
        <v>0</v>
      </c>
      <c r="U84" s="158" t="n">
        <v>0.0341951090575119</v>
      </c>
      <c r="V84" s="158" t="n">
        <v>0.0537052251345878</v>
      </c>
      <c r="W84" s="158" t="n">
        <v>0.0243823778938898</v>
      </c>
      <c r="X84" s="187" t="n">
        <v>0.00406474090489192</v>
      </c>
      <c r="Y84" s="175" t="s">
        <v>278</v>
      </c>
      <c r="Z84" s="183" t="n">
        <v>0.731548655477825</v>
      </c>
      <c r="AA84" s="181" t="n">
        <v>0</v>
      </c>
      <c r="AB84" s="181" t="n">
        <v>0</v>
      </c>
      <c r="AC84" s="181" t="n">
        <v>0</v>
      </c>
      <c r="AD84" s="184" t="n">
        <v>0.224567855626075</v>
      </c>
      <c r="AE84" s="184" t="n">
        <v>5.82981715736381</v>
      </c>
      <c r="AF84" s="185" t="n">
        <v>0.0481191349784224</v>
      </c>
      <c r="AG84" s="186" t="n">
        <v>0</v>
      </c>
      <c r="AH84" s="185" t="n">
        <v>0.738088603897323</v>
      </c>
      <c r="AI84" s="185" t="n">
        <v>0.0844829185172409</v>
      </c>
      <c r="AJ84" s="188" t="n">
        <v>0</v>
      </c>
      <c r="AK84" s="188" t="n">
        <v>0</v>
      </c>
      <c r="AL84" s="188" t="n">
        <v>0</v>
      </c>
      <c r="AM84" s="188" t="n">
        <v>0</v>
      </c>
      <c r="AN84" s="188" t="n">
        <v>0</v>
      </c>
      <c r="AO84" s="188" t="n">
        <v>0</v>
      </c>
      <c r="AP84" s="188" t="n">
        <v>0</v>
      </c>
      <c r="AQ84" s="188" t="n">
        <v>0</v>
      </c>
      <c r="AR84" s="188" t="n">
        <v>0</v>
      </c>
      <c r="AS84" s="187" t="n">
        <v>0.000977399829685554</v>
      </c>
    </row>
    <row r="85" customFormat="false" ht="15" hidden="false" customHeight="false" outlineLevel="0" collapsed="false">
      <c r="B85" s="168" t="n">
        <v>69</v>
      </c>
      <c r="C85" s="169" t="s">
        <v>72</v>
      </c>
      <c r="D85" s="170" t="s">
        <v>229</v>
      </c>
      <c r="E85" s="168" t="s">
        <v>142</v>
      </c>
      <c r="F85" s="171" t="n">
        <v>42599</v>
      </c>
      <c r="G85" s="214" t="s">
        <v>352</v>
      </c>
      <c r="H85" s="168" t="n">
        <v>6</v>
      </c>
      <c r="I85" s="171" t="n">
        <v>42625</v>
      </c>
      <c r="J85" s="171" t="n">
        <v>42414</v>
      </c>
      <c r="K85" s="169" t="s">
        <v>72</v>
      </c>
      <c r="L85" s="168" t="s">
        <v>142</v>
      </c>
      <c r="M85" s="214" t="s">
        <v>352</v>
      </c>
      <c r="N85" s="168" t="n">
        <v>6</v>
      </c>
      <c r="O85" s="246" t="s">
        <v>72</v>
      </c>
      <c r="P85" s="246" t="n">
        <v>2.3830066551934</v>
      </c>
      <c r="Q85" s="158" t="n">
        <v>0.00708389838950792</v>
      </c>
      <c r="R85" s="158" t="n">
        <v>0.0478151246527002</v>
      </c>
      <c r="S85" s="158" t="n">
        <v>0.335190652857077</v>
      </c>
      <c r="T85" s="180" t="n">
        <v>0</v>
      </c>
      <c r="U85" s="158" t="n">
        <v>0.0143972105577739</v>
      </c>
      <c r="V85" s="158" t="n">
        <v>0.0678697346401382</v>
      </c>
      <c r="W85" s="158" t="n">
        <v>0.0364598778067235</v>
      </c>
      <c r="X85" s="187" t="n">
        <v>0</v>
      </c>
      <c r="Y85" s="175" t="s">
        <v>278</v>
      </c>
      <c r="Z85" s="183" t="n">
        <v>1.93782255437191</v>
      </c>
      <c r="AA85" s="184" t="n">
        <v>0.000545978267917094</v>
      </c>
      <c r="AB85" s="181" t="n">
        <v>0</v>
      </c>
      <c r="AC85" s="181" t="n">
        <v>0</v>
      </c>
      <c r="AD85" s="184" t="n">
        <v>0</v>
      </c>
      <c r="AE85" s="184" t="n">
        <v>0.660842148351391</v>
      </c>
      <c r="AF85" s="185" t="n">
        <v>0.0082509970677196</v>
      </c>
      <c r="AG85" s="186" t="n">
        <v>0</v>
      </c>
      <c r="AH85" s="185" t="n">
        <v>0.120557800656168</v>
      </c>
      <c r="AI85" s="185" t="n">
        <v>0.036825940220547</v>
      </c>
      <c r="AJ85" s="187" t="n">
        <v>0.0680262824372183</v>
      </c>
      <c r="AK85" s="187" t="n">
        <v>0</v>
      </c>
      <c r="AL85" s="188" t="n">
        <v>0</v>
      </c>
      <c r="AM85" s="187" t="n">
        <v>0.00145596377805288</v>
      </c>
      <c r="AN85" s="187" t="n">
        <v>8.72982361897579</v>
      </c>
      <c r="AO85" s="187" t="n">
        <v>8.52129538099246E-005</v>
      </c>
      <c r="AP85" s="187" t="n">
        <v>0.00393344328095988</v>
      </c>
      <c r="AQ85" s="187" t="n">
        <v>0.0127598371853938</v>
      </c>
      <c r="AR85" s="188" t="n">
        <v>0</v>
      </c>
      <c r="AS85" s="187" t="n">
        <v>0.00165134594801559</v>
      </c>
    </row>
    <row r="86" customFormat="false" ht="15" hidden="false" customHeight="false" outlineLevel="0" collapsed="false">
      <c r="A86" s="241"/>
      <c r="B86" s="215"/>
      <c r="C86" s="216"/>
      <c r="D86" s="215"/>
      <c r="E86" s="215"/>
      <c r="F86" s="217"/>
      <c r="G86" s="215"/>
      <c r="H86" s="215"/>
      <c r="I86" s="217"/>
      <c r="J86" s="217"/>
      <c r="K86" s="216"/>
      <c r="L86" s="215"/>
      <c r="M86" s="215"/>
      <c r="N86" s="215"/>
      <c r="O86" s="245"/>
      <c r="P86" s="245"/>
      <c r="Q86" s="224"/>
      <c r="R86" s="225"/>
      <c r="S86" s="225"/>
      <c r="T86" s="225"/>
      <c r="U86" s="225"/>
      <c r="V86" s="225"/>
      <c r="W86" s="225"/>
      <c r="X86" s="225"/>
      <c r="Y86" s="220"/>
      <c r="Z86" s="221"/>
      <c r="AA86" s="225"/>
      <c r="AB86" s="225"/>
      <c r="AC86" s="225"/>
      <c r="AD86" s="225"/>
      <c r="AE86" s="225"/>
      <c r="AF86" s="225"/>
      <c r="AG86" s="225"/>
      <c r="AH86" s="225"/>
      <c r="AI86" s="225"/>
      <c r="AJ86" s="225"/>
      <c r="AK86" s="225"/>
      <c r="AL86" s="225"/>
      <c r="AM86" s="225"/>
      <c r="AN86" s="225"/>
      <c r="AO86" s="225"/>
      <c r="AP86" s="225"/>
      <c r="AQ86" s="225"/>
      <c r="AR86" s="225"/>
      <c r="AS86" s="225"/>
    </row>
    <row r="87" customFormat="false" ht="15" hidden="false" customHeight="false" outlineLevel="0" collapsed="false">
      <c r="A87" s="240" t="s">
        <v>384</v>
      </c>
      <c r="B87" s="168" t="n">
        <v>125</v>
      </c>
      <c r="C87" s="169" t="s">
        <v>130</v>
      </c>
      <c r="D87" s="168" t="s">
        <v>130</v>
      </c>
      <c r="E87" s="168" t="s">
        <v>353</v>
      </c>
      <c r="F87" s="171" t="n">
        <v>42048</v>
      </c>
      <c r="G87" s="170" t="s">
        <v>351</v>
      </c>
      <c r="H87" s="168" t="n">
        <v>1</v>
      </c>
      <c r="I87" s="171" t="n">
        <v>42604</v>
      </c>
      <c r="J87" s="171" t="n">
        <v>42414</v>
      </c>
      <c r="K87" s="169" t="s">
        <v>130</v>
      </c>
      <c r="L87" s="168" t="s">
        <v>353</v>
      </c>
      <c r="M87" s="170" t="s">
        <v>351</v>
      </c>
      <c r="N87" s="168" t="n">
        <v>1</v>
      </c>
      <c r="O87" s="248"/>
      <c r="P87" s="249"/>
      <c r="Q87" s="190" t="n">
        <v>0.00467953205724334</v>
      </c>
      <c r="R87" s="158" t="n">
        <v>0.14683802873076</v>
      </c>
      <c r="S87" s="158" t="n">
        <v>0.121484393380941</v>
      </c>
      <c r="T87" s="180" t="n">
        <v>0</v>
      </c>
      <c r="U87" s="158" t="n">
        <v>0.0614661171475308</v>
      </c>
      <c r="V87" s="158" t="n">
        <v>0.0173967180248241</v>
      </c>
      <c r="W87" s="158" t="n">
        <v>0.0113474912056358</v>
      </c>
      <c r="X87" s="184" t="n">
        <v>0.00864220122513076</v>
      </c>
      <c r="Y87" s="182" t="n">
        <v>0.0511753644144081</v>
      </c>
      <c r="Z87" s="183" t="n">
        <v>14.1224970565651</v>
      </c>
      <c r="AA87" s="184" t="n">
        <v>0.000125531537184826</v>
      </c>
      <c r="AB87" s="181" t="n">
        <v>0</v>
      </c>
      <c r="AC87" s="181" t="n">
        <v>0</v>
      </c>
      <c r="AD87" s="184" t="n">
        <v>0.27832145644178</v>
      </c>
      <c r="AE87" s="184" t="n">
        <v>0.010616714330526</v>
      </c>
      <c r="AF87" s="186" t="n">
        <v>0</v>
      </c>
      <c r="AG87" s="185" t="n">
        <v>0.0138125875908297</v>
      </c>
      <c r="AH87" s="186" t="n">
        <v>0</v>
      </c>
      <c r="AI87" s="185" t="n">
        <v>0.0722261366040453</v>
      </c>
      <c r="AJ87" s="187" t="n">
        <v>0.443028290566981</v>
      </c>
      <c r="AK87" s="187" t="n">
        <v>0.098069972573731</v>
      </c>
      <c r="AL87" s="187" t="n">
        <v>0.00377249940959573</v>
      </c>
      <c r="AM87" s="187" t="n">
        <v>0</v>
      </c>
      <c r="AN87" s="188" t="n">
        <v>0</v>
      </c>
      <c r="AO87" s="187" t="n">
        <v>0.00738451515050994</v>
      </c>
      <c r="AP87" s="188" t="n">
        <v>0</v>
      </c>
      <c r="AQ87" s="188" t="n">
        <v>0</v>
      </c>
      <c r="AR87" s="187" t="n">
        <v>0.0156845892089642</v>
      </c>
      <c r="AS87" s="188" t="n">
        <v>0</v>
      </c>
    </row>
    <row r="88" customFormat="false" ht="15" hidden="false" customHeight="false" outlineLevel="0" collapsed="false">
      <c r="B88" s="168" t="n">
        <v>126</v>
      </c>
      <c r="C88" s="169" t="s">
        <v>131</v>
      </c>
      <c r="D88" s="168" t="s">
        <v>131</v>
      </c>
      <c r="E88" s="168" t="s">
        <v>353</v>
      </c>
      <c r="F88" s="171" t="n">
        <v>42048</v>
      </c>
      <c r="G88" s="170" t="s">
        <v>351</v>
      </c>
      <c r="H88" s="168" t="n">
        <v>1</v>
      </c>
      <c r="I88" s="171" t="n">
        <v>42604</v>
      </c>
      <c r="J88" s="171" t="n">
        <v>42414</v>
      </c>
      <c r="K88" s="169" t="s">
        <v>131</v>
      </c>
      <c r="L88" s="168" t="s">
        <v>353</v>
      </c>
      <c r="M88" s="170" t="s">
        <v>351</v>
      </c>
      <c r="N88" s="168" t="n">
        <v>1</v>
      </c>
      <c r="O88" s="250" t="s">
        <v>440</v>
      </c>
      <c r="P88" s="243" t="n">
        <v>3.24898645634176</v>
      </c>
      <c r="Q88" s="190" t="n">
        <v>0.00208988524262392</v>
      </c>
      <c r="R88" s="158" t="n">
        <v>0.17570196450359</v>
      </c>
      <c r="S88" s="180" t="n">
        <v>0</v>
      </c>
      <c r="T88" s="158" t="n">
        <v>0.369547430290159</v>
      </c>
      <c r="U88" s="158" t="n">
        <v>0.132433081177292</v>
      </c>
      <c r="V88" s="158" t="n">
        <v>0.0289738549652437</v>
      </c>
      <c r="W88" s="158" t="n">
        <v>0.00671352091051678</v>
      </c>
      <c r="X88" s="184" t="n">
        <v>0.00261814509298308</v>
      </c>
      <c r="Y88" s="182" t="n">
        <v>0.00372628797144002</v>
      </c>
      <c r="Z88" s="183" t="n">
        <v>3.48014000178682</v>
      </c>
      <c r="AA88" s="181" t="n">
        <v>0</v>
      </c>
      <c r="AB88" s="184" t="n">
        <v>0.0188008123084669</v>
      </c>
      <c r="AC88" s="181" t="n">
        <v>0</v>
      </c>
      <c r="AD88" s="184" t="n">
        <v>0.241694586564931</v>
      </c>
      <c r="AE88" s="184" t="n">
        <v>0.000570223835247289</v>
      </c>
      <c r="AF88" s="185" t="n">
        <v>0.0011846286733249</v>
      </c>
      <c r="AG88" s="186" t="n">
        <v>0</v>
      </c>
      <c r="AH88" s="185" t="n">
        <v>0.00722047449149926</v>
      </c>
      <c r="AI88" s="185" t="n">
        <v>0.0223604662988348</v>
      </c>
      <c r="AJ88" s="188" t="n">
        <v>0</v>
      </c>
      <c r="AK88" s="188" t="n">
        <v>0</v>
      </c>
      <c r="AL88" s="187" t="n">
        <v>0.000349151781161411</v>
      </c>
      <c r="AM88" s="187" t="n">
        <v>0.00260199964670512</v>
      </c>
      <c r="AN88" s="188" t="n">
        <v>0</v>
      </c>
      <c r="AO88" s="187" t="n">
        <v>0.00249280703622957</v>
      </c>
      <c r="AP88" s="187" t="n">
        <v>0.00138282544893399</v>
      </c>
      <c r="AQ88" s="187" t="n">
        <v>0.0194235356266299</v>
      </c>
      <c r="AR88" s="187" t="n">
        <v>0.0232878812415639</v>
      </c>
      <c r="AS88" s="188" t="n">
        <v>0</v>
      </c>
    </row>
    <row r="89" customFormat="false" ht="15" hidden="false" customHeight="false" outlineLevel="0" collapsed="false">
      <c r="B89" s="168" t="n">
        <v>127</v>
      </c>
      <c r="C89" s="169" t="s">
        <v>132</v>
      </c>
      <c r="D89" s="168" t="s">
        <v>132</v>
      </c>
      <c r="E89" s="168" t="s">
        <v>353</v>
      </c>
      <c r="F89" s="171" t="n">
        <v>42048</v>
      </c>
      <c r="G89" s="170" t="s">
        <v>351</v>
      </c>
      <c r="H89" s="168" t="n">
        <v>1</v>
      </c>
      <c r="I89" s="171" t="n">
        <v>42604</v>
      </c>
      <c r="J89" s="171" t="n">
        <v>42414</v>
      </c>
      <c r="K89" s="169" t="s">
        <v>132</v>
      </c>
      <c r="L89" s="168" t="s">
        <v>353</v>
      </c>
      <c r="M89" s="170" t="s">
        <v>351</v>
      </c>
      <c r="N89" s="168" t="n">
        <v>1</v>
      </c>
      <c r="O89" s="250" t="s">
        <v>441</v>
      </c>
      <c r="P89" s="243" t="n">
        <v>4.89433075758446</v>
      </c>
      <c r="Q89" s="190" t="n">
        <v>0.00048223896197181</v>
      </c>
      <c r="R89" s="158" t="n">
        <v>0.0907315166519013</v>
      </c>
      <c r="S89" s="180" t="n">
        <v>0</v>
      </c>
      <c r="T89" s="180" t="n">
        <v>0</v>
      </c>
      <c r="U89" s="158" t="n">
        <v>0.0086737989531091</v>
      </c>
      <c r="V89" s="180" t="n">
        <v>0</v>
      </c>
      <c r="W89" s="180" t="n">
        <v>0</v>
      </c>
      <c r="X89" s="184" t="n">
        <v>0.00235175499514628</v>
      </c>
      <c r="Y89" s="182" t="n">
        <v>0.0436885316601063</v>
      </c>
      <c r="Z89" s="183" t="n">
        <v>8.61504550371877</v>
      </c>
      <c r="AA89" s="184" t="n">
        <v>0.00845432000019985</v>
      </c>
      <c r="AB89" s="181" t="n">
        <v>0</v>
      </c>
      <c r="AC89" s="184" t="n">
        <v>0.00222848858182443</v>
      </c>
      <c r="AD89" s="184" t="n">
        <v>0.557393867862017</v>
      </c>
      <c r="AE89" s="184" t="n">
        <v>0.0441388919910376</v>
      </c>
      <c r="AF89" s="185" t="n">
        <v>0.0128809386250219</v>
      </c>
      <c r="AG89" s="185" t="n">
        <v>0.0162654300102626</v>
      </c>
      <c r="AH89" s="186" t="n">
        <v>0</v>
      </c>
      <c r="AI89" s="185" t="n">
        <v>0.0966542280436334</v>
      </c>
      <c r="AJ89" s="187" t="n">
        <v>0.134327155323051</v>
      </c>
      <c r="AK89" s="188" t="n">
        <v>0</v>
      </c>
      <c r="AL89" s="188" t="n">
        <v>0</v>
      </c>
      <c r="AM89" s="188" t="n">
        <v>0</v>
      </c>
      <c r="AN89" s="188" t="n">
        <v>0</v>
      </c>
      <c r="AO89" s="188" t="n">
        <v>0</v>
      </c>
      <c r="AP89" s="187" t="n">
        <v>0.00735810766391785</v>
      </c>
      <c r="AQ89" s="187" t="n">
        <v>0.0254225039096412</v>
      </c>
      <c r="AR89" s="188" t="n">
        <v>0</v>
      </c>
      <c r="AS89" s="188" t="n">
        <v>0</v>
      </c>
    </row>
    <row r="90" customFormat="false" ht="15" hidden="false" customHeight="false" outlineLevel="0" collapsed="false">
      <c r="B90" s="168" t="n">
        <v>82</v>
      </c>
      <c r="C90" s="169" t="s">
        <v>87</v>
      </c>
      <c r="D90" s="168" t="s">
        <v>354</v>
      </c>
      <c r="E90" s="168" t="s">
        <v>353</v>
      </c>
      <c r="F90" s="171" t="n">
        <v>42520</v>
      </c>
      <c r="G90" s="170" t="s">
        <v>351</v>
      </c>
      <c r="H90" s="168" t="n">
        <v>2</v>
      </c>
      <c r="I90" s="171" t="n">
        <v>42598</v>
      </c>
      <c r="J90" s="171" t="n">
        <v>42414</v>
      </c>
      <c r="K90" s="169" t="s">
        <v>87</v>
      </c>
      <c r="L90" s="168" t="s">
        <v>353</v>
      </c>
      <c r="M90" s="170" t="s">
        <v>351</v>
      </c>
      <c r="N90" s="168" t="n">
        <v>2</v>
      </c>
      <c r="O90" s="250" t="s">
        <v>442</v>
      </c>
      <c r="P90" s="243" t="n">
        <v>1.9918326126327</v>
      </c>
      <c r="Q90" s="190" t="n">
        <v>0.0299325441450805</v>
      </c>
      <c r="R90" s="180" t="n">
        <v>0</v>
      </c>
      <c r="S90" s="158" t="n">
        <v>0.267786944567175</v>
      </c>
      <c r="T90" s="180" t="n">
        <v>0</v>
      </c>
      <c r="U90" s="180" t="n">
        <v>0</v>
      </c>
      <c r="V90" s="180" t="n">
        <v>0</v>
      </c>
      <c r="W90" s="158" t="n">
        <v>1.31117363249897</v>
      </c>
      <c r="X90" s="181" t="n">
        <v>0</v>
      </c>
      <c r="Y90" s="182" t="n">
        <v>0.0401984027821429</v>
      </c>
      <c r="Z90" s="183" t="n">
        <v>15.4847089029403</v>
      </c>
      <c r="AA90" s="184" t="n">
        <v>0.00531997157119569</v>
      </c>
      <c r="AB90" s="181" t="n">
        <v>0</v>
      </c>
      <c r="AC90" s="181" t="n">
        <v>0</v>
      </c>
      <c r="AD90" s="181" t="n">
        <v>0</v>
      </c>
      <c r="AE90" s="184" t="n">
        <v>0.0232866823326262</v>
      </c>
      <c r="AF90" s="185" t="n">
        <v>0.110401069490173</v>
      </c>
      <c r="AG90" s="186" t="n">
        <v>0</v>
      </c>
      <c r="AH90" s="185" t="n">
        <v>0.591860609633263</v>
      </c>
      <c r="AI90" s="186" t="n">
        <v>0</v>
      </c>
      <c r="AJ90" s="188" t="n">
        <v>0</v>
      </c>
      <c r="AK90" s="188" t="n">
        <v>0</v>
      </c>
      <c r="AL90" s="187" t="n">
        <v>0.00318732966092538</v>
      </c>
      <c r="AM90" s="188" t="n">
        <v>0</v>
      </c>
      <c r="AN90" s="187" t="n">
        <v>37.3769214004424</v>
      </c>
      <c r="AO90" s="188" t="n">
        <v>0</v>
      </c>
      <c r="AP90" s="188" t="n">
        <v>0</v>
      </c>
      <c r="AQ90" s="187" t="n">
        <v>0.00142541200472426</v>
      </c>
      <c r="AR90" s="188" t="n">
        <v>0</v>
      </c>
      <c r="AS90" s="188" t="n">
        <v>0</v>
      </c>
    </row>
    <row r="91" customFormat="false" ht="15" hidden="false" customHeight="false" outlineLevel="0" collapsed="false">
      <c r="B91" s="168" t="n">
        <v>83</v>
      </c>
      <c r="C91" s="169" t="s">
        <v>88</v>
      </c>
      <c r="D91" s="168" t="s">
        <v>355</v>
      </c>
      <c r="E91" s="168" t="s">
        <v>353</v>
      </c>
      <c r="F91" s="171" t="n">
        <v>42528</v>
      </c>
      <c r="G91" s="170" t="s">
        <v>351</v>
      </c>
      <c r="H91" s="168" t="n">
        <v>2</v>
      </c>
      <c r="I91" s="171" t="n">
        <v>42598</v>
      </c>
      <c r="J91" s="171" t="n">
        <v>42414</v>
      </c>
      <c r="K91" s="169" t="s">
        <v>88</v>
      </c>
      <c r="L91" s="168" t="s">
        <v>353</v>
      </c>
      <c r="M91" s="170" t="s">
        <v>351</v>
      </c>
      <c r="N91" s="168" t="n">
        <v>2</v>
      </c>
      <c r="O91" s="250" t="s">
        <v>443</v>
      </c>
      <c r="P91" s="243" t="n">
        <v>3.6920178054273</v>
      </c>
      <c r="Q91" s="190" t="n">
        <v>0.00183925615138931</v>
      </c>
      <c r="R91" s="158" t="n">
        <v>0.161225227623861</v>
      </c>
      <c r="S91" s="158" t="n">
        <v>0.151940667614865</v>
      </c>
      <c r="T91" s="180" t="n">
        <v>0</v>
      </c>
      <c r="U91" s="180" t="n">
        <v>0</v>
      </c>
      <c r="V91" s="158" t="n">
        <v>0.0350678328816457</v>
      </c>
      <c r="W91" s="158" t="n">
        <v>0.0172232474822606</v>
      </c>
      <c r="X91" s="181" t="n">
        <v>0</v>
      </c>
      <c r="Y91" s="182" t="n">
        <v>0.0345702033236009</v>
      </c>
      <c r="Z91" s="183" t="n">
        <v>19.4806376528487</v>
      </c>
      <c r="AA91" s="184" t="n">
        <v>0.499483118786401</v>
      </c>
      <c r="AB91" s="181" t="n">
        <v>0</v>
      </c>
      <c r="AC91" s="181" t="n">
        <v>0</v>
      </c>
      <c r="AD91" s="184" t="n">
        <v>0.061625460407899</v>
      </c>
      <c r="AE91" s="184" t="n">
        <v>0.0216335508716398</v>
      </c>
      <c r="AF91" s="185" t="n">
        <v>0.0646103873533279</v>
      </c>
      <c r="AG91" s="185" t="n">
        <v>0.00634190483964234</v>
      </c>
      <c r="AH91" s="185" t="n">
        <v>0.0513585588297326</v>
      </c>
      <c r="AI91" s="185" t="n">
        <v>0.123602196486377</v>
      </c>
      <c r="AJ91" s="187" t="n">
        <v>0.456820134463473</v>
      </c>
      <c r="AK91" s="188" t="n">
        <v>0</v>
      </c>
      <c r="AL91" s="188" t="n">
        <v>0</v>
      </c>
      <c r="AM91" s="188" t="n">
        <v>0</v>
      </c>
      <c r="AN91" s="187" t="n">
        <v>20.2008571157625</v>
      </c>
      <c r="AO91" s="188" t="n">
        <v>0</v>
      </c>
      <c r="AP91" s="188" t="n">
        <v>0</v>
      </c>
      <c r="AQ91" s="187" t="n">
        <v>0.0201862442999085</v>
      </c>
      <c r="AR91" s="188" t="n">
        <v>0</v>
      </c>
      <c r="AS91" s="188" t="n">
        <v>0</v>
      </c>
    </row>
    <row r="92" customFormat="false" ht="15" hidden="false" customHeight="false" outlineLevel="0" collapsed="false">
      <c r="B92" s="168" t="n">
        <v>84</v>
      </c>
      <c r="C92" s="169" t="s">
        <v>89</v>
      </c>
      <c r="D92" s="168" t="s">
        <v>356</v>
      </c>
      <c r="E92" s="168" t="s">
        <v>353</v>
      </c>
      <c r="F92" s="171" t="n">
        <v>42528</v>
      </c>
      <c r="G92" s="170" t="s">
        <v>351</v>
      </c>
      <c r="H92" s="168" t="n">
        <v>2</v>
      </c>
      <c r="I92" s="171" t="n">
        <v>42598</v>
      </c>
      <c r="J92" s="171" t="n">
        <v>42414</v>
      </c>
      <c r="K92" s="169" t="s">
        <v>89</v>
      </c>
      <c r="L92" s="168" t="s">
        <v>353</v>
      </c>
      <c r="M92" s="170" t="s">
        <v>351</v>
      </c>
      <c r="N92" s="168" t="n">
        <v>2</v>
      </c>
      <c r="O92" s="250" t="s">
        <v>444</v>
      </c>
      <c r="P92" s="243" t="n">
        <v>4.06834940577474</v>
      </c>
      <c r="Q92" s="179" t="n">
        <v>0</v>
      </c>
      <c r="R92" s="158" t="n">
        <v>0.172315375908319</v>
      </c>
      <c r="S92" s="180" t="n">
        <v>0</v>
      </c>
      <c r="T92" s="180" t="n">
        <v>0</v>
      </c>
      <c r="U92" s="180" t="n">
        <v>0</v>
      </c>
      <c r="V92" s="158" t="n">
        <v>0.0106126601040246</v>
      </c>
      <c r="W92" s="158" t="n">
        <v>0.0149824310654018</v>
      </c>
      <c r="X92" s="181" t="n">
        <v>0</v>
      </c>
      <c r="Y92" s="182" t="n">
        <v>0.0212514863634913</v>
      </c>
      <c r="Z92" s="183" t="n">
        <v>7.40384842699194</v>
      </c>
      <c r="AA92" s="184" t="n">
        <v>0.00263965264733603</v>
      </c>
      <c r="AB92" s="181" t="n">
        <v>0</v>
      </c>
      <c r="AC92" s="184" t="n">
        <v>0.00182742858270323</v>
      </c>
      <c r="AD92" s="181" t="n">
        <v>0</v>
      </c>
      <c r="AE92" s="184" t="n">
        <v>0.0209074826901208</v>
      </c>
      <c r="AF92" s="185" t="n">
        <v>0.0504682513691841</v>
      </c>
      <c r="AG92" s="185" t="n">
        <v>0.000188247616150187</v>
      </c>
      <c r="AH92" s="185" t="n">
        <v>0.0336283730868346</v>
      </c>
      <c r="AI92" s="186" t="n">
        <v>0</v>
      </c>
      <c r="AJ92" s="188" t="n">
        <v>0</v>
      </c>
      <c r="AK92" s="188" t="n">
        <v>0</v>
      </c>
      <c r="AL92" s="187" t="n">
        <v>0.0014038969827025</v>
      </c>
      <c r="AM92" s="188" t="n">
        <v>0</v>
      </c>
      <c r="AN92" s="188" t="n">
        <v>0</v>
      </c>
      <c r="AO92" s="187" t="n">
        <v>0.000919335636028104</v>
      </c>
      <c r="AP92" s="187" t="n">
        <v>0.00505582726286777</v>
      </c>
      <c r="AQ92" s="188" t="n">
        <v>0</v>
      </c>
      <c r="AR92" s="187" t="n">
        <v>0.00880821113756505</v>
      </c>
      <c r="AS92" s="188" t="n">
        <v>0</v>
      </c>
    </row>
    <row r="93" customFormat="false" ht="15" hidden="false" customHeight="false" outlineLevel="0" collapsed="false">
      <c r="B93" s="168" t="n">
        <v>86</v>
      </c>
      <c r="C93" s="169" t="s">
        <v>91</v>
      </c>
      <c r="D93" s="168" t="s">
        <v>357</v>
      </c>
      <c r="E93" s="168" t="s">
        <v>353</v>
      </c>
      <c r="F93" s="171" t="n">
        <v>42541</v>
      </c>
      <c r="G93" s="170" t="s">
        <v>351</v>
      </c>
      <c r="H93" s="168" t="n">
        <v>2</v>
      </c>
      <c r="I93" s="171" t="n">
        <v>42598</v>
      </c>
      <c r="J93" s="171" t="n">
        <v>42414</v>
      </c>
      <c r="K93" s="169" t="s">
        <v>91</v>
      </c>
      <c r="L93" s="168" t="s">
        <v>353</v>
      </c>
      <c r="M93" s="170" t="s">
        <v>351</v>
      </c>
      <c r="N93" s="168" t="n">
        <v>2</v>
      </c>
      <c r="O93" s="250" t="s">
        <v>445</v>
      </c>
      <c r="P93" s="243" t="n">
        <v>3.09766018850453</v>
      </c>
      <c r="Q93" s="190" t="n">
        <v>0.0141731347788484</v>
      </c>
      <c r="R93" s="158" t="n">
        <v>0.228322927337597</v>
      </c>
      <c r="S93" s="180" t="n">
        <v>0</v>
      </c>
      <c r="T93" s="180" t="n">
        <v>0</v>
      </c>
      <c r="U93" s="158" t="n">
        <v>0.0551638866706134</v>
      </c>
      <c r="V93" s="158" t="n">
        <v>0.0493007993903073</v>
      </c>
      <c r="W93" s="180" t="n">
        <v>0</v>
      </c>
      <c r="X93" s="181" t="n">
        <v>0</v>
      </c>
      <c r="Y93" s="182" t="n">
        <v>0.00641286556763611</v>
      </c>
      <c r="Z93" s="183" t="n">
        <v>12.5238684914996</v>
      </c>
      <c r="AA93" s="184" t="n">
        <v>0.0152931471886084</v>
      </c>
      <c r="AB93" s="184" t="n">
        <v>0.00428218730042301</v>
      </c>
      <c r="AC93" s="181" t="n">
        <v>0</v>
      </c>
      <c r="AD93" s="184" t="n">
        <v>0.283565958834018</v>
      </c>
      <c r="AE93" s="184" t="n">
        <v>0.00952816369932264</v>
      </c>
      <c r="AF93" s="185" t="n">
        <v>0.0345850521159607</v>
      </c>
      <c r="AG93" s="185" t="n">
        <v>0.0165116950419318</v>
      </c>
      <c r="AH93" s="185" t="n">
        <v>0.0305205520898088</v>
      </c>
      <c r="AI93" s="185" t="n">
        <v>0.178519194425959</v>
      </c>
      <c r="AJ93" s="187" t="n">
        <v>0.152588004215114</v>
      </c>
      <c r="AK93" s="187" t="n">
        <v>0.0319025829453918</v>
      </c>
      <c r="AL93" s="188" t="n">
        <v>0</v>
      </c>
      <c r="AM93" s="188" t="n">
        <v>0</v>
      </c>
      <c r="AN93" s="188" t="n">
        <v>0</v>
      </c>
      <c r="AO93" s="188" t="n">
        <v>0</v>
      </c>
      <c r="AP93" s="187" t="n">
        <v>0.00704684107208437</v>
      </c>
      <c r="AQ93" s="188" t="n">
        <v>0</v>
      </c>
      <c r="AR93" s="188" t="n">
        <v>0</v>
      </c>
      <c r="AS93" s="188" t="n">
        <v>0</v>
      </c>
    </row>
    <row r="94" customFormat="false" ht="15" hidden="false" customHeight="false" outlineLevel="0" collapsed="false">
      <c r="B94" s="168" t="n">
        <v>88</v>
      </c>
      <c r="C94" s="169" t="s">
        <v>93</v>
      </c>
      <c r="D94" s="168" t="s">
        <v>358</v>
      </c>
      <c r="E94" s="168" t="s">
        <v>353</v>
      </c>
      <c r="F94" s="171" t="n">
        <v>42542</v>
      </c>
      <c r="G94" s="170" t="s">
        <v>351</v>
      </c>
      <c r="H94" s="168" t="n">
        <v>2</v>
      </c>
      <c r="I94" s="171" t="n">
        <v>42598</v>
      </c>
      <c r="J94" s="171" t="n">
        <v>42414</v>
      </c>
      <c r="K94" s="169" t="s">
        <v>93</v>
      </c>
      <c r="L94" s="168" t="s">
        <v>353</v>
      </c>
      <c r="M94" s="170" t="s">
        <v>351</v>
      </c>
      <c r="N94" s="168" t="n">
        <v>2</v>
      </c>
      <c r="O94" s="250" t="s">
        <v>446</v>
      </c>
      <c r="P94" s="243" t="n">
        <v>4.25303589761148</v>
      </c>
      <c r="Q94" s="190" t="n">
        <v>0.00722324119232549</v>
      </c>
      <c r="R94" s="180" t="n">
        <v>0</v>
      </c>
      <c r="S94" s="180" t="n">
        <v>0</v>
      </c>
      <c r="T94" s="180" t="n">
        <v>0</v>
      </c>
      <c r="U94" s="158" t="n">
        <v>0.0634085647167364</v>
      </c>
      <c r="V94" s="158" t="n">
        <v>0.0118961989366655</v>
      </c>
      <c r="W94" s="158" t="n">
        <v>0.000513016544791305</v>
      </c>
      <c r="X94" s="181" t="n">
        <v>0</v>
      </c>
      <c r="Y94" s="182" t="n">
        <v>0.0122396669286521</v>
      </c>
      <c r="Z94" s="183" t="n">
        <v>10.1396180627324</v>
      </c>
      <c r="AA94" s="184" t="n">
        <v>0.0110610675665247</v>
      </c>
      <c r="AB94" s="184" t="n">
        <v>0.00674853077288575</v>
      </c>
      <c r="AC94" s="181" t="n">
        <v>0</v>
      </c>
      <c r="AD94" s="184" t="n">
        <v>0.197663838878347</v>
      </c>
      <c r="AE94" s="184" t="n">
        <v>0.0269331491751098</v>
      </c>
      <c r="AF94" s="185" t="n">
        <v>0.00632350794691891</v>
      </c>
      <c r="AG94" s="185" t="n">
        <v>0.00883115054817411</v>
      </c>
      <c r="AH94" s="185" t="n">
        <v>0.0260207873175204</v>
      </c>
      <c r="AI94" s="185" t="n">
        <v>0.0433685408633195</v>
      </c>
      <c r="AJ94" s="187" t="n">
        <v>0.107699825705838</v>
      </c>
      <c r="AK94" s="188" t="n">
        <v>0</v>
      </c>
      <c r="AL94" s="187" t="n">
        <v>0.000474679618172332</v>
      </c>
      <c r="AM94" s="188" t="n">
        <v>0</v>
      </c>
      <c r="AN94" s="188" t="n">
        <v>0</v>
      </c>
      <c r="AO94" s="188" t="n">
        <v>0</v>
      </c>
      <c r="AP94" s="187" t="n">
        <v>0.00200334962099271</v>
      </c>
      <c r="AQ94" s="187" t="n">
        <v>0.00388774328990443</v>
      </c>
      <c r="AR94" s="188" t="n">
        <v>0</v>
      </c>
      <c r="AS94" s="188" t="n">
        <v>0</v>
      </c>
    </row>
    <row r="95" customFormat="false" ht="15" hidden="false" customHeight="false" outlineLevel="0" collapsed="false">
      <c r="B95" s="168" t="n">
        <v>89</v>
      </c>
      <c r="C95" s="169" t="s">
        <v>94</v>
      </c>
      <c r="D95" s="168" t="s">
        <v>359</v>
      </c>
      <c r="E95" s="168" t="s">
        <v>353</v>
      </c>
      <c r="F95" s="171" t="n">
        <v>42548</v>
      </c>
      <c r="G95" s="170" t="s">
        <v>351</v>
      </c>
      <c r="H95" s="168" t="n">
        <v>2</v>
      </c>
      <c r="I95" s="171" t="n">
        <v>42598</v>
      </c>
      <c r="J95" s="171" t="n">
        <v>42414</v>
      </c>
      <c r="K95" s="169" t="s">
        <v>94</v>
      </c>
      <c r="L95" s="168" t="s">
        <v>353</v>
      </c>
      <c r="M95" s="170" t="s">
        <v>351</v>
      </c>
      <c r="N95" s="168" t="n">
        <v>2</v>
      </c>
      <c r="O95" s="251" t="s">
        <v>447</v>
      </c>
      <c r="P95" s="243" t="n">
        <v>3.06107285125403</v>
      </c>
      <c r="Q95" s="190" t="n">
        <v>0.0102282337096997</v>
      </c>
      <c r="R95" s="180" t="n">
        <v>0</v>
      </c>
      <c r="S95" s="180" t="n">
        <v>0</v>
      </c>
      <c r="T95" s="180" t="n">
        <v>0</v>
      </c>
      <c r="U95" s="158" t="n">
        <v>0.108291288935312</v>
      </c>
      <c r="V95" s="180" t="n">
        <v>0</v>
      </c>
      <c r="W95" s="158" t="n">
        <v>0.00422802458619826</v>
      </c>
      <c r="X95" s="181" t="n">
        <v>0</v>
      </c>
      <c r="Y95" s="182" t="n">
        <v>0.0440160132510909</v>
      </c>
      <c r="Z95" s="183" t="n">
        <v>3.06628465896859</v>
      </c>
      <c r="AA95" s="184" t="n">
        <v>0.00190970913641882</v>
      </c>
      <c r="AB95" s="181" t="n">
        <v>0</v>
      </c>
      <c r="AC95" s="181" t="n">
        <v>0</v>
      </c>
      <c r="AD95" s="184" t="n">
        <v>0.101508322862934</v>
      </c>
      <c r="AE95" s="184" t="n">
        <v>0.00969381776642052</v>
      </c>
      <c r="AF95" s="185" t="n">
        <v>0.00577966515462892</v>
      </c>
      <c r="AG95" s="185" t="n">
        <v>0.00362016967446718</v>
      </c>
      <c r="AH95" s="185" t="n">
        <v>0.0446798467660324</v>
      </c>
      <c r="AI95" s="185" t="n">
        <v>0.266245534176599</v>
      </c>
      <c r="AJ95" s="188" t="n">
        <v>0</v>
      </c>
      <c r="AK95" s="187" t="n">
        <v>0.0273766716111755</v>
      </c>
      <c r="AL95" s="187" t="n">
        <v>0.00292756964939215</v>
      </c>
      <c r="AM95" s="188" t="n">
        <v>0</v>
      </c>
      <c r="AN95" s="188" t="n">
        <v>0</v>
      </c>
      <c r="AO95" s="188" t="n">
        <v>0</v>
      </c>
      <c r="AP95" s="187" t="n">
        <v>0.0159489728324596</v>
      </c>
      <c r="AQ95" s="187" t="n">
        <v>0.0109494058624222</v>
      </c>
      <c r="AR95" s="188" t="n">
        <v>0</v>
      </c>
      <c r="AS95" s="188" t="n">
        <v>0</v>
      </c>
    </row>
    <row r="96" customFormat="false" ht="15" hidden="false" customHeight="false" outlineLevel="0" collapsed="false">
      <c r="B96" s="168" t="n">
        <v>90</v>
      </c>
      <c r="C96" s="169" t="s">
        <v>95</v>
      </c>
      <c r="D96" s="168" t="s">
        <v>360</v>
      </c>
      <c r="E96" s="168" t="s">
        <v>353</v>
      </c>
      <c r="F96" s="171" t="n">
        <v>42548</v>
      </c>
      <c r="G96" s="170" t="s">
        <v>351</v>
      </c>
      <c r="H96" s="168" t="n">
        <v>2</v>
      </c>
      <c r="I96" s="171" t="n">
        <v>42598</v>
      </c>
      <c r="J96" s="171" t="n">
        <v>42414</v>
      </c>
      <c r="K96" s="169" t="s">
        <v>95</v>
      </c>
      <c r="L96" s="168" t="s">
        <v>353</v>
      </c>
      <c r="M96" s="170" t="s">
        <v>351</v>
      </c>
      <c r="N96" s="168" t="n">
        <v>2</v>
      </c>
      <c r="O96" s="251" t="s">
        <v>448</v>
      </c>
      <c r="P96" s="243" t="n">
        <v>5.33155309663995</v>
      </c>
      <c r="Q96" s="179" t="n">
        <v>0</v>
      </c>
      <c r="R96" s="180" t="n">
        <v>0</v>
      </c>
      <c r="S96" s="180" t="n">
        <v>0</v>
      </c>
      <c r="T96" s="180" t="n">
        <v>0</v>
      </c>
      <c r="U96" s="180" t="n">
        <v>0</v>
      </c>
      <c r="V96" s="158" t="n">
        <v>0.0358190469088478</v>
      </c>
      <c r="W96" s="180" t="n">
        <v>0</v>
      </c>
      <c r="X96" s="181" t="n">
        <v>0</v>
      </c>
      <c r="Y96" s="182" t="n">
        <v>0.0467272797375575</v>
      </c>
      <c r="Z96" s="183" t="n">
        <v>8.28973410057921</v>
      </c>
      <c r="AA96" s="181" t="n">
        <v>0</v>
      </c>
      <c r="AB96" s="184" t="n">
        <v>0.04226717258285</v>
      </c>
      <c r="AC96" s="181" t="n">
        <v>0</v>
      </c>
      <c r="AD96" s="181" t="n">
        <v>0</v>
      </c>
      <c r="AE96" s="184" t="n">
        <v>0.0197721626718645</v>
      </c>
      <c r="AF96" s="185" t="n">
        <v>0.0123143060304096</v>
      </c>
      <c r="AG96" s="185" t="n">
        <v>0.00619951856633512</v>
      </c>
      <c r="AH96" s="185" t="n">
        <v>0.0264512927153463</v>
      </c>
      <c r="AI96" s="185" t="n">
        <v>0.125130734461654</v>
      </c>
      <c r="AJ96" s="188" t="n">
        <v>0</v>
      </c>
      <c r="AK96" s="188" t="n">
        <v>0</v>
      </c>
      <c r="AL96" s="188" t="n">
        <v>0</v>
      </c>
      <c r="AM96" s="187" t="n">
        <v>0.0219844488452549</v>
      </c>
      <c r="AN96" s="188" t="n">
        <v>0</v>
      </c>
      <c r="AO96" s="187" t="n">
        <v>0.00328113898724057</v>
      </c>
      <c r="AP96" s="187" t="n">
        <v>0.0265570447639272</v>
      </c>
      <c r="AQ96" s="188" t="n">
        <v>0</v>
      </c>
      <c r="AR96" s="187" t="n">
        <v>0.0127431733832969</v>
      </c>
      <c r="AS96" s="188" t="n">
        <v>0</v>
      </c>
    </row>
    <row r="97" customFormat="false" ht="15" hidden="false" customHeight="false" outlineLevel="0" collapsed="false">
      <c r="B97" s="168" t="n">
        <v>93</v>
      </c>
      <c r="C97" s="169" t="s">
        <v>98</v>
      </c>
      <c r="D97" s="168" t="s">
        <v>361</v>
      </c>
      <c r="E97" s="168" t="s">
        <v>353</v>
      </c>
      <c r="F97" s="171" t="n">
        <v>42556</v>
      </c>
      <c r="G97" s="170" t="s">
        <v>351</v>
      </c>
      <c r="H97" s="168" t="n">
        <v>2</v>
      </c>
      <c r="I97" s="171" t="n">
        <v>42598</v>
      </c>
      <c r="J97" s="171" t="n">
        <v>42414</v>
      </c>
      <c r="K97" s="169" t="s">
        <v>98</v>
      </c>
      <c r="L97" s="168" t="s">
        <v>353</v>
      </c>
      <c r="M97" s="170" t="s">
        <v>351</v>
      </c>
      <c r="N97" s="168" t="n">
        <v>2</v>
      </c>
      <c r="O97" s="251" t="s">
        <v>449</v>
      </c>
      <c r="P97" s="243" t="n">
        <v>3.99185806645654</v>
      </c>
      <c r="Q97" s="190" t="n">
        <v>0.00492154275913165</v>
      </c>
      <c r="R97" s="180" t="n">
        <v>0</v>
      </c>
      <c r="S97" s="158" t="n">
        <v>0.18734809849589</v>
      </c>
      <c r="T97" s="180" t="n">
        <v>0</v>
      </c>
      <c r="U97" s="158" t="n">
        <v>0.0637707924741225</v>
      </c>
      <c r="V97" s="158" t="n">
        <v>0.0298620137289635</v>
      </c>
      <c r="W97" s="158" t="n">
        <v>0.00432767949362439</v>
      </c>
      <c r="X97" s="184" t="n">
        <v>0.00676870863726681</v>
      </c>
      <c r="Y97" s="182" t="n">
        <v>0.048279824140879</v>
      </c>
      <c r="Z97" s="183" t="n">
        <v>5.01261661194592</v>
      </c>
      <c r="AA97" s="181" t="n">
        <v>0</v>
      </c>
      <c r="AB97" s="181" t="n">
        <v>0</v>
      </c>
      <c r="AC97" s="181" t="n">
        <v>0</v>
      </c>
      <c r="AD97" s="181" t="n">
        <v>0</v>
      </c>
      <c r="AE97" s="184" t="n">
        <v>0.0134225628685448</v>
      </c>
      <c r="AF97" s="185" t="n">
        <v>0.0209166067863672</v>
      </c>
      <c r="AG97" s="185" t="n">
        <v>0.00828751759431609</v>
      </c>
      <c r="AH97" s="185" t="n">
        <v>0.0363885332855734</v>
      </c>
      <c r="AI97" s="185" t="n">
        <v>0.0816148229516826</v>
      </c>
      <c r="AJ97" s="187" t="n">
        <v>0.158116360468011</v>
      </c>
      <c r="AK97" s="188" t="n">
        <v>0</v>
      </c>
      <c r="AL97" s="187" t="n">
        <v>0.00247575431033151</v>
      </c>
      <c r="AM97" s="188" t="n">
        <v>0</v>
      </c>
      <c r="AN97" s="188" t="n">
        <v>0</v>
      </c>
      <c r="AO97" s="187" t="n">
        <v>0.00384714086760768</v>
      </c>
      <c r="AP97" s="187" t="n">
        <v>0.0268928048152366</v>
      </c>
      <c r="AQ97" s="188" t="n">
        <v>0</v>
      </c>
      <c r="AR97" s="187" t="n">
        <v>0.0722797198629702</v>
      </c>
      <c r="AS97" s="187" t="n">
        <v>0.00767655190607118</v>
      </c>
    </row>
    <row r="98" customFormat="false" ht="15" hidden="false" customHeight="false" outlineLevel="0" collapsed="false">
      <c r="B98" s="168" t="n">
        <v>94</v>
      </c>
      <c r="C98" s="169" t="s">
        <v>99</v>
      </c>
      <c r="D98" s="227" t="s">
        <v>362</v>
      </c>
      <c r="E98" s="168" t="s">
        <v>353</v>
      </c>
      <c r="F98" s="171" t="n">
        <v>42556</v>
      </c>
      <c r="G98" s="170" t="s">
        <v>351</v>
      </c>
      <c r="H98" s="168" t="n">
        <v>2</v>
      </c>
      <c r="I98" s="171" t="n">
        <v>42598</v>
      </c>
      <c r="J98" s="171" t="n">
        <v>42414</v>
      </c>
      <c r="K98" s="169" t="s">
        <v>99</v>
      </c>
      <c r="L98" s="168" t="s">
        <v>353</v>
      </c>
      <c r="M98" s="170" t="s">
        <v>351</v>
      </c>
      <c r="N98" s="168" t="n">
        <v>2</v>
      </c>
      <c r="O98" s="251" t="s">
        <v>450</v>
      </c>
      <c r="P98" s="243" t="n">
        <v>5.66238292643131</v>
      </c>
      <c r="Q98" s="190" t="n">
        <v>0.000862423665869755</v>
      </c>
      <c r="R98" s="180" t="n">
        <v>0</v>
      </c>
      <c r="S98" s="158" t="n">
        <v>0.1666902819934</v>
      </c>
      <c r="T98" s="180" t="n">
        <v>0</v>
      </c>
      <c r="U98" s="180" t="n">
        <v>0</v>
      </c>
      <c r="V98" s="158" t="n">
        <v>0.0204209224365304</v>
      </c>
      <c r="W98" s="158" t="n">
        <v>0.0170724606792768</v>
      </c>
      <c r="X98" s="184" t="n">
        <v>0.00260071851656527</v>
      </c>
      <c r="Y98" s="182" t="n">
        <v>0.0106803286874047</v>
      </c>
      <c r="Z98" s="183" t="n">
        <v>12.1368341315854</v>
      </c>
      <c r="AA98" s="181" t="n">
        <v>0</v>
      </c>
      <c r="AB98" s="181" t="n">
        <v>0</v>
      </c>
      <c r="AC98" s="181" t="n">
        <v>0</v>
      </c>
      <c r="AD98" s="184" t="n">
        <v>0.0878073778522785</v>
      </c>
      <c r="AE98" s="184" t="n">
        <v>0.0171654220263838</v>
      </c>
      <c r="AF98" s="185" t="n">
        <v>0.0141149257526864</v>
      </c>
      <c r="AG98" s="185" t="n">
        <v>0.00858680347030491</v>
      </c>
      <c r="AH98" s="185" t="n">
        <v>0.0380586135537723</v>
      </c>
      <c r="AI98" s="185" t="n">
        <v>0.0496365510389302</v>
      </c>
      <c r="AJ98" s="188" t="n">
        <v>0</v>
      </c>
      <c r="AK98" s="187" t="n">
        <v>0.185329092351073</v>
      </c>
      <c r="AL98" s="187" t="n">
        <v>0.000712010223756496</v>
      </c>
      <c r="AM98" s="187" t="n">
        <v>0.00623608815406803</v>
      </c>
      <c r="AN98" s="187" t="n">
        <v>8.22932576968721</v>
      </c>
      <c r="AO98" s="187" t="n">
        <v>0.00230651625036473</v>
      </c>
      <c r="AP98" s="187" t="n">
        <v>0.00956295714927885</v>
      </c>
      <c r="AQ98" s="188" t="n">
        <v>0</v>
      </c>
      <c r="AR98" s="187" t="n">
        <v>0.0699400166868671</v>
      </c>
      <c r="AS98" s="188" t="n">
        <v>0</v>
      </c>
    </row>
    <row r="99" customFormat="false" ht="15" hidden="false" customHeight="false" outlineLevel="0" collapsed="false">
      <c r="B99" s="168" t="n">
        <v>106</v>
      </c>
      <c r="C99" s="169" t="s">
        <v>111</v>
      </c>
      <c r="D99" s="168" t="s">
        <v>173</v>
      </c>
      <c r="E99" s="168" t="s">
        <v>353</v>
      </c>
      <c r="F99" s="171" t="n">
        <v>42598</v>
      </c>
      <c r="G99" s="170" t="s">
        <v>351</v>
      </c>
      <c r="H99" s="168" t="n">
        <v>2</v>
      </c>
      <c r="I99" s="171" t="n">
        <v>42625</v>
      </c>
      <c r="J99" s="171" t="n">
        <v>42414</v>
      </c>
      <c r="K99" s="169" t="s">
        <v>111</v>
      </c>
      <c r="L99" s="168" t="s">
        <v>353</v>
      </c>
      <c r="M99" s="170" t="s">
        <v>351</v>
      </c>
      <c r="N99" s="168" t="n">
        <v>2</v>
      </c>
      <c r="O99" s="251" t="s">
        <v>451</v>
      </c>
      <c r="P99" s="243" t="n">
        <v>1.95893825941194</v>
      </c>
      <c r="Q99" s="190" t="n">
        <v>0.0251664899583412</v>
      </c>
      <c r="R99" s="180" t="n">
        <v>0</v>
      </c>
      <c r="S99" s="180" t="n">
        <v>0</v>
      </c>
      <c r="T99" s="180" t="n">
        <v>0</v>
      </c>
      <c r="U99" s="180" t="n">
        <v>0</v>
      </c>
      <c r="V99" s="158" t="n">
        <v>0.0259169944408615</v>
      </c>
      <c r="W99" s="158" t="n">
        <v>0.0462749498956615</v>
      </c>
      <c r="X99" s="181" t="n">
        <v>0</v>
      </c>
      <c r="Y99" s="182" t="n">
        <v>0.0307691384392812</v>
      </c>
      <c r="Z99" s="183" t="n">
        <v>3.59269790705821</v>
      </c>
      <c r="AA99" s="184" t="n">
        <v>0.00860106526408453</v>
      </c>
      <c r="AB99" s="184" t="n">
        <v>0.00885743333518245</v>
      </c>
      <c r="AC99" s="181" t="n">
        <v>0</v>
      </c>
      <c r="AD99" s="181" t="n">
        <v>0</v>
      </c>
      <c r="AE99" s="184" t="n">
        <v>0.0938598543303955</v>
      </c>
      <c r="AF99" s="185" t="n">
        <v>0.00618738607330386</v>
      </c>
      <c r="AG99" s="186" t="n">
        <v>0</v>
      </c>
      <c r="AH99" s="185" t="n">
        <v>0.0218771621356478</v>
      </c>
      <c r="AI99" s="185" t="n">
        <v>0.227492772669742</v>
      </c>
      <c r="AJ99" s="187" t="n">
        <v>0.461615438517192</v>
      </c>
      <c r="AK99" s="187" t="n">
        <v>0.0889282744621907</v>
      </c>
      <c r="AL99" s="187" t="n">
        <v>0.00302054713239718</v>
      </c>
      <c r="AM99" s="188" t="n">
        <v>0</v>
      </c>
      <c r="AN99" s="188" t="n">
        <v>0</v>
      </c>
      <c r="AO99" s="187" t="n">
        <v>0.000426872796881455</v>
      </c>
      <c r="AP99" s="187" t="n">
        <v>0.0242639230227763</v>
      </c>
      <c r="AQ99" s="188" t="n">
        <v>0</v>
      </c>
      <c r="AR99" s="188" t="n">
        <v>0</v>
      </c>
      <c r="AS99" s="187" t="n">
        <v>0.00580911466961985</v>
      </c>
    </row>
    <row r="100" customFormat="false" ht="15" hidden="false" customHeight="false" outlineLevel="0" collapsed="false">
      <c r="B100" s="168" t="n">
        <v>107</v>
      </c>
      <c r="C100" s="169" t="s">
        <v>112</v>
      </c>
      <c r="D100" s="168" t="s">
        <v>175</v>
      </c>
      <c r="E100" s="168" t="s">
        <v>353</v>
      </c>
      <c r="F100" s="171" t="n">
        <v>42598</v>
      </c>
      <c r="G100" s="170" t="s">
        <v>351</v>
      </c>
      <c r="H100" s="168" t="n">
        <v>2</v>
      </c>
      <c r="I100" s="171" t="n">
        <v>42625</v>
      </c>
      <c r="J100" s="171" t="n">
        <v>42414</v>
      </c>
      <c r="K100" s="169" t="s">
        <v>112</v>
      </c>
      <c r="L100" s="168" t="s">
        <v>353</v>
      </c>
      <c r="M100" s="170" t="s">
        <v>351</v>
      </c>
      <c r="N100" s="168" t="n">
        <v>2</v>
      </c>
      <c r="O100" s="251" t="s">
        <v>452</v>
      </c>
      <c r="P100" s="243" t="n">
        <v>2.43809302820661</v>
      </c>
      <c r="Q100" s="179" t="n">
        <v>0</v>
      </c>
      <c r="R100" s="158" t="n">
        <v>0.0685799676665768</v>
      </c>
      <c r="S100" s="180" t="n">
        <v>0</v>
      </c>
      <c r="T100" s="180" t="n">
        <v>0</v>
      </c>
      <c r="U100" s="158" t="n">
        <v>0.0826830136219498</v>
      </c>
      <c r="V100" s="158" t="n">
        <v>0.0255878707096057</v>
      </c>
      <c r="W100" s="180" t="n">
        <v>0</v>
      </c>
      <c r="X100" s="184" t="n">
        <v>0.0081542935237801</v>
      </c>
      <c r="Y100" s="182" t="n">
        <v>0.0686882378582182</v>
      </c>
      <c r="Z100" s="183" t="n">
        <v>8.29152201976322</v>
      </c>
      <c r="AA100" s="184" t="n">
        <v>0.000618087306816484</v>
      </c>
      <c r="AB100" s="184" t="n">
        <v>0.00687426573736336</v>
      </c>
      <c r="AC100" s="184" t="n">
        <v>0.00554909440723795</v>
      </c>
      <c r="AD100" s="181" t="n">
        <v>0</v>
      </c>
      <c r="AE100" s="184" t="n">
        <v>0.025580790056698</v>
      </c>
      <c r="AF100" s="185" t="n">
        <v>0</v>
      </c>
      <c r="AG100" s="185" t="n">
        <v>0.00572576469057101</v>
      </c>
      <c r="AH100" s="185" t="n">
        <v>0.0285351247105741</v>
      </c>
      <c r="AI100" s="186" t="n">
        <v>0</v>
      </c>
      <c r="AJ100" s="188" t="n">
        <v>0</v>
      </c>
      <c r="AK100" s="188" t="n">
        <v>0</v>
      </c>
      <c r="AL100" s="187" t="n">
        <v>0.00214091900424876</v>
      </c>
      <c r="AM100" s="188" t="n">
        <v>0</v>
      </c>
      <c r="AN100" s="188" t="n">
        <v>0</v>
      </c>
      <c r="AO100" s="188" t="n">
        <v>0</v>
      </c>
      <c r="AP100" s="187" t="n">
        <v>0.0113575590509029</v>
      </c>
      <c r="AQ100" s="188" t="n">
        <v>0</v>
      </c>
      <c r="AR100" s="187" t="n">
        <v>0.11057295290427</v>
      </c>
      <c r="AS100" s="187" t="n">
        <v>0.00108436244378304</v>
      </c>
    </row>
    <row r="101" customFormat="false" ht="15" hidden="false" customHeight="false" outlineLevel="0" collapsed="false">
      <c r="B101" s="168" t="n">
        <v>108</v>
      </c>
      <c r="C101" s="169" t="s">
        <v>113</v>
      </c>
      <c r="D101" s="168" t="s">
        <v>177</v>
      </c>
      <c r="E101" s="168" t="s">
        <v>353</v>
      </c>
      <c r="F101" s="171" t="n">
        <v>42598</v>
      </c>
      <c r="G101" s="170" t="s">
        <v>351</v>
      </c>
      <c r="H101" s="168" t="n">
        <v>2</v>
      </c>
      <c r="I101" s="171" t="n">
        <v>42625</v>
      </c>
      <c r="J101" s="171" t="n">
        <v>42414</v>
      </c>
      <c r="K101" s="169" t="s">
        <v>113</v>
      </c>
      <c r="L101" s="168" t="s">
        <v>353</v>
      </c>
      <c r="M101" s="170" t="s">
        <v>351</v>
      </c>
      <c r="N101" s="168" t="n">
        <v>2</v>
      </c>
      <c r="O101" s="251" t="s">
        <v>453</v>
      </c>
      <c r="P101" s="243" t="n">
        <v>3.87773486161578</v>
      </c>
      <c r="Q101" s="190" t="n">
        <v>0.00840227845114416</v>
      </c>
      <c r="R101" s="180" t="n">
        <v>0</v>
      </c>
      <c r="S101" s="180" t="n">
        <v>0</v>
      </c>
      <c r="T101" s="180" t="n">
        <v>0</v>
      </c>
      <c r="U101" s="158" t="n">
        <v>0.0555280617159016</v>
      </c>
      <c r="V101" s="158" t="n">
        <v>0.0106028610273814</v>
      </c>
      <c r="W101" s="158" t="n">
        <v>0.00664695985981495</v>
      </c>
      <c r="X101" s="181" t="n">
        <v>0</v>
      </c>
      <c r="Y101" s="182" t="n">
        <v>0.0162047017294381</v>
      </c>
      <c r="Z101" s="183" t="n">
        <v>12.9769615731506</v>
      </c>
      <c r="AA101" s="181" t="n">
        <v>0</v>
      </c>
      <c r="AB101" s="181" t="n">
        <v>0</v>
      </c>
      <c r="AC101" s="181" t="n">
        <v>0</v>
      </c>
      <c r="AD101" s="184" t="n">
        <v>0.0564015495901899</v>
      </c>
      <c r="AE101" s="184" t="n">
        <v>0.0115320911656676</v>
      </c>
      <c r="AF101" s="185" t="n">
        <v>0.00918409455978123</v>
      </c>
      <c r="AG101" s="186" t="n">
        <v>0</v>
      </c>
      <c r="AH101" s="185" t="n">
        <v>0.0551547567573462</v>
      </c>
      <c r="AI101" s="185" t="n">
        <v>0.107429018414405</v>
      </c>
      <c r="AJ101" s="187" t="n">
        <v>0.243111795594678</v>
      </c>
      <c r="AK101" s="188" t="n">
        <v>0</v>
      </c>
      <c r="AL101" s="188" t="n">
        <v>0</v>
      </c>
      <c r="AM101" s="187" t="n">
        <v>0.00249048913228635</v>
      </c>
      <c r="AN101" s="188" t="n">
        <v>0</v>
      </c>
      <c r="AO101" s="188" t="n">
        <v>0</v>
      </c>
      <c r="AP101" s="187" t="n">
        <v>0.00827517364271873</v>
      </c>
      <c r="AQ101" s="187" t="n">
        <v>0.0144201637092449</v>
      </c>
      <c r="AR101" s="188" t="n">
        <v>0</v>
      </c>
      <c r="AS101" s="187" t="n">
        <v>0.00590565028373685</v>
      </c>
    </row>
    <row r="102" customFormat="false" ht="15" hidden="false" customHeight="false" outlineLevel="0" collapsed="false">
      <c r="B102" s="168" t="n">
        <v>109</v>
      </c>
      <c r="C102" s="169" t="s">
        <v>114</v>
      </c>
      <c r="D102" s="168" t="s">
        <v>179</v>
      </c>
      <c r="E102" s="168" t="s">
        <v>353</v>
      </c>
      <c r="F102" s="171" t="n">
        <v>42598</v>
      </c>
      <c r="G102" s="170" t="s">
        <v>351</v>
      </c>
      <c r="H102" s="168" t="n">
        <v>2</v>
      </c>
      <c r="I102" s="171" t="n">
        <v>42625</v>
      </c>
      <c r="J102" s="171" t="n">
        <v>42414</v>
      </c>
      <c r="K102" s="169" t="s">
        <v>114</v>
      </c>
      <c r="L102" s="168" t="s">
        <v>353</v>
      </c>
      <c r="M102" s="170" t="s">
        <v>351</v>
      </c>
      <c r="N102" s="168" t="n">
        <v>2</v>
      </c>
      <c r="O102" s="251" t="s">
        <v>454</v>
      </c>
      <c r="P102" s="243" t="n">
        <v>3.26330708280281</v>
      </c>
      <c r="Q102" s="190" t="n">
        <v>0.0141246163103003</v>
      </c>
      <c r="R102" s="158" t="n">
        <v>0.312223002366701</v>
      </c>
      <c r="S102" s="180" t="n">
        <v>0</v>
      </c>
      <c r="T102" s="180" t="n">
        <v>0</v>
      </c>
      <c r="U102" s="158" t="n">
        <v>0.150546600853148</v>
      </c>
      <c r="V102" s="158" t="n">
        <v>0.00721961607485095</v>
      </c>
      <c r="W102" s="158" t="n">
        <v>0.000847046140061404</v>
      </c>
      <c r="X102" s="184" t="n">
        <v>0.0160149221239051</v>
      </c>
      <c r="Y102" s="182" t="n">
        <v>0.0610094166151382</v>
      </c>
      <c r="Z102" s="183" t="n">
        <v>20.3964592634112</v>
      </c>
      <c r="AA102" s="181" t="n">
        <v>0</v>
      </c>
      <c r="AB102" s="184" t="n">
        <v>0.0111471093667131</v>
      </c>
      <c r="AC102" s="181" t="n">
        <v>0</v>
      </c>
      <c r="AD102" s="181" t="n">
        <v>0</v>
      </c>
      <c r="AE102" s="184" t="n">
        <v>0.0182008957340002</v>
      </c>
      <c r="AF102" s="185" t="n">
        <v>0.00915891749777134</v>
      </c>
      <c r="AG102" s="185" t="n">
        <v>0.0065935148080374</v>
      </c>
      <c r="AH102" s="185" t="n">
        <v>0.0446456839241441</v>
      </c>
      <c r="AI102" s="185" t="n">
        <v>0.0570884286932551</v>
      </c>
      <c r="AJ102" s="187" t="n">
        <v>0.156534266632684</v>
      </c>
      <c r="AK102" s="188" t="n">
        <v>0</v>
      </c>
      <c r="AL102" s="187" t="n">
        <v>0.00228998333194126</v>
      </c>
      <c r="AM102" s="188" t="n">
        <v>0</v>
      </c>
      <c r="AN102" s="187" t="n">
        <v>34.4121407081099</v>
      </c>
      <c r="AO102" s="187" t="n">
        <v>0.00448254983582558</v>
      </c>
      <c r="AP102" s="187" t="n">
        <v>0.0136480111937482</v>
      </c>
      <c r="AQ102" s="187" t="n">
        <v>0.00643633524080034</v>
      </c>
      <c r="AR102" s="188" t="n">
        <v>0</v>
      </c>
      <c r="AS102" s="188" t="n">
        <v>0</v>
      </c>
    </row>
    <row r="103" customFormat="false" ht="15" hidden="false" customHeight="false" outlineLevel="0" collapsed="false">
      <c r="B103" s="168" t="n">
        <v>112</v>
      </c>
      <c r="C103" s="169" t="s">
        <v>117</v>
      </c>
      <c r="D103" s="168" t="s">
        <v>184</v>
      </c>
      <c r="E103" s="168" t="s">
        <v>353</v>
      </c>
      <c r="F103" s="171" t="n">
        <v>42609</v>
      </c>
      <c r="G103" s="170" t="s">
        <v>351</v>
      </c>
      <c r="H103" s="168" t="n">
        <v>2</v>
      </c>
      <c r="I103" s="171" t="n">
        <v>42625</v>
      </c>
      <c r="J103" s="171" t="n">
        <v>42414</v>
      </c>
      <c r="K103" s="169" t="s">
        <v>117</v>
      </c>
      <c r="L103" s="168" t="s">
        <v>353</v>
      </c>
      <c r="M103" s="170" t="s">
        <v>351</v>
      </c>
      <c r="N103" s="168" t="n">
        <v>2</v>
      </c>
      <c r="O103" s="251" t="s">
        <v>455</v>
      </c>
      <c r="P103" s="243" t="n">
        <v>1.38960955921251</v>
      </c>
      <c r="Q103" s="190" t="n">
        <v>0.0587698629234046</v>
      </c>
      <c r="R103" s="158" t="n">
        <v>0.554929167047093</v>
      </c>
      <c r="S103" s="158" t="n">
        <v>0.108737858126976</v>
      </c>
      <c r="T103" s="180" t="n">
        <v>0</v>
      </c>
      <c r="U103" s="180" t="n">
        <v>0</v>
      </c>
      <c r="V103" s="158" t="n">
        <v>0.04733102472292</v>
      </c>
      <c r="W103" s="158" t="n">
        <v>0.0513708680177854</v>
      </c>
      <c r="X103" s="181" t="n">
        <v>0</v>
      </c>
      <c r="Y103" s="182" t="n">
        <v>0.0483173469263824</v>
      </c>
      <c r="Z103" s="183" t="n">
        <v>4.30634916675182</v>
      </c>
      <c r="AA103" s="181" t="n">
        <v>0</v>
      </c>
      <c r="AB103" s="184" t="n">
        <v>0.0377553521113499</v>
      </c>
      <c r="AC103" s="181" t="n">
        <v>0</v>
      </c>
      <c r="AD103" s="181" t="n">
        <v>0</v>
      </c>
      <c r="AE103" s="184" t="n">
        <v>0.0580115618590227</v>
      </c>
      <c r="AF103" s="185" t="n">
        <v>0</v>
      </c>
      <c r="AG103" s="186" t="n">
        <v>0</v>
      </c>
      <c r="AH103" s="185" t="n">
        <v>0.0683468144132893</v>
      </c>
      <c r="AI103" s="185" t="n">
        <v>0.514415694891573</v>
      </c>
      <c r="AJ103" s="187" t="n">
        <v>0.608724693967363</v>
      </c>
      <c r="AK103" s="187" t="n">
        <v>0.0685495046879451</v>
      </c>
      <c r="AL103" s="187" t="n">
        <v>0.000200610958823574</v>
      </c>
      <c r="AM103" s="187" t="n">
        <v>0.0210752297934762</v>
      </c>
      <c r="AN103" s="188" t="n">
        <v>0</v>
      </c>
      <c r="AO103" s="187" t="n">
        <v>0.0071829554204543</v>
      </c>
      <c r="AP103" s="187" t="n">
        <v>0.041326128256603</v>
      </c>
      <c r="AQ103" s="187" t="n">
        <v>0.0921457426013706</v>
      </c>
      <c r="AR103" s="188" t="n">
        <v>0</v>
      </c>
      <c r="AS103" s="187" t="n">
        <v>0.000433551262755441</v>
      </c>
    </row>
    <row r="104" customFormat="false" ht="15" hidden="false" customHeight="false" outlineLevel="0" collapsed="false">
      <c r="B104" s="168" t="n">
        <v>117</v>
      </c>
      <c r="C104" s="169" t="s">
        <v>122</v>
      </c>
      <c r="D104" s="168" t="s">
        <v>196</v>
      </c>
      <c r="E104" s="168" t="s">
        <v>353</v>
      </c>
      <c r="F104" s="171" t="n">
        <v>42611</v>
      </c>
      <c r="G104" s="170" t="s">
        <v>351</v>
      </c>
      <c r="H104" s="168" t="n">
        <v>2</v>
      </c>
      <c r="I104" s="171" t="n">
        <v>42625</v>
      </c>
      <c r="J104" s="171" t="n">
        <v>42414</v>
      </c>
      <c r="K104" s="169" t="s">
        <v>122</v>
      </c>
      <c r="L104" s="168" t="s">
        <v>353</v>
      </c>
      <c r="M104" s="170" t="s">
        <v>351</v>
      </c>
      <c r="N104" s="168" t="n">
        <v>2</v>
      </c>
      <c r="O104" s="251" t="s">
        <v>456</v>
      </c>
      <c r="P104" s="243" t="n">
        <v>1.49031433107231</v>
      </c>
      <c r="Q104" s="190" t="n">
        <v>0.00300302110263883</v>
      </c>
      <c r="R104" s="158" t="n">
        <v>0.109118612865296</v>
      </c>
      <c r="S104" s="180" t="n">
        <v>0</v>
      </c>
      <c r="T104" s="158" t="n">
        <v>0.196343002368803</v>
      </c>
      <c r="U104" s="158" t="n">
        <v>0.041643054310806</v>
      </c>
      <c r="V104" s="180" t="n">
        <v>0</v>
      </c>
      <c r="W104" s="158" t="n">
        <v>0.00386061683616537</v>
      </c>
      <c r="X104" s="181" t="n">
        <v>0</v>
      </c>
      <c r="Y104" s="182" t="n">
        <v>5.89233080466245E-005</v>
      </c>
      <c r="Z104" s="183" t="n">
        <v>8.46485844963618</v>
      </c>
      <c r="AA104" s="181" t="n">
        <v>0</v>
      </c>
      <c r="AB104" s="184" t="n">
        <v>0.00853164427957175</v>
      </c>
      <c r="AC104" s="181" t="n">
        <v>0</v>
      </c>
      <c r="AD104" s="184" t="n">
        <v>0.220325487901622</v>
      </c>
      <c r="AE104" s="184" t="n">
        <v>0.00719278249522826</v>
      </c>
      <c r="AF104" s="185" t="n">
        <v>0.00219441574987467</v>
      </c>
      <c r="AG104" s="186" t="n">
        <v>0</v>
      </c>
      <c r="AH104" s="185" t="n">
        <v>0</v>
      </c>
      <c r="AI104" s="185" t="n">
        <v>0.0885105670054938</v>
      </c>
      <c r="AJ104" s="188" t="n">
        <v>0</v>
      </c>
      <c r="AK104" s="187" t="n">
        <v>0.0703483576407943</v>
      </c>
      <c r="AL104" s="187" t="n">
        <v>0.00164587202952934</v>
      </c>
      <c r="AM104" s="188" t="n">
        <v>0</v>
      </c>
      <c r="AN104" s="188" t="n">
        <v>0</v>
      </c>
      <c r="AO104" s="187" t="n">
        <v>0.00151810127262002</v>
      </c>
      <c r="AP104" s="187" t="n">
        <v>0.00143634144188467</v>
      </c>
      <c r="AQ104" s="187" t="n">
        <v>0.00718360281164323</v>
      </c>
      <c r="AR104" s="188" t="n">
        <v>0</v>
      </c>
      <c r="AS104" s="188" t="n">
        <v>0</v>
      </c>
    </row>
    <row r="105" customFormat="false" ht="15" hidden="false" customHeight="false" outlineLevel="0" collapsed="false">
      <c r="B105" s="168" t="n">
        <v>120</v>
      </c>
      <c r="C105" s="169" t="s">
        <v>125</v>
      </c>
      <c r="D105" s="168" t="s">
        <v>200</v>
      </c>
      <c r="E105" s="168" t="s">
        <v>353</v>
      </c>
      <c r="F105" s="171" t="n">
        <v>42612</v>
      </c>
      <c r="G105" s="170" t="s">
        <v>351</v>
      </c>
      <c r="H105" s="168" t="n">
        <v>2</v>
      </c>
      <c r="I105" s="171" t="n">
        <v>42625</v>
      </c>
      <c r="J105" s="171" t="n">
        <v>42414</v>
      </c>
      <c r="K105" s="169" t="s">
        <v>125</v>
      </c>
      <c r="L105" s="168" t="s">
        <v>353</v>
      </c>
      <c r="M105" s="170" t="s">
        <v>351</v>
      </c>
      <c r="N105" s="168" t="n">
        <v>2</v>
      </c>
      <c r="O105" s="251" t="s">
        <v>457</v>
      </c>
      <c r="P105" s="243" t="n">
        <v>2.74078662032495</v>
      </c>
      <c r="Q105" s="190" t="n">
        <v>0.000850187207835909</v>
      </c>
      <c r="R105" s="180" t="n">
        <v>0</v>
      </c>
      <c r="S105" s="180" t="n">
        <v>0</v>
      </c>
      <c r="T105" s="180" t="n">
        <v>0</v>
      </c>
      <c r="U105" s="180" t="n">
        <v>0</v>
      </c>
      <c r="V105" s="158" t="n">
        <v>0.00460958212909941</v>
      </c>
      <c r="W105" s="180" t="n">
        <v>0</v>
      </c>
      <c r="X105" s="181" t="n">
        <v>0</v>
      </c>
      <c r="Y105" s="182" t="n">
        <v>0.0213642226983145</v>
      </c>
      <c r="Z105" s="183" t="n">
        <v>8.50904165992936</v>
      </c>
      <c r="AA105" s="181" t="n">
        <v>0</v>
      </c>
      <c r="AB105" s="181" t="n">
        <v>0</v>
      </c>
      <c r="AC105" s="184" t="n">
        <v>0.00838413492329075</v>
      </c>
      <c r="AD105" s="181" t="n">
        <v>0</v>
      </c>
      <c r="AE105" s="184" t="n">
        <v>0.0490819782235855</v>
      </c>
      <c r="AF105" s="185" t="n">
        <v>0.00745247380788927</v>
      </c>
      <c r="AG105" s="185" t="n">
        <v>0.00463100531332612</v>
      </c>
      <c r="AH105" s="185" t="n">
        <v>0.01662122320573</v>
      </c>
      <c r="AI105" s="185" t="n">
        <v>0.108338629053565</v>
      </c>
      <c r="AJ105" s="188" t="n">
        <v>0</v>
      </c>
      <c r="AK105" s="187" t="n">
        <v>0.0617463977269381</v>
      </c>
      <c r="AL105" s="188" t="n">
        <v>0</v>
      </c>
      <c r="AM105" s="188" t="n">
        <v>0</v>
      </c>
      <c r="AN105" s="188" t="n">
        <v>0</v>
      </c>
      <c r="AO105" s="188" t="n">
        <v>0</v>
      </c>
      <c r="AP105" s="187" t="n">
        <v>0</v>
      </c>
      <c r="AQ105" s="188" t="n">
        <v>0</v>
      </c>
      <c r="AR105" s="187" t="n">
        <v>0.0643907752616249</v>
      </c>
      <c r="AS105" s="188" t="n">
        <v>0</v>
      </c>
    </row>
    <row r="106" customFormat="false" ht="15" hidden="false" customHeight="false" outlineLevel="0" collapsed="false">
      <c r="B106" s="168" t="n">
        <v>121</v>
      </c>
      <c r="C106" s="169" t="s">
        <v>126</v>
      </c>
      <c r="D106" s="168" t="s">
        <v>202</v>
      </c>
      <c r="E106" s="168" t="s">
        <v>353</v>
      </c>
      <c r="F106" s="171" t="n">
        <v>42612</v>
      </c>
      <c r="G106" s="170" t="s">
        <v>351</v>
      </c>
      <c r="H106" s="168" t="n">
        <v>2</v>
      </c>
      <c r="I106" s="171" t="n">
        <v>42625</v>
      </c>
      <c r="J106" s="171" t="n">
        <v>42414</v>
      </c>
      <c r="K106" s="169" t="s">
        <v>126</v>
      </c>
      <c r="L106" s="168" t="s">
        <v>353</v>
      </c>
      <c r="M106" s="170" t="s">
        <v>351</v>
      </c>
      <c r="N106" s="168" t="n">
        <v>2</v>
      </c>
      <c r="O106" s="251" t="s">
        <v>458</v>
      </c>
      <c r="P106" s="243" t="n">
        <v>0.789018785834864</v>
      </c>
      <c r="Q106" s="190" t="n">
        <v>0.00529991524603903</v>
      </c>
      <c r="R106" s="158" t="n">
        <v>0.117699834884663</v>
      </c>
      <c r="S106" s="180" t="n">
        <v>0</v>
      </c>
      <c r="T106" s="180" t="n">
        <v>0</v>
      </c>
      <c r="U106" s="158" t="n">
        <v>0.010520438272444</v>
      </c>
      <c r="V106" s="158" t="n">
        <v>0.0110578365474241</v>
      </c>
      <c r="W106" s="158" t="n">
        <v>0.0129834170823055</v>
      </c>
      <c r="X106" s="181" t="n">
        <v>0</v>
      </c>
      <c r="Y106" s="182" t="n">
        <v>0.00264304984837225</v>
      </c>
      <c r="Z106" s="183" t="n">
        <v>4.39063490280474</v>
      </c>
      <c r="AA106" s="181" t="n">
        <v>0</v>
      </c>
      <c r="AB106" s="184" t="n">
        <v>0.00357554653206388</v>
      </c>
      <c r="AC106" s="181" t="n">
        <v>0</v>
      </c>
      <c r="AD106" s="181" t="n">
        <v>0</v>
      </c>
      <c r="AE106" s="184" t="n">
        <v>0.00827656139476602</v>
      </c>
      <c r="AF106" s="185" t="n">
        <v>0.0266421099383094</v>
      </c>
      <c r="AG106" s="186" t="n">
        <v>0</v>
      </c>
      <c r="AH106" s="185" t="n">
        <v>0.0302338776201742</v>
      </c>
      <c r="AI106" s="185" t="n">
        <v>0.107422884016381</v>
      </c>
      <c r="AJ106" s="187" t="n">
        <v>0.132656503422513</v>
      </c>
      <c r="AK106" s="188" t="n">
        <v>0</v>
      </c>
      <c r="AL106" s="187" t="n">
        <v>0.00253325300813741</v>
      </c>
      <c r="AM106" s="188" t="n">
        <v>0</v>
      </c>
      <c r="AN106" s="188" t="n">
        <v>0</v>
      </c>
      <c r="AO106" s="188" t="n">
        <v>0</v>
      </c>
      <c r="AP106" s="187" t="n">
        <v>0.00345525662736949</v>
      </c>
      <c r="AQ106" s="187" t="n">
        <v>0.0131498710967792</v>
      </c>
      <c r="AR106" s="187" t="n">
        <v>0.00236066945785415</v>
      </c>
      <c r="AS106" s="188" t="n">
        <v>0</v>
      </c>
    </row>
    <row r="107" customFormat="false" ht="15" hidden="false" customHeight="false" outlineLevel="0" collapsed="false">
      <c r="B107" s="168" t="n">
        <v>122</v>
      </c>
      <c r="C107" s="169" t="s">
        <v>127</v>
      </c>
      <c r="D107" s="168" t="s">
        <v>204</v>
      </c>
      <c r="E107" s="168" t="s">
        <v>353</v>
      </c>
      <c r="F107" s="171" t="n">
        <v>42612</v>
      </c>
      <c r="G107" s="170" t="s">
        <v>351</v>
      </c>
      <c r="H107" s="168" t="n">
        <v>2</v>
      </c>
      <c r="I107" s="171" t="n">
        <v>42625</v>
      </c>
      <c r="J107" s="171" t="n">
        <v>42414</v>
      </c>
      <c r="K107" s="169" t="s">
        <v>127</v>
      </c>
      <c r="L107" s="168" t="s">
        <v>353</v>
      </c>
      <c r="M107" s="170" t="s">
        <v>351</v>
      </c>
      <c r="N107" s="168" t="n">
        <v>2</v>
      </c>
      <c r="O107" s="251" t="s">
        <v>459</v>
      </c>
      <c r="P107" s="243" t="n">
        <v>2.26060091156217</v>
      </c>
      <c r="Q107" s="190" t="n">
        <v>0.00122677466333939</v>
      </c>
      <c r="R107" s="158" t="n">
        <v>0.128373572167656</v>
      </c>
      <c r="S107" s="180" t="n">
        <v>0</v>
      </c>
      <c r="T107" s="180" t="n">
        <v>0</v>
      </c>
      <c r="U107" s="180" t="n">
        <v>0</v>
      </c>
      <c r="V107" s="158" t="n">
        <v>0.0401131332443517</v>
      </c>
      <c r="W107" s="158" t="n">
        <v>0.00371836615768327</v>
      </c>
      <c r="X107" s="181" t="n">
        <v>0</v>
      </c>
      <c r="Y107" s="182" t="n">
        <v>0.0338630925749364</v>
      </c>
      <c r="Z107" s="183" t="n">
        <v>14.6434388492943</v>
      </c>
      <c r="AA107" s="184" t="n">
        <v>6.90203961164095E-005</v>
      </c>
      <c r="AB107" s="181" t="n">
        <v>0</v>
      </c>
      <c r="AC107" s="184" t="n">
        <v>0.00352272024992956</v>
      </c>
      <c r="AD107" s="181" t="n">
        <v>0</v>
      </c>
      <c r="AE107" s="184" t="n">
        <v>0.0124979437096863</v>
      </c>
      <c r="AF107" s="185" t="n">
        <v>0.0110050522761352</v>
      </c>
      <c r="AG107" s="185" t="n">
        <v>0.00759450802795482</v>
      </c>
      <c r="AH107" s="185" t="n">
        <v>0.0145029148790604</v>
      </c>
      <c r="AI107" s="185" t="n">
        <v>0.162234380937954</v>
      </c>
      <c r="AJ107" s="187" t="n">
        <v>0.15765499622047</v>
      </c>
      <c r="AK107" s="188" t="n">
        <v>0</v>
      </c>
      <c r="AL107" s="187" t="n">
        <v>0.00203527456138701</v>
      </c>
      <c r="AM107" s="187" t="n">
        <v>0.00269907621590488</v>
      </c>
      <c r="AN107" s="188" t="n">
        <v>0</v>
      </c>
      <c r="AO107" s="187" t="n">
        <v>0.00243746616152125</v>
      </c>
      <c r="AP107" s="187" t="n">
        <v>0.00200326686595364</v>
      </c>
      <c r="AQ107" s="187" t="n">
        <v>0.019346700937971</v>
      </c>
      <c r="AR107" s="187" t="n">
        <v>0.00975170008063223</v>
      </c>
      <c r="AS107" s="187" t="n">
        <v>0.00253564000799328</v>
      </c>
    </row>
    <row r="108" customFormat="false" ht="15" hidden="false" customHeight="false" outlineLevel="0" collapsed="false">
      <c r="B108" s="168" t="n">
        <v>123</v>
      </c>
      <c r="C108" s="169" t="s">
        <v>128</v>
      </c>
      <c r="D108" s="168" t="s">
        <v>206</v>
      </c>
      <c r="E108" s="168" t="s">
        <v>353</v>
      </c>
      <c r="F108" s="171" t="n">
        <v>42612</v>
      </c>
      <c r="G108" s="170" t="s">
        <v>351</v>
      </c>
      <c r="H108" s="168" t="n">
        <v>2</v>
      </c>
      <c r="I108" s="171" t="n">
        <v>42625</v>
      </c>
      <c r="J108" s="171" t="n">
        <v>42414</v>
      </c>
      <c r="K108" s="169" t="s">
        <v>128</v>
      </c>
      <c r="L108" s="168" t="s">
        <v>353</v>
      </c>
      <c r="M108" s="170" t="s">
        <v>351</v>
      </c>
      <c r="N108" s="168" t="n">
        <v>2</v>
      </c>
      <c r="O108" s="251" t="s">
        <v>460</v>
      </c>
      <c r="P108" s="243" t="n">
        <v>2.66540496199225</v>
      </c>
      <c r="Q108" s="179" t="n">
        <v>0</v>
      </c>
      <c r="R108" s="180" t="n">
        <v>0</v>
      </c>
      <c r="S108" s="180" t="n">
        <v>0</v>
      </c>
      <c r="T108" s="180" t="n">
        <v>0</v>
      </c>
      <c r="U108" s="180" t="n">
        <v>0</v>
      </c>
      <c r="V108" s="180" t="n">
        <v>0</v>
      </c>
      <c r="W108" s="158" t="n">
        <v>0.00674748866409945</v>
      </c>
      <c r="X108" s="181" t="n">
        <v>0</v>
      </c>
      <c r="Y108" s="182" t="n">
        <v>0.00233249191227339</v>
      </c>
      <c r="Z108" s="183" t="n">
        <v>21.8459982951534</v>
      </c>
      <c r="AA108" s="181" t="n">
        <v>0</v>
      </c>
      <c r="AB108" s="184" t="n">
        <v>0.00473759662214927</v>
      </c>
      <c r="AC108" s="184" t="n">
        <v>0.0110534494021964</v>
      </c>
      <c r="AD108" s="181" t="n">
        <v>0</v>
      </c>
      <c r="AE108" s="184" t="n">
        <v>0.116986249280111</v>
      </c>
      <c r="AF108" s="185" t="n">
        <v>0</v>
      </c>
      <c r="AG108" s="186" t="n">
        <v>0</v>
      </c>
      <c r="AH108" s="185" t="n">
        <v>0.0329138666287274</v>
      </c>
      <c r="AI108" s="185" t="n">
        <v>0.0186537398251247</v>
      </c>
      <c r="AJ108" s="188" t="n">
        <v>0</v>
      </c>
      <c r="AK108" s="188" t="n">
        <v>0</v>
      </c>
      <c r="AL108" s="187" t="n">
        <v>0.00101520995307631</v>
      </c>
      <c r="AM108" s="188" t="n">
        <v>0</v>
      </c>
      <c r="AN108" s="188" t="n">
        <v>0</v>
      </c>
      <c r="AO108" s="188" t="n">
        <v>0</v>
      </c>
      <c r="AP108" s="187" t="n">
        <v>0.00302194692479198</v>
      </c>
      <c r="AQ108" s="187" t="n">
        <v>0.00877956240310276</v>
      </c>
      <c r="AR108" s="187" t="n">
        <v>0.0204920382667861</v>
      </c>
      <c r="AS108" s="187" t="n">
        <v>0.00424034970136776</v>
      </c>
    </row>
    <row r="109" customFormat="false" ht="15" hidden="false" customHeight="false" outlineLevel="0" collapsed="false">
      <c r="B109" s="168" t="n">
        <v>124</v>
      </c>
      <c r="C109" s="169" t="s">
        <v>129</v>
      </c>
      <c r="D109" s="168" t="s">
        <v>129</v>
      </c>
      <c r="E109" s="168" t="s">
        <v>353</v>
      </c>
      <c r="F109" s="171" t="n">
        <v>42035</v>
      </c>
      <c r="G109" s="170" t="s">
        <v>351</v>
      </c>
      <c r="H109" s="168" t="n">
        <v>2</v>
      </c>
      <c r="I109" s="171" t="n">
        <v>42604</v>
      </c>
      <c r="J109" s="171" t="n">
        <v>42414</v>
      </c>
      <c r="K109" s="169" t="s">
        <v>129</v>
      </c>
      <c r="L109" s="168" t="s">
        <v>353</v>
      </c>
      <c r="M109" s="170" t="s">
        <v>351</v>
      </c>
      <c r="N109" s="168" t="n">
        <v>2</v>
      </c>
      <c r="O109" s="250" t="s">
        <v>461</v>
      </c>
      <c r="P109" s="243" t="n">
        <v>4.17747969347728</v>
      </c>
      <c r="Q109" s="190" t="n">
        <v>0.00677380180030179</v>
      </c>
      <c r="R109" s="158" t="n">
        <v>0.165223786718543</v>
      </c>
      <c r="S109" s="180" t="n">
        <v>0</v>
      </c>
      <c r="T109" s="180" t="n">
        <v>0</v>
      </c>
      <c r="U109" s="158" t="n">
        <v>0.0670968975250289</v>
      </c>
      <c r="V109" s="158" t="n">
        <v>0.0369034880587206</v>
      </c>
      <c r="W109" s="158" t="n">
        <v>0.00520300955862207</v>
      </c>
      <c r="X109" s="181" t="n">
        <v>0</v>
      </c>
      <c r="Y109" s="182" t="n">
        <v>0.0575957300176864</v>
      </c>
      <c r="Z109" s="183" t="n">
        <v>4.48980049458337</v>
      </c>
      <c r="AA109" s="181" t="n">
        <v>0</v>
      </c>
      <c r="AB109" s="184" t="n">
        <v>0.0110565143376164</v>
      </c>
      <c r="AC109" s="181" t="n">
        <v>0</v>
      </c>
      <c r="AD109" s="181" t="n">
        <v>0</v>
      </c>
      <c r="AE109" s="184" t="n">
        <v>0.042805417926399</v>
      </c>
      <c r="AF109" s="185" t="n">
        <v>0.0192721753751814</v>
      </c>
      <c r="AG109" s="185" t="n">
        <v>0.00151405419401366</v>
      </c>
      <c r="AH109" s="185" t="n">
        <v>0.0103880974375764</v>
      </c>
      <c r="AI109" s="185" t="n">
        <v>0.169439647727312</v>
      </c>
      <c r="AJ109" s="187" t="n">
        <v>0.390894233240654</v>
      </c>
      <c r="AK109" s="188" t="n">
        <v>0</v>
      </c>
      <c r="AL109" s="187" t="n">
        <v>0.000298731526305906</v>
      </c>
      <c r="AM109" s="188" t="n">
        <v>0</v>
      </c>
      <c r="AN109" s="188" t="n">
        <v>0</v>
      </c>
      <c r="AO109" s="187" t="n">
        <v>0.00326673599161174</v>
      </c>
      <c r="AP109" s="187" t="n">
        <v>0.0163010069749835</v>
      </c>
      <c r="AQ109" s="187" t="n">
        <v>0.0234722894505964</v>
      </c>
      <c r="AR109" s="188" t="n">
        <v>0</v>
      </c>
      <c r="AS109" s="187" t="n">
        <v>0.00158718066542977</v>
      </c>
    </row>
    <row r="110" customFormat="false" ht="15" hidden="false" customHeight="false" outlineLevel="0" collapsed="false">
      <c r="B110" s="168" t="n">
        <v>80</v>
      </c>
      <c r="C110" s="169" t="s">
        <v>85</v>
      </c>
      <c r="D110" s="168" t="s">
        <v>363</v>
      </c>
      <c r="E110" s="168" t="s">
        <v>353</v>
      </c>
      <c r="F110" s="171" t="n">
        <v>42520</v>
      </c>
      <c r="G110" s="170" t="s">
        <v>351</v>
      </c>
      <c r="H110" s="168" t="n">
        <v>3</v>
      </c>
      <c r="I110" s="171" t="n">
        <v>42598</v>
      </c>
      <c r="J110" s="171" t="n">
        <v>42414</v>
      </c>
      <c r="K110" s="169" t="s">
        <v>85</v>
      </c>
      <c r="L110" s="168" t="s">
        <v>353</v>
      </c>
      <c r="M110" s="170" t="s">
        <v>351</v>
      </c>
      <c r="N110" s="168" t="n">
        <v>3</v>
      </c>
      <c r="O110" s="250" t="s">
        <v>462</v>
      </c>
      <c r="P110" s="243" t="n">
        <v>3.26790542538404</v>
      </c>
      <c r="Q110" s="190" t="n">
        <v>0.00923272912741333</v>
      </c>
      <c r="R110" s="180" t="n">
        <v>0</v>
      </c>
      <c r="S110" s="180" t="n">
        <v>0</v>
      </c>
      <c r="T110" s="180" t="n">
        <v>0</v>
      </c>
      <c r="U110" s="180" t="n">
        <v>0</v>
      </c>
      <c r="V110" s="158" t="n">
        <v>0</v>
      </c>
      <c r="W110" s="158" t="n">
        <v>0.00297362994046974</v>
      </c>
      <c r="X110" s="181" t="n">
        <v>0</v>
      </c>
      <c r="Y110" s="182" t="n">
        <v>0.0269449656308117</v>
      </c>
      <c r="Z110" s="183" t="n">
        <v>4.82896466714527</v>
      </c>
      <c r="AA110" s="184" t="n">
        <v>0.00345944000338124</v>
      </c>
      <c r="AB110" s="184" t="n">
        <v>0.0214969927741474</v>
      </c>
      <c r="AC110" s="181" t="n">
        <v>0</v>
      </c>
      <c r="AD110" s="181" t="n">
        <v>0</v>
      </c>
      <c r="AE110" s="181" t="n">
        <v>0</v>
      </c>
      <c r="AF110" s="185" t="n">
        <v>0.012147041443189</v>
      </c>
      <c r="AG110" s="185" t="n">
        <v>0.00460128636278116</v>
      </c>
      <c r="AH110" s="185" t="n">
        <v>0.013992377083193</v>
      </c>
      <c r="AI110" s="185" t="n">
        <v>0.0671144502083181</v>
      </c>
      <c r="AJ110" s="187" t="n">
        <v>0.383680488829958</v>
      </c>
      <c r="AK110" s="188" t="n">
        <v>0</v>
      </c>
      <c r="AL110" s="187" t="n">
        <v>0.000562059034887014</v>
      </c>
      <c r="AM110" s="188" t="n">
        <v>0</v>
      </c>
      <c r="AN110" s="188" t="n">
        <v>0</v>
      </c>
      <c r="AO110" s="187" t="n">
        <v>0.00434701507337888</v>
      </c>
      <c r="AP110" s="187" t="n">
        <v>0.0012646126415514</v>
      </c>
      <c r="AQ110" s="188" t="n">
        <v>0</v>
      </c>
      <c r="AR110" s="188" t="n">
        <v>0</v>
      </c>
      <c r="AS110" s="188" t="n">
        <v>0</v>
      </c>
    </row>
    <row r="111" customFormat="false" ht="15" hidden="false" customHeight="false" outlineLevel="0" collapsed="false">
      <c r="B111" s="168" t="n">
        <v>81</v>
      </c>
      <c r="C111" s="169" t="s">
        <v>86</v>
      </c>
      <c r="D111" s="168" t="s">
        <v>364</v>
      </c>
      <c r="E111" s="168" t="s">
        <v>353</v>
      </c>
      <c r="F111" s="171" t="n">
        <v>42520</v>
      </c>
      <c r="G111" s="170" t="s">
        <v>351</v>
      </c>
      <c r="H111" s="168" t="n">
        <v>3</v>
      </c>
      <c r="I111" s="171" t="n">
        <v>42598</v>
      </c>
      <c r="J111" s="171" t="n">
        <v>42414</v>
      </c>
      <c r="K111" s="169" t="s">
        <v>86</v>
      </c>
      <c r="L111" s="168" t="s">
        <v>353</v>
      </c>
      <c r="M111" s="170" t="s">
        <v>351</v>
      </c>
      <c r="N111" s="168" t="n">
        <v>3</v>
      </c>
      <c r="O111" s="250" t="s">
        <v>463</v>
      </c>
      <c r="P111" s="243" t="n">
        <v>2.33593248662459</v>
      </c>
      <c r="Q111" s="179" t="n">
        <v>0</v>
      </c>
      <c r="R111" s="180" t="n">
        <v>0</v>
      </c>
      <c r="S111" s="158" t="n">
        <v>0.469204450810617</v>
      </c>
      <c r="T111" s="180" t="n">
        <v>0</v>
      </c>
      <c r="U111" s="180" t="n">
        <v>0</v>
      </c>
      <c r="V111" s="158" t="n">
        <v>0.121747049464513</v>
      </c>
      <c r="W111" s="158" t="n">
        <v>0.0506346975565453</v>
      </c>
      <c r="X111" s="184" t="n">
        <v>0.00138794823907088</v>
      </c>
      <c r="Y111" s="182" t="n">
        <v>0.148399143834226</v>
      </c>
      <c r="Z111" s="183" t="n">
        <v>19.8836867690243</v>
      </c>
      <c r="AA111" s="184" t="n">
        <v>0.0116364720362954</v>
      </c>
      <c r="AB111" s="184" t="n">
        <v>0.0139918542795199</v>
      </c>
      <c r="AC111" s="181" t="n">
        <v>0</v>
      </c>
      <c r="AD111" s="181" t="n">
        <v>0</v>
      </c>
      <c r="AE111" s="184" t="n">
        <v>0.0129559093246891</v>
      </c>
      <c r="AF111" s="185" t="n">
        <v>0.0316762866374007</v>
      </c>
      <c r="AG111" s="186" t="n">
        <v>0</v>
      </c>
      <c r="AH111" s="185" t="n">
        <v>0.0210929407465826</v>
      </c>
      <c r="AI111" s="186" t="n">
        <v>0</v>
      </c>
      <c r="AJ111" s="187" t="n">
        <v>0.367241261093922</v>
      </c>
      <c r="AK111" s="188" t="n">
        <v>0</v>
      </c>
      <c r="AL111" s="187" t="n">
        <v>0.006184067104309</v>
      </c>
      <c r="AM111" s="187" t="n">
        <v>0.0123938820700796</v>
      </c>
      <c r="AN111" s="188" t="n">
        <v>0</v>
      </c>
      <c r="AO111" s="188" t="n">
        <v>0</v>
      </c>
      <c r="AP111" s="188" t="n">
        <v>0</v>
      </c>
      <c r="AQ111" s="188" t="n">
        <v>0</v>
      </c>
      <c r="AR111" s="188" t="n">
        <v>0</v>
      </c>
      <c r="AS111" s="187" t="n">
        <v>0.0101917697773444</v>
      </c>
    </row>
    <row r="112" customFormat="false" ht="15" hidden="false" customHeight="false" outlineLevel="0" collapsed="false">
      <c r="B112" s="168" t="n">
        <v>98</v>
      </c>
      <c r="C112" s="169" t="s">
        <v>103</v>
      </c>
      <c r="D112" s="168" t="s">
        <v>365</v>
      </c>
      <c r="E112" s="168" t="s">
        <v>353</v>
      </c>
      <c r="F112" s="171" t="n">
        <v>42556</v>
      </c>
      <c r="G112" s="170" t="s">
        <v>351</v>
      </c>
      <c r="H112" s="168" t="n">
        <v>3</v>
      </c>
      <c r="I112" s="171" t="n">
        <v>42598</v>
      </c>
      <c r="J112" s="171" t="n">
        <v>42414</v>
      </c>
      <c r="K112" s="169" t="s">
        <v>103</v>
      </c>
      <c r="L112" s="168" t="s">
        <v>353</v>
      </c>
      <c r="M112" s="170" t="s">
        <v>351</v>
      </c>
      <c r="N112" s="168" t="n">
        <v>3</v>
      </c>
      <c r="O112" s="251" t="s">
        <v>464</v>
      </c>
      <c r="P112" s="243" t="n">
        <v>6.52405622147357</v>
      </c>
      <c r="Q112" s="190" t="n">
        <v>0.0054570895341042</v>
      </c>
      <c r="R112" s="158" t="n">
        <v>0.142095642160175</v>
      </c>
      <c r="S112" s="158" t="n">
        <v>0.193440758072324</v>
      </c>
      <c r="T112" s="180" t="n">
        <v>0</v>
      </c>
      <c r="U112" s="180" t="n">
        <v>0</v>
      </c>
      <c r="V112" s="158" t="n">
        <v>0.0196469916679185</v>
      </c>
      <c r="W112" s="158" t="n">
        <v>0.0071766907760406</v>
      </c>
      <c r="X112" s="184" t="n">
        <v>0.00347964554021257</v>
      </c>
      <c r="Y112" s="182" t="n">
        <v>0.0253016846609364</v>
      </c>
      <c r="Z112" s="183" t="n">
        <v>13.3199091017037</v>
      </c>
      <c r="AA112" s="181" t="n">
        <v>0</v>
      </c>
      <c r="AB112" s="184" t="n">
        <v>0.00527035971479465</v>
      </c>
      <c r="AC112" s="181" t="n">
        <v>0</v>
      </c>
      <c r="AD112" s="181" t="n">
        <v>0</v>
      </c>
      <c r="AE112" s="184" t="n">
        <v>0.0156196879388241</v>
      </c>
      <c r="AF112" s="185" t="n">
        <v>0.0143556923001061</v>
      </c>
      <c r="AG112" s="185" t="n">
        <v>0.00462144891100929</v>
      </c>
      <c r="AH112" s="185" t="n">
        <v>0.052105968033652</v>
      </c>
      <c r="AI112" s="185" t="n">
        <v>0.0897139714738431</v>
      </c>
      <c r="AJ112" s="187" t="n">
        <v>0.0721251093050624</v>
      </c>
      <c r="AK112" s="188" t="n">
        <v>0</v>
      </c>
      <c r="AL112" s="187" t="n">
        <v>0.00177356664603427</v>
      </c>
      <c r="AM112" s="187" t="n">
        <v>0.000173359131953119</v>
      </c>
      <c r="AN112" s="187" t="n">
        <v>15.0182892890462</v>
      </c>
      <c r="AO112" s="187" t="n">
        <v>0.00350679235900395</v>
      </c>
      <c r="AP112" s="187" t="n">
        <v>0.00289269721048424</v>
      </c>
      <c r="AQ112" s="187" t="n">
        <v>0.0109355779531913</v>
      </c>
      <c r="AR112" s="187" t="n">
        <v>0.0233295800274295</v>
      </c>
      <c r="AS112" s="187" t="n">
        <v>0.0043332505587188</v>
      </c>
    </row>
    <row r="113" customFormat="false" ht="15" hidden="false" customHeight="false" outlineLevel="0" collapsed="false">
      <c r="B113" s="168" t="n">
        <v>79</v>
      </c>
      <c r="C113" s="169" t="s">
        <v>84</v>
      </c>
      <c r="D113" s="168" t="s">
        <v>366</v>
      </c>
      <c r="E113" s="168" t="s">
        <v>353</v>
      </c>
      <c r="F113" s="171" t="n">
        <v>42520</v>
      </c>
      <c r="G113" s="170" t="s">
        <v>351</v>
      </c>
      <c r="H113" s="168" t="n">
        <v>4</v>
      </c>
      <c r="I113" s="171" t="n">
        <v>42598</v>
      </c>
      <c r="J113" s="171" t="n">
        <v>42414</v>
      </c>
      <c r="K113" s="169" t="s">
        <v>84</v>
      </c>
      <c r="L113" s="168" t="s">
        <v>353</v>
      </c>
      <c r="M113" s="170" t="s">
        <v>351</v>
      </c>
      <c r="N113" s="168" t="n">
        <v>4</v>
      </c>
      <c r="O113" s="250" t="s">
        <v>465</v>
      </c>
      <c r="P113" s="243" t="n">
        <v>5.09559741612874</v>
      </c>
      <c r="Q113" s="179" t="n">
        <v>0</v>
      </c>
      <c r="R113" s="158" t="n">
        <v>0.19152910982666</v>
      </c>
      <c r="S113" s="158" t="n">
        <v>0.138057221295129</v>
      </c>
      <c r="T113" s="180" t="n">
        <v>0</v>
      </c>
      <c r="U113" s="180" t="n">
        <v>0</v>
      </c>
      <c r="V113" s="158" t="n">
        <v>0.0483553000571221</v>
      </c>
      <c r="W113" s="158" t="n">
        <v>0.0197363754552374</v>
      </c>
      <c r="X113" s="184" t="n">
        <v>0.00448653656845917</v>
      </c>
      <c r="Y113" s="228" t="n">
        <v>0</v>
      </c>
      <c r="Z113" s="183" t="n">
        <v>14.7223651774265</v>
      </c>
      <c r="AA113" s="184" t="n">
        <v>0.00456636442452215</v>
      </c>
      <c r="AB113" s="184" t="n">
        <v>0.0162045818197411</v>
      </c>
      <c r="AC113" s="181" t="n">
        <v>0</v>
      </c>
      <c r="AD113" s="181" t="n">
        <v>0</v>
      </c>
      <c r="AE113" s="184" t="n">
        <v>0.00561985602006288</v>
      </c>
      <c r="AF113" s="185" t="n">
        <v>0.0766806048781696</v>
      </c>
      <c r="AG113" s="185" t="n">
        <v>0</v>
      </c>
      <c r="AH113" s="185" t="n">
        <v>0.0099143363854726</v>
      </c>
      <c r="AI113" s="186" t="n">
        <v>0</v>
      </c>
      <c r="AJ113" s="188" t="n">
        <v>0</v>
      </c>
      <c r="AK113" s="188" t="n">
        <v>0</v>
      </c>
      <c r="AL113" s="188" t="n">
        <v>0</v>
      </c>
      <c r="AM113" s="188" t="n">
        <v>0</v>
      </c>
      <c r="AN113" s="188" t="n">
        <v>0</v>
      </c>
      <c r="AO113" s="187" t="n">
        <v>0.00346325095288401</v>
      </c>
      <c r="AP113" s="187" t="n">
        <v>0.000157103342542735</v>
      </c>
      <c r="AQ113" s="187" t="n">
        <v>0.00439676105177608</v>
      </c>
      <c r="AR113" s="188" t="n">
        <v>0</v>
      </c>
      <c r="AS113" s="187" t="n">
        <v>0.00316525503238455</v>
      </c>
    </row>
    <row r="114" customFormat="false" ht="15" hidden="false" customHeight="false" outlineLevel="0" collapsed="false">
      <c r="B114" s="168" t="n">
        <v>85</v>
      </c>
      <c r="C114" s="169" t="s">
        <v>90</v>
      </c>
      <c r="D114" s="168" t="s">
        <v>367</v>
      </c>
      <c r="E114" s="168" t="s">
        <v>353</v>
      </c>
      <c r="F114" s="171" t="n">
        <v>42541</v>
      </c>
      <c r="G114" s="170" t="s">
        <v>351</v>
      </c>
      <c r="H114" s="168" t="n">
        <v>4</v>
      </c>
      <c r="I114" s="171" t="n">
        <v>42598</v>
      </c>
      <c r="J114" s="171" t="n">
        <v>42414</v>
      </c>
      <c r="K114" s="169" t="s">
        <v>90</v>
      </c>
      <c r="L114" s="168" t="s">
        <v>353</v>
      </c>
      <c r="M114" s="170" t="s">
        <v>351</v>
      </c>
      <c r="N114" s="168" t="n">
        <v>4</v>
      </c>
      <c r="O114" s="250" t="s">
        <v>466</v>
      </c>
      <c r="P114" s="243" t="n">
        <v>3.35271666072624</v>
      </c>
      <c r="Q114" s="190" t="n">
        <v>0.000193952015849967</v>
      </c>
      <c r="R114" s="180" t="n">
        <v>0</v>
      </c>
      <c r="S114" s="180" t="n">
        <v>0</v>
      </c>
      <c r="T114" s="180" t="n">
        <v>0</v>
      </c>
      <c r="U114" s="180" t="n">
        <v>0</v>
      </c>
      <c r="V114" s="158" t="n">
        <v>0.0156095721227275</v>
      </c>
      <c r="W114" s="158" t="n">
        <v>0.00143951216884243</v>
      </c>
      <c r="X114" s="184" t="n">
        <v>0.00746057284453535</v>
      </c>
      <c r="Y114" s="182" t="n">
        <v>0.0245298909561246</v>
      </c>
      <c r="Z114" s="183" t="n">
        <v>11.3819886003361</v>
      </c>
      <c r="AA114" s="181" t="n">
        <v>0</v>
      </c>
      <c r="AB114" s="184" t="n">
        <v>0.000423347702950288</v>
      </c>
      <c r="AC114" s="181" t="n">
        <v>0</v>
      </c>
      <c r="AD114" s="184" t="n">
        <v>0.0971304128494052</v>
      </c>
      <c r="AE114" s="184" t="n">
        <v>0.0145916388730933</v>
      </c>
      <c r="AF114" s="185" t="n">
        <v>0.0295295350025417</v>
      </c>
      <c r="AG114" s="185" t="n">
        <v>0.00172728380544672</v>
      </c>
      <c r="AH114" s="185" t="n">
        <v>0.0255653388971037</v>
      </c>
      <c r="AI114" s="185" t="n">
        <v>0.0691543408799325</v>
      </c>
      <c r="AJ114" s="188" t="n">
        <v>0</v>
      </c>
      <c r="AK114" s="188" t="n">
        <v>0</v>
      </c>
      <c r="AL114" s="187" t="n">
        <v>3.02192036627082E-005</v>
      </c>
      <c r="AM114" s="188" t="n">
        <v>0</v>
      </c>
      <c r="AN114" s="187" t="n">
        <v>10.6134605440285</v>
      </c>
      <c r="AO114" s="187" t="n">
        <v>0.000325611680404684</v>
      </c>
      <c r="AP114" s="187" t="n">
        <v>0.007229827425019</v>
      </c>
      <c r="AQ114" s="187" t="n">
        <v>0.0125428506558859</v>
      </c>
      <c r="AR114" s="187" t="n">
        <v>0.0102903582790856</v>
      </c>
      <c r="AS114" s="188" t="n">
        <v>0</v>
      </c>
    </row>
    <row r="115" customFormat="false" ht="15" hidden="false" customHeight="false" outlineLevel="0" collapsed="false">
      <c r="B115" s="168" t="n">
        <v>87</v>
      </c>
      <c r="C115" s="169" t="s">
        <v>92</v>
      </c>
      <c r="D115" s="168" t="s">
        <v>368</v>
      </c>
      <c r="E115" s="168" t="s">
        <v>353</v>
      </c>
      <c r="F115" s="171" t="n">
        <v>42542</v>
      </c>
      <c r="G115" s="170" t="s">
        <v>351</v>
      </c>
      <c r="H115" s="168" t="n">
        <v>4</v>
      </c>
      <c r="I115" s="171" t="n">
        <v>42598</v>
      </c>
      <c r="J115" s="171" t="n">
        <v>42414</v>
      </c>
      <c r="K115" s="169" t="s">
        <v>92</v>
      </c>
      <c r="L115" s="168" t="s">
        <v>353</v>
      </c>
      <c r="M115" s="170" t="s">
        <v>351</v>
      </c>
      <c r="N115" s="168" t="n">
        <v>4</v>
      </c>
      <c r="O115" s="250" t="s">
        <v>467</v>
      </c>
      <c r="P115" s="243" t="n">
        <v>2.02969061202094</v>
      </c>
      <c r="Q115" s="190" t="n">
        <v>0.00444202753658072</v>
      </c>
      <c r="R115" s="180" t="n">
        <v>0</v>
      </c>
      <c r="S115" s="180" t="n">
        <v>0</v>
      </c>
      <c r="T115" s="180" t="n">
        <v>0</v>
      </c>
      <c r="U115" s="180" t="n">
        <v>0</v>
      </c>
      <c r="V115" s="180" t="n">
        <v>0</v>
      </c>
      <c r="W115" s="180" t="n">
        <v>0</v>
      </c>
      <c r="X115" s="184" t="n">
        <v>0.00173937416808461</v>
      </c>
      <c r="Y115" s="182" t="n">
        <v>0.0226121514239054</v>
      </c>
      <c r="Z115" s="183" t="n">
        <v>3.46462031820574</v>
      </c>
      <c r="AA115" s="184" t="n">
        <v>0.00997164761839784</v>
      </c>
      <c r="AB115" s="184" t="n">
        <v>0.00911879662929841</v>
      </c>
      <c r="AC115" s="184" t="n">
        <v>0.00429716216496654</v>
      </c>
      <c r="AD115" s="184" t="n">
        <v>0.0912872227999915</v>
      </c>
      <c r="AE115" s="184" t="n">
        <v>0.00513805101257005</v>
      </c>
      <c r="AF115" s="185" t="n">
        <v>0.00708061245672124</v>
      </c>
      <c r="AG115" s="185" t="n">
        <v>0.00573291064135849</v>
      </c>
      <c r="AH115" s="185" t="n">
        <v>0.0400000708201566</v>
      </c>
      <c r="AI115" s="186" t="n">
        <v>0</v>
      </c>
      <c r="AJ115" s="187" t="n">
        <v>0.104722456386128</v>
      </c>
      <c r="AK115" s="188" t="n">
        <v>0</v>
      </c>
      <c r="AL115" s="187" t="n">
        <v>0.000664929031958286</v>
      </c>
      <c r="AM115" s="188" t="n">
        <v>0</v>
      </c>
      <c r="AN115" s="188" t="n">
        <v>0</v>
      </c>
      <c r="AO115" s="188" t="n">
        <v>0</v>
      </c>
      <c r="AP115" s="187" t="n">
        <v>0.000658634001409748</v>
      </c>
      <c r="AQ115" s="188" t="n">
        <v>0</v>
      </c>
      <c r="AR115" s="187" t="n">
        <v>0.0201111210997604</v>
      </c>
      <c r="AS115" s="188" t="n">
        <v>0</v>
      </c>
    </row>
    <row r="116" customFormat="false" ht="15" hidden="false" customHeight="false" outlineLevel="0" collapsed="false">
      <c r="B116" s="168" t="n">
        <v>91</v>
      </c>
      <c r="C116" s="169" t="s">
        <v>96</v>
      </c>
      <c r="D116" s="168" t="s">
        <v>369</v>
      </c>
      <c r="E116" s="168" t="s">
        <v>353</v>
      </c>
      <c r="F116" s="171" t="n">
        <v>42548</v>
      </c>
      <c r="G116" s="170" t="s">
        <v>351</v>
      </c>
      <c r="H116" s="168" t="n">
        <v>4</v>
      </c>
      <c r="I116" s="171" t="n">
        <v>42598</v>
      </c>
      <c r="J116" s="171" t="n">
        <v>42414</v>
      </c>
      <c r="K116" s="169" t="s">
        <v>96</v>
      </c>
      <c r="L116" s="168" t="s">
        <v>353</v>
      </c>
      <c r="M116" s="170" t="s">
        <v>351</v>
      </c>
      <c r="N116" s="168" t="n">
        <v>4</v>
      </c>
      <c r="O116" s="251" t="s">
        <v>468</v>
      </c>
      <c r="P116" s="243" t="n">
        <v>3.75106916116763</v>
      </c>
      <c r="Q116" s="190" t="n">
        <v>0.00876334670730696</v>
      </c>
      <c r="R116" s="180" t="n">
        <v>0</v>
      </c>
      <c r="S116" s="158" t="n">
        <v>0.0402371501751482</v>
      </c>
      <c r="T116" s="158" t="n">
        <v>0.252668336794474</v>
      </c>
      <c r="U116" s="158" t="n">
        <v>0.137654239011245</v>
      </c>
      <c r="V116" s="158" t="n">
        <v>0.0482544086532028</v>
      </c>
      <c r="W116" s="158" t="n">
        <v>0.000616852869769862</v>
      </c>
      <c r="X116" s="181" t="n">
        <v>0</v>
      </c>
      <c r="Y116" s="182" t="n">
        <v>0.046173799709582</v>
      </c>
      <c r="Z116" s="183" t="n">
        <v>2.30718294875294</v>
      </c>
      <c r="AA116" s="184" t="n">
        <v>0.00557765807738373</v>
      </c>
      <c r="AB116" s="181" t="n">
        <v>0</v>
      </c>
      <c r="AC116" s="181" t="n">
        <v>0</v>
      </c>
      <c r="AD116" s="184" t="n">
        <v>0.344327815046019</v>
      </c>
      <c r="AE116" s="184" t="n">
        <v>0.0659505818005172</v>
      </c>
      <c r="AF116" s="186" t="n">
        <v>0</v>
      </c>
      <c r="AG116" s="185" t="n">
        <v>0.00398998847946156</v>
      </c>
      <c r="AH116" s="185" t="n">
        <v>0.0375485688631748</v>
      </c>
      <c r="AI116" s="185" t="n">
        <v>0.150509817665723</v>
      </c>
      <c r="AJ116" s="188" t="n">
        <v>0</v>
      </c>
      <c r="AK116" s="188" t="n">
        <v>0</v>
      </c>
      <c r="AL116" s="187" t="n">
        <v>0.00108128823667971</v>
      </c>
      <c r="AM116" s="187" t="n">
        <v>0.00456154748004994</v>
      </c>
      <c r="AN116" s="188" t="n">
        <v>0</v>
      </c>
      <c r="AO116" s="187" t="n">
        <v>0.00309797352877489</v>
      </c>
      <c r="AP116" s="188" t="n">
        <v>0</v>
      </c>
      <c r="AQ116" s="187" t="n">
        <v>0.0098527432928921</v>
      </c>
      <c r="AR116" s="187" t="n">
        <v>0.000461006401373014</v>
      </c>
      <c r="AS116" s="187" t="n">
        <v>0.005603549386579</v>
      </c>
    </row>
    <row r="117" customFormat="false" ht="15" hidden="false" customHeight="false" outlineLevel="0" collapsed="false">
      <c r="B117" s="168" t="n">
        <v>92</v>
      </c>
      <c r="C117" s="169" t="s">
        <v>97</v>
      </c>
      <c r="D117" s="168" t="s">
        <v>370</v>
      </c>
      <c r="E117" s="168" t="s">
        <v>353</v>
      </c>
      <c r="F117" s="171" t="n">
        <v>42556</v>
      </c>
      <c r="G117" s="170" t="s">
        <v>351</v>
      </c>
      <c r="H117" s="168" t="n">
        <v>4</v>
      </c>
      <c r="I117" s="171" t="n">
        <v>42598</v>
      </c>
      <c r="J117" s="171" t="n">
        <v>42414</v>
      </c>
      <c r="K117" s="169" t="s">
        <v>97</v>
      </c>
      <c r="L117" s="168" t="s">
        <v>353</v>
      </c>
      <c r="M117" s="170" t="s">
        <v>351</v>
      </c>
      <c r="N117" s="168" t="n">
        <v>4</v>
      </c>
      <c r="O117" s="251" t="s">
        <v>469</v>
      </c>
      <c r="P117" s="243" t="n">
        <v>2.63274934845857</v>
      </c>
      <c r="Q117" s="190" t="n">
        <v>0.0150872658340894</v>
      </c>
      <c r="R117" s="180" t="n">
        <v>0</v>
      </c>
      <c r="S117" s="180" t="n">
        <v>0</v>
      </c>
      <c r="T117" s="158" t="n">
        <v>0.361496052513403</v>
      </c>
      <c r="U117" s="158" t="n">
        <v>0.103838349723312</v>
      </c>
      <c r="V117" s="158" t="n">
        <v>0.0227669234304012</v>
      </c>
      <c r="W117" s="158" t="n">
        <v>0.00666203452437254</v>
      </c>
      <c r="X117" s="181" t="n">
        <v>0</v>
      </c>
      <c r="Y117" s="182" t="n">
        <v>0.0393402059271466</v>
      </c>
      <c r="Z117" s="183" t="n">
        <v>5.27326916916616</v>
      </c>
      <c r="AA117" s="181" t="n">
        <v>0</v>
      </c>
      <c r="AB117" s="181" t="n">
        <v>0</v>
      </c>
      <c r="AC117" s="181" t="n">
        <v>0</v>
      </c>
      <c r="AD117" s="181" t="n">
        <v>0</v>
      </c>
      <c r="AE117" s="184" t="n">
        <v>0.0412126807319025</v>
      </c>
      <c r="AF117" s="185" t="n">
        <v>0.0422084372546097</v>
      </c>
      <c r="AG117" s="186" t="n">
        <v>0</v>
      </c>
      <c r="AH117" s="185" t="n">
        <v>0.0537174573366153</v>
      </c>
      <c r="AI117" s="185" t="n">
        <v>0.14713840737917</v>
      </c>
      <c r="AJ117" s="188" t="n">
        <v>0</v>
      </c>
      <c r="AK117" s="188" t="n">
        <v>0</v>
      </c>
      <c r="AL117" s="188" t="n">
        <v>0</v>
      </c>
      <c r="AM117" s="187" t="n">
        <v>0.00266604201290446</v>
      </c>
      <c r="AN117" s="188" t="n">
        <v>0</v>
      </c>
      <c r="AO117" s="187" t="n">
        <v>0.00157674787071944</v>
      </c>
      <c r="AP117" s="187" t="n">
        <v>0.00378770452924678</v>
      </c>
      <c r="AQ117" s="188" t="n">
        <v>0</v>
      </c>
      <c r="AR117" s="188" t="n">
        <v>0</v>
      </c>
      <c r="AS117" s="188" t="n">
        <v>0</v>
      </c>
    </row>
    <row r="118" customFormat="false" ht="15" hidden="false" customHeight="false" outlineLevel="0" collapsed="false">
      <c r="B118" s="168" t="n">
        <v>105</v>
      </c>
      <c r="C118" s="169" t="s">
        <v>337</v>
      </c>
      <c r="D118" s="168" t="s">
        <v>171</v>
      </c>
      <c r="E118" s="168" t="s">
        <v>353</v>
      </c>
      <c r="F118" s="171" t="n">
        <v>42563</v>
      </c>
      <c r="G118" s="170" t="s">
        <v>351</v>
      </c>
      <c r="H118" s="168" t="n">
        <v>4</v>
      </c>
      <c r="I118" s="171" t="n">
        <v>42598</v>
      </c>
      <c r="J118" s="171" t="n">
        <v>42414</v>
      </c>
      <c r="K118" s="169" t="s">
        <v>337</v>
      </c>
      <c r="L118" s="168" t="s">
        <v>353</v>
      </c>
      <c r="M118" s="170" t="s">
        <v>351</v>
      </c>
      <c r="N118" s="168" t="n">
        <v>4</v>
      </c>
      <c r="O118" s="251" t="s">
        <v>470</v>
      </c>
      <c r="P118" s="243" t="n">
        <v>1.97127974560307</v>
      </c>
      <c r="Q118" s="190" t="n">
        <v>0.00568281283057665</v>
      </c>
      <c r="R118" s="180" t="n">
        <v>0</v>
      </c>
      <c r="S118" s="180" t="n">
        <v>0</v>
      </c>
      <c r="T118" s="180" t="n">
        <v>0</v>
      </c>
      <c r="U118" s="158" t="n">
        <v>0.124149663916411</v>
      </c>
      <c r="V118" s="158" t="n">
        <v>0.020798205085075</v>
      </c>
      <c r="W118" s="158" t="n">
        <v>0.00396285985867895</v>
      </c>
      <c r="X118" s="181" t="n">
        <v>0</v>
      </c>
      <c r="Y118" s="182" t="n">
        <v>0.0459417046132741</v>
      </c>
      <c r="Z118" s="183" t="n">
        <v>14.903762259579</v>
      </c>
      <c r="AA118" s="181" t="n">
        <v>0</v>
      </c>
      <c r="AB118" s="184" t="n">
        <v>0.00808437970645294</v>
      </c>
      <c r="AC118" s="181" t="n">
        <v>0</v>
      </c>
      <c r="AD118" s="181" t="n">
        <v>0</v>
      </c>
      <c r="AE118" s="184" t="n">
        <v>0.00569427302257392</v>
      </c>
      <c r="AF118" s="185" t="n">
        <v>0.0432679461243582</v>
      </c>
      <c r="AG118" s="185" t="n">
        <v>0.0127947378104323</v>
      </c>
      <c r="AH118" s="185" t="n">
        <v>0.0352998787987882</v>
      </c>
      <c r="AI118" s="185" t="n">
        <v>0.150166406277081</v>
      </c>
      <c r="AJ118" s="188" t="n">
        <v>0</v>
      </c>
      <c r="AK118" s="188" t="n">
        <v>0</v>
      </c>
      <c r="AL118" s="187" t="n">
        <v>0.00291924134176037</v>
      </c>
      <c r="AM118" s="188" t="n">
        <v>0</v>
      </c>
      <c r="AN118" s="188" t="n">
        <v>0</v>
      </c>
      <c r="AO118" s="187" t="n">
        <v>0.000638189430871794</v>
      </c>
      <c r="AP118" s="187" t="n">
        <v>0.0118794112498431</v>
      </c>
      <c r="AQ118" s="187" t="n">
        <v>0.0102628667167151</v>
      </c>
      <c r="AR118" s="187" t="n">
        <v>0.0514244890383196</v>
      </c>
      <c r="AS118" s="188" t="n">
        <v>0</v>
      </c>
    </row>
    <row r="119" customFormat="false" ht="15" hidden="false" customHeight="false" outlineLevel="0" collapsed="false">
      <c r="B119" s="168" t="n">
        <v>110</v>
      </c>
      <c r="C119" s="169" t="s">
        <v>115</v>
      </c>
      <c r="D119" s="168" t="s">
        <v>181</v>
      </c>
      <c r="E119" s="168" t="s">
        <v>353</v>
      </c>
      <c r="F119" s="171" t="n">
        <v>42608</v>
      </c>
      <c r="G119" s="170" t="s">
        <v>351</v>
      </c>
      <c r="H119" s="168" t="n">
        <v>4</v>
      </c>
      <c r="I119" s="171" t="n">
        <v>42625</v>
      </c>
      <c r="J119" s="171" t="n">
        <v>42414</v>
      </c>
      <c r="K119" s="169" t="s">
        <v>115</v>
      </c>
      <c r="L119" s="168" t="s">
        <v>353</v>
      </c>
      <c r="M119" s="170" t="s">
        <v>351</v>
      </c>
      <c r="N119" s="168" t="n">
        <v>4</v>
      </c>
      <c r="O119" s="251" t="s">
        <v>471</v>
      </c>
      <c r="P119" s="243" t="n">
        <v>0.649809839941202</v>
      </c>
      <c r="Q119" s="190" t="n">
        <v>0.0182852982167559</v>
      </c>
      <c r="R119" s="158" t="n">
        <v>0.110487602977615</v>
      </c>
      <c r="S119" s="180" t="n">
        <v>0</v>
      </c>
      <c r="T119" s="158" t="n">
        <v>0.161027345343075</v>
      </c>
      <c r="U119" s="158" t="n">
        <v>0.0422016279852005</v>
      </c>
      <c r="V119" s="158" t="n">
        <v>0.0305703253329427</v>
      </c>
      <c r="W119" s="158" t="n">
        <v>0.00369945579039042</v>
      </c>
      <c r="X119" s="181" t="n">
        <v>0</v>
      </c>
      <c r="Y119" s="182" t="n">
        <v>0.0424140313167166</v>
      </c>
      <c r="Z119" s="183" t="n">
        <v>1.66336824067572</v>
      </c>
      <c r="AA119" s="181" t="n">
        <v>0</v>
      </c>
      <c r="AB119" s="184" t="n">
        <v>0.00905145587683488</v>
      </c>
      <c r="AC119" s="181" t="n">
        <v>0</v>
      </c>
      <c r="AD119" s="181" t="n">
        <v>0</v>
      </c>
      <c r="AE119" s="184" t="n">
        <v>0.0787878358146547</v>
      </c>
      <c r="AF119" s="185" t="n">
        <v>0.00658051441306296</v>
      </c>
      <c r="AG119" s="185" t="n">
        <v>0.01538132993025</v>
      </c>
      <c r="AH119" s="185" t="n">
        <v>0.0124657626408303</v>
      </c>
      <c r="AI119" s="185" t="n">
        <v>0.261593131555504</v>
      </c>
      <c r="AJ119" s="188" t="n">
        <v>0</v>
      </c>
      <c r="AK119" s="188" t="n">
        <v>0</v>
      </c>
      <c r="AL119" s="187" t="n">
        <v>0.0053968872185977</v>
      </c>
      <c r="AM119" s="188" t="n">
        <v>0</v>
      </c>
      <c r="AN119" s="187" t="n">
        <v>3.01179954108575</v>
      </c>
      <c r="AO119" s="187" t="n">
        <v>0.00690750779758777</v>
      </c>
      <c r="AP119" s="187" t="n">
        <v>0.0277925549763316</v>
      </c>
      <c r="AQ119" s="188" t="n">
        <v>0</v>
      </c>
      <c r="AR119" s="188" t="n">
        <v>0</v>
      </c>
      <c r="AS119" s="188" t="n">
        <v>0</v>
      </c>
    </row>
    <row r="120" customFormat="false" ht="15" hidden="false" customHeight="false" outlineLevel="0" collapsed="false">
      <c r="B120" s="168" t="n">
        <v>111</v>
      </c>
      <c r="C120" s="169" t="s">
        <v>116</v>
      </c>
      <c r="D120" s="168" t="s">
        <v>182</v>
      </c>
      <c r="E120" s="168" t="s">
        <v>353</v>
      </c>
      <c r="F120" s="171" t="n">
        <v>42608</v>
      </c>
      <c r="G120" s="170" t="s">
        <v>351</v>
      </c>
      <c r="H120" s="168" t="n">
        <v>4</v>
      </c>
      <c r="I120" s="171" t="n">
        <v>42625</v>
      </c>
      <c r="J120" s="171" t="n">
        <v>42414</v>
      </c>
      <c r="K120" s="169" t="s">
        <v>116</v>
      </c>
      <c r="L120" s="168" t="s">
        <v>353</v>
      </c>
      <c r="M120" s="170" t="s">
        <v>351</v>
      </c>
      <c r="N120" s="168" t="n">
        <v>4</v>
      </c>
      <c r="O120" s="251" t="s">
        <v>472</v>
      </c>
      <c r="P120" s="243" t="n">
        <v>1.42030979078764</v>
      </c>
      <c r="Q120" s="190" t="n">
        <v>0.0242212804002024</v>
      </c>
      <c r="R120" s="158" t="n">
        <v>0.158795576702213</v>
      </c>
      <c r="S120" s="180" t="n">
        <v>0</v>
      </c>
      <c r="T120" s="180" t="n">
        <v>0</v>
      </c>
      <c r="U120" s="158" t="n">
        <v>0.0520089372597846</v>
      </c>
      <c r="V120" s="158" t="n">
        <v>0.00557305051820605</v>
      </c>
      <c r="W120" s="180" t="n">
        <v>0</v>
      </c>
      <c r="X120" s="181" t="n">
        <v>0</v>
      </c>
      <c r="Y120" s="182" t="n">
        <v>0.0554431221832802</v>
      </c>
      <c r="Z120" s="183" t="n">
        <v>2.18614385991114</v>
      </c>
      <c r="AA120" s="184" t="n">
        <v>0.00444638206252533</v>
      </c>
      <c r="AB120" s="184" t="n">
        <v>0.0123695791256809</v>
      </c>
      <c r="AC120" s="181" t="n">
        <v>0</v>
      </c>
      <c r="AD120" s="181" t="n">
        <v>0</v>
      </c>
      <c r="AE120" s="184" t="n">
        <v>0.0489090790992714</v>
      </c>
      <c r="AF120" s="186" t="n">
        <v>0</v>
      </c>
      <c r="AG120" s="185" t="n">
        <v>0.0149257497906803</v>
      </c>
      <c r="AH120" s="185" t="n">
        <v>0.152904869996095</v>
      </c>
      <c r="AI120" s="185" t="n">
        <v>0.204262451963818</v>
      </c>
      <c r="AJ120" s="188" t="n">
        <v>0</v>
      </c>
      <c r="AK120" s="188" t="n">
        <v>0</v>
      </c>
      <c r="AL120" s="187" t="n">
        <v>0.0030330326124016</v>
      </c>
      <c r="AM120" s="188" t="n">
        <v>0</v>
      </c>
      <c r="AN120" s="188" t="n">
        <v>0</v>
      </c>
      <c r="AO120" s="187" t="n">
        <v>0.006402008739673</v>
      </c>
      <c r="AP120" s="187" t="n">
        <v>0.00996936785337595</v>
      </c>
      <c r="AQ120" s="187" t="n">
        <v>0.0178614651768471</v>
      </c>
      <c r="AR120" s="187" t="n">
        <v>0.0447988057301839</v>
      </c>
      <c r="AS120" s="187" t="n">
        <v>0.00903041828648647</v>
      </c>
    </row>
    <row r="121" customFormat="false" ht="15" hidden="false" customHeight="false" outlineLevel="0" collapsed="false">
      <c r="B121" s="168" t="n">
        <v>113</v>
      </c>
      <c r="C121" s="169" t="s">
        <v>118</v>
      </c>
      <c r="D121" s="168" t="s">
        <v>187</v>
      </c>
      <c r="E121" s="168" t="s">
        <v>353</v>
      </c>
      <c r="F121" s="171" t="n">
        <v>42609</v>
      </c>
      <c r="G121" s="170" t="s">
        <v>351</v>
      </c>
      <c r="H121" s="168" t="n">
        <v>4</v>
      </c>
      <c r="I121" s="171" t="n">
        <v>42625</v>
      </c>
      <c r="J121" s="171" t="n">
        <v>42414</v>
      </c>
      <c r="K121" s="169" t="s">
        <v>118</v>
      </c>
      <c r="L121" s="168" t="s">
        <v>353</v>
      </c>
      <c r="M121" s="170" t="s">
        <v>351</v>
      </c>
      <c r="N121" s="168" t="n">
        <v>4</v>
      </c>
      <c r="O121" s="251" t="s">
        <v>473</v>
      </c>
      <c r="P121" s="243" t="n">
        <v>2.0030040705922</v>
      </c>
      <c r="Q121" s="190" t="n">
        <v>0.0165752455460653</v>
      </c>
      <c r="R121" s="158" t="n">
        <v>0.401780217774563</v>
      </c>
      <c r="S121" s="180" t="n">
        <v>0</v>
      </c>
      <c r="T121" s="180" t="n">
        <v>0</v>
      </c>
      <c r="U121" s="180" t="n">
        <v>0</v>
      </c>
      <c r="V121" s="158" t="n">
        <v>0.0297691097025586</v>
      </c>
      <c r="W121" s="180" t="n">
        <v>0</v>
      </c>
      <c r="X121" s="181" t="n">
        <v>0</v>
      </c>
      <c r="Y121" s="182" t="n">
        <v>0.0385361216358316</v>
      </c>
      <c r="Z121" s="183" t="n">
        <v>7.29183811860464</v>
      </c>
      <c r="AA121" s="181" t="n">
        <v>0</v>
      </c>
      <c r="AB121" s="184" t="n">
        <v>0.0154489837095751</v>
      </c>
      <c r="AC121" s="181" t="n">
        <v>0</v>
      </c>
      <c r="AD121" s="184" t="n">
        <v>0.0419283151421052</v>
      </c>
      <c r="AE121" s="181" t="n">
        <v>0</v>
      </c>
      <c r="AF121" s="186" t="n">
        <v>0</v>
      </c>
      <c r="AG121" s="185" t="n">
        <v>0.0174853009815317</v>
      </c>
      <c r="AH121" s="185" t="n">
        <v>0.0171590196564475</v>
      </c>
      <c r="AI121" s="185" t="n">
        <v>0.498867890944989</v>
      </c>
      <c r="AJ121" s="187" t="n">
        <v>0.892881952404652</v>
      </c>
      <c r="AK121" s="188" t="n">
        <v>0</v>
      </c>
      <c r="AL121" s="187" t="n">
        <v>0.000803844979121305</v>
      </c>
      <c r="AM121" s="187" t="n">
        <v>0.00275438410858122</v>
      </c>
      <c r="AN121" s="188" t="n">
        <v>0</v>
      </c>
      <c r="AO121" s="187" t="n">
        <v>0.00654279877816543</v>
      </c>
      <c r="AP121" s="187" t="n">
        <v>0.0180941773165691</v>
      </c>
      <c r="AQ121" s="187" t="n">
        <v>0.00663541875255206</v>
      </c>
      <c r="AR121" s="187" t="n">
        <v>0.00380706227028702</v>
      </c>
      <c r="AS121" s="188" t="n">
        <v>0</v>
      </c>
    </row>
    <row r="122" customFormat="false" ht="15" hidden="false" customHeight="false" outlineLevel="0" collapsed="false">
      <c r="B122" s="168" t="n">
        <v>114</v>
      </c>
      <c r="C122" s="169" t="s">
        <v>119</v>
      </c>
      <c r="D122" s="168" t="s">
        <v>188</v>
      </c>
      <c r="E122" s="168" t="s">
        <v>353</v>
      </c>
      <c r="F122" s="171" t="n">
        <v>42609</v>
      </c>
      <c r="G122" s="170" t="s">
        <v>351</v>
      </c>
      <c r="H122" s="168" t="n">
        <v>4</v>
      </c>
      <c r="I122" s="171" t="n">
        <v>42625</v>
      </c>
      <c r="J122" s="171" t="n">
        <v>42414</v>
      </c>
      <c r="K122" s="169" t="s">
        <v>119</v>
      </c>
      <c r="L122" s="168" t="s">
        <v>353</v>
      </c>
      <c r="M122" s="170" t="s">
        <v>351</v>
      </c>
      <c r="N122" s="168" t="n">
        <v>4</v>
      </c>
      <c r="O122" s="251" t="s">
        <v>474</v>
      </c>
      <c r="P122" s="243" t="n">
        <v>0.803966240647382</v>
      </c>
      <c r="Q122" s="190" t="n">
        <v>0.00294924946558027</v>
      </c>
      <c r="R122" s="158" t="n">
        <v>0.0531985293817924</v>
      </c>
      <c r="S122" s="158" t="n">
        <v>0.0580131069324214</v>
      </c>
      <c r="T122" s="158" t="n">
        <v>0.0729921218609065</v>
      </c>
      <c r="U122" s="158" t="n">
        <v>0.0383098144802056</v>
      </c>
      <c r="V122" s="180" t="n">
        <v>0</v>
      </c>
      <c r="W122" s="158" t="n">
        <v>0.00338811006424017</v>
      </c>
      <c r="X122" s="181" t="n">
        <v>0</v>
      </c>
      <c r="Y122" s="182" t="n">
        <v>0.015512056373986</v>
      </c>
      <c r="Z122" s="183" t="n">
        <v>5.09578704871169</v>
      </c>
      <c r="AA122" s="184" t="n">
        <v>0.00126587480223557</v>
      </c>
      <c r="AB122" s="184" t="n">
        <v>0.000314248307518966</v>
      </c>
      <c r="AC122" s="181" t="n">
        <v>0</v>
      </c>
      <c r="AD122" s="181" t="n">
        <v>0</v>
      </c>
      <c r="AE122" s="184" t="n">
        <v>0.00206227621667287</v>
      </c>
      <c r="AF122" s="185" t="n">
        <v>0.0201179324313856</v>
      </c>
      <c r="AG122" s="185" t="n">
        <v>0.00223999039361831</v>
      </c>
      <c r="AH122" s="185" t="n">
        <v>0.00994724168274561</v>
      </c>
      <c r="AI122" s="185" t="n">
        <v>0.0698810075318533</v>
      </c>
      <c r="AJ122" s="187" t="n">
        <v>0.166233166395914</v>
      </c>
      <c r="AK122" s="187" t="n">
        <v>0.0735600348826208</v>
      </c>
      <c r="AL122" s="187" t="n">
        <v>0.000275444913172947</v>
      </c>
      <c r="AM122" s="188" t="n">
        <v>0</v>
      </c>
      <c r="AN122" s="187" t="n">
        <v>4.99115565554465</v>
      </c>
      <c r="AO122" s="187" t="n">
        <v>0</v>
      </c>
      <c r="AP122" s="187" t="n">
        <v>0.0045936460829038</v>
      </c>
      <c r="AQ122" s="187" t="n">
        <v>0.0125827604836261</v>
      </c>
      <c r="AR122" s="188" t="n">
        <v>0</v>
      </c>
      <c r="AS122" s="187" t="n">
        <v>0.00266840712836612</v>
      </c>
    </row>
    <row r="123" customFormat="false" ht="15" hidden="false" customHeight="false" outlineLevel="0" collapsed="false">
      <c r="B123" s="168" t="n">
        <v>115</v>
      </c>
      <c r="C123" s="169" t="s">
        <v>120</v>
      </c>
      <c r="D123" s="168" t="s">
        <v>190</v>
      </c>
      <c r="E123" s="168" t="s">
        <v>353</v>
      </c>
      <c r="F123" s="171" t="n">
        <v>42609</v>
      </c>
      <c r="G123" s="170" t="s">
        <v>351</v>
      </c>
      <c r="H123" s="168" t="n">
        <v>4</v>
      </c>
      <c r="I123" s="171" t="n">
        <v>42625</v>
      </c>
      <c r="J123" s="171" t="n">
        <v>42414</v>
      </c>
      <c r="K123" s="169" t="s">
        <v>120</v>
      </c>
      <c r="L123" s="168" t="s">
        <v>353</v>
      </c>
      <c r="M123" s="170" t="s">
        <v>351</v>
      </c>
      <c r="N123" s="168" t="n">
        <v>4</v>
      </c>
      <c r="O123" s="251" t="s">
        <v>475</v>
      </c>
      <c r="P123" s="243" t="n">
        <v>0.448289218787755</v>
      </c>
      <c r="Q123" s="190" t="n">
        <v>0.0111184521499104</v>
      </c>
      <c r="R123" s="158" t="n">
        <v>0.174512171799264</v>
      </c>
      <c r="S123" s="158" t="n">
        <v>0.572522824676069</v>
      </c>
      <c r="T123" s="158" t="n">
        <v>0.21030822987503</v>
      </c>
      <c r="U123" s="158" t="n">
        <v>0.158126470686074</v>
      </c>
      <c r="V123" s="180" t="n">
        <v>0</v>
      </c>
      <c r="W123" s="180" t="n">
        <v>0</v>
      </c>
      <c r="X123" s="181" t="n">
        <v>0</v>
      </c>
      <c r="Y123" s="182" t="n">
        <v>0.0624784900861824</v>
      </c>
      <c r="Z123" s="183" t="n">
        <v>6.45093528567907</v>
      </c>
      <c r="AA123" s="181" t="n">
        <v>0</v>
      </c>
      <c r="AB123" s="184" t="n">
        <v>0.00650235377818244</v>
      </c>
      <c r="AC123" s="181" t="n">
        <v>0</v>
      </c>
      <c r="AD123" s="184" t="n">
        <v>0.269310089350353</v>
      </c>
      <c r="AE123" s="184" t="n">
        <v>0.0311710553888738</v>
      </c>
      <c r="AF123" s="185" t="n">
        <v>0</v>
      </c>
      <c r="AG123" s="185" t="n">
        <v>0.0215083772657579</v>
      </c>
      <c r="AH123" s="185" t="n">
        <v>0.0603560755132065</v>
      </c>
      <c r="AI123" s="186" t="n">
        <v>0</v>
      </c>
      <c r="AJ123" s="187" t="n">
        <v>0.686139159633321</v>
      </c>
      <c r="AK123" s="188" t="n">
        <v>0</v>
      </c>
      <c r="AL123" s="187" t="n">
        <v>0.00267221381399564</v>
      </c>
      <c r="AM123" s="188" t="n">
        <v>0</v>
      </c>
      <c r="AN123" s="188" t="n">
        <v>0</v>
      </c>
      <c r="AO123" s="187" t="n">
        <v>0.00157674787071944</v>
      </c>
      <c r="AP123" s="187" t="n">
        <v>0.0177581611647498</v>
      </c>
      <c r="AQ123" s="187" t="n">
        <v>0.0421800987740205</v>
      </c>
      <c r="AR123" s="187" t="n">
        <v>0.107739505424029</v>
      </c>
      <c r="AS123" s="187" t="n">
        <v>0.00256052663713848</v>
      </c>
    </row>
    <row r="124" customFormat="false" ht="15" hidden="false" customHeight="false" outlineLevel="0" collapsed="false">
      <c r="B124" s="168" t="n">
        <v>116</v>
      </c>
      <c r="C124" s="169" t="s">
        <v>121</v>
      </c>
      <c r="D124" s="168" t="s">
        <v>192</v>
      </c>
      <c r="E124" s="168" t="s">
        <v>353</v>
      </c>
      <c r="F124" s="171" t="n">
        <v>42609</v>
      </c>
      <c r="G124" s="170" t="s">
        <v>351</v>
      </c>
      <c r="H124" s="168" t="n">
        <v>4</v>
      </c>
      <c r="I124" s="171" t="n">
        <v>42625</v>
      </c>
      <c r="J124" s="171" t="n">
        <v>42414</v>
      </c>
      <c r="K124" s="169" t="s">
        <v>121</v>
      </c>
      <c r="L124" s="168" t="s">
        <v>353</v>
      </c>
      <c r="M124" s="170" t="s">
        <v>351</v>
      </c>
      <c r="N124" s="168" t="n">
        <v>4</v>
      </c>
      <c r="O124" s="251" t="s">
        <v>476</v>
      </c>
      <c r="P124" s="243" t="n">
        <v>1.43987371199809</v>
      </c>
      <c r="Q124" s="190" t="n">
        <v>0.0107438650947283</v>
      </c>
      <c r="R124" s="158" t="n">
        <v>0.218377356880842</v>
      </c>
      <c r="S124" s="158" t="n">
        <v>0.462703852893014</v>
      </c>
      <c r="T124" s="158" t="n">
        <v>0.110228680426881</v>
      </c>
      <c r="U124" s="180" t="n">
        <v>0</v>
      </c>
      <c r="V124" s="158" t="n">
        <v>0.0327855873094594</v>
      </c>
      <c r="W124" s="158" t="n">
        <v>0.0125129620110754</v>
      </c>
      <c r="X124" s="181" t="n">
        <v>0</v>
      </c>
      <c r="Y124" s="182" t="n">
        <v>0.0155287473023514</v>
      </c>
      <c r="Z124" s="183" t="n">
        <v>5.24592438991851</v>
      </c>
      <c r="AA124" s="181" t="n">
        <v>0</v>
      </c>
      <c r="AB124" s="184" t="n">
        <v>0.00321411506408242</v>
      </c>
      <c r="AC124" s="181" t="n">
        <v>0</v>
      </c>
      <c r="AD124" s="184" t="n">
        <v>0.29172652881523</v>
      </c>
      <c r="AE124" s="184" t="n">
        <v>0.019931381603686</v>
      </c>
      <c r="AF124" s="185" t="n">
        <v>0.0304851399623173</v>
      </c>
      <c r="AG124" s="185" t="n">
        <v>0.0064719169614129</v>
      </c>
      <c r="AH124" s="185" t="n">
        <v>0.0435387454453183</v>
      </c>
      <c r="AI124" s="186" t="n">
        <v>0</v>
      </c>
      <c r="AJ124" s="188" t="n">
        <v>0</v>
      </c>
      <c r="AK124" s="188" t="n">
        <v>0</v>
      </c>
      <c r="AL124" s="187" t="n">
        <v>0.00245317790656164</v>
      </c>
      <c r="AM124" s="188" t="n">
        <v>0</v>
      </c>
      <c r="AN124" s="188" t="n">
        <v>0</v>
      </c>
      <c r="AO124" s="187" t="n">
        <v>0.0017246862332961</v>
      </c>
      <c r="AP124" s="187" t="n">
        <v>0.0129832385494561</v>
      </c>
      <c r="AQ124" s="188" t="n">
        <v>0</v>
      </c>
      <c r="AR124" s="187" t="n">
        <v>0.0292367247220813</v>
      </c>
      <c r="AS124" s="187" t="n">
        <v>0.0195701060559608</v>
      </c>
    </row>
    <row r="125" customFormat="false" ht="15" hidden="false" customHeight="false" outlineLevel="0" collapsed="false">
      <c r="B125" s="168" t="n">
        <v>119</v>
      </c>
      <c r="C125" s="169" t="s">
        <v>124</v>
      </c>
      <c r="D125" s="168" t="s">
        <v>199</v>
      </c>
      <c r="E125" s="168" t="s">
        <v>353</v>
      </c>
      <c r="F125" s="171" t="n">
        <v>42612</v>
      </c>
      <c r="G125" s="170" t="s">
        <v>351</v>
      </c>
      <c r="H125" s="168" t="n">
        <v>4</v>
      </c>
      <c r="I125" s="171" t="n">
        <v>42625</v>
      </c>
      <c r="J125" s="171" t="n">
        <v>42414</v>
      </c>
      <c r="K125" s="169" t="s">
        <v>124</v>
      </c>
      <c r="L125" s="168" t="s">
        <v>353</v>
      </c>
      <c r="M125" s="170" t="s">
        <v>351</v>
      </c>
      <c r="N125" s="168" t="n">
        <v>4</v>
      </c>
      <c r="O125" s="251" t="s">
        <v>477</v>
      </c>
      <c r="P125" s="243" t="n">
        <v>1.41542074294194</v>
      </c>
      <c r="Q125" s="179" t="n">
        <v>0</v>
      </c>
      <c r="R125" s="180" t="n">
        <v>0</v>
      </c>
      <c r="S125" s="180" t="n">
        <v>0</v>
      </c>
      <c r="T125" s="180" t="n">
        <v>0</v>
      </c>
      <c r="U125" s="180" t="n">
        <v>0</v>
      </c>
      <c r="V125" s="158" t="n">
        <v>0.0132868881465246</v>
      </c>
      <c r="W125" s="180" t="n">
        <v>0</v>
      </c>
      <c r="X125" s="184" t="n">
        <v>0.00917502891087105</v>
      </c>
      <c r="Y125" s="182" t="n">
        <v>0.0134175855018663</v>
      </c>
      <c r="Z125" s="183" t="n">
        <v>4.76600702811539</v>
      </c>
      <c r="AA125" s="181" t="n">
        <v>0</v>
      </c>
      <c r="AB125" s="184" t="n">
        <v>0.00674470025396241</v>
      </c>
      <c r="AC125" s="181" t="n">
        <v>0</v>
      </c>
      <c r="AD125" s="184" t="n">
        <v>0.133155096221326</v>
      </c>
      <c r="AE125" s="181" t="n">
        <v>0</v>
      </c>
      <c r="AF125" s="186" t="n">
        <v>0</v>
      </c>
      <c r="AG125" s="186" t="n">
        <v>0</v>
      </c>
      <c r="AH125" s="185" t="n">
        <v>0.0229144835448272</v>
      </c>
      <c r="AI125" s="186" t="n">
        <v>0</v>
      </c>
      <c r="AJ125" s="188" t="n">
        <v>0</v>
      </c>
      <c r="AK125" s="188" t="n">
        <v>0</v>
      </c>
      <c r="AL125" s="188" t="n">
        <v>0</v>
      </c>
      <c r="AM125" s="188" t="n">
        <v>0</v>
      </c>
      <c r="AN125" s="188" t="n">
        <v>0</v>
      </c>
      <c r="AO125" s="187" t="n">
        <v>0</v>
      </c>
      <c r="AP125" s="188" t="n">
        <v>0</v>
      </c>
      <c r="AQ125" s="187" t="n">
        <v>0.00695761823199359</v>
      </c>
      <c r="AR125" s="188" t="n">
        <v>0</v>
      </c>
      <c r="AS125" s="188" t="n">
        <v>0</v>
      </c>
    </row>
    <row r="126" customFormat="false" ht="15" hidden="false" customHeight="false" outlineLevel="0" collapsed="false">
      <c r="B126" s="168" t="n">
        <v>97</v>
      </c>
      <c r="C126" s="169" t="s">
        <v>102</v>
      </c>
      <c r="D126" s="168" t="s">
        <v>371</v>
      </c>
      <c r="E126" s="168" t="s">
        <v>353</v>
      </c>
      <c r="F126" s="171" t="n">
        <v>42556</v>
      </c>
      <c r="G126" s="170" t="s">
        <v>351</v>
      </c>
      <c r="H126" s="168" t="n">
        <v>5</v>
      </c>
      <c r="I126" s="171" t="n">
        <v>42598</v>
      </c>
      <c r="J126" s="171" t="n">
        <v>42414</v>
      </c>
      <c r="K126" s="169" t="s">
        <v>102</v>
      </c>
      <c r="L126" s="168" t="s">
        <v>353</v>
      </c>
      <c r="M126" s="170" t="s">
        <v>351</v>
      </c>
      <c r="N126" s="168" t="n">
        <v>5</v>
      </c>
      <c r="O126" s="251" t="s">
        <v>478</v>
      </c>
      <c r="P126" s="243" t="n">
        <v>5.73213736971719</v>
      </c>
      <c r="Q126" s="190" t="n">
        <v>0.00845885591508157</v>
      </c>
      <c r="R126" s="180" t="n">
        <v>0</v>
      </c>
      <c r="S126" s="158" t="n">
        <v>0.185245101611972</v>
      </c>
      <c r="T126" s="158" t="n">
        <v>0.192050405437096</v>
      </c>
      <c r="U126" s="158" t="n">
        <v>0.0435989258287928</v>
      </c>
      <c r="V126" s="158" t="n">
        <v>0.0162591646420865</v>
      </c>
      <c r="W126" s="158" t="n">
        <v>0.0100553218751074</v>
      </c>
      <c r="X126" s="184" t="n">
        <v>0.00312956801643102</v>
      </c>
      <c r="Y126" s="182" t="n">
        <v>0.288187802732142</v>
      </c>
      <c r="Z126" s="183" t="n">
        <v>18.6093760264049</v>
      </c>
      <c r="AA126" s="181" t="n">
        <v>0</v>
      </c>
      <c r="AB126" s="184" t="n">
        <v>0.0162595042172198</v>
      </c>
      <c r="AC126" s="181" t="n">
        <v>0</v>
      </c>
      <c r="AD126" s="184" t="n">
        <v>0.187461930560595</v>
      </c>
      <c r="AE126" s="181" t="n">
        <v>0</v>
      </c>
      <c r="AF126" s="185" t="n">
        <v>0.0235030726965187</v>
      </c>
      <c r="AG126" s="185" t="n">
        <v>0.00371800000336431</v>
      </c>
      <c r="AH126" s="185" t="n">
        <v>0.0288519945704502</v>
      </c>
      <c r="AI126" s="185" t="n">
        <v>0.101834824370124</v>
      </c>
      <c r="AJ126" s="187" t="n">
        <v>0.231095585694641</v>
      </c>
      <c r="AK126" s="188" t="n">
        <v>0</v>
      </c>
      <c r="AL126" s="187" t="n">
        <v>0.0016088240247771</v>
      </c>
      <c r="AM126" s="188" t="n">
        <v>0</v>
      </c>
      <c r="AN126" s="188" t="n">
        <v>0</v>
      </c>
      <c r="AO126" s="187" t="n">
        <v>0.00176137997630816</v>
      </c>
      <c r="AP126" s="187" t="n">
        <v>0.0119654079067137</v>
      </c>
      <c r="AQ126" s="188" t="n">
        <v>0</v>
      </c>
      <c r="AR126" s="187" t="n">
        <v>0.0371623960679972</v>
      </c>
      <c r="AS126" s="187" t="n">
        <v>0.00669969283290547</v>
      </c>
    </row>
    <row r="127" customFormat="false" ht="15" hidden="false" customHeight="false" outlineLevel="0" collapsed="false">
      <c r="B127" s="168" t="n">
        <v>104</v>
      </c>
      <c r="C127" s="169" t="s">
        <v>109</v>
      </c>
      <c r="D127" s="168" t="s">
        <v>372</v>
      </c>
      <c r="E127" s="168" t="s">
        <v>353</v>
      </c>
      <c r="F127" s="171" t="n">
        <v>42563</v>
      </c>
      <c r="G127" s="170" t="s">
        <v>351</v>
      </c>
      <c r="H127" s="168" t="n">
        <v>5</v>
      </c>
      <c r="I127" s="171" t="n">
        <v>42598</v>
      </c>
      <c r="J127" s="171" t="n">
        <v>42414</v>
      </c>
      <c r="K127" s="169" t="s">
        <v>109</v>
      </c>
      <c r="L127" s="168" t="s">
        <v>353</v>
      </c>
      <c r="M127" s="170" t="s">
        <v>351</v>
      </c>
      <c r="N127" s="168" t="n">
        <v>5</v>
      </c>
      <c r="O127" s="251" t="s">
        <v>479</v>
      </c>
      <c r="P127" s="243" t="n">
        <v>3.90689103862847</v>
      </c>
      <c r="Q127" s="190" t="n">
        <v>0.00733680699309419</v>
      </c>
      <c r="R127" s="158" t="n">
        <v>0.0371615376489915</v>
      </c>
      <c r="S127" s="180" t="n">
        <v>0</v>
      </c>
      <c r="T127" s="180" t="n">
        <v>0</v>
      </c>
      <c r="U127" s="158" t="n">
        <v>0.0288695547357698</v>
      </c>
      <c r="V127" s="158" t="n">
        <v>0.00364303056243569</v>
      </c>
      <c r="W127" s="158" t="n">
        <v>0.00552280489736028</v>
      </c>
      <c r="X127" s="184" t="n">
        <v>0.000485026015424745</v>
      </c>
      <c r="Y127" s="182" t="n">
        <v>0.00437338746058028</v>
      </c>
      <c r="Z127" s="183" t="n">
        <v>4.93358001687853</v>
      </c>
      <c r="AA127" s="181" t="n">
        <v>0</v>
      </c>
      <c r="AB127" s="181" t="n">
        <v>0</v>
      </c>
      <c r="AC127" s="184" t="n">
        <v>0.000823532941736879</v>
      </c>
      <c r="AD127" s="181" t="n">
        <v>0</v>
      </c>
      <c r="AE127" s="184" t="n">
        <v>0.00452751255346876</v>
      </c>
      <c r="AF127" s="185" t="n">
        <v>0.00947983122064864</v>
      </c>
      <c r="AG127" s="186" t="n">
        <v>0</v>
      </c>
      <c r="AH127" s="185" t="n">
        <v>0.0155392191329423</v>
      </c>
      <c r="AI127" s="185" t="n">
        <v>0.0220519236756106</v>
      </c>
      <c r="AJ127" s="188" t="n">
        <v>0</v>
      </c>
      <c r="AK127" s="188" t="n">
        <v>0</v>
      </c>
      <c r="AL127" s="188" t="n">
        <v>0</v>
      </c>
      <c r="AM127" s="188" t="n">
        <v>0</v>
      </c>
      <c r="AN127" s="187" t="n">
        <v>8.50694487491514</v>
      </c>
      <c r="AO127" s="188" t="n">
        <v>0</v>
      </c>
      <c r="AP127" s="187" t="n">
        <v>0.00256993152274468</v>
      </c>
      <c r="AQ127" s="188" t="n">
        <v>0</v>
      </c>
      <c r="AR127" s="187" t="n">
        <v>0.0158518797162444</v>
      </c>
      <c r="AS127" s="187" t="n">
        <v>0.0015261481062973</v>
      </c>
    </row>
    <row r="128" customFormat="false" ht="15" hidden="false" customHeight="false" outlineLevel="0" collapsed="false">
      <c r="B128" s="168" t="n">
        <v>78</v>
      </c>
      <c r="C128" s="169" t="s">
        <v>83</v>
      </c>
      <c r="D128" s="168" t="s">
        <v>373</v>
      </c>
      <c r="E128" s="168" t="s">
        <v>353</v>
      </c>
      <c r="F128" s="171" t="n">
        <v>42520</v>
      </c>
      <c r="G128" s="170" t="s">
        <v>351</v>
      </c>
      <c r="H128" s="168" t="n">
        <v>6</v>
      </c>
      <c r="I128" s="171" t="n">
        <v>42598</v>
      </c>
      <c r="J128" s="171" t="n">
        <v>42414</v>
      </c>
      <c r="K128" s="169" t="s">
        <v>83</v>
      </c>
      <c r="L128" s="168" t="s">
        <v>353</v>
      </c>
      <c r="M128" s="170" t="s">
        <v>351</v>
      </c>
      <c r="N128" s="168" t="n">
        <v>6</v>
      </c>
      <c r="O128" s="250" t="s">
        <v>480</v>
      </c>
      <c r="P128" s="243" t="n">
        <v>2.16923540068028</v>
      </c>
      <c r="Q128" s="190" t="n">
        <v>0.0180968137733902</v>
      </c>
      <c r="R128" s="158" t="n">
        <v>0.148964243106094</v>
      </c>
      <c r="S128" s="158" t="n">
        <v>0.451141760153625</v>
      </c>
      <c r="T128" s="158" t="n">
        <v>0.153299809190422</v>
      </c>
      <c r="U128" s="158" t="n">
        <v>0.0852712042176845</v>
      </c>
      <c r="V128" s="158" t="n">
        <v>0.0263858170091162</v>
      </c>
      <c r="W128" s="158" t="n">
        <v>0.113800057630112</v>
      </c>
      <c r="X128" s="181" t="n">
        <v>0</v>
      </c>
      <c r="Y128" s="182" t="n">
        <v>0.0159977231775099</v>
      </c>
      <c r="Z128" s="183" t="n">
        <v>3.83989840384915</v>
      </c>
      <c r="AA128" s="184" t="n">
        <v>0.00651258169131363</v>
      </c>
      <c r="AB128" s="184" t="n">
        <v>0.00491858263813878</v>
      </c>
      <c r="AC128" s="184" t="n">
        <v>0.00277800069754356</v>
      </c>
      <c r="AD128" s="181" t="n">
        <v>0</v>
      </c>
      <c r="AE128" s="184" t="n">
        <v>0.0400221602775056</v>
      </c>
      <c r="AF128" s="185" t="n">
        <v>0.17146483284115</v>
      </c>
      <c r="AG128" s="185" t="n">
        <v>0.0103927402993421</v>
      </c>
      <c r="AH128" s="185" t="n">
        <v>0.056827042262998</v>
      </c>
      <c r="AI128" s="185" t="n">
        <v>0.173511713975777</v>
      </c>
      <c r="AJ128" s="187" t="n">
        <v>0.228519685792179</v>
      </c>
      <c r="AK128" s="187" t="n">
        <v>0.11337828520003</v>
      </c>
      <c r="AL128" s="188" t="n">
        <v>0</v>
      </c>
      <c r="AM128" s="188" t="n">
        <v>0</v>
      </c>
      <c r="AN128" s="187" t="n">
        <v>14.2489786264207</v>
      </c>
      <c r="AO128" s="188" t="n">
        <v>0</v>
      </c>
      <c r="AP128" s="187" t="n">
        <v>0.00932507853257091</v>
      </c>
      <c r="AQ128" s="188" t="n">
        <v>0</v>
      </c>
      <c r="AR128" s="188" t="n">
        <v>0</v>
      </c>
      <c r="AS128" s="188" t="n">
        <v>0</v>
      </c>
    </row>
    <row r="129" customFormat="false" ht="15" hidden="false" customHeight="false" outlineLevel="0" collapsed="false">
      <c r="B129" s="168" t="n">
        <v>95</v>
      </c>
      <c r="C129" s="169" t="s">
        <v>100</v>
      </c>
      <c r="D129" s="168" t="s">
        <v>374</v>
      </c>
      <c r="E129" s="168" t="s">
        <v>353</v>
      </c>
      <c r="F129" s="171" t="n">
        <v>42556</v>
      </c>
      <c r="G129" s="170" t="s">
        <v>351</v>
      </c>
      <c r="H129" s="168" t="n">
        <v>6</v>
      </c>
      <c r="I129" s="171" t="n">
        <v>42598</v>
      </c>
      <c r="J129" s="171" t="n">
        <v>42414</v>
      </c>
      <c r="K129" s="169" t="s">
        <v>100</v>
      </c>
      <c r="L129" s="168" t="s">
        <v>353</v>
      </c>
      <c r="M129" s="170" t="s">
        <v>351</v>
      </c>
      <c r="N129" s="168" t="n">
        <v>6</v>
      </c>
      <c r="O129" s="251" t="s">
        <v>481</v>
      </c>
      <c r="P129" s="243" t="n">
        <v>5.8128395472557</v>
      </c>
      <c r="Q129" s="190" t="n">
        <v>0.000612115288861585</v>
      </c>
      <c r="R129" s="180" t="n">
        <v>0</v>
      </c>
      <c r="S129" s="158" t="n">
        <v>0.0420919059545782</v>
      </c>
      <c r="T129" s="180" t="n">
        <v>0</v>
      </c>
      <c r="U129" s="180" t="n">
        <v>0</v>
      </c>
      <c r="V129" s="158" t="n">
        <v>0.0019833527698811</v>
      </c>
      <c r="W129" s="158" t="n">
        <v>0.000713049808897173</v>
      </c>
      <c r="X129" s="184" t="n">
        <v>0.00367517570298822</v>
      </c>
      <c r="Y129" s="182" t="n">
        <v>0.0159438526930786</v>
      </c>
      <c r="Z129" s="183" t="n">
        <v>18.9636081489615</v>
      </c>
      <c r="AA129" s="181" t="n">
        <v>0</v>
      </c>
      <c r="AB129" s="184" t="n">
        <v>0</v>
      </c>
      <c r="AC129" s="184" t="n">
        <v>0.00630371318303133</v>
      </c>
      <c r="AD129" s="184" t="n">
        <v>0.185569830084677</v>
      </c>
      <c r="AE129" s="184" t="n">
        <v>0.00823586558945797</v>
      </c>
      <c r="AF129" s="185" t="n">
        <v>0.0215428666376772</v>
      </c>
      <c r="AG129" s="185" t="n">
        <v>0.0087873658373869</v>
      </c>
      <c r="AH129" s="185" t="n">
        <v>0.0174967908030356</v>
      </c>
      <c r="AI129" s="186" t="n">
        <v>0</v>
      </c>
      <c r="AJ129" s="188" t="n">
        <v>0</v>
      </c>
      <c r="AK129" s="188" t="n">
        <v>0</v>
      </c>
      <c r="AL129" s="187" t="n">
        <v>0.00072802090138366</v>
      </c>
      <c r="AM129" s="188" t="n">
        <v>0</v>
      </c>
      <c r="AN129" s="188" t="n">
        <v>0</v>
      </c>
      <c r="AO129" s="187" t="n">
        <v>0.00189692304253396</v>
      </c>
      <c r="AP129" s="187" t="n">
        <v>0.0038061965073264</v>
      </c>
      <c r="AQ129" s="188" t="n">
        <v>0</v>
      </c>
      <c r="AR129" s="187" t="n">
        <v>0.0367860321470539</v>
      </c>
      <c r="AS129" s="188" t="n">
        <v>0</v>
      </c>
    </row>
    <row r="130" customFormat="false" ht="15" hidden="false" customHeight="false" outlineLevel="0" collapsed="false">
      <c r="B130" s="168" t="n">
        <v>96</v>
      </c>
      <c r="C130" s="169" t="s">
        <v>101</v>
      </c>
      <c r="D130" s="168" t="s">
        <v>375</v>
      </c>
      <c r="E130" s="168" t="s">
        <v>353</v>
      </c>
      <c r="F130" s="171" t="n">
        <v>42556</v>
      </c>
      <c r="G130" s="170" t="s">
        <v>351</v>
      </c>
      <c r="H130" s="168" t="n">
        <v>6</v>
      </c>
      <c r="I130" s="171" t="n">
        <v>42598</v>
      </c>
      <c r="J130" s="171" t="n">
        <v>42414</v>
      </c>
      <c r="K130" s="169" t="s">
        <v>101</v>
      </c>
      <c r="L130" s="168" t="s">
        <v>353</v>
      </c>
      <c r="M130" s="170" t="s">
        <v>351</v>
      </c>
      <c r="N130" s="168" t="n">
        <v>6</v>
      </c>
      <c r="O130" s="251" t="s">
        <v>482</v>
      </c>
      <c r="P130" s="243" t="n">
        <v>2.6853663482206</v>
      </c>
      <c r="Q130" s="190" t="n">
        <v>0.00638932733500014</v>
      </c>
      <c r="R130" s="158" t="n">
        <v>0.139161927791443</v>
      </c>
      <c r="S130" s="180" t="n">
        <v>0</v>
      </c>
      <c r="T130" s="180" t="n">
        <v>0</v>
      </c>
      <c r="U130" s="180" t="n">
        <v>0</v>
      </c>
      <c r="V130" s="158" t="n">
        <v>0.00941352707069529</v>
      </c>
      <c r="W130" s="180" t="n">
        <v>0</v>
      </c>
      <c r="X130" s="184" t="n">
        <v>0.0115721589809514</v>
      </c>
      <c r="Y130" s="182" t="n">
        <v>0.00290419260324837</v>
      </c>
      <c r="Z130" s="183" t="n">
        <v>11.1171396427266</v>
      </c>
      <c r="AA130" s="181" t="n">
        <v>0</v>
      </c>
      <c r="AB130" s="184" t="n">
        <v>0.00289585680340451</v>
      </c>
      <c r="AC130" s="184" t="n">
        <v>0.0173587066447841</v>
      </c>
      <c r="AD130" s="184" t="n">
        <v>0.0753188584107343</v>
      </c>
      <c r="AE130" s="184" t="n">
        <v>0</v>
      </c>
      <c r="AF130" s="185" t="n">
        <v>0.00953981152139742</v>
      </c>
      <c r="AG130" s="185" t="n">
        <v>0.00157040770710872</v>
      </c>
      <c r="AH130" s="185" t="n">
        <v>0.022419963041292</v>
      </c>
      <c r="AI130" s="185" t="n">
        <v>0.165285718730902</v>
      </c>
      <c r="AJ130" s="188" t="n">
        <v>0</v>
      </c>
      <c r="AK130" s="187" t="n">
        <v>0.133609733001911</v>
      </c>
      <c r="AL130" s="187" t="n">
        <v>8.15669742388845E-005</v>
      </c>
      <c r="AM130" s="187" t="n">
        <v>0.00856903698443934</v>
      </c>
      <c r="AN130" s="187" t="n">
        <v>19.6843344640202</v>
      </c>
      <c r="AO130" s="187" t="n">
        <v>0.0016001411450384</v>
      </c>
      <c r="AP130" s="188" t="n">
        <v>0</v>
      </c>
      <c r="AQ130" s="188" t="n">
        <v>0</v>
      </c>
      <c r="AR130" s="187" t="n">
        <v>0.0307777905155619</v>
      </c>
      <c r="AS130" s="188" t="n">
        <v>0</v>
      </c>
    </row>
    <row r="131" customFormat="false" ht="15" hidden="false" customHeight="false" outlineLevel="0" collapsed="false">
      <c r="B131" s="168" t="n">
        <v>99</v>
      </c>
      <c r="C131" s="169" t="s">
        <v>104</v>
      </c>
      <c r="D131" s="168" t="s">
        <v>376</v>
      </c>
      <c r="E131" s="168" t="s">
        <v>353</v>
      </c>
      <c r="F131" s="171" t="n">
        <v>42563</v>
      </c>
      <c r="G131" s="170" t="s">
        <v>351</v>
      </c>
      <c r="H131" s="168" t="n">
        <v>6</v>
      </c>
      <c r="I131" s="171" t="n">
        <v>42598</v>
      </c>
      <c r="J131" s="171" t="n">
        <v>42414</v>
      </c>
      <c r="K131" s="169" t="s">
        <v>104</v>
      </c>
      <c r="L131" s="168" t="s">
        <v>353</v>
      </c>
      <c r="M131" s="170" t="s">
        <v>351</v>
      </c>
      <c r="N131" s="168" t="n">
        <v>6</v>
      </c>
      <c r="O131" s="251" t="s">
        <v>483</v>
      </c>
      <c r="P131" s="243" t="n">
        <v>5.87602053907514</v>
      </c>
      <c r="Q131" s="179" t="n">
        <v>0</v>
      </c>
      <c r="R131" s="180" t="n">
        <v>0</v>
      </c>
      <c r="S131" s="158" t="n">
        <v>0.343585322918237</v>
      </c>
      <c r="T131" s="158" t="n">
        <v>0.0950903300279931</v>
      </c>
      <c r="U131" s="180" t="n">
        <v>0</v>
      </c>
      <c r="V131" s="158" t="n">
        <v>0.0388560000677536</v>
      </c>
      <c r="W131" s="158" t="n">
        <v>0.00222317662301659</v>
      </c>
      <c r="X131" s="184" t="n">
        <v>0.00658085936190201</v>
      </c>
      <c r="Y131" s="182" t="n">
        <v>0.02820703794835</v>
      </c>
      <c r="Z131" s="183" t="n">
        <v>16.0110430866905</v>
      </c>
      <c r="AA131" s="181" t="n">
        <v>0</v>
      </c>
      <c r="AB131" s="184" t="n">
        <v>0.000708254121317853</v>
      </c>
      <c r="AC131" s="181" t="n">
        <v>0</v>
      </c>
      <c r="AD131" s="181" t="n">
        <v>0</v>
      </c>
      <c r="AE131" s="184" t="n">
        <v>0.0211334644775818</v>
      </c>
      <c r="AF131" s="185" t="n">
        <v>0.0115684922779584</v>
      </c>
      <c r="AG131" s="185" t="n">
        <v>0.00430309780549047</v>
      </c>
      <c r="AH131" s="185" t="n">
        <v>0.0193044230797144</v>
      </c>
      <c r="AI131" s="185" t="n">
        <v>0.122573756890696</v>
      </c>
      <c r="AJ131" s="188" t="n">
        <v>0</v>
      </c>
      <c r="AK131" s="187" t="n">
        <v>0.00462431110467345</v>
      </c>
      <c r="AL131" s="187" t="n">
        <v>0.000859602483467137</v>
      </c>
      <c r="AM131" s="188" t="n">
        <v>0</v>
      </c>
      <c r="AN131" s="188" t="n">
        <v>0</v>
      </c>
      <c r="AO131" s="187" t="n">
        <v>0.00223881591103186</v>
      </c>
      <c r="AP131" s="188" t="n">
        <v>0</v>
      </c>
      <c r="AQ131" s="187" t="n">
        <v>0.0275997233655944</v>
      </c>
      <c r="AR131" s="187" t="n">
        <v>0.0191530256449257</v>
      </c>
      <c r="AS131" s="187" t="n">
        <v>0.00261786058947456</v>
      </c>
    </row>
    <row r="132" customFormat="false" ht="15" hidden="false" customHeight="false" outlineLevel="0" collapsed="false">
      <c r="B132" s="168" t="n">
        <v>100</v>
      </c>
      <c r="C132" s="169" t="s">
        <v>105</v>
      </c>
      <c r="D132" s="168" t="s">
        <v>377</v>
      </c>
      <c r="E132" s="168" t="s">
        <v>353</v>
      </c>
      <c r="F132" s="171" t="n">
        <v>42563</v>
      </c>
      <c r="G132" s="170" t="s">
        <v>351</v>
      </c>
      <c r="H132" s="168" t="n">
        <v>6</v>
      </c>
      <c r="I132" s="171" t="n">
        <v>42598</v>
      </c>
      <c r="J132" s="171" t="n">
        <v>42414</v>
      </c>
      <c r="K132" s="169" t="s">
        <v>105</v>
      </c>
      <c r="L132" s="168" t="s">
        <v>353</v>
      </c>
      <c r="M132" s="170" t="s">
        <v>351</v>
      </c>
      <c r="N132" s="168" t="n">
        <v>6</v>
      </c>
      <c r="O132" s="251" t="s">
        <v>484</v>
      </c>
      <c r="P132" s="243" t="n">
        <v>2.10682048745697</v>
      </c>
      <c r="Q132" s="190" t="n">
        <v>0.0123616050269042</v>
      </c>
      <c r="R132" s="158" t="n">
        <v>0.464982035946719</v>
      </c>
      <c r="S132" s="158" t="n">
        <v>0.563339694782629</v>
      </c>
      <c r="T132" s="158" t="n">
        <v>0.833835072504503</v>
      </c>
      <c r="U132" s="180" t="n">
        <v>0</v>
      </c>
      <c r="V132" s="158" t="n">
        <v>0.0214850424365127</v>
      </c>
      <c r="W132" s="180" t="n">
        <v>0</v>
      </c>
      <c r="X132" s="184" t="n">
        <v>0.0115934433954186</v>
      </c>
      <c r="Y132" s="228" t="n">
        <v>0</v>
      </c>
      <c r="Z132" s="183" t="n">
        <v>2.86868699481032</v>
      </c>
      <c r="AA132" s="181" t="n">
        <v>0</v>
      </c>
      <c r="AB132" s="181" t="n">
        <v>0</v>
      </c>
      <c r="AC132" s="181" t="n">
        <v>0</v>
      </c>
      <c r="AD132" s="181" t="n">
        <v>0</v>
      </c>
      <c r="AE132" s="181" t="n">
        <v>0</v>
      </c>
      <c r="AF132" s="185" t="n">
        <v>0.063164190814274</v>
      </c>
      <c r="AG132" s="186" t="n">
        <v>0</v>
      </c>
      <c r="AH132" s="185" t="n">
        <v>0.0464962934391202</v>
      </c>
      <c r="AI132" s="185" t="n">
        <v>0.462315972785529</v>
      </c>
      <c r="AJ132" s="187" t="n">
        <v>0.675150936436998</v>
      </c>
      <c r="AK132" s="187" t="n">
        <v>0.153822039573643</v>
      </c>
      <c r="AL132" s="188" t="n">
        <v>0</v>
      </c>
      <c r="AM132" s="188" t="n">
        <v>0</v>
      </c>
      <c r="AN132" s="187" t="n">
        <v>103.607461089589</v>
      </c>
      <c r="AO132" s="187" t="n">
        <v>0.00657176404741148</v>
      </c>
      <c r="AP132" s="188" t="n">
        <v>0</v>
      </c>
      <c r="AQ132" s="187" t="n">
        <v>0.107671648866691</v>
      </c>
      <c r="AR132" s="188" t="n">
        <v>0</v>
      </c>
      <c r="AS132" s="188" t="n">
        <v>0</v>
      </c>
    </row>
    <row r="133" customFormat="false" ht="15" hidden="false" customHeight="false" outlineLevel="0" collapsed="false">
      <c r="B133" s="168" t="n">
        <v>101</v>
      </c>
      <c r="C133" s="169" t="s">
        <v>106</v>
      </c>
      <c r="D133" s="168" t="s">
        <v>378</v>
      </c>
      <c r="E133" s="168" t="s">
        <v>353</v>
      </c>
      <c r="F133" s="171" t="n">
        <v>42563</v>
      </c>
      <c r="G133" s="170" t="s">
        <v>351</v>
      </c>
      <c r="H133" s="168" t="n">
        <v>6</v>
      </c>
      <c r="I133" s="171" t="n">
        <v>42598</v>
      </c>
      <c r="J133" s="171" t="n">
        <v>42414</v>
      </c>
      <c r="K133" s="169" t="s">
        <v>106</v>
      </c>
      <c r="L133" s="168" t="s">
        <v>353</v>
      </c>
      <c r="M133" s="170" t="s">
        <v>351</v>
      </c>
      <c r="N133" s="168" t="n">
        <v>6</v>
      </c>
      <c r="O133" s="251" t="s">
        <v>485</v>
      </c>
      <c r="P133" s="243" t="n">
        <v>3.75119358379978</v>
      </c>
      <c r="Q133" s="190" t="n">
        <v>0.0004902074250271</v>
      </c>
      <c r="R133" s="158" t="n">
        <v>0.216332985520149</v>
      </c>
      <c r="S133" s="180" t="n">
        <v>0</v>
      </c>
      <c r="T133" s="158" t="n">
        <v>0.134419365618436</v>
      </c>
      <c r="U133" s="158" t="n">
        <v>0.0989940402624497</v>
      </c>
      <c r="V133" s="158" t="n">
        <v>0.0454994199916057</v>
      </c>
      <c r="W133" s="158" t="n">
        <v>0.00923744437459103</v>
      </c>
      <c r="X133" s="184" t="n">
        <v>0.008231130186617</v>
      </c>
      <c r="Y133" s="182" t="n">
        <v>0.0187984346860028</v>
      </c>
      <c r="Z133" s="183" t="n">
        <v>6.81051950294514</v>
      </c>
      <c r="AA133" s="184" t="n">
        <v>0.00803026055814523</v>
      </c>
      <c r="AB133" s="181" t="n">
        <v>0</v>
      </c>
      <c r="AC133" s="184" t="n">
        <v>0.00823752660808884</v>
      </c>
      <c r="AD133" s="181" t="n">
        <v>0</v>
      </c>
      <c r="AE133" s="184" t="n">
        <v>0.0176259740499223</v>
      </c>
      <c r="AF133" s="185" t="n">
        <v>0.0318043700325171</v>
      </c>
      <c r="AG133" s="185" t="n">
        <v>0.0105644687859412</v>
      </c>
      <c r="AH133" s="185" t="n">
        <v>0.0265997391915011</v>
      </c>
      <c r="AI133" s="185" t="n">
        <v>0.194518338276934</v>
      </c>
      <c r="AJ133" s="187" t="n">
        <v>0.136546762320663</v>
      </c>
      <c r="AK133" s="187" t="n">
        <v>0.248280932981456</v>
      </c>
      <c r="AL133" s="188" t="n">
        <v>0</v>
      </c>
      <c r="AM133" s="188" t="n">
        <v>0</v>
      </c>
      <c r="AN133" s="188" t="n">
        <v>0</v>
      </c>
      <c r="AO133" s="188" t="n">
        <v>0</v>
      </c>
      <c r="AP133" s="188" t="n">
        <v>0</v>
      </c>
      <c r="AQ133" s="188" t="n">
        <v>0</v>
      </c>
      <c r="AR133" s="188" t="n">
        <v>0</v>
      </c>
      <c r="AS133" s="188" t="n">
        <v>0</v>
      </c>
    </row>
    <row r="134" customFormat="false" ht="15" hidden="false" customHeight="false" outlineLevel="0" collapsed="false">
      <c r="B134" s="168" t="n">
        <v>102</v>
      </c>
      <c r="C134" s="169" t="s">
        <v>107</v>
      </c>
      <c r="D134" s="168" t="s">
        <v>379</v>
      </c>
      <c r="E134" s="168" t="s">
        <v>353</v>
      </c>
      <c r="F134" s="171" t="n">
        <v>42563</v>
      </c>
      <c r="G134" s="170" t="s">
        <v>351</v>
      </c>
      <c r="H134" s="168" t="n">
        <v>6</v>
      </c>
      <c r="I134" s="171" t="n">
        <v>42598</v>
      </c>
      <c r="J134" s="171" t="n">
        <v>42414</v>
      </c>
      <c r="K134" s="169" t="s">
        <v>107</v>
      </c>
      <c r="L134" s="168" t="s">
        <v>353</v>
      </c>
      <c r="M134" s="170" t="s">
        <v>351</v>
      </c>
      <c r="N134" s="168" t="n">
        <v>6</v>
      </c>
      <c r="O134" s="251" t="s">
        <v>486</v>
      </c>
      <c r="P134" s="243" t="n">
        <v>5.14124309791945</v>
      </c>
      <c r="Q134" s="190" t="n">
        <v>0.00307271872415545</v>
      </c>
      <c r="R134" s="158" t="n">
        <v>0.074797295267112</v>
      </c>
      <c r="S134" s="180" t="n">
        <v>0</v>
      </c>
      <c r="T134" s="180" t="n">
        <v>0</v>
      </c>
      <c r="U134" s="158" t="n">
        <v>0.0733824166670288</v>
      </c>
      <c r="V134" s="158" t="n">
        <v>0.0121761271291825</v>
      </c>
      <c r="W134" s="158" t="n">
        <v>0.0722984411418787</v>
      </c>
      <c r="X134" s="184" t="n">
        <v>0.00244135480518292</v>
      </c>
      <c r="Y134" s="182" t="n">
        <v>0.0206640930346822</v>
      </c>
      <c r="Z134" s="183" t="n">
        <v>4.38275104444001</v>
      </c>
      <c r="AA134" s="184" t="n">
        <v>0.00354873331447854</v>
      </c>
      <c r="AB134" s="184" t="n">
        <v>0.00310270277706478</v>
      </c>
      <c r="AC134" s="181" t="n">
        <v>0</v>
      </c>
      <c r="AD134" s="184" t="n">
        <v>0.00614940666742361</v>
      </c>
      <c r="AE134" s="184" t="n">
        <v>0.0376431267329845</v>
      </c>
      <c r="AF134" s="186" t="n">
        <v>0</v>
      </c>
      <c r="AG134" s="185" t="n">
        <v>0.00507781947086681</v>
      </c>
      <c r="AH134" s="185" t="n">
        <v>0.0221494999426352</v>
      </c>
      <c r="AI134" s="185" t="n">
        <v>0.13944661485061</v>
      </c>
      <c r="AJ134" s="188" t="n">
        <v>0</v>
      </c>
      <c r="AK134" s="187" t="n">
        <v>0.125194408808194</v>
      </c>
      <c r="AL134" s="187" t="n">
        <v>0.000319016575145519</v>
      </c>
      <c r="AM134" s="188" t="n">
        <v>0</v>
      </c>
      <c r="AN134" s="188" t="n">
        <v>0</v>
      </c>
      <c r="AO134" s="188" t="n">
        <v>0</v>
      </c>
      <c r="AP134" s="187" t="n">
        <v>0.00864489660069122</v>
      </c>
      <c r="AQ134" s="187" t="n">
        <v>0.00750570305466466</v>
      </c>
      <c r="AR134" s="188" t="n">
        <v>0</v>
      </c>
      <c r="AS134" s="188" t="n">
        <v>0</v>
      </c>
    </row>
    <row r="135" customFormat="false" ht="15" hidden="false" customHeight="false" outlineLevel="0" collapsed="false">
      <c r="B135" s="168" t="n">
        <v>103</v>
      </c>
      <c r="C135" s="169" t="s">
        <v>108</v>
      </c>
      <c r="D135" s="168" t="s">
        <v>380</v>
      </c>
      <c r="E135" s="168" t="s">
        <v>353</v>
      </c>
      <c r="F135" s="171" t="n">
        <v>42563</v>
      </c>
      <c r="G135" s="170" t="s">
        <v>351</v>
      </c>
      <c r="H135" s="168" t="n">
        <v>6</v>
      </c>
      <c r="I135" s="171" t="n">
        <v>42598</v>
      </c>
      <c r="J135" s="171" t="n">
        <v>42414</v>
      </c>
      <c r="K135" s="169" t="s">
        <v>108</v>
      </c>
      <c r="L135" s="168" t="s">
        <v>353</v>
      </c>
      <c r="M135" s="170" t="s">
        <v>351</v>
      </c>
      <c r="N135" s="168" t="n">
        <v>6</v>
      </c>
      <c r="O135" s="251" t="s">
        <v>487</v>
      </c>
      <c r="P135" s="243" t="n">
        <v>4.51034974770162</v>
      </c>
      <c r="Q135" s="190" t="n">
        <v>0.00218253085729918</v>
      </c>
      <c r="R135" s="158" t="n">
        <v>0.153969893132659</v>
      </c>
      <c r="S135" s="180" t="n">
        <v>0</v>
      </c>
      <c r="T135" s="158" t="n">
        <v>0.0681273062027926</v>
      </c>
      <c r="U135" s="180" t="n">
        <v>0</v>
      </c>
      <c r="V135" s="158" t="n">
        <v>0.0436136390834492</v>
      </c>
      <c r="W135" s="158" t="n">
        <v>0.019562519656756</v>
      </c>
      <c r="X135" s="184" t="n">
        <v>0.0217865745558738</v>
      </c>
      <c r="Y135" s="182" t="n">
        <v>0.0126803114310185</v>
      </c>
      <c r="Z135" s="183" t="n">
        <v>9.70808583942958</v>
      </c>
      <c r="AA135" s="181" t="n">
        <v>0</v>
      </c>
      <c r="AB135" s="184" t="n">
        <v>0.0140883997490455</v>
      </c>
      <c r="AC135" s="184" t="n">
        <v>0.00999048428952997</v>
      </c>
      <c r="AD135" s="181" t="n">
        <v>0</v>
      </c>
      <c r="AE135" s="184" t="n">
        <v>0.00292917085269149</v>
      </c>
      <c r="AF135" s="185" t="n">
        <v>0.0560767579309572</v>
      </c>
      <c r="AG135" s="185" t="n">
        <v>0.00581948888939403</v>
      </c>
      <c r="AH135" s="185" t="n">
        <v>0.0213879068583972</v>
      </c>
      <c r="AI135" s="185" t="n">
        <v>0.124889073522136</v>
      </c>
      <c r="AJ135" s="187" t="n">
        <v>0.253013338277263</v>
      </c>
      <c r="AK135" s="188" t="n">
        <v>0</v>
      </c>
      <c r="AL135" s="187" t="n">
        <v>0.00458080426884885</v>
      </c>
      <c r="AM135" s="187" t="n">
        <v>0.00629866305214856</v>
      </c>
      <c r="AN135" s="188" t="n">
        <v>0</v>
      </c>
      <c r="AO135" s="187" t="n">
        <v>8.20746460013038E-005</v>
      </c>
      <c r="AP135" s="187" t="n">
        <v>0.0116744100607894</v>
      </c>
      <c r="AQ135" s="188" t="n">
        <v>0</v>
      </c>
      <c r="AR135" s="188" t="n">
        <v>0</v>
      </c>
      <c r="AS135" s="187" t="n">
        <v>0.005321105023916</v>
      </c>
    </row>
    <row r="136" customFormat="false" ht="15" hidden="false" customHeight="false" outlineLevel="0" collapsed="false">
      <c r="B136" s="168" t="n">
        <v>118</v>
      </c>
      <c r="C136" s="169" t="s">
        <v>123</v>
      </c>
      <c r="D136" s="168" t="s">
        <v>197</v>
      </c>
      <c r="E136" s="168" t="s">
        <v>353</v>
      </c>
      <c r="F136" s="171" t="n">
        <v>42612</v>
      </c>
      <c r="G136" s="170" t="s">
        <v>351</v>
      </c>
      <c r="H136" s="168" t="n">
        <v>6</v>
      </c>
      <c r="I136" s="171" t="n">
        <v>42625</v>
      </c>
      <c r="J136" s="171" t="n">
        <v>42414</v>
      </c>
      <c r="K136" s="169" t="s">
        <v>123</v>
      </c>
      <c r="L136" s="168" t="s">
        <v>353</v>
      </c>
      <c r="M136" s="170" t="s">
        <v>351</v>
      </c>
      <c r="N136" s="168" t="n">
        <v>6</v>
      </c>
      <c r="O136" s="251" t="s">
        <v>488</v>
      </c>
      <c r="P136" s="243" t="n">
        <v>0.453788183562567</v>
      </c>
      <c r="Q136" s="179" t="n">
        <v>0</v>
      </c>
      <c r="R136" s="158" t="n">
        <v>0.60792088148174</v>
      </c>
      <c r="S136" s="180" t="n">
        <v>0</v>
      </c>
      <c r="T136" s="180" t="n">
        <v>0</v>
      </c>
      <c r="U136" s="158" t="n">
        <v>0.192383670870977</v>
      </c>
      <c r="V136" s="158" t="n">
        <v>0.0812123243583749</v>
      </c>
      <c r="W136" s="158" t="n">
        <v>0.0243062985221415</v>
      </c>
      <c r="X136" s="184" t="n">
        <v>0.0248323638114297</v>
      </c>
      <c r="Y136" s="182" t="n">
        <v>0.195987327304372</v>
      </c>
      <c r="Z136" s="183" t="n">
        <v>8.63955262546784</v>
      </c>
      <c r="AA136" s="181" t="n">
        <v>0</v>
      </c>
      <c r="AB136" s="184" t="n">
        <v>0.0372830740551571</v>
      </c>
      <c r="AC136" s="181" t="n">
        <v>0</v>
      </c>
      <c r="AD136" s="181" t="n">
        <v>0</v>
      </c>
      <c r="AE136" s="184" t="n">
        <v>0.0175387423797982</v>
      </c>
      <c r="AF136" s="186" t="n">
        <v>0</v>
      </c>
      <c r="AG136" s="185" t="n">
        <v>0.00849264908005612</v>
      </c>
      <c r="AH136" s="185" t="n">
        <v>0.0741501908711921</v>
      </c>
      <c r="AI136" s="185" t="n">
        <v>0.215642096441191</v>
      </c>
      <c r="AJ136" s="188" t="n">
        <v>0</v>
      </c>
      <c r="AK136" s="188" t="n">
        <v>0</v>
      </c>
      <c r="AL136" s="188" t="n">
        <v>0</v>
      </c>
      <c r="AM136" s="188" t="n">
        <v>0</v>
      </c>
      <c r="AN136" s="187" t="n">
        <v>42.4475598915158</v>
      </c>
      <c r="AO136" s="187" t="n">
        <v>0.00557847788483671</v>
      </c>
      <c r="AP136" s="187" t="n">
        <v>0.0489871025209495</v>
      </c>
      <c r="AQ136" s="187" t="n">
        <v>0</v>
      </c>
      <c r="AR136" s="187" t="n">
        <v>0.0973082396368529</v>
      </c>
      <c r="AS136" s="188" t="n">
        <v>0</v>
      </c>
    </row>
    <row r="137" customFormat="false" ht="15" hidden="false" customHeight="false" outlineLevel="0" collapsed="false">
      <c r="O137" s="252"/>
      <c r="P137" s="252"/>
    </row>
  </sheetData>
  <mergeCells count="10">
    <mergeCell ref="Q1:AS1"/>
    <mergeCell ref="AY1:CA1"/>
    <mergeCell ref="Q2:W2"/>
    <mergeCell ref="X2:AE2"/>
    <mergeCell ref="AF2:AI2"/>
    <mergeCell ref="AJ2:AS2"/>
    <mergeCell ref="AY2:BE2"/>
    <mergeCell ref="BF2:BM2"/>
    <mergeCell ref="BN2:BQ2"/>
    <mergeCell ref="BR2:CA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tabColor rgb="FFFF0000"/>
    <pageSetUpPr fitToPage="false"/>
  </sheetPr>
  <dimension ref="B1:G3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32" activeCellId="0" sqref="I32"/>
    </sheetView>
  </sheetViews>
  <sheetFormatPr defaultRowHeight="15"/>
  <cols>
    <col collapsed="false" hidden="false" max="1" min="1" style="0" width="8.57085020242915"/>
    <col collapsed="false" hidden="false" max="2" min="2" style="0" width="12.9595141700405"/>
    <col collapsed="false" hidden="false" max="4" min="3" style="2" width="9.10526315789474"/>
    <col collapsed="false" hidden="false" max="5" min="5" style="2" width="17.4615384615385"/>
    <col collapsed="false" hidden="false" max="6" min="6" style="2" width="23.5668016194332"/>
    <col collapsed="false" hidden="false" max="1025" min="7" style="0" width="8.57085020242915"/>
  </cols>
  <sheetData>
    <row r="1" customFormat="false" ht="30.75" hidden="false" customHeight="true" outlineLevel="0" collapsed="false">
      <c r="B1" s="253"/>
      <c r="C1" s="254" t="s">
        <v>489</v>
      </c>
      <c r="D1" s="254"/>
      <c r="E1" s="255"/>
      <c r="F1" s="256"/>
    </row>
    <row r="2" s="257" customFormat="true" ht="30.75" hidden="false" customHeight="false" outlineLevel="0" collapsed="false">
      <c r="B2" s="258"/>
      <c r="C2" s="230" t="s">
        <v>490</v>
      </c>
      <c r="D2" s="230" t="s">
        <v>491</v>
      </c>
      <c r="E2" s="230" t="s">
        <v>492</v>
      </c>
      <c r="F2" s="259" t="s">
        <v>493</v>
      </c>
    </row>
    <row r="3" customFormat="false" ht="15" hidden="false" customHeight="false" outlineLevel="0" collapsed="false">
      <c r="B3" s="260" t="s">
        <v>255</v>
      </c>
      <c r="C3" s="3" t="n">
        <v>0.075</v>
      </c>
      <c r="D3" s="3" t="n">
        <v>0.121</v>
      </c>
      <c r="E3" s="3" t="n">
        <v>0.0012</v>
      </c>
      <c r="F3" s="261" t="n">
        <v>0.0006</v>
      </c>
    </row>
    <row r="4" customFormat="false" ht="15" hidden="false" customHeight="false" outlineLevel="0" collapsed="false">
      <c r="B4" s="260" t="s">
        <v>256</v>
      </c>
      <c r="C4" s="3" t="n">
        <v>1.37</v>
      </c>
      <c r="D4" s="3" t="n">
        <v>1.83</v>
      </c>
      <c r="E4" s="3" t="n">
        <v>0.0862</v>
      </c>
      <c r="F4" s="261" t="n">
        <v>0.0431</v>
      </c>
    </row>
    <row r="5" customFormat="false" ht="15" hidden="false" customHeight="false" outlineLevel="0" collapsed="false">
      <c r="B5" s="260" t="s">
        <v>257</v>
      </c>
      <c r="C5" s="3" t="n">
        <v>5.06</v>
      </c>
      <c r="D5" s="3" t="n">
        <v>3.83</v>
      </c>
      <c r="E5" s="3" t="n">
        <v>0.3595</v>
      </c>
      <c r="F5" s="261" t="n">
        <v>0.1798</v>
      </c>
    </row>
    <row r="6" customFormat="false" ht="15" hidden="false" customHeight="false" outlineLevel="0" collapsed="false">
      <c r="B6" s="260" t="s">
        <v>258</v>
      </c>
      <c r="C6" s="3" t="n">
        <v>2.39</v>
      </c>
      <c r="D6" s="3" t="n">
        <v>2.69</v>
      </c>
      <c r="E6" s="3" t="n">
        <v>0.1873</v>
      </c>
      <c r="F6" s="261" t="n">
        <v>0.0937</v>
      </c>
    </row>
    <row r="7" customFormat="false" ht="15" hidden="false" customHeight="false" outlineLevel="0" collapsed="false">
      <c r="B7" s="260" t="s">
        <v>259</v>
      </c>
      <c r="C7" s="3" t="n">
        <v>1.69</v>
      </c>
      <c r="D7" s="3" t="n">
        <v>2.08</v>
      </c>
      <c r="E7" s="3" t="n">
        <v>0.0844</v>
      </c>
      <c r="F7" s="261" t="n">
        <v>0.0422</v>
      </c>
    </row>
    <row r="8" customFormat="false" ht="15" hidden="false" customHeight="false" outlineLevel="0" collapsed="false">
      <c r="B8" s="260" t="s">
        <v>260</v>
      </c>
      <c r="C8" s="3" t="n">
        <v>0.153</v>
      </c>
      <c r="D8" s="3" t="n">
        <v>0.156</v>
      </c>
      <c r="E8" s="3" t="n">
        <v>0.0043</v>
      </c>
      <c r="F8" s="261" t="n">
        <v>0.0022</v>
      </c>
    </row>
    <row r="9" customFormat="false" ht="15" hidden="false" customHeight="false" outlineLevel="0" collapsed="false">
      <c r="B9" s="260" t="s">
        <v>254</v>
      </c>
      <c r="C9" s="3" t="n">
        <v>0.086</v>
      </c>
      <c r="D9" s="3" t="n">
        <v>0.11</v>
      </c>
      <c r="E9" s="3" t="n">
        <v>0.0009</v>
      </c>
      <c r="F9" s="261" t="n">
        <v>0.00045</v>
      </c>
    </row>
    <row r="10" customFormat="false" ht="15" hidden="false" customHeight="false" outlineLevel="0" collapsed="false">
      <c r="B10" s="260" t="s">
        <v>261</v>
      </c>
      <c r="C10" s="3" t="n">
        <v>0.124</v>
      </c>
      <c r="D10" s="3" t="n">
        <v>0.131</v>
      </c>
      <c r="E10" s="3" t="n">
        <v>0.0034</v>
      </c>
      <c r="F10" s="261" t="n">
        <v>0.00215</v>
      </c>
    </row>
    <row r="11" customFormat="false" ht="15" hidden="false" customHeight="false" outlineLevel="0" collapsed="false">
      <c r="B11" s="262" t="s">
        <v>262</v>
      </c>
      <c r="C11" s="263" t="n">
        <v>671</v>
      </c>
      <c r="D11" s="263" t="n">
        <v>0.461</v>
      </c>
      <c r="E11" s="263" t="n">
        <v>0.0007</v>
      </c>
      <c r="F11" s="264" t="n">
        <v>0.00035</v>
      </c>
    </row>
    <row r="12" customFormat="false" ht="15" hidden="false" customHeight="false" outlineLevel="0" collapsed="false">
      <c r="B12" s="265" t="s">
        <v>266</v>
      </c>
      <c r="C12" s="266" t="n">
        <v>0.617</v>
      </c>
      <c r="D12" s="266" t="n">
        <v>0.337</v>
      </c>
      <c r="E12" s="267" t="s">
        <v>494</v>
      </c>
      <c r="F12" s="267"/>
      <c r="G12" s="268"/>
    </row>
    <row r="13" customFormat="false" ht="15" hidden="false" customHeight="false" outlineLevel="0" collapsed="false">
      <c r="B13" s="260" t="s">
        <v>267</v>
      </c>
      <c r="C13" s="3" t="n">
        <v>0.082</v>
      </c>
      <c r="D13" s="3" t="n">
        <v>0.101</v>
      </c>
      <c r="E13" s="3" t="n">
        <v>0.0007</v>
      </c>
      <c r="F13" s="261" t="n">
        <v>0.00035</v>
      </c>
    </row>
    <row r="14" customFormat="false" ht="15" hidden="false" customHeight="false" outlineLevel="0" collapsed="false">
      <c r="B14" s="260" t="s">
        <v>268</v>
      </c>
      <c r="C14" s="3" t="n">
        <v>0.13</v>
      </c>
      <c r="D14" s="3" t="n">
        <v>0.224</v>
      </c>
      <c r="E14" s="3" t="n">
        <v>0.0015</v>
      </c>
      <c r="F14" s="261" t="n">
        <v>0.00075</v>
      </c>
    </row>
    <row r="15" customFormat="false" ht="15" hidden="false" customHeight="false" outlineLevel="0" collapsed="false">
      <c r="B15" s="260" t="s">
        <v>263</v>
      </c>
      <c r="C15" s="3" t="n">
        <v>0.149</v>
      </c>
      <c r="D15" s="3" t="n">
        <v>0.186</v>
      </c>
      <c r="E15" s="3" t="n">
        <v>0.0014</v>
      </c>
      <c r="F15" s="261" t="n">
        <v>0.0007</v>
      </c>
    </row>
    <row r="16" customFormat="false" ht="15" hidden="false" customHeight="false" outlineLevel="0" collapsed="false">
      <c r="B16" s="260" t="s">
        <v>264</v>
      </c>
      <c r="C16" s="3" t="n">
        <v>2.74</v>
      </c>
      <c r="D16" s="3" t="n">
        <v>2.95</v>
      </c>
      <c r="E16" s="3" t="n">
        <v>0.1191</v>
      </c>
      <c r="F16" s="261" t="n">
        <v>0.0596</v>
      </c>
    </row>
    <row r="17" customFormat="false" ht="15" hidden="false" customHeight="false" outlineLevel="0" collapsed="false">
      <c r="B17" s="260" t="s">
        <v>250</v>
      </c>
      <c r="C17" s="3" t="n">
        <v>0.163</v>
      </c>
      <c r="D17" s="3" t="n">
        <v>0.251</v>
      </c>
      <c r="E17" s="3" t="n">
        <v>0.0073</v>
      </c>
      <c r="F17" s="261" t="n">
        <v>0.00365</v>
      </c>
    </row>
    <row r="18" customFormat="false" ht="15" hidden="false" customHeight="false" outlineLevel="0" collapsed="false">
      <c r="B18" s="260" t="s">
        <v>273</v>
      </c>
      <c r="C18" s="3" t="n">
        <v>0.226</v>
      </c>
      <c r="D18" s="3" t="n">
        <v>0.024</v>
      </c>
      <c r="E18" s="3" t="n">
        <v>0.004</v>
      </c>
      <c r="F18" s="261" t="n">
        <v>0.002</v>
      </c>
    </row>
    <row r="19" customFormat="false" ht="15" hidden="false" customHeight="false" outlineLevel="0" collapsed="false">
      <c r="B19" s="260" t="s">
        <v>274</v>
      </c>
      <c r="C19" s="3" t="n">
        <v>0.102</v>
      </c>
      <c r="D19" s="3" t="n">
        <v>0.157</v>
      </c>
      <c r="E19" s="3" t="n">
        <v>0.0041</v>
      </c>
      <c r="F19" s="261" t="n">
        <v>0.0021</v>
      </c>
    </row>
    <row r="20" customFormat="false" ht="15" hidden="false" customHeight="false" outlineLevel="0" collapsed="false">
      <c r="B20" s="260" t="s">
        <v>253</v>
      </c>
      <c r="C20" s="3" t="n">
        <v>0.096</v>
      </c>
      <c r="D20" s="3" t="n">
        <v>0.098</v>
      </c>
      <c r="E20" s="3" t="n">
        <v>0.0164</v>
      </c>
      <c r="F20" s="261" t="n">
        <v>0.0082</v>
      </c>
    </row>
    <row r="21" customFormat="false" ht="15" hidden="false" customHeight="false" outlineLevel="0" collapsed="false">
      <c r="B21" s="260" t="s">
        <v>272</v>
      </c>
      <c r="C21" s="3" t="n">
        <v>1.51</v>
      </c>
      <c r="D21" s="3" t="n">
        <v>2.01</v>
      </c>
      <c r="E21" s="3" t="n">
        <v>0.2572</v>
      </c>
      <c r="F21" s="261" t="n">
        <v>0.1286</v>
      </c>
    </row>
    <row r="22" customFormat="false" ht="15" hidden="false" customHeight="false" outlineLevel="0" collapsed="false">
      <c r="B22" s="260" t="s">
        <v>251</v>
      </c>
      <c r="C22" s="3" t="n">
        <v>3.93</v>
      </c>
      <c r="D22" s="3" t="n">
        <v>2.82</v>
      </c>
      <c r="E22" s="3" t="n">
        <v>0.5972</v>
      </c>
      <c r="F22" s="261" t="n">
        <v>0.2986</v>
      </c>
    </row>
    <row r="23" customFormat="false" ht="15" hidden="false" customHeight="false" outlineLevel="0" collapsed="false">
      <c r="B23" s="260" t="s">
        <v>252</v>
      </c>
      <c r="C23" s="3" t="n">
        <v>3.34</v>
      </c>
      <c r="D23" s="3" t="n">
        <v>1.82</v>
      </c>
      <c r="E23" s="3" t="n">
        <v>0.0104</v>
      </c>
      <c r="F23" s="261" t="n">
        <v>0.0052</v>
      </c>
    </row>
    <row r="24" customFormat="false" ht="15" hidden="false" customHeight="false" outlineLevel="0" collapsed="false">
      <c r="B24" s="260" t="s">
        <v>275</v>
      </c>
      <c r="C24" s="3" t="n">
        <v>0.022</v>
      </c>
      <c r="D24" s="3" t="n">
        <v>0.0021</v>
      </c>
      <c r="E24" s="3" t="n">
        <v>0.0002</v>
      </c>
      <c r="F24" s="261" t="n">
        <v>0.0001</v>
      </c>
    </row>
    <row r="25" customFormat="false" ht="15" hidden="false" customHeight="false" outlineLevel="0" collapsed="false">
      <c r="B25" s="260" t="s">
        <v>276</v>
      </c>
      <c r="C25" s="3" t="n">
        <v>0.136</v>
      </c>
      <c r="D25" s="3" t="n">
        <v>0.103</v>
      </c>
      <c r="E25" s="3" t="n">
        <v>0.0041</v>
      </c>
      <c r="F25" s="261" t="n">
        <v>0.00205</v>
      </c>
    </row>
    <row r="26" customFormat="false" ht="15" hidden="false" customHeight="false" outlineLevel="0" collapsed="false">
      <c r="B26" s="260" t="s">
        <v>350</v>
      </c>
      <c r="C26" s="3" t="n">
        <v>382</v>
      </c>
      <c r="D26" s="3" t="n">
        <v>328</v>
      </c>
      <c r="E26" s="3" t="n">
        <v>24.0531</v>
      </c>
      <c r="F26" s="261" t="n">
        <v>12.0266</v>
      </c>
    </row>
    <row r="27" customFormat="false" ht="15" hidden="false" customHeight="false" outlineLevel="0" collapsed="false">
      <c r="B27" s="260" t="s">
        <v>270</v>
      </c>
      <c r="C27" s="3" t="n">
        <v>0.039</v>
      </c>
      <c r="D27" s="3" t="n">
        <v>0.049</v>
      </c>
      <c r="E27" s="3" t="n">
        <v>0.0007</v>
      </c>
      <c r="F27" s="261" t="n">
        <v>0.00035</v>
      </c>
    </row>
    <row r="28" customFormat="false" ht="15" hidden="false" customHeight="false" outlineLevel="0" collapsed="false">
      <c r="B28" s="260" t="s">
        <v>271</v>
      </c>
      <c r="C28" s="3" t="n">
        <v>0.12</v>
      </c>
      <c r="D28" s="3" t="n">
        <v>0.168</v>
      </c>
      <c r="E28" s="3" t="n">
        <v>0.0005</v>
      </c>
      <c r="F28" s="261" t="n">
        <v>0.00025</v>
      </c>
    </row>
    <row r="29" customFormat="false" ht="15" hidden="false" customHeight="false" outlineLevel="0" collapsed="false">
      <c r="B29" s="260" t="s">
        <v>265</v>
      </c>
      <c r="C29" s="3" t="n">
        <v>0.339</v>
      </c>
      <c r="D29" s="3" t="n">
        <v>0.419</v>
      </c>
      <c r="E29" s="3" t="n">
        <v>0.0073</v>
      </c>
      <c r="F29" s="261" t="n">
        <v>0.00365</v>
      </c>
    </row>
    <row r="30" customFormat="false" ht="15" hidden="false" customHeight="false" outlineLevel="0" collapsed="false">
      <c r="B30" s="260" t="s">
        <v>269</v>
      </c>
      <c r="C30" s="3" t="n">
        <v>0.695</v>
      </c>
      <c r="D30" s="3" t="n">
        <v>0.686</v>
      </c>
      <c r="E30" s="3" t="n">
        <v>0.0041</v>
      </c>
      <c r="F30" s="261" t="n">
        <v>0.00205</v>
      </c>
    </row>
    <row r="31" customFormat="false" ht="15.75" hidden="false" customHeight="false" outlineLevel="0" collapsed="false">
      <c r="B31" s="269" t="s">
        <v>277</v>
      </c>
      <c r="C31" s="270" t="n">
        <v>0.109</v>
      </c>
      <c r="D31" s="270" t="n">
        <v>0.103</v>
      </c>
      <c r="E31" s="270" t="n">
        <v>0.0022</v>
      </c>
      <c r="F31" s="271" t="n">
        <v>0.0011</v>
      </c>
    </row>
  </sheetData>
  <mergeCells count="2">
    <mergeCell ref="C1:D1"/>
    <mergeCell ref="E12:F1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LibreOffice/5.1.6.2$Linux_X86_64 LibreOffice_project/10m0$Build-2</Application>
  <Company>AMC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2016-09-13T07:32:00Z</dcterms:created>
  <dc:creator>F. Kwa - Calkoen</dc:creator>
  <dc:description/>
  <dc:language>en-GB</dc:language>
  <cp:lastModifiedBy/>
  <cp:lastPrinted>2016-09-27T16:05:46Z</cp:lastPrinted>
  <dcterms:modified xsi:type="dcterms:W3CDTF">2017-08-10T05:10:46Z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AMC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