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958e959addc15b/Documents/School Docs/Uni Year 2/Semester 1/MGMT 1P96/Case Report 2/"/>
    </mc:Choice>
  </mc:AlternateContent>
  <xr:revisionPtr revIDLastSave="3" documentId="13_ncr:1_{427FD56E-BFEB-4EB5-ACF3-C7137EF36419}" xr6:coauthVersionLast="47" xr6:coauthVersionMax="47" xr10:uidLastSave="{1831CAEC-D6AC-4510-8020-FA2485B16778}"/>
  <bookViews>
    <workbookView xWindow="90" yWindow="2250" windowWidth="21600" windowHeight="11835" activeTab="1" xr2:uid="{2703B32F-2553-4B48-8DD7-62633BA7E67D}"/>
  </bookViews>
  <sheets>
    <sheet name="Raw Data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E6" i="2"/>
  <c r="E7" i="2"/>
  <c r="D8" i="2"/>
  <c r="D6" i="2"/>
  <c r="D7" i="2"/>
  <c r="E8" i="2"/>
</calcChain>
</file>

<file path=xl/sharedStrings.xml><?xml version="1.0" encoding="utf-8"?>
<sst xmlns="http://schemas.openxmlformats.org/spreadsheetml/2006/main" count="7" uniqueCount="5">
  <si>
    <t xml:space="preserve">Year </t>
  </si>
  <si>
    <t>Sales (In $Dollars)</t>
  </si>
  <si>
    <t>Forecast(Sales (In $Dollars))</t>
  </si>
  <si>
    <t>Lower Confidence Bound(Sales (In $Dollars))</t>
  </si>
  <si>
    <t>Upper Confidence Bound(Sales (In $Dollars))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</si>
</sst>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Sales (In $Dollars)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Forecast!$B$2:$B$8</c:f>
              <c:numCache>
                <c:formatCode>General</c:formatCode>
                <c:ptCount val="7"/>
                <c:pt idx="0">
                  <c:v>1700</c:v>
                </c:pt>
                <c:pt idx="1">
                  <c:v>14700</c:v>
                </c:pt>
                <c:pt idx="2">
                  <c:v>25300</c:v>
                </c:pt>
                <c:pt idx="3">
                  <c:v>25200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6-412F-A618-5B9315BD0F95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Forecast(Sales (In $Dollars))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Forecast!$A$2:$A$8</c:f>
              <c:numCache>
                <c:formatCode>General</c:formatCode>
                <c:ptCount val="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</c:numCache>
            </c:numRef>
          </c:cat>
          <c:val>
            <c:numRef>
              <c:f>Forecast!$C$2:$C$8</c:f>
              <c:numCache>
                <c:formatCode>General</c:formatCode>
                <c:ptCount val="7"/>
                <c:pt idx="3">
                  <c:v>25200</c:v>
                </c:pt>
                <c:pt idx="4">
                  <c:v>35303.696554260714</c:v>
                </c:pt>
                <c:pt idx="5">
                  <c:v>43158.894295128572</c:v>
                </c:pt>
                <c:pt idx="6">
                  <c:v>51014.092035996422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6-412F-A618-5B9315BD0F95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Bound(Sales (In $Dollars))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Forecast!$A$2:$A$8</c:f>
              <c:numCache>
                <c:formatCode>General</c:formatCode>
                <c:ptCount val="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</c:numCache>
            </c:numRef>
          </c:cat>
          <c:val>
            <c:numRef>
              <c:f>Forecast!$D$2:$D$8</c:f>
              <c:numCache>
                <c:formatCode>General</c:formatCode>
                <c:ptCount val="7"/>
                <c:pt idx="3" formatCode="0.00">
                  <c:v>25200</c:v>
                </c:pt>
                <c:pt idx="4" formatCode="0.00">
                  <c:v>26577.621317599373</c:v>
                </c:pt>
                <c:pt idx="5" formatCode="0.00">
                  <c:v>34162.141453712764</c:v>
                </c:pt>
                <c:pt idx="6" formatCode="0.00">
                  <c:v>41752.50281109244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6-412F-A618-5B9315BD0F95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Bound(Sales (In $Dollars))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Forecast!$A$2:$A$8</c:f>
              <c:numCache>
                <c:formatCode>General</c:formatCode>
                <c:ptCount val="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</c:numCache>
            </c:numRef>
          </c:cat>
          <c:val>
            <c:numRef>
              <c:f>Forecast!$E$2:$E$8</c:f>
              <c:numCache>
                <c:formatCode>General</c:formatCode>
                <c:ptCount val="7"/>
                <c:pt idx="3" formatCode="0.00">
                  <c:v>25200</c:v>
                </c:pt>
                <c:pt idx="4" formatCode="0.00">
                  <c:v>44029.771790922052</c:v>
                </c:pt>
                <c:pt idx="5" formatCode="0.00">
                  <c:v>52155.647136544379</c:v>
                </c:pt>
                <c:pt idx="6" formatCode="0.00">
                  <c:v>60275.681260900405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C6-412F-A618-5B9315BD0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833912"/>
        <c:axId val="547834872"/>
      </c:lineChart>
      <c:catAx>
        <c:axId val="54783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4872"/>
        <c:crosses val="autoZero"/>
        <c:auto val="1"/>
        <c:lblAlgn val="ctr"/>
        <c:lblOffset val="100"/>
        <c:noMultiLvlLbl val="0"/>
      </c:catAx>
      <c:valAx>
        <c:axId val="54783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Sales in Thousands</a:t>
                </a:r>
                <a:r>
                  <a:rPr lang="en-CA" baseline="0"/>
                  <a:t> of Dollars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11</xdr:row>
      <xdr:rowOff>61911</xdr:rowOff>
    </xdr:from>
    <xdr:to>
      <xdr:col>5</xdr:col>
      <xdr:colOff>123825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B7B83-87DA-4A73-A9AE-041AD2270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1A6B2-EF9E-4FBB-9DC7-4F0332D357A4}" name="Table1" displayName="Table1" ref="A1:E8" totalsRowShown="0">
  <autoFilter ref="A1:E8" xr:uid="{41ADE155-7315-4DF6-AD0B-76DD8927A90D}"/>
  <tableColumns count="5">
    <tableColumn id="1" xr3:uid="{B9B5673A-FF9B-4B70-9E3B-FD1586995F70}" name="Year "/>
    <tableColumn id="2" xr3:uid="{9A687F98-E90E-4E0C-A9F4-FB5CE3ADE2FA}" name="Sales (In $Dollars)"/>
    <tableColumn id="3" xr3:uid="{B057C56E-555B-42D0-8C35-0A5C64A29DE3}" name="Forecast(Sales (In $Dollars))"/>
    <tableColumn id="4" xr3:uid="{7A7948AE-993E-40AB-8C92-9586178FEF30}" name="Lower Confidence Bound(Sales (In $Dollars))" dataDxfId="1"/>
    <tableColumn id="5" xr3:uid="{5573019F-1190-4668-B8F1-33E3D0F400A4}" name="Upper Confidence Bound(Sales (In $Dollars)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BDB0-0F44-47CC-838B-86B81F48081F}">
  <dimension ref="A1:B5"/>
  <sheetViews>
    <sheetView zoomScale="175" zoomScaleNormal="175" workbookViewId="0">
      <selection sqref="A1:B5"/>
    </sheetView>
  </sheetViews>
  <sheetFormatPr defaultRowHeight="15" x14ac:dyDescent="0.25"/>
  <cols>
    <col min="2" max="2" width="16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1999</v>
      </c>
      <c r="B2">
        <v>1700</v>
      </c>
    </row>
    <row r="3" spans="1:2" x14ac:dyDescent="0.25">
      <c r="A3">
        <v>2000</v>
      </c>
      <c r="B3">
        <v>14700</v>
      </c>
    </row>
    <row r="4" spans="1:2" x14ac:dyDescent="0.25">
      <c r="A4">
        <v>2001</v>
      </c>
      <c r="B4">
        <v>25300</v>
      </c>
    </row>
    <row r="5" spans="1:2" x14ac:dyDescent="0.25">
      <c r="A5">
        <v>2002</v>
      </c>
      <c r="B5">
        <v>25200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D085-D5DD-45BC-8C71-CAB77FF593FC}">
  <dimension ref="A1:E8"/>
  <sheetViews>
    <sheetView tabSelected="1" workbookViewId="0">
      <selection activeCell="D8" sqref="D8"/>
    </sheetView>
  </sheetViews>
  <sheetFormatPr defaultRowHeight="15" x14ac:dyDescent="0.25"/>
  <cols>
    <col min="2" max="2" width="18.85546875" customWidth="1"/>
    <col min="3" max="3" width="27.7109375" customWidth="1"/>
    <col min="4" max="4" width="42.42578125" customWidth="1"/>
    <col min="5" max="5" width="4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1999</v>
      </c>
      <c r="B2">
        <v>1700</v>
      </c>
    </row>
    <row r="3" spans="1:5" x14ac:dyDescent="0.25">
      <c r="A3">
        <v>2000</v>
      </c>
      <c r="B3">
        <v>14700</v>
      </c>
    </row>
    <row r="4" spans="1:5" x14ac:dyDescent="0.25">
      <c r="A4">
        <v>2001</v>
      </c>
      <c r="B4">
        <v>25300</v>
      </c>
    </row>
    <row r="5" spans="1:5" x14ac:dyDescent="0.25">
      <c r="A5">
        <v>2002</v>
      </c>
      <c r="B5">
        <v>25200</v>
      </c>
      <c r="C5">
        <v>25200</v>
      </c>
      <c r="D5" s="1">
        <v>25200</v>
      </c>
      <c r="E5" s="1">
        <v>25200</v>
      </c>
    </row>
    <row r="6" spans="1:5" x14ac:dyDescent="0.25">
      <c r="A6">
        <v>2003</v>
      </c>
      <c r="C6">
        <f>_xlfn.FORECAST.ETS(A6,$B$2:$B$5,$A$2:$A$5,1,1)</f>
        <v>35303.696554260714</v>
      </c>
      <c r="D6" s="1">
        <f>C6-_xlfn.FORECAST.ETS.CONFINT(A6,$B$2:$B$5,$A$2:$A$5,0.95,1,1)</f>
        <v>26577.621317599373</v>
      </c>
      <c r="E6" s="1">
        <f>C6+_xlfn.FORECAST.ETS.CONFINT(A6,$B$2:$B$5,$A$2:$A$5,0.95,1,1)</f>
        <v>44029.771790922052</v>
      </c>
    </row>
    <row r="7" spans="1:5" x14ac:dyDescent="0.25">
      <c r="A7">
        <v>2004</v>
      </c>
      <c r="C7">
        <f>_xlfn.FORECAST.ETS(A7,$B$2:$B$5,$A$2:$A$5,1,1)</f>
        <v>43158.894295128572</v>
      </c>
      <c r="D7" s="1">
        <f>C7-_xlfn.FORECAST.ETS.CONFINT(A7,$B$2:$B$5,$A$2:$A$5,0.95,1,1)</f>
        <v>34162.141453712764</v>
      </c>
      <c r="E7" s="1">
        <f>C7+_xlfn.FORECAST.ETS.CONFINT(A7,$B$2:$B$5,$A$2:$A$5,0.95,1,1)</f>
        <v>52155.647136544379</v>
      </c>
    </row>
    <row r="8" spans="1:5" x14ac:dyDescent="0.25">
      <c r="A8">
        <v>2005</v>
      </c>
      <c r="C8">
        <f>_xlfn.FORECAST.ETS(A8,$B$2:$B$5,$A$2:$A$5,1,1)</f>
        <v>51014.092035996422</v>
      </c>
      <c r="D8" s="1">
        <f>C8-_xlfn.FORECAST.ETS.CONFINT(A8,$B$2:$B$5,$A$2:$A$5,0.95,1,1)</f>
        <v>41752.50281109244</v>
      </c>
      <c r="E8" s="1">
        <f>C8+_xlfn.FORECAST.ETS.CONFINT(A8,$B$2:$B$5,$A$2:$A$5,0.95,1,1)</f>
        <v>60275.681260900405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Rohan Sethi</cp:lastModifiedBy>
  <dcterms:created xsi:type="dcterms:W3CDTF">2019-11-07T21:04:40Z</dcterms:created>
  <dcterms:modified xsi:type="dcterms:W3CDTF">2023-01-17T18:03:14Z</dcterms:modified>
</cp:coreProperties>
</file>