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192.168.20.72\Public\Actuarial\Rohan\"/>
    </mc:Choice>
  </mc:AlternateContent>
  <bookViews>
    <workbookView xWindow="0" yWindow="0" windowWidth="20490" windowHeight="7770" activeTab="3"/>
  </bookViews>
  <sheets>
    <sheet name="Grouped" sheetId="8" r:id="rId1"/>
    <sheet name=" Triggers Health" sheetId="2" r:id="rId2"/>
    <sheet name="Triggers Life" sheetId="6" r:id="rId3"/>
    <sheet name="Triggers Automobile" sheetId="7" r:id="rId4"/>
    <sheet name="Fraud" sheetId="1" r:id="rId5"/>
    <sheet name="Life cycle" sheetId="3" r:id="rId6"/>
    <sheet name="Sheet3" sheetId="11" r:id="rId7"/>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24" i="8" l="1"/>
  <c r="C140" i="8" l="1"/>
  <c r="D40" i="8"/>
  <c r="D38" i="8"/>
  <c r="D140" i="8" l="1"/>
  <c r="D141" i="8" s="1"/>
</calcChain>
</file>

<file path=xl/sharedStrings.xml><?xml version="1.0" encoding="utf-8"?>
<sst xmlns="http://schemas.openxmlformats.org/spreadsheetml/2006/main" count="532" uniqueCount="424">
  <si>
    <t>from individuals</t>
  </si>
  <si>
    <t>allowing some else to use his identity to obtain healthcare benefits</t>
  </si>
  <si>
    <t>use benefits to pay for subscription that was not paid by his doctors</t>
  </si>
  <si>
    <t>from healthcare providers</t>
  </si>
  <si>
    <t>billing for services that were not provided to the patients</t>
  </si>
  <si>
    <t>charging more for services than actually provided</t>
  </si>
  <si>
    <t>misrepresenting non–covered treatments as a medical necessity</t>
  </si>
  <si>
    <t>doing false diagnosis to justify tests, surgeries, and other procedures</t>
  </si>
  <si>
    <t>billing each step of single procedure as if were separate procedure</t>
  </si>
  <si>
    <t>charging patients more than agreed under insurance terms</t>
  </si>
  <si>
    <t>overstating a geniune claim</t>
  </si>
  <si>
    <t>charging unusually high permium</t>
  </si>
  <si>
    <t>person submitting claim for dependents who is not covered</t>
  </si>
  <si>
    <t>knowingly entering wrong information in the application form</t>
  </si>
  <si>
    <t>claim for benefits for which he is not entitled</t>
  </si>
  <si>
    <t>higher medical bill for procedures and treatments</t>
  </si>
  <si>
    <t>deliberate misselling of product in their favour</t>
  </si>
  <si>
    <t>duplicate claim : same service billed two times in attempt to be paid twice</t>
  </si>
  <si>
    <t>upcoding of items : billing for powerd wheel chair while manual wheel chair is provided</t>
  </si>
  <si>
    <t>performing unnecessary service for financial gains : ECG for sprained wrist</t>
  </si>
  <si>
    <t>performing excessive service</t>
  </si>
  <si>
    <t>kickbacks (bribery) : reward professionals for performing ,e.g. MRI when not actually required</t>
  </si>
  <si>
    <t>misrepresenting date, location, provider of service</t>
  </si>
  <si>
    <t>false or unnecessary issue of medicines</t>
  </si>
  <si>
    <t>identity theft</t>
  </si>
  <si>
    <t>staged accidents and false claims</t>
  </si>
  <si>
    <t xml:space="preserve">Fraud in health insurance </t>
  </si>
  <si>
    <t xml:space="preserve">Triggers in health insurance </t>
  </si>
  <si>
    <t>High value claim</t>
  </si>
  <si>
    <t>Irrevelant investigation</t>
  </si>
  <si>
    <t>Procedure or treatment not consistent with the disease</t>
  </si>
  <si>
    <t>Prolonged hospitalisation</t>
  </si>
  <si>
    <t>Repeated hospitalisation of the insured</t>
  </si>
  <si>
    <t>High number of small claims</t>
  </si>
  <si>
    <t>Claims within 1st year of coverage</t>
  </si>
  <si>
    <t>Multiple claims from single family</t>
  </si>
  <si>
    <t>non-disclosure/ misrepresentation of facts</t>
  </si>
  <si>
    <t>from Demography</t>
  </si>
  <si>
    <t>Patients residence and the hospital, chemist address not geographically same</t>
  </si>
  <si>
    <t>Fake address of policyholder Hospital Doctor</t>
  </si>
  <si>
    <t>Fraud prone area</t>
  </si>
  <si>
    <t>from Claim Submission</t>
  </si>
  <si>
    <t>Quality of submitted document poor</t>
  </si>
  <si>
    <t>Visible tampering of document</t>
  </si>
  <si>
    <t>from Claims Document</t>
  </si>
  <si>
    <t>Very well documented claims (freshly prepared)</t>
  </si>
  <si>
    <t>X-ray plates without date and other relevant info.</t>
  </si>
  <si>
    <t>High number of costly procedure</t>
  </si>
  <si>
    <t>Diagnosis of ailments and the treatments not related</t>
  </si>
  <si>
    <t>Inaeduate/ vague supporting documents</t>
  </si>
  <si>
    <t>Forged signatures in the documents</t>
  </si>
  <si>
    <t>Suspecious xerox copies (not attested)</t>
  </si>
  <si>
    <t>Signature mismatch of the claimant</t>
  </si>
  <si>
    <t>Overstated treatment costs</t>
  </si>
  <si>
    <t>High value bills (very high doctor fee)</t>
  </si>
  <si>
    <t>Bills generated in Word Document</t>
  </si>
  <si>
    <t>Hand written bills</t>
  </si>
  <si>
    <t>Duplicated bills submitted(Xerox)</t>
  </si>
  <si>
    <t>Mismatch between prescription and chemist bills</t>
  </si>
  <si>
    <t>Prescription without doctors signature, stamp or other identification</t>
  </si>
  <si>
    <t xml:space="preserve">Necessary information like persons name </t>
  </si>
  <si>
    <t>from Bills</t>
  </si>
  <si>
    <t>purchasing several policies without letting insurance companies know</t>
  </si>
  <si>
    <t>providing wrong inofrmation about the existing disease in the proposal form</t>
  </si>
  <si>
    <t>Repeated hospitalisation of the same insured</t>
  </si>
  <si>
    <t>Admission at same hospital</t>
  </si>
  <si>
    <t>Irrelevant investigation billed</t>
  </si>
  <si>
    <t>Manipulation in bill</t>
  </si>
  <si>
    <t>Manipulation in dates</t>
  </si>
  <si>
    <t>Manipulation in aliment history</t>
  </si>
  <si>
    <t>Calims document do not contain proper qualifiaction of the doctor</t>
  </si>
  <si>
    <t>Regd. No. of the hospital not mentioned</t>
  </si>
  <si>
    <t>Claims without supporting pre-post hospitalisation papers/bills</t>
  </si>
  <si>
    <t>from Diagnosis</t>
  </si>
  <si>
    <t>High value claim from small hospital</t>
  </si>
  <si>
    <t>Claims from members creating abnormal pressure to settle claim</t>
  </si>
  <si>
    <t>Claims where member is unwilling to meet face to face or 
does not provide phone number in the claim form.</t>
  </si>
  <si>
    <t>life cycle of insurance product</t>
  </si>
  <si>
    <t>market research</t>
  </si>
  <si>
    <t>product design</t>
  </si>
  <si>
    <t>sales and marketing</t>
  </si>
  <si>
    <t>underwriting</t>
  </si>
  <si>
    <t>administration</t>
  </si>
  <si>
    <t>renewal, lapse, withdrawal</t>
  </si>
  <si>
    <t>claims process</t>
  </si>
  <si>
    <t>claims settlement</t>
  </si>
  <si>
    <t>Age inappropriate treatments</t>
  </si>
  <si>
    <t>Duplicate claims</t>
  </si>
  <si>
    <t>Highly incorrect gender specific treatments</t>
  </si>
  <si>
    <t>Flag mutually exclusive treatments E.gappendix removed now and appendicitis a year later</t>
  </si>
  <si>
    <t>Life cycle</t>
  </si>
  <si>
    <t>from market research</t>
  </si>
  <si>
    <t>Some aspects of the market not researched</t>
  </si>
  <si>
    <t>from Product desing</t>
  </si>
  <si>
    <t>from Sales and Marketing</t>
  </si>
  <si>
    <t>from Underwriting</t>
  </si>
  <si>
    <t>Important factors not considered while underwriting</t>
  </si>
  <si>
    <t>Asking information which is not permitted e.g. Genetic information</t>
  </si>
  <si>
    <t>Too many/ too less questions asked</t>
  </si>
  <si>
    <t>False selling and marketing of the product</t>
  </si>
  <si>
    <t>from Administration</t>
  </si>
  <si>
    <t>Too lenient / strict underwriting</t>
  </si>
  <si>
    <t>Higher than expected premium charged</t>
  </si>
  <si>
    <t>Product shows inflated expenses and charges incurred</t>
  </si>
  <si>
    <t>IT system not maintained / obsolete</t>
  </si>
  <si>
    <t>Insufficient specialization on fraud management</t>
  </si>
  <si>
    <t>from renewal, lapse, withdrawal</t>
  </si>
  <si>
    <t xml:space="preserve">Fraud in Life Insurance </t>
  </si>
  <si>
    <t>from providers</t>
  </si>
  <si>
    <t>The products sold too cheap</t>
  </si>
  <si>
    <t>Only certain sector of the market is targeted though there is good 
market in other sectors</t>
  </si>
  <si>
    <t>Triggers for Fraud in Automobile Insurance</t>
  </si>
  <si>
    <t>Trigger for Fraud in Life Insurance</t>
  </si>
  <si>
    <t>Changing provider of same treatment</t>
  </si>
  <si>
    <t>Higher than average number of treatments</t>
  </si>
  <si>
    <t>Abnormally long time off for a given injury</t>
  </si>
  <si>
    <t xml:space="preserve">Loss payments that do not correlate with the severity of the injury </t>
  </si>
  <si>
    <t>Multiple medical provider/ opinions</t>
  </si>
  <si>
    <t>Unauthorized policy changes</t>
  </si>
  <si>
    <t>Submitting fake test reports</t>
  </si>
  <si>
    <t>Proposal forms not filled by policyholders</t>
  </si>
  <si>
    <t>Agents arranging fake age proof</t>
  </si>
  <si>
    <t>Fictious claims produced in collusion with doctors</t>
  </si>
  <si>
    <t>Providing fake KYC</t>
  </si>
  <si>
    <t>Client colluding with the underwriter and hiding information which 
affects the amount of coverage</t>
  </si>
  <si>
    <t>Producing false certificates e.g. DOB, medical documents, etc.</t>
  </si>
  <si>
    <t>Mismatch of information across govt. doc. E.g. PAN, Aadhar, etc.</t>
  </si>
  <si>
    <t>Member accepts very unfavourable conditions 
unrelated to his/her age or health</t>
  </si>
  <si>
    <t>Applicant fails to sign and put the date in the application</t>
  </si>
  <si>
    <t>Important questions in the application not answered</t>
  </si>
  <si>
    <t>from Agent</t>
  </si>
  <si>
    <t>Agent is putting a lot of pressure to issue the policy</t>
  </si>
  <si>
    <t>Information on application is very vague</t>
  </si>
  <si>
    <t>Claim within a year of coverage</t>
  </si>
  <si>
    <t>Overpayment of premiums</t>
  </si>
  <si>
    <t>The reports provided are very vague</t>
  </si>
  <si>
    <t>Automobile fire in a very remote rural area with no witness</t>
  </si>
  <si>
    <t>Insured pushes for a quick settlement</t>
  </si>
  <si>
    <t>from Insured</t>
  </si>
  <si>
    <t>Insured is willing to accept small settlement</t>
  </si>
  <si>
    <t>Claims just few days before the end to the policy term</t>
  </si>
  <si>
    <t>Losses include a large amount of cash</t>
  </si>
  <si>
    <t>Insured cannot provide receipt or bills</t>
  </si>
  <si>
    <t>Insured provides bills with same handwriting</t>
  </si>
  <si>
    <t>Question about recent claims is unanswered</t>
  </si>
  <si>
    <t>Vehicle has an unusual amount of addons
 e.g. high-end stereo system, wheels, etc.</t>
  </si>
  <si>
    <t>Vehicle not available for inspection</t>
  </si>
  <si>
    <t>Delayed reporting of claim</t>
  </si>
  <si>
    <t>Delayed reporting of claims</t>
  </si>
  <si>
    <t>Applicant is already covered but wants another policy</t>
  </si>
  <si>
    <t>Staged accidents to collect accidents</t>
  </si>
  <si>
    <t>Faking Death to get insurance benefits</t>
  </si>
  <si>
    <t>Inconsistency in the physical details across various documents</t>
  </si>
  <si>
    <t>Premium paid by someone other than the insured</t>
  </si>
  <si>
    <t>Financial information provided on the application is wrong</t>
  </si>
  <si>
    <t>Auto theft indicators</t>
  </si>
  <si>
    <t>Vehicle was in sale but was not sold</t>
  </si>
  <si>
    <t>Insured has becomes recently unemployed</t>
  </si>
  <si>
    <t>Insured has taken a high loan amount</t>
  </si>
  <si>
    <t>Vehicle stolen from an unusual location</t>
  </si>
  <si>
    <t>Insured refuses to give any recorded statements</t>
  </si>
  <si>
    <t>Late notice about the theft to the police or the insurance company</t>
  </si>
  <si>
    <t>Vehicle recovered from some known to the insured</t>
  </si>
  <si>
    <t xml:space="preserve">Insured reports theft and is calm </t>
  </si>
  <si>
    <t>Insured recently had coverage changes (increased coverage)</t>
  </si>
  <si>
    <t>Produces hand written receipt for repairs and purchases</t>
  </si>
  <si>
    <t xml:space="preserve">Theft in the area where there are no CCTVs </t>
  </si>
  <si>
    <t>During acident the damage done to the car and the injury suffered is suspiciously miraculous e.g. car shattered but only few scratches</t>
  </si>
  <si>
    <t>No eye-witnesses to the accident</t>
  </si>
  <si>
    <t>Signatures are not consistent in application and medical examination</t>
  </si>
  <si>
    <t>Information misrepresentation in application</t>
  </si>
  <si>
    <t>The person does not have a insurable interest</t>
  </si>
  <si>
    <t>Details of the product not well communicated</t>
  </si>
  <si>
    <t xml:space="preserve">Selling product to a certain sector of the market e.g illiterate </t>
  </si>
  <si>
    <t>from Inforce processing</t>
  </si>
  <si>
    <t xml:space="preserve">Beneficiary changed immediately after the issue, especially to one who has no
insurable interest </t>
  </si>
  <si>
    <t>Address changed immediately followed by withdrawal/ surrender</t>
  </si>
  <si>
    <t>Death occurs after the coverage amount has been increased</t>
  </si>
  <si>
    <t>Absence of supporting document e.g. Medical reports, police reports, etc.</t>
  </si>
  <si>
    <t>Knowingly provides misleading information</t>
  </si>
  <si>
    <t>Beneficiary unable to produce Death certificate</t>
  </si>
  <si>
    <t>Death claims</t>
  </si>
  <si>
    <t>Disability claims</t>
  </si>
  <si>
    <t>Claimant is near retirement age</t>
  </si>
  <si>
    <t xml:space="preserve">Disability period is longer than usually found </t>
  </si>
  <si>
    <t>Regular extension of disability period</t>
  </si>
  <si>
    <t>Claimant refuses to provide home address</t>
  </si>
  <si>
    <t>Pressure for quick settlement</t>
  </si>
  <si>
    <t>Frequent cancellation of medical appointment</t>
  </si>
  <si>
    <t xml:space="preserve">Misc. </t>
  </si>
  <si>
    <t>Not availabe for verification</t>
  </si>
  <si>
    <t xml:space="preserve">Agents </t>
  </si>
  <si>
    <t>Agent is the beneficiary's family member</t>
  </si>
  <si>
    <t>Family member</t>
  </si>
  <si>
    <t>Involved in claim or complaint</t>
  </si>
  <si>
    <t>New or updated document shortly after denial</t>
  </si>
  <si>
    <t>Misc. Indicators</t>
  </si>
  <si>
    <t>Readily accepts reduced claims</t>
  </si>
  <si>
    <t>The person is too aggressive/ nice</t>
  </si>
  <si>
    <t>Delay in providing medical evidences</t>
  </si>
  <si>
    <t>Vague description of injuries</t>
  </si>
  <si>
    <t>Medical reoirts do not support medical injury claimed</t>
  </si>
  <si>
    <t>Agent involved in other suspecious claims</t>
  </si>
  <si>
    <t>Witness reluctant to sign statement</t>
  </si>
  <si>
    <t>Accidents indicators</t>
  </si>
  <si>
    <t>Witness for the accident deliberately tries to hide from the investigator</t>
  </si>
  <si>
    <t>Alcohol/ drug involved</t>
  </si>
  <si>
    <t>Late night/ early morning accident</t>
  </si>
  <si>
    <t>Claimant knows the area well. No CCTVs near the area of accidents</t>
  </si>
  <si>
    <t>Medical experts involved in suspecious claims</t>
  </si>
  <si>
    <t>Claimant displays too much of curiosity regarding internal process</t>
  </si>
  <si>
    <t>Appear nervous, secretive, or reluctant to meet in person
or over justify or explain a transaction</t>
  </si>
  <si>
    <t>Does the damage done to car match the damage done to another
car involved in the same accident?</t>
  </si>
  <si>
    <t>Do witness have conflicting versions of same accident?</t>
  </si>
  <si>
    <t>Repair shop indicated is not equipped with to make repairs</t>
  </si>
  <si>
    <t>Vehicle repaired before the loss is reported</t>
  </si>
  <si>
    <t>Did the diseased live alone?</t>
  </si>
  <si>
    <t>Injury reported is not consistent with the occupation of the claimant</t>
  </si>
  <si>
    <t>Close proximity claims</t>
  </si>
  <si>
    <t>Unusually high claims from a particular agent or TPA branch or hospital</t>
  </si>
  <si>
    <t>Required documents obtained just before policy issuance</t>
  </si>
  <si>
    <t>Multiple policies of same person</t>
  </si>
  <si>
    <t>Beneficiary not a close reative</t>
  </si>
  <si>
    <t>Deceased not earning or very low compared to SI</t>
  </si>
  <si>
    <t>Unusually high claims from a particular pin code</t>
  </si>
  <si>
    <t>common beneficiary for multiple deceased people</t>
  </si>
  <si>
    <t>Claimed just after renewal policy offer sent. Hence, higher NCB</t>
  </si>
  <si>
    <t>close proximity claims</t>
  </si>
  <si>
    <t>Unusually high parts cost</t>
  </si>
  <si>
    <t>Very high settlemets for a certain court or lawyer</t>
  </si>
  <si>
    <t>Backdated policy issuance</t>
  </si>
  <si>
    <t>multiple claims claimed at one instance</t>
  </si>
  <si>
    <t>Aum Sri Sai Ram</t>
  </si>
  <si>
    <t>5-steps in claims process</t>
  </si>
  <si>
    <t>Connecting with the broker, if any</t>
  </si>
  <si>
    <t>Claims investigation begins</t>
  </si>
  <si>
    <t>Policy is reviewed</t>
  </si>
  <si>
    <t>Claims amount evaluation</t>
  </si>
  <si>
    <t>Payment arrangement</t>
  </si>
  <si>
    <t xml:space="preserve">Types of Health insurance claims </t>
  </si>
  <si>
    <t>Cashless claims</t>
  </si>
  <si>
    <t>Reimbursement claims</t>
  </si>
  <si>
    <t>Medical Bills does not add up</t>
  </si>
  <si>
    <t>Description:</t>
  </si>
  <si>
    <t>Eg. Sector A targeted ( Sector A - Lower middle class; Sector B- Middle class; Sector C - Upper middle class)</t>
  </si>
  <si>
    <t>Patients address &gt; 10km from hospital, chemist, etc. addresses</t>
  </si>
  <si>
    <t>Fake address of policyholder's Hospital Doctor</t>
  </si>
  <si>
    <t>Does the address mentioned match with that of the records in the hospital? (y/n)</t>
  </si>
  <si>
    <t>Premium charged &gt;= 105% of exp. Premium</t>
  </si>
  <si>
    <t>Is the insurer asking for information which is not legally allowed, like genetic information? (y/n)
If yes how many such information and to what exent</t>
  </si>
  <si>
    <t>Too less questions asked</t>
  </si>
  <si>
    <t>Too many questions asked</t>
  </si>
  <si>
    <t>Too strict underwriting</t>
  </si>
  <si>
    <t>Too lenient underwriting</t>
  </si>
  <si>
    <t>&lt; 10 questions asked</t>
  </si>
  <si>
    <t>&gt; 70 questions</t>
  </si>
  <si>
    <t>Are the client and underwriter related? ( y/n )</t>
  </si>
  <si>
    <t>Information across various documents not tallying</t>
  </si>
  <si>
    <t xml:space="preserve">Does the income stated put the client to a different bracket of risk just by a margin </t>
  </si>
  <si>
    <t>The IT system used is outdated by more than 2 years</t>
  </si>
  <si>
    <t>Medical providers shown in the documents &gt; ailments recorded</t>
  </si>
  <si>
    <t>Changing provider for same treatment</t>
  </si>
  <si>
    <t>Time taken for recovery &gt; 10-15 days from expected time of recovery</t>
  </si>
  <si>
    <t xml:space="preserve">No. of calls &gt; 2 per week </t>
  </si>
  <si>
    <t>Were the previous doctors well know and reputed ?</t>
  </si>
  <si>
    <t>How important were the questions and how many of them are not answered?</t>
  </si>
  <si>
    <t>Are the figures in the reports all in rounded figures where instead it was supposed to be in decimals?</t>
  </si>
  <si>
    <t>Claims occuring within 30 days of commencement of cover</t>
  </si>
  <si>
    <t>Does the hospital have the facility for all the ailments reported by the claimant?</t>
  </si>
  <si>
    <t>Deviation of the added amount &gt; 2%</t>
  </si>
  <si>
    <t>Total triggers identified =</t>
  </si>
  <si>
    <t>( y/n )</t>
  </si>
  <si>
    <t>Inaequate/ vague supporting documents</t>
  </si>
  <si>
    <t>What % of the fraud cases have been reported from this area previously?</t>
  </si>
  <si>
    <t>Premium collected &lt;&lt; Exp. Premium (say &lt; 90% exp. Premium)</t>
  </si>
  <si>
    <t>Triggers identified:</t>
  </si>
  <si>
    <t>The person does not have an insurable interest</t>
  </si>
  <si>
    <t xml:space="preserve">Would the person have suffered significant financial loss, had the person
 suffers from the disease for which he has insured himself, had he not taken the cover </t>
  </si>
  <si>
    <t>Details regarding weight, height, etc. can be different but not age, gender, distinguishing, body mark, etc.</t>
  </si>
  <si>
    <t>Cost &gt;= 110% exp. Treatment cost</t>
  </si>
  <si>
    <t>Are the agent and claimnt related?</t>
  </si>
  <si>
    <t>Non-disclosure/ misrepresentation of facts</t>
  </si>
  <si>
    <t>(y/n)</t>
  </si>
  <si>
    <t>Only certain sector of the market is targeted though 
there is good market in other sectors</t>
  </si>
  <si>
    <t>Patients residence and the hospital, chemist 
address not geographically same</t>
  </si>
  <si>
    <t>Beneficiary changed immediately after the issue, especially 
to one who has no insurable interest</t>
  </si>
  <si>
    <t>Bills from different doctors but same handwriting</t>
  </si>
  <si>
    <t>Claims &lt; 80% of the exp. Claim, but still the claims accepts it without any questions</t>
  </si>
  <si>
    <t>&gt;= 2 procedures which are very costly</t>
  </si>
  <si>
    <t>&gt; 5 claims per year</t>
  </si>
  <si>
    <t>People claiming for thing which are not covered( i.e. they were given wrong information about the policy coverage)</t>
  </si>
  <si>
    <t>Are the factors like smoking status, family medical history, driving records, current occupation, etc. considered?</t>
  </si>
  <si>
    <t>(y/n) (check for the name or the physical description of the person paying the premium and the insured)</t>
  </si>
  <si>
    <t>(y/n) (documents issued lesser than a day before the policy issuance)</t>
  </si>
  <si>
    <t>(y/n) (check for - was the person showing disinterest in filling the details or a very vague discription of the details)</t>
  </si>
  <si>
    <t>Along with the genuine bills, there were claims (maybe small amount) for which no supporting document is provided.</t>
  </si>
  <si>
    <t>Policy terms not matching with the original stated terms</t>
  </si>
  <si>
    <t>Wrong discription of the insured provided by the administration</t>
  </si>
  <si>
    <t>Claimant asks for information which in general no other person is interested to know</t>
  </si>
  <si>
    <t>Person age &lt; 25 yrs, but covers for heart related disease</t>
  </si>
  <si>
    <t>Claims value &gt; Rs.10000 in a session</t>
  </si>
  <si>
    <t>Claims value &gt; Rs.50000 in a session</t>
  </si>
  <si>
    <t>No. of hospitalization &gt;= 2 in a year</t>
  </si>
  <si>
    <t>&gt;= 3 claims from a family</t>
  </si>
  <si>
    <t>Claim amount from different bills matchs in figures</t>
  </si>
  <si>
    <t>(y/n) (person was very healthy at the time of policy issuance)</t>
  </si>
  <si>
    <t>Doctor fee &gt; 110% of the average doctor fee</t>
  </si>
  <si>
    <t>&gt;=30/45 days in providing medical evidence</t>
  </si>
  <si>
    <t xml:space="preserve">Claims reporting &gt;= 30/45 days </t>
  </si>
  <si>
    <t>(y/n) invalid documents( no dates, unique no.,etc.)</t>
  </si>
  <si>
    <t xml:space="preserve">How many reports are fake? </t>
  </si>
  <si>
    <t>Dimensions of the receipt or the paper quality does not tally with what the hospital or the clinic provides</t>
  </si>
  <si>
    <t xml:space="preserve">Difference in the signature. Not a single smooth line. </t>
  </si>
  <si>
    <t>Agent apporoaching the person with the same policy though the client doesn’t want it</t>
  </si>
  <si>
    <t>Occupation of the person who have the policy.</t>
  </si>
  <si>
    <t>Information mismatch</t>
  </si>
  <si>
    <t xml:space="preserve">dates are recent; freshly prepared ( just printed); </t>
  </si>
  <si>
    <t xml:space="preserve">(y/n) (some part where very vital information of the document is printed like regd. No, date, ID no. etc. are tampered) </t>
  </si>
  <si>
    <t>No correlation between the disease and the treatment performed</t>
  </si>
  <si>
    <t>The documents does not provide information required in clear terms e.g place where DOB is required a person provides information regarding his age</t>
  </si>
  <si>
    <t xml:space="preserve">Some documents which are readily available, the person provides xerox copy of it </t>
  </si>
  <si>
    <t xml:space="preserve">Claims value 120% &gt; exp. Claim amount </t>
  </si>
  <si>
    <t>Person say that he/she is single and lives with a friend, when infact he/she lives with his/her partner</t>
  </si>
  <si>
    <t>Signs and date not present of the claimant</t>
  </si>
  <si>
    <t xml:space="preserve">Insured </t>
  </si>
  <si>
    <t>Average income of the people in the targeted market not known</t>
  </si>
  <si>
    <t>(y/n) friend, family member, acquaintance</t>
  </si>
  <si>
    <t>Template of the bill matching with a common word template</t>
  </si>
  <si>
    <t>(y/n) some bills which are always system genetrated are hand written like diagnosis reports</t>
  </si>
  <si>
    <t>Two bills are identical or are nearly identical with few information change, and are claimed differently</t>
  </si>
  <si>
    <t>Cost of medicines as prescribed by the doctors are lesser than bought from the chemist ( delebrately buying costly medicines)</t>
  </si>
  <si>
    <t>Invalid prescripition, self-made</t>
  </si>
  <si>
    <t>Irrelevant diagnosis billed</t>
  </si>
  <si>
    <t>Young man showing receipt of knee replacement surgery</t>
  </si>
  <si>
    <t>Medic showing to much interest or insistence in the fast claim settlement</t>
  </si>
  <si>
    <t xml:space="preserve">People involved in fraud detection are new and have no previous exposure </t>
  </si>
  <si>
    <t>How far is the changed address from the current address? &gt; 10 km from the current address; or different region (zip code)</t>
  </si>
  <si>
    <t>Beneficiary changed within a month of policy issuance</t>
  </si>
  <si>
    <t>Hospitalisation exceeds more than 10 days than expected</t>
  </si>
  <si>
    <t>No. of treatments &gt; 1 per year</t>
  </si>
  <si>
    <t>Actual charges shown &gt; 105% of exp. Chargs and expenses</t>
  </si>
  <si>
    <t>From the total population a very high number of risk classification e.g &gt; 100 risk classification</t>
  </si>
  <si>
    <t>e.g. &lt; 10 risk classification</t>
  </si>
  <si>
    <t>Claim amount &gt;=  110%  compared to what should have been the expenditure</t>
  </si>
  <si>
    <t>No supporting documents?</t>
  </si>
  <si>
    <t xml:space="preserve">E.g. length of the signature not matching; something odd like the way the strokes are; check for ink blots; look for shaky lines </t>
  </si>
  <si>
    <t xml:space="preserve">Person insured and the person claiming are not same </t>
  </si>
  <si>
    <t xml:space="preserve">Necessary information like person's name not mentioned </t>
  </si>
  <si>
    <t>Claims document do not contain proper qualification of the doctor</t>
  </si>
  <si>
    <t>Doctors qualification not mentioned where it should have been. E.g. medical report, prescription, etc.</t>
  </si>
  <si>
    <t xml:space="preserve">Flag mutually exclusive treatments </t>
  </si>
  <si>
    <t>E.g. appendix removed now and appendicitis a year later</t>
  </si>
  <si>
    <t xml:space="preserve">Eg. Test for breast cancer, </t>
  </si>
  <si>
    <t xml:space="preserve">person having sprain but ECG was taken for the treatment </t>
  </si>
  <si>
    <t>No. of times hospitalized &gt;= 2 in a year for same disease</t>
  </si>
  <si>
    <t>Format of the date is not consistent across the bills</t>
  </si>
  <si>
    <t>Medical history mismatch from what was shown at the time of issuance and that shown at the time of claim</t>
  </si>
  <si>
    <t>Overwriting in the bill; the amount are crossed and rewritten</t>
  </si>
  <si>
    <t>System not available to keep the detailed information of each claims it receive</t>
  </si>
  <si>
    <t xml:space="preserve">The assumptions used for pricing is not what it should have been </t>
  </si>
  <si>
    <t>Using morbidity table without adjustment; using outdated standard tables</t>
  </si>
  <si>
    <t>Premiums increasing at a different rate compared to benefits</t>
  </si>
  <si>
    <t>Deliberate miscalculation to fool the client</t>
  </si>
  <si>
    <t>Deferred period for benefit payment is longer than usual</t>
  </si>
  <si>
    <t>Deferred period &gt; 2 weeks</t>
  </si>
  <si>
    <t>Category</t>
  </si>
  <si>
    <t>Relationship</t>
  </si>
  <si>
    <t>Example Stakeholders</t>
  </si>
  <si>
    <t>Effect of fraudulent activities</t>
  </si>
  <si>
    <t>Principle</t>
  </si>
  <si>
    <t>Contribute capital and/ or expect a return</t>
  </si>
  <si>
    <t>Shareholders</t>
  </si>
  <si>
    <t>Agency</t>
  </si>
  <si>
    <t>Paid by principals to perform a specific role on their behalf</t>
  </si>
  <si>
    <t>Controlling</t>
  </si>
  <si>
    <t>Supervise the principals or their agents</t>
  </si>
  <si>
    <t>Advisory</t>
  </si>
  <si>
    <t>Advise the principal or their agents</t>
  </si>
  <si>
    <t>Incidental</t>
  </si>
  <si>
    <t>Affected by the behavior and action of the principal</t>
  </si>
  <si>
    <t>Debtholders</t>
  </si>
  <si>
    <t>Customers</t>
  </si>
  <si>
    <t>Government</t>
  </si>
  <si>
    <t>Insurance market</t>
  </si>
  <si>
    <t>Company directors</t>
  </si>
  <si>
    <t>Pension schemetrustees and administrators</t>
  </si>
  <si>
    <t>Company managers</t>
  </si>
  <si>
    <t>employees</t>
  </si>
  <si>
    <t>False or suppressed history at proposal stage to hide PED and secure coverage.</t>
  </si>
  <si>
    <t>Managing medical reports at proposal stage for gaining cover or reducing premium</t>
  </si>
  <si>
    <t>Inflating bills manually for genuine treatment.</t>
  </si>
  <si>
    <t>Manipulating ailment for seeking coverage not entitled to, for example an excluded ailment is masked as legitimate claim (undergoing hernia in 1st two years of exclusion phase and claiming as acute abdomen or appendectomy).</t>
  </si>
  <si>
    <t>Getting non beneficiary treated under the policy and claimed for self by customer.</t>
  </si>
  <si>
    <t>Colluding with provider (hospital) for converting OP to IP claim.</t>
  </si>
  <si>
    <t>Colluding with provider for fake claim documentation</t>
  </si>
  <si>
    <t>Fake PTD claim.</t>
  </si>
  <si>
    <t>Manipulated death claim by claimant.</t>
  </si>
  <si>
    <t>Inflation in claim cost by various methods</t>
  </si>
  <si>
    <t>Getting unnecessary/ unwanted tests done</t>
  </si>
  <si>
    <t>Unbundling of procedures and billing them separately</t>
  </si>
  <si>
    <t>Increase in length of stay, either pre or post admission, without the knowledge of the customer</t>
  </si>
  <si>
    <t>Upgrading the accommodation category</t>
  </si>
  <si>
    <t>Hiding PED ailment</t>
  </si>
  <si>
    <t>Lodging fake claim without customer knowledge based on previous card details</t>
  </si>
  <si>
    <t>Colluding with agent or corporate group to have a set of insured for lodging fake claims</t>
  </si>
  <si>
    <t>Offering free OPD to customers with insurance cards and later lodging fake claims on their behalf</t>
  </si>
  <si>
    <t>Provider - empanelled network provider are have different fraud patterns than nonnetwork hospitals. Whereas the non-network hospitals do not directly receive payments from hospitals and they may help a policy holder in lodging a false claim, the empanelled providers are direct recipients of claimed amount thus the fraud they indulge in is different.</t>
  </si>
  <si>
    <t>Customer- occasionally the customer is the perpetrator of the fraud. Customer fraud are generally soft in nature, unless the customer is a professional claimant who regularly submits false claims.</t>
  </si>
  <si>
    <t>Provider - non-network providers do not receive a direct payment from the insurer so fraud perpetrated by them usually involves a policy holder or a distributor.</t>
  </si>
  <si>
    <t>Inflated bill for genuine treatment by adding costlier medicine or increasing length of stay.</t>
  </si>
  <si>
    <t>Fake and fabricated claim document on commission basis provided to customer.</t>
  </si>
  <si>
    <t>Being part of fraud ring</t>
  </si>
  <si>
    <t>. Agent - are a unique link between customer and insurer and hence can defraud both customer and insurer.</t>
  </si>
  <si>
    <t>Provide fake policy to the customer and siphoning off the premium amount.</t>
  </si>
  <si>
    <t>Guiding customer to hide PED for getting policy issued.</t>
  </si>
  <si>
    <t>Being part of fraud ring can facilitate policies on fictitious name and address.</t>
  </si>
  <si>
    <t>Facilitate customers to rouge providers for facilitating fraud claims on share basis.</t>
  </si>
  <si>
    <t>http://ficci.in/spdocument/20185/Health_Insurance_Fraud.pdf</t>
  </si>
  <si>
    <t>In theft or fire loss, the claims include a lot of
recently purchased items</t>
  </si>
  <si>
    <t>Vehicle owned and the average income of the mentioned profession is a mismatch 
eg. Luxury car though low income</t>
  </si>
  <si>
    <t>Transactional premium amount have a zero RI Premium while the main endorsement had non-zero premium</t>
  </si>
  <si>
    <t>Cancellation of a policy within a month without free lookup period</t>
  </si>
  <si>
    <t xml:space="preserve">Specifically to India, policy issuance on the expired Cover Note </t>
  </si>
  <si>
    <t>Claimed just before Insured coverage period is ending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</si>
</sst>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3" x14ac:knownFonts="1">
    <font>
      <sz val="11"/>
      <color theme="1"/>
      <name val="Calibri"/>
      <family val="2"/>
      <scheme val="minor"/>
    </font>
    <font>
      <b/>
      <sz val="12"/>
      <color theme="1"/>
      <name val="Calibri"/>
      <family val="2"/>
      <scheme val="minor"/>
    </font>
    <font>
      <u/>
      <sz val="11"/>
      <color theme="1"/>
      <name val="Calibri"/>
      <family val="2"/>
      <scheme val="minor"/>
    </font>
    <font>
      <b/>
      <u/>
      <sz val="11"/>
      <color theme="1"/>
      <name val="Calibri"/>
      <family val="2"/>
      <scheme val="minor"/>
    </font>
    <font>
      <b/>
      <u/>
      <sz val="12"/>
      <color theme="1"/>
      <name val="Calibri"/>
      <family val="2"/>
      <scheme val="minor"/>
    </font>
    <font>
      <sz val="11"/>
      <color rgb="FFFF0000"/>
      <name val="Calibri"/>
      <family val="2"/>
      <scheme val="minor"/>
    </font>
    <font>
      <b/>
      <u/>
      <sz val="14"/>
      <color theme="1"/>
      <name val="Calibri"/>
      <family val="2"/>
      <scheme val="minor"/>
    </font>
    <font>
      <b/>
      <u/>
      <sz val="18"/>
      <color theme="1"/>
      <name val="Calibri"/>
      <family val="2"/>
      <scheme val="minor"/>
    </font>
    <font>
      <sz val="11"/>
      <color theme="0" tint="-0.249977111117893"/>
      <name val="Calibri"/>
      <family val="2"/>
      <scheme val="minor"/>
    </font>
    <font>
      <b/>
      <sz val="14"/>
      <color theme="1"/>
      <name val="Calibri"/>
      <family val="2"/>
      <scheme val="minor"/>
    </font>
    <font>
      <b/>
      <sz val="11"/>
      <color theme="1"/>
      <name val="Calibri"/>
      <family val="2"/>
      <scheme val="minor"/>
    </font>
    <font>
      <sz val="11"/>
      <color theme="4"/>
      <name val="Calibri"/>
      <family val="2"/>
      <scheme val="minor"/>
    </font>
    <font>
      <sz val="11"/>
      <name val="Calibri"/>
      <family val="2"/>
      <scheme val="minor"/>
    </font>
  </fonts>
  <fills count="5">
    <fill>
      <patternFill patternType="none"/>
    </fill>
    <fill>
      <patternFill patternType="gray125"/>
    </fill>
    <fill>
      <patternFill patternType="solid">
        <fgColor theme="9" tint="0.59999389629810485"/>
        <bgColor indexed="64"/>
      </patternFill>
    </fill>
    <fill>
      <patternFill patternType="solid">
        <fgColor theme="7" tint="0.59999389629810485"/>
        <bgColor indexed="64"/>
      </patternFill>
    </fill>
    <fill>
      <patternFill patternType="solid">
        <fgColor rgb="FFF42626"/>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style="thin">
        <color auto="1"/>
      </right>
      <top/>
      <bottom/>
      <diagonal/>
    </border>
  </borders>
  <cellStyleXfs count="1">
    <xf numFmtId="0" fontId="0" fillId="0" borderId="0"/>
  </cellStyleXfs>
  <cellXfs count="39">
    <xf numFmtId="0" fontId="0" fillId="0" borderId="0" xfId="0"/>
    <xf numFmtId="0" fontId="1" fillId="0" borderId="0" xfId="0" applyFont="1"/>
    <xf numFmtId="0" fontId="2" fillId="0" borderId="0" xfId="0" applyFont="1"/>
    <xf numFmtId="0" fontId="3" fillId="0" borderId="0" xfId="0" applyFont="1"/>
    <xf numFmtId="0" fontId="2" fillId="0" borderId="0" xfId="0" applyFont="1" applyAlignment="1">
      <alignment vertical="center"/>
    </xf>
    <xf numFmtId="0" fontId="0" fillId="0" borderId="0" xfId="0" applyAlignment="1">
      <alignment vertical="center"/>
    </xf>
    <xf numFmtId="0" fontId="0" fillId="0" borderId="0" xfId="0" applyAlignment="1">
      <alignment vertical="center" wrapText="1"/>
    </xf>
    <xf numFmtId="0" fontId="4" fillId="0" borderId="0" xfId="0" applyFont="1" applyAlignment="1">
      <alignment vertical="center"/>
    </xf>
    <xf numFmtId="0" fontId="3" fillId="0" borderId="0" xfId="0" applyFont="1" applyAlignment="1">
      <alignment vertical="center"/>
    </xf>
    <xf numFmtId="0" fontId="0" fillId="0" borderId="0" xfId="0" applyAlignment="1">
      <alignment wrapText="1"/>
    </xf>
    <xf numFmtId="0" fontId="5" fillId="0" borderId="0" xfId="0" applyFont="1" applyAlignment="1">
      <alignment vertical="center"/>
    </xf>
    <xf numFmtId="0" fontId="9" fillId="0" borderId="0" xfId="0" applyFont="1" applyAlignment="1">
      <alignment vertical="center"/>
    </xf>
    <xf numFmtId="0" fontId="9" fillId="0" borderId="0" xfId="0" applyFont="1" applyAlignment="1">
      <alignment horizontal="center" vertical="center"/>
    </xf>
    <xf numFmtId="0" fontId="9" fillId="0" borderId="0" xfId="0" applyFont="1" applyAlignment="1">
      <alignment horizontal="center" vertical="center" wrapText="1"/>
    </xf>
    <xf numFmtId="0" fontId="10" fillId="0" borderId="0" xfId="0" applyFont="1" applyAlignment="1">
      <alignment horizontal="center" vertical="center" wrapText="1"/>
    </xf>
    <xf numFmtId="0" fontId="3" fillId="0" borderId="2" xfId="0" applyFont="1" applyBorder="1" applyAlignment="1">
      <alignment horizontal="center" vertical="center"/>
    </xf>
    <xf numFmtId="0" fontId="0" fillId="0" borderId="2" xfId="0" applyBorder="1" applyAlignment="1">
      <alignment vertical="center"/>
    </xf>
    <xf numFmtId="0" fontId="3" fillId="0" borderId="3" xfId="0" applyFont="1" applyBorder="1" applyAlignment="1">
      <alignment horizontal="center" vertical="center"/>
    </xf>
    <xf numFmtId="0" fontId="0" fillId="0" borderId="3" xfId="0" applyBorder="1" applyAlignment="1">
      <alignment vertical="center"/>
    </xf>
    <xf numFmtId="0" fontId="0" fillId="0" borderId="3" xfId="0" applyBorder="1" applyAlignment="1">
      <alignment vertical="center" wrapText="1"/>
    </xf>
    <xf numFmtId="0" fontId="0" fillId="2" borderId="3" xfId="0" applyFill="1" applyBorder="1" applyAlignment="1">
      <alignment vertical="center" wrapText="1"/>
    </xf>
    <xf numFmtId="0" fontId="5" fillId="0" borderId="3" xfId="0" applyFont="1" applyBorder="1" applyAlignment="1">
      <alignment vertical="center"/>
    </xf>
    <xf numFmtId="0" fontId="0" fillId="0" borderId="4" xfId="0" applyBorder="1" applyAlignment="1">
      <alignment vertical="center" wrapText="1"/>
    </xf>
    <xf numFmtId="0" fontId="0" fillId="0" borderId="4" xfId="0" applyBorder="1" applyAlignment="1">
      <alignment vertical="center"/>
    </xf>
    <xf numFmtId="0" fontId="0" fillId="0" borderId="2" xfId="0" applyBorder="1" applyAlignment="1">
      <alignment vertical="center" wrapText="1"/>
    </xf>
    <xf numFmtId="0" fontId="6" fillId="0" borderId="1" xfId="0" applyFont="1" applyBorder="1" applyAlignment="1">
      <alignment horizontal="center" vertical="center" wrapText="1"/>
    </xf>
    <xf numFmtId="0" fontId="0" fillId="3" borderId="3" xfId="0" applyFill="1" applyBorder="1" applyAlignment="1">
      <alignment vertical="center" wrapText="1"/>
    </xf>
    <xf numFmtId="0" fontId="0" fillId="4" borderId="3" xfId="0" applyFill="1" applyBorder="1" applyAlignment="1">
      <alignment vertical="center" wrapText="1"/>
    </xf>
    <xf numFmtId="0" fontId="0" fillId="0" borderId="0" xfId="0" applyAlignment="1">
      <alignment horizontal="center" vertical="center"/>
    </xf>
    <xf numFmtId="0" fontId="11" fillId="0" borderId="0" xfId="0" applyFont="1" applyAlignment="1">
      <alignment vertical="center"/>
    </xf>
    <xf numFmtId="0" fontId="0" fillId="0" borderId="2" xfId="0" applyFill="1" applyBorder="1" applyAlignment="1">
      <alignment vertical="center" wrapText="1"/>
    </xf>
    <xf numFmtId="0" fontId="3" fillId="0" borderId="3" xfId="0" applyFont="1" applyBorder="1" applyAlignment="1">
      <alignment horizontal="center" vertical="center"/>
    </xf>
    <xf numFmtId="0" fontId="7" fillId="0" borderId="0" xfId="0" applyFont="1" applyAlignment="1">
      <alignment horizontal="center" vertical="center"/>
    </xf>
    <xf numFmtId="0" fontId="8" fillId="0" borderId="0" xfId="0" applyFont="1" applyAlignment="1">
      <alignment horizontal="center" vertical="center"/>
    </xf>
    <xf numFmtId="0" fontId="6" fillId="0" borderId="1" xfId="0" applyFont="1" applyBorder="1" applyAlignment="1">
      <alignment horizontal="center" vertical="center"/>
    </xf>
    <xf numFmtId="0" fontId="3" fillId="0" borderId="5" xfId="0" applyFont="1" applyBorder="1" applyAlignment="1">
      <alignment horizontal="center" vertical="center"/>
    </xf>
    <xf numFmtId="0" fontId="12" fillId="0" borderId="0" xfId="0" applyFont="1" applyAlignment="1">
      <alignment vertical="center"/>
    </xf>
    <xf numFmtId="0" fontId="12" fillId="0" borderId="0" xfId="0" applyFont="1"/>
    <xf numFmtId="0" fontId="12" fillId="0" borderId="0" xfId="0" applyFont="1" applyAlignment="1">
      <alignment wrapText="1"/>
    </xf>
  </cellXfs>
  <cellStyles count="1">
    <cellStyle name="Normal" xfId="0" builtinId="0"/>
  </cellStyles>
  <dxfs count="0"/>
  <tableStyles count="0" defaultTableStyle="TableStyleMedium2" defaultPivotStyle="PivotStyleLight16"/>
  <colors>
    <mruColors>
      <color rgb="FFF4262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id="2" name="Table2" displayName="Table2" ref="B3:E18" totalsRowShown="0">
  <autoFilter ref="B3:E18"/>
  <tableColumns count="4">
    <tableColumn id="1" name="Category"/>
    <tableColumn id="2" name="Relationship"/>
    <tableColumn id="3" name="Example Stakeholders"/>
    <tableColumn id="4" name="Effect of fraudulent activitie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170"/>
  <sheetViews>
    <sheetView topLeftCell="B135" zoomScaleNormal="100" workbookViewId="0">
      <selection activeCell="C140" sqref="C140"/>
    </sheetView>
  </sheetViews>
  <sheetFormatPr defaultRowHeight="15" x14ac:dyDescent="0.25"/>
  <cols>
    <col min="1" max="1" width="9.140625" style="5"/>
    <col min="2" max="2" width="30.7109375" style="5" bestFit="1" customWidth="1"/>
    <col min="3" max="3" width="72.42578125" style="5" bestFit="1" customWidth="1"/>
    <col min="4" max="4" width="83.28515625" style="6" customWidth="1"/>
    <col min="5" max="5" width="31.7109375" style="5" bestFit="1" customWidth="1"/>
    <col min="6" max="16384" width="9.140625" style="5"/>
  </cols>
  <sheetData>
    <row r="1" spans="2:4" x14ac:dyDescent="0.25">
      <c r="B1" s="33" t="s">
        <v>232</v>
      </c>
      <c r="C1" s="33"/>
      <c r="D1" s="33"/>
    </row>
    <row r="2" spans="2:4" ht="23.25" x14ac:dyDescent="0.25">
      <c r="B2" s="32" t="s">
        <v>27</v>
      </c>
      <c r="C2" s="32"/>
      <c r="D2" s="32"/>
    </row>
    <row r="4" spans="2:4" ht="29.25" customHeight="1" x14ac:dyDescent="0.25">
      <c r="B4" s="34" t="s">
        <v>275</v>
      </c>
      <c r="C4" s="34"/>
      <c r="D4" s="25" t="s">
        <v>243</v>
      </c>
    </row>
    <row r="5" spans="2:4" x14ac:dyDescent="0.25">
      <c r="C5" s="16"/>
      <c r="D5" s="30"/>
    </row>
    <row r="6" spans="2:4" ht="30" x14ac:dyDescent="0.25">
      <c r="B6" s="35" t="s">
        <v>94</v>
      </c>
      <c r="C6" s="18" t="s">
        <v>99</v>
      </c>
      <c r="D6" s="20" t="s">
        <v>290</v>
      </c>
    </row>
    <row r="7" spans="2:4" x14ac:dyDescent="0.25">
      <c r="B7" s="35"/>
      <c r="C7" s="18" t="s">
        <v>109</v>
      </c>
      <c r="D7" s="19" t="s">
        <v>274</v>
      </c>
    </row>
    <row r="8" spans="2:4" ht="30" x14ac:dyDescent="0.25">
      <c r="B8" s="35"/>
      <c r="C8" s="19" t="s">
        <v>283</v>
      </c>
      <c r="D8" s="19" t="s">
        <v>244</v>
      </c>
    </row>
    <row r="9" spans="2:4" x14ac:dyDescent="0.25">
      <c r="B9" s="35"/>
      <c r="C9" s="18" t="s">
        <v>92</v>
      </c>
      <c r="D9" s="19" t="s">
        <v>325</v>
      </c>
    </row>
    <row r="10" spans="2:4" x14ac:dyDescent="0.25">
      <c r="B10" s="23"/>
      <c r="C10" s="23"/>
      <c r="D10" s="22"/>
    </row>
    <row r="11" spans="2:4" x14ac:dyDescent="0.25">
      <c r="B11" s="18"/>
      <c r="C11" s="18"/>
      <c r="D11" s="19"/>
    </row>
    <row r="12" spans="2:4" ht="30" x14ac:dyDescent="0.25">
      <c r="B12" s="31" t="s">
        <v>37</v>
      </c>
      <c r="C12" s="19" t="s">
        <v>284</v>
      </c>
      <c r="D12" s="19" t="s">
        <v>245</v>
      </c>
    </row>
    <row r="13" spans="2:4" x14ac:dyDescent="0.25">
      <c r="B13" s="31"/>
      <c r="C13" s="18" t="s">
        <v>246</v>
      </c>
      <c r="D13" s="19" t="s">
        <v>247</v>
      </c>
    </row>
    <row r="14" spans="2:4" x14ac:dyDescent="0.25">
      <c r="B14" s="31"/>
      <c r="C14" s="18" t="s">
        <v>40</v>
      </c>
      <c r="D14" s="19" t="s">
        <v>273</v>
      </c>
    </row>
    <row r="15" spans="2:4" x14ac:dyDescent="0.25">
      <c r="B15" s="23"/>
      <c r="C15" s="23"/>
      <c r="D15" s="22"/>
    </row>
    <row r="16" spans="2:4" x14ac:dyDescent="0.25">
      <c r="B16" s="18"/>
      <c r="C16" s="18"/>
      <c r="D16" s="19"/>
    </row>
    <row r="17" spans="2:4" x14ac:dyDescent="0.25">
      <c r="B17" s="31" t="s">
        <v>93</v>
      </c>
      <c r="C17" s="18" t="s">
        <v>102</v>
      </c>
      <c r="D17" s="19" t="s">
        <v>248</v>
      </c>
    </row>
    <row r="18" spans="2:4" x14ac:dyDescent="0.25">
      <c r="B18" s="31"/>
      <c r="C18" s="18" t="s">
        <v>103</v>
      </c>
      <c r="D18" s="19" t="s">
        <v>340</v>
      </c>
    </row>
    <row r="19" spans="2:4" x14ac:dyDescent="0.25">
      <c r="B19" s="31"/>
      <c r="C19" s="18" t="s">
        <v>359</v>
      </c>
      <c r="D19" s="19" t="s">
        <v>360</v>
      </c>
    </row>
    <row r="20" spans="2:4" x14ac:dyDescent="0.25">
      <c r="B20" s="31"/>
      <c r="C20" s="18" t="s">
        <v>362</v>
      </c>
      <c r="D20" s="19" t="s">
        <v>361</v>
      </c>
    </row>
    <row r="21" spans="2:4" x14ac:dyDescent="0.25">
      <c r="B21" s="23"/>
      <c r="C21" s="23"/>
      <c r="D21" s="22"/>
    </row>
    <row r="22" spans="2:4" x14ac:dyDescent="0.25">
      <c r="B22" s="18"/>
      <c r="C22" s="18"/>
      <c r="D22" s="19"/>
    </row>
    <row r="23" spans="2:4" ht="30" x14ac:dyDescent="0.25">
      <c r="B23" s="31" t="s">
        <v>95</v>
      </c>
      <c r="C23" s="18" t="s">
        <v>96</v>
      </c>
      <c r="D23" s="19" t="s">
        <v>291</v>
      </c>
    </row>
    <row r="24" spans="2:4" ht="45" x14ac:dyDescent="0.25">
      <c r="B24" s="31"/>
      <c r="C24" s="18" t="s">
        <v>97</v>
      </c>
      <c r="D24" s="19" t="s">
        <v>249</v>
      </c>
    </row>
    <row r="25" spans="2:4" x14ac:dyDescent="0.25">
      <c r="B25" s="31"/>
      <c r="C25" s="18" t="s">
        <v>251</v>
      </c>
      <c r="D25" s="19" t="s">
        <v>255</v>
      </c>
    </row>
    <row r="26" spans="2:4" x14ac:dyDescent="0.25">
      <c r="B26" s="31"/>
      <c r="C26" s="18" t="s">
        <v>250</v>
      </c>
      <c r="D26" s="19" t="s">
        <v>254</v>
      </c>
    </row>
    <row r="27" spans="2:4" ht="30" x14ac:dyDescent="0.25">
      <c r="B27" s="31"/>
      <c r="C27" s="18" t="s">
        <v>252</v>
      </c>
      <c r="D27" s="19" t="s">
        <v>341</v>
      </c>
    </row>
    <row r="28" spans="2:4" x14ac:dyDescent="0.25">
      <c r="B28" s="31"/>
      <c r="C28" s="18" t="s">
        <v>253</v>
      </c>
      <c r="D28" s="19" t="s">
        <v>342</v>
      </c>
    </row>
    <row r="29" spans="2:4" ht="30" x14ac:dyDescent="0.25">
      <c r="B29" s="31"/>
      <c r="C29" s="19" t="s">
        <v>124</v>
      </c>
      <c r="D29" s="19" t="s">
        <v>256</v>
      </c>
    </row>
    <row r="30" spans="2:4" x14ac:dyDescent="0.25">
      <c r="B30" s="31"/>
      <c r="C30" s="18" t="s">
        <v>169</v>
      </c>
      <c r="D30" s="19" t="s">
        <v>312</v>
      </c>
    </row>
    <row r="31" spans="2:4" ht="30" x14ac:dyDescent="0.25">
      <c r="B31" s="31"/>
      <c r="C31" s="18" t="s">
        <v>152</v>
      </c>
      <c r="D31" s="19" t="s">
        <v>278</v>
      </c>
    </row>
    <row r="32" spans="2:4" x14ac:dyDescent="0.25">
      <c r="B32" s="31"/>
      <c r="C32" s="18" t="s">
        <v>154</v>
      </c>
      <c r="D32" s="19" t="s">
        <v>258</v>
      </c>
    </row>
    <row r="33" spans="2:4" x14ac:dyDescent="0.25">
      <c r="B33" s="31"/>
      <c r="C33" s="18" t="s">
        <v>170</v>
      </c>
      <c r="D33" s="19" t="s">
        <v>257</v>
      </c>
    </row>
    <row r="34" spans="2:4" ht="30" x14ac:dyDescent="0.25">
      <c r="B34" s="31"/>
      <c r="C34" s="18" t="s">
        <v>276</v>
      </c>
      <c r="D34" s="19" t="s">
        <v>277</v>
      </c>
    </row>
    <row r="35" spans="2:4" x14ac:dyDescent="0.25">
      <c r="B35" s="23"/>
      <c r="C35" s="23"/>
      <c r="D35" s="22"/>
    </row>
    <row r="36" spans="2:4" x14ac:dyDescent="0.25">
      <c r="B36" s="18"/>
      <c r="C36" s="18"/>
      <c r="D36" s="19"/>
    </row>
    <row r="37" spans="2:4" x14ac:dyDescent="0.25">
      <c r="B37" s="31" t="s">
        <v>130</v>
      </c>
      <c r="C37" s="18" t="s">
        <v>131</v>
      </c>
      <c r="D37" s="19" t="s">
        <v>313</v>
      </c>
    </row>
    <row r="38" spans="2:4" x14ac:dyDescent="0.25">
      <c r="B38" s="31"/>
      <c r="C38" s="19" t="s">
        <v>172</v>
      </c>
      <c r="D38" s="20">
        <f>$D$5</f>
        <v>0</v>
      </c>
    </row>
    <row r="39" spans="2:4" x14ac:dyDescent="0.25">
      <c r="B39" s="31"/>
      <c r="C39" s="18" t="s">
        <v>173</v>
      </c>
      <c r="D39" s="19" t="s">
        <v>314</v>
      </c>
    </row>
    <row r="40" spans="2:4" x14ac:dyDescent="0.25">
      <c r="B40" s="31"/>
      <c r="C40" s="18" t="s">
        <v>281</v>
      </c>
      <c r="D40" s="20">
        <f>$D$5</f>
        <v>0</v>
      </c>
    </row>
    <row r="41" spans="2:4" x14ac:dyDescent="0.25">
      <c r="B41" s="31"/>
      <c r="C41" s="18" t="s">
        <v>192</v>
      </c>
      <c r="D41" s="19" t="s">
        <v>326</v>
      </c>
    </row>
    <row r="42" spans="2:4" x14ac:dyDescent="0.25">
      <c r="B42" s="31"/>
      <c r="C42" s="18" t="s">
        <v>194</v>
      </c>
      <c r="D42" s="19" t="s">
        <v>280</v>
      </c>
    </row>
    <row r="43" spans="2:4" x14ac:dyDescent="0.25">
      <c r="B43" s="31"/>
      <c r="C43" s="18" t="s">
        <v>121</v>
      </c>
      <c r="D43" s="27"/>
    </row>
    <row r="44" spans="2:4" x14ac:dyDescent="0.25">
      <c r="B44" s="23"/>
      <c r="C44" s="23"/>
      <c r="D44" s="22"/>
    </row>
    <row r="45" spans="2:4" x14ac:dyDescent="0.25">
      <c r="B45" s="18"/>
      <c r="C45" s="18"/>
      <c r="D45" s="19"/>
    </row>
    <row r="46" spans="2:4" x14ac:dyDescent="0.25">
      <c r="B46" s="31" t="s">
        <v>100</v>
      </c>
      <c r="C46" s="18" t="s">
        <v>104</v>
      </c>
      <c r="D46" s="19" t="s">
        <v>259</v>
      </c>
    </row>
    <row r="47" spans="2:4" x14ac:dyDescent="0.25">
      <c r="B47" s="31"/>
      <c r="C47" s="18" t="s">
        <v>105</v>
      </c>
      <c r="D47" s="19" t="s">
        <v>335</v>
      </c>
    </row>
    <row r="48" spans="2:4" x14ac:dyDescent="0.25">
      <c r="B48" s="31"/>
      <c r="C48" s="18" t="s">
        <v>118</v>
      </c>
      <c r="D48" s="19" t="s">
        <v>296</v>
      </c>
    </row>
    <row r="49" spans="2:4" x14ac:dyDescent="0.25">
      <c r="B49" s="31"/>
      <c r="C49" s="18" t="s">
        <v>123</v>
      </c>
      <c r="D49" s="19" t="s">
        <v>297</v>
      </c>
    </row>
    <row r="50" spans="2:4" x14ac:dyDescent="0.25">
      <c r="B50" s="31"/>
      <c r="C50" s="18" t="s">
        <v>358</v>
      </c>
      <c r="D50" s="19"/>
    </row>
    <row r="51" spans="2:4" x14ac:dyDescent="0.25">
      <c r="B51" s="23"/>
      <c r="C51" s="23"/>
      <c r="D51" s="22"/>
    </row>
    <row r="52" spans="2:4" x14ac:dyDescent="0.25">
      <c r="B52" s="18"/>
      <c r="C52" s="18"/>
      <c r="D52" s="19"/>
    </row>
    <row r="53" spans="2:4" ht="30" x14ac:dyDescent="0.25">
      <c r="B53" s="31" t="s">
        <v>174</v>
      </c>
      <c r="C53" s="19" t="s">
        <v>285</v>
      </c>
      <c r="D53" s="19" t="s">
        <v>337</v>
      </c>
    </row>
    <row r="54" spans="2:4" ht="30" x14ac:dyDescent="0.25">
      <c r="B54" s="31"/>
      <c r="C54" s="18" t="s">
        <v>176</v>
      </c>
      <c r="D54" s="19" t="s">
        <v>336</v>
      </c>
    </row>
    <row r="55" spans="2:4" x14ac:dyDescent="0.25">
      <c r="B55" s="31"/>
      <c r="C55" s="18" t="s">
        <v>210</v>
      </c>
      <c r="D55" s="19" t="s">
        <v>298</v>
      </c>
    </row>
    <row r="56" spans="2:4" x14ac:dyDescent="0.25">
      <c r="B56" s="23"/>
      <c r="C56" s="23"/>
      <c r="D56" s="22"/>
    </row>
    <row r="57" spans="2:4" x14ac:dyDescent="0.25">
      <c r="B57" s="18"/>
      <c r="C57" s="18"/>
      <c r="D57" s="19"/>
    </row>
    <row r="58" spans="2:4" ht="30" x14ac:dyDescent="0.25">
      <c r="B58" s="31" t="s">
        <v>106</v>
      </c>
      <c r="C58" s="18" t="s">
        <v>153</v>
      </c>
      <c r="D58" s="19" t="s">
        <v>292</v>
      </c>
    </row>
    <row r="59" spans="2:4" x14ac:dyDescent="0.25">
      <c r="B59" s="31"/>
      <c r="C59" s="21" t="s">
        <v>220</v>
      </c>
      <c r="D59" s="19" t="s">
        <v>293</v>
      </c>
    </row>
    <row r="60" spans="2:4" x14ac:dyDescent="0.25">
      <c r="B60" s="23"/>
      <c r="C60" s="23"/>
      <c r="D60" s="22"/>
    </row>
    <row r="61" spans="2:4" x14ac:dyDescent="0.25">
      <c r="B61" s="18"/>
      <c r="C61" s="18"/>
      <c r="D61" s="19"/>
    </row>
    <row r="62" spans="2:4" x14ac:dyDescent="0.25">
      <c r="B62" s="31" t="s">
        <v>138</v>
      </c>
      <c r="C62" s="18" t="s">
        <v>75</v>
      </c>
      <c r="D62" s="19" t="s">
        <v>263</v>
      </c>
    </row>
    <row r="63" spans="2:4" ht="30" x14ac:dyDescent="0.25">
      <c r="B63" s="31"/>
      <c r="C63" s="19" t="s">
        <v>76</v>
      </c>
      <c r="D63" s="27"/>
    </row>
    <row r="64" spans="2:4" x14ac:dyDescent="0.25">
      <c r="B64" s="31"/>
      <c r="C64" s="18" t="s">
        <v>261</v>
      </c>
      <c r="D64" s="19" t="s">
        <v>264</v>
      </c>
    </row>
    <row r="65" spans="2:4" x14ac:dyDescent="0.25">
      <c r="B65" s="31"/>
      <c r="C65" s="18" t="s">
        <v>115</v>
      </c>
      <c r="D65" s="19" t="s">
        <v>262</v>
      </c>
    </row>
    <row r="66" spans="2:4" x14ac:dyDescent="0.25">
      <c r="B66" s="31"/>
      <c r="C66" s="18" t="s">
        <v>117</v>
      </c>
      <c r="D66" s="19" t="s">
        <v>260</v>
      </c>
    </row>
    <row r="67" spans="2:4" x14ac:dyDescent="0.25">
      <c r="B67" s="31"/>
      <c r="C67" s="18" t="s">
        <v>119</v>
      </c>
      <c r="D67" s="19" t="s">
        <v>310</v>
      </c>
    </row>
    <row r="68" spans="2:4" ht="30" x14ac:dyDescent="0.25">
      <c r="B68" s="31"/>
      <c r="C68" s="18" t="s">
        <v>120</v>
      </c>
      <c r="D68" s="19" t="s">
        <v>294</v>
      </c>
    </row>
    <row r="69" spans="2:4" ht="30" x14ac:dyDescent="0.25">
      <c r="B69" s="31"/>
      <c r="C69" s="18" t="s">
        <v>122</v>
      </c>
      <c r="D69" s="19" t="s">
        <v>295</v>
      </c>
    </row>
    <row r="70" spans="2:4" x14ac:dyDescent="0.25">
      <c r="B70" s="31"/>
      <c r="C70" s="18" t="s">
        <v>126</v>
      </c>
      <c r="D70" s="19" t="s">
        <v>315</v>
      </c>
    </row>
    <row r="71" spans="2:4" ht="30" x14ac:dyDescent="0.25">
      <c r="B71" s="31"/>
      <c r="C71" s="19" t="s">
        <v>127</v>
      </c>
      <c r="D71" s="19" t="s">
        <v>299</v>
      </c>
    </row>
    <row r="72" spans="2:4" x14ac:dyDescent="0.25">
      <c r="B72" s="31"/>
      <c r="C72" s="18" t="s">
        <v>128</v>
      </c>
      <c r="D72" s="19" t="s">
        <v>323</v>
      </c>
    </row>
    <row r="73" spans="2:4" x14ac:dyDescent="0.25">
      <c r="B73" s="31"/>
      <c r="C73" s="18" t="s">
        <v>129</v>
      </c>
      <c r="D73" s="19" t="s">
        <v>265</v>
      </c>
    </row>
    <row r="74" spans="2:4" ht="30" x14ac:dyDescent="0.25">
      <c r="B74" s="31"/>
      <c r="C74" s="18" t="s">
        <v>135</v>
      </c>
      <c r="D74" s="19" t="s">
        <v>266</v>
      </c>
    </row>
    <row r="75" spans="2:4" x14ac:dyDescent="0.25">
      <c r="B75" s="31"/>
      <c r="C75" s="18" t="s">
        <v>142</v>
      </c>
      <c r="D75" s="19" t="s">
        <v>324</v>
      </c>
    </row>
    <row r="76" spans="2:4" x14ac:dyDescent="0.25">
      <c r="B76" s="31"/>
      <c r="C76" s="18" t="s">
        <v>143</v>
      </c>
      <c r="D76" s="19" t="s">
        <v>286</v>
      </c>
    </row>
    <row r="77" spans="2:4" x14ac:dyDescent="0.25">
      <c r="B77" s="31"/>
      <c r="C77" s="18" t="s">
        <v>195</v>
      </c>
      <c r="D77" s="27"/>
    </row>
    <row r="78" spans="2:4" x14ac:dyDescent="0.25">
      <c r="B78" s="31"/>
      <c r="C78" s="18" t="s">
        <v>197</v>
      </c>
      <c r="D78" s="19" t="s">
        <v>287</v>
      </c>
    </row>
    <row r="79" spans="2:4" x14ac:dyDescent="0.25">
      <c r="B79" s="31"/>
      <c r="C79" s="18" t="s">
        <v>198</v>
      </c>
      <c r="D79" s="19" t="s">
        <v>282</v>
      </c>
    </row>
    <row r="80" spans="2:4" x14ac:dyDescent="0.25">
      <c r="B80" s="31"/>
      <c r="C80" s="18" t="s">
        <v>209</v>
      </c>
      <c r="D80" s="19" t="s">
        <v>334</v>
      </c>
    </row>
    <row r="81" spans="2:5" ht="30" x14ac:dyDescent="0.25">
      <c r="B81" s="31"/>
      <c r="C81" s="19" t="s">
        <v>211</v>
      </c>
      <c r="D81" s="19" t="s">
        <v>282</v>
      </c>
    </row>
    <row r="82" spans="2:5" x14ac:dyDescent="0.25">
      <c r="B82" s="31"/>
      <c r="C82" s="18" t="s">
        <v>363</v>
      </c>
      <c r="D82" s="19" t="s">
        <v>364</v>
      </c>
    </row>
    <row r="83" spans="2:5" x14ac:dyDescent="0.25">
      <c r="B83" s="31"/>
      <c r="C83" s="18" t="s">
        <v>199</v>
      </c>
      <c r="D83" s="19" t="s">
        <v>307</v>
      </c>
    </row>
    <row r="84" spans="2:5" x14ac:dyDescent="0.25">
      <c r="B84" s="23"/>
      <c r="C84" s="23"/>
      <c r="D84" s="22"/>
    </row>
    <row r="85" spans="2:5" x14ac:dyDescent="0.25">
      <c r="B85" s="18"/>
      <c r="C85" s="18"/>
      <c r="D85" s="19"/>
      <c r="E85" s="4" t="s">
        <v>233</v>
      </c>
    </row>
    <row r="86" spans="2:5" x14ac:dyDescent="0.25">
      <c r="B86" s="31" t="s">
        <v>41</v>
      </c>
      <c r="C86" s="18" t="s">
        <v>33</v>
      </c>
      <c r="D86" s="19" t="s">
        <v>289</v>
      </c>
      <c r="E86" s="5" t="s">
        <v>234</v>
      </c>
    </row>
    <row r="87" spans="2:5" x14ac:dyDescent="0.25">
      <c r="B87" s="31"/>
      <c r="C87" s="18" t="s">
        <v>28</v>
      </c>
      <c r="D87" s="19" t="s">
        <v>301</v>
      </c>
      <c r="E87" s="5" t="s">
        <v>235</v>
      </c>
    </row>
    <row r="88" spans="2:5" x14ac:dyDescent="0.25">
      <c r="B88" s="31"/>
      <c r="C88" s="18" t="s">
        <v>74</v>
      </c>
      <c r="D88" s="19" t="s">
        <v>300</v>
      </c>
      <c r="E88" s="5" t="s">
        <v>236</v>
      </c>
    </row>
    <row r="89" spans="2:5" x14ac:dyDescent="0.25">
      <c r="B89" s="31"/>
      <c r="C89" s="18" t="s">
        <v>64</v>
      </c>
      <c r="D89" s="19" t="s">
        <v>302</v>
      </c>
      <c r="E89" s="5" t="s">
        <v>237</v>
      </c>
    </row>
    <row r="90" spans="2:5" x14ac:dyDescent="0.25">
      <c r="B90" s="31"/>
      <c r="C90" s="18" t="s">
        <v>65</v>
      </c>
      <c r="D90" s="19" t="s">
        <v>268</v>
      </c>
      <c r="E90" s="5" t="s">
        <v>238</v>
      </c>
    </row>
    <row r="91" spans="2:5" x14ac:dyDescent="0.25">
      <c r="B91" s="31"/>
      <c r="C91" s="18" t="s">
        <v>35</v>
      </c>
      <c r="D91" s="19" t="s">
        <v>303</v>
      </c>
    </row>
    <row r="92" spans="2:5" x14ac:dyDescent="0.25">
      <c r="B92" s="31"/>
      <c r="C92" s="18" t="s">
        <v>72</v>
      </c>
      <c r="D92" s="19" t="s">
        <v>344</v>
      </c>
      <c r="E92" s="4" t="s">
        <v>239</v>
      </c>
    </row>
    <row r="93" spans="2:5" x14ac:dyDescent="0.25">
      <c r="B93" s="31"/>
      <c r="C93" s="18" t="s">
        <v>87</v>
      </c>
      <c r="D93" s="19" t="s">
        <v>304</v>
      </c>
      <c r="E93" s="5" t="s">
        <v>240</v>
      </c>
    </row>
    <row r="94" spans="2:5" x14ac:dyDescent="0.25">
      <c r="B94" s="31"/>
      <c r="C94" s="18" t="s">
        <v>34</v>
      </c>
      <c r="D94" s="19" t="s">
        <v>305</v>
      </c>
      <c r="E94" s="5" t="s">
        <v>241</v>
      </c>
    </row>
    <row r="95" spans="2:5" x14ac:dyDescent="0.25">
      <c r="B95" s="31"/>
      <c r="C95" s="18" t="s">
        <v>116</v>
      </c>
      <c r="D95" s="19" t="s">
        <v>343</v>
      </c>
    </row>
    <row r="96" spans="2:5" x14ac:dyDescent="0.25">
      <c r="B96" s="31"/>
      <c r="C96" s="18" t="s">
        <v>147</v>
      </c>
      <c r="D96" s="19" t="s">
        <v>308</v>
      </c>
    </row>
    <row r="97" spans="2:4" ht="30" x14ac:dyDescent="0.25">
      <c r="B97" s="31"/>
      <c r="C97" s="18" t="s">
        <v>179</v>
      </c>
      <c r="D97" s="19" t="s">
        <v>322</v>
      </c>
    </row>
    <row r="98" spans="2:4" x14ac:dyDescent="0.25">
      <c r="B98" s="31"/>
      <c r="C98" s="21" t="s">
        <v>218</v>
      </c>
      <c r="D98" s="19" t="s">
        <v>267</v>
      </c>
    </row>
    <row r="99" spans="2:4" x14ac:dyDescent="0.25">
      <c r="B99" s="31"/>
      <c r="C99" s="21" t="s">
        <v>219</v>
      </c>
      <c r="D99" s="19" t="s">
        <v>321</v>
      </c>
    </row>
    <row r="100" spans="2:4" x14ac:dyDescent="0.25">
      <c r="B100" s="23"/>
      <c r="C100" s="23"/>
      <c r="D100" s="22"/>
    </row>
    <row r="101" spans="2:4" x14ac:dyDescent="0.25">
      <c r="B101" s="18"/>
      <c r="C101" s="18"/>
      <c r="D101" s="19"/>
    </row>
    <row r="102" spans="2:4" ht="30" x14ac:dyDescent="0.25">
      <c r="B102" s="31" t="s">
        <v>44</v>
      </c>
      <c r="C102" s="18" t="s">
        <v>42</v>
      </c>
      <c r="D102" s="19" t="s">
        <v>311</v>
      </c>
    </row>
    <row r="103" spans="2:4" x14ac:dyDescent="0.25">
      <c r="B103" s="31"/>
      <c r="C103" s="18" t="s">
        <v>45</v>
      </c>
      <c r="D103" s="19" t="s">
        <v>316</v>
      </c>
    </row>
    <row r="104" spans="2:4" ht="30" x14ac:dyDescent="0.25">
      <c r="B104" s="31"/>
      <c r="C104" s="18" t="s">
        <v>43</v>
      </c>
      <c r="D104" s="19" t="s">
        <v>317</v>
      </c>
    </row>
    <row r="105" spans="2:4" x14ac:dyDescent="0.25">
      <c r="B105" s="31"/>
      <c r="C105" s="18" t="s">
        <v>51</v>
      </c>
      <c r="D105" s="19" t="s">
        <v>320</v>
      </c>
    </row>
    <row r="106" spans="2:4" x14ac:dyDescent="0.25">
      <c r="B106" s="31"/>
      <c r="C106" s="18" t="s">
        <v>71</v>
      </c>
      <c r="D106" s="19" t="s">
        <v>271</v>
      </c>
    </row>
    <row r="107" spans="2:4" x14ac:dyDescent="0.25">
      <c r="B107" s="31"/>
      <c r="C107" s="18" t="s">
        <v>46</v>
      </c>
      <c r="D107" s="19" t="s">
        <v>309</v>
      </c>
    </row>
    <row r="108" spans="2:4" x14ac:dyDescent="0.25">
      <c r="B108" s="31"/>
      <c r="C108" s="18" t="s">
        <v>47</v>
      </c>
      <c r="D108" s="19" t="s">
        <v>288</v>
      </c>
    </row>
    <row r="109" spans="2:4" x14ac:dyDescent="0.25">
      <c r="B109" s="31"/>
      <c r="C109" s="18" t="s">
        <v>48</v>
      </c>
      <c r="D109" s="19" t="s">
        <v>318</v>
      </c>
    </row>
    <row r="110" spans="2:4" ht="30" x14ac:dyDescent="0.25">
      <c r="B110" s="31"/>
      <c r="C110" s="18" t="s">
        <v>272</v>
      </c>
      <c r="D110" s="19" t="s">
        <v>319</v>
      </c>
    </row>
    <row r="111" spans="2:4" ht="30" x14ac:dyDescent="0.25">
      <c r="B111" s="31"/>
      <c r="C111" s="18" t="s">
        <v>50</v>
      </c>
      <c r="D111" s="19" t="s">
        <v>345</v>
      </c>
    </row>
    <row r="112" spans="2:4" x14ac:dyDescent="0.25">
      <c r="B112" s="31"/>
      <c r="C112" s="18" t="s">
        <v>52</v>
      </c>
      <c r="D112" s="19" t="s">
        <v>346</v>
      </c>
    </row>
    <row r="113" spans="2:4" x14ac:dyDescent="0.25">
      <c r="B113" s="31"/>
      <c r="C113" s="18" t="s">
        <v>53</v>
      </c>
      <c r="D113" s="19" t="s">
        <v>279</v>
      </c>
    </row>
    <row r="114" spans="2:4" x14ac:dyDescent="0.25">
      <c r="B114" s="31"/>
      <c r="C114" s="18" t="s">
        <v>347</v>
      </c>
      <c r="D114" s="27"/>
    </row>
    <row r="115" spans="2:4" ht="30" x14ac:dyDescent="0.25">
      <c r="B115" s="31"/>
      <c r="C115" s="18" t="s">
        <v>348</v>
      </c>
      <c r="D115" s="19" t="s">
        <v>349</v>
      </c>
    </row>
    <row r="116" spans="2:4" x14ac:dyDescent="0.25">
      <c r="B116" s="17"/>
      <c r="C116" s="18"/>
      <c r="D116" s="19"/>
    </row>
    <row r="117" spans="2:4" x14ac:dyDescent="0.25">
      <c r="B117" s="15"/>
      <c r="C117" s="16"/>
      <c r="D117" s="24"/>
    </row>
    <row r="118" spans="2:4" x14ac:dyDescent="0.25">
      <c r="B118" s="31" t="s">
        <v>73</v>
      </c>
      <c r="C118" s="18" t="s">
        <v>86</v>
      </c>
      <c r="D118" s="19" t="s">
        <v>333</v>
      </c>
    </row>
    <row r="119" spans="2:4" x14ac:dyDescent="0.25">
      <c r="B119" s="31"/>
      <c r="C119" s="19" t="s">
        <v>350</v>
      </c>
      <c r="D119" s="19" t="s">
        <v>351</v>
      </c>
    </row>
    <row r="120" spans="2:4" x14ac:dyDescent="0.25">
      <c r="B120" s="31"/>
      <c r="C120" s="18" t="s">
        <v>88</v>
      </c>
      <c r="D120" s="19" t="s">
        <v>352</v>
      </c>
    </row>
    <row r="121" spans="2:4" x14ac:dyDescent="0.25">
      <c r="B121" s="31"/>
      <c r="C121" s="18" t="s">
        <v>114</v>
      </c>
      <c r="D121" s="19" t="s">
        <v>339</v>
      </c>
    </row>
    <row r="122" spans="2:4" x14ac:dyDescent="0.25">
      <c r="B122" s="31"/>
      <c r="C122" s="18" t="s">
        <v>31</v>
      </c>
      <c r="D122" s="19" t="s">
        <v>338</v>
      </c>
    </row>
    <row r="123" spans="2:4" x14ac:dyDescent="0.25">
      <c r="B123" s="31"/>
      <c r="C123" s="18" t="s">
        <v>29</v>
      </c>
      <c r="D123" s="26" t="s">
        <v>353</v>
      </c>
    </row>
    <row r="124" spans="2:4" x14ac:dyDescent="0.25">
      <c r="B124" s="31"/>
      <c r="C124" s="18" t="s">
        <v>30</v>
      </c>
      <c r="D124" s="26" t="str">
        <f>$D$123</f>
        <v xml:space="preserve">person having sprain but ECG was taken for the treatment </v>
      </c>
    </row>
    <row r="125" spans="2:4" x14ac:dyDescent="0.25">
      <c r="B125" s="31"/>
      <c r="C125" s="18" t="s">
        <v>32</v>
      </c>
      <c r="D125" s="19" t="s">
        <v>354</v>
      </c>
    </row>
    <row r="126" spans="2:4" x14ac:dyDescent="0.25">
      <c r="B126" s="23"/>
      <c r="C126" s="23"/>
      <c r="D126" s="22"/>
    </row>
    <row r="127" spans="2:4" x14ac:dyDescent="0.25">
      <c r="B127" s="16"/>
      <c r="C127" s="16"/>
      <c r="D127" s="24"/>
    </row>
    <row r="128" spans="2:4" x14ac:dyDescent="0.25">
      <c r="B128" s="31" t="s">
        <v>61</v>
      </c>
      <c r="C128" s="18" t="s">
        <v>54</v>
      </c>
      <c r="D128" s="19" t="s">
        <v>306</v>
      </c>
    </row>
    <row r="129" spans="2:4" x14ac:dyDescent="0.25">
      <c r="B129" s="31"/>
      <c r="C129" s="18" t="s">
        <v>55</v>
      </c>
      <c r="D129" s="19" t="s">
        <v>327</v>
      </c>
    </row>
    <row r="130" spans="2:4" ht="30" x14ac:dyDescent="0.25">
      <c r="B130" s="31"/>
      <c r="C130" s="18" t="s">
        <v>56</v>
      </c>
      <c r="D130" s="19" t="s">
        <v>328</v>
      </c>
    </row>
    <row r="131" spans="2:4" ht="30" x14ac:dyDescent="0.25">
      <c r="B131" s="31"/>
      <c r="C131" s="18" t="s">
        <v>57</v>
      </c>
      <c r="D131" s="19" t="s">
        <v>329</v>
      </c>
    </row>
    <row r="132" spans="2:4" ht="30" x14ac:dyDescent="0.25">
      <c r="B132" s="31"/>
      <c r="C132" s="18" t="s">
        <v>58</v>
      </c>
      <c r="D132" s="19" t="s">
        <v>330</v>
      </c>
    </row>
    <row r="133" spans="2:4" x14ac:dyDescent="0.25">
      <c r="B133" s="31"/>
      <c r="C133" s="18" t="s">
        <v>59</v>
      </c>
      <c r="D133" s="19" t="s">
        <v>331</v>
      </c>
    </row>
    <row r="134" spans="2:4" x14ac:dyDescent="0.25">
      <c r="B134" s="31"/>
      <c r="C134" s="18" t="s">
        <v>332</v>
      </c>
      <c r="D134" s="27"/>
    </row>
    <row r="135" spans="2:4" x14ac:dyDescent="0.25">
      <c r="B135" s="31"/>
      <c r="C135" s="18" t="s">
        <v>67</v>
      </c>
      <c r="D135" s="19" t="s">
        <v>357</v>
      </c>
    </row>
    <row r="136" spans="2:4" x14ac:dyDescent="0.25">
      <c r="B136" s="31"/>
      <c r="C136" s="18" t="s">
        <v>68</v>
      </c>
      <c r="D136" s="19" t="s">
        <v>355</v>
      </c>
    </row>
    <row r="137" spans="2:4" ht="30" x14ac:dyDescent="0.25">
      <c r="B137" s="31"/>
      <c r="C137" s="18" t="s">
        <v>69</v>
      </c>
      <c r="D137" s="19" t="s">
        <v>356</v>
      </c>
    </row>
    <row r="138" spans="2:4" x14ac:dyDescent="0.25">
      <c r="B138" s="31"/>
      <c r="C138" s="21" t="s">
        <v>242</v>
      </c>
      <c r="D138" s="19" t="s">
        <v>269</v>
      </c>
    </row>
    <row r="139" spans="2:4" x14ac:dyDescent="0.25">
      <c r="B139" s="23"/>
      <c r="C139" s="23"/>
      <c r="D139" s="22"/>
    </row>
    <row r="140" spans="2:4" ht="18.75" x14ac:dyDescent="0.25">
      <c r="B140" s="11" t="s">
        <v>270</v>
      </c>
      <c r="C140" s="12">
        <f>COUNTA(C5:C138)</f>
        <v>109</v>
      </c>
      <c r="D140" s="13">
        <f>COUNTA(D5:D138)</f>
        <v>103</v>
      </c>
    </row>
    <row r="141" spans="2:4" x14ac:dyDescent="0.25">
      <c r="D141" s="14">
        <f>$C$140-$D$140</f>
        <v>6</v>
      </c>
    </row>
    <row r="142" spans="2:4" x14ac:dyDescent="0.25">
      <c r="C142" s="29" t="s">
        <v>417</v>
      </c>
    </row>
    <row r="143" spans="2:4" ht="105" x14ac:dyDescent="0.25">
      <c r="B143" s="9" t="s">
        <v>407</v>
      </c>
      <c r="C143" s="5" t="s">
        <v>388</v>
      </c>
    </row>
    <row r="144" spans="2:4" x14ac:dyDescent="0.25">
      <c r="C144" s="5" t="s">
        <v>389</v>
      </c>
    </row>
    <row r="145" spans="2:3" x14ac:dyDescent="0.25">
      <c r="C145" s="5" t="s">
        <v>390</v>
      </c>
    </row>
    <row r="146" spans="2:3" ht="45" x14ac:dyDescent="0.25">
      <c r="C146" s="6" t="s">
        <v>391</v>
      </c>
    </row>
    <row r="147" spans="2:3" x14ac:dyDescent="0.25">
      <c r="C147" t="s">
        <v>392</v>
      </c>
    </row>
    <row r="148" spans="2:3" x14ac:dyDescent="0.25">
      <c r="C148" t="s">
        <v>393</v>
      </c>
    </row>
    <row r="149" spans="2:3" x14ac:dyDescent="0.25">
      <c r="C149" t="s">
        <v>394</v>
      </c>
    </row>
    <row r="150" spans="2:3" x14ac:dyDescent="0.25">
      <c r="C150" t="s">
        <v>395</v>
      </c>
    </row>
    <row r="151" spans="2:3" x14ac:dyDescent="0.25">
      <c r="C151" t="s">
        <v>396</v>
      </c>
    </row>
    <row r="153" spans="2:3" ht="180" x14ac:dyDescent="0.25">
      <c r="B153" s="9" t="s">
        <v>406</v>
      </c>
      <c r="C153" t="s">
        <v>397</v>
      </c>
    </row>
    <row r="154" spans="2:3" x14ac:dyDescent="0.25">
      <c r="C154" t="s">
        <v>398</v>
      </c>
    </row>
    <row r="155" spans="2:3" x14ac:dyDescent="0.25">
      <c r="C155" s="5" t="s">
        <v>399</v>
      </c>
    </row>
    <row r="156" spans="2:3" ht="30" x14ac:dyDescent="0.25">
      <c r="C156" s="9" t="s">
        <v>400</v>
      </c>
    </row>
    <row r="157" spans="2:3" x14ac:dyDescent="0.25">
      <c r="C157" t="s">
        <v>401</v>
      </c>
    </row>
    <row r="158" spans="2:3" x14ac:dyDescent="0.25">
      <c r="C158" t="s">
        <v>402</v>
      </c>
    </row>
    <row r="159" spans="2:3" x14ac:dyDescent="0.25">
      <c r="C159" t="s">
        <v>403</v>
      </c>
    </row>
    <row r="160" spans="2:3" x14ac:dyDescent="0.25">
      <c r="C160" t="s">
        <v>404</v>
      </c>
    </row>
    <row r="161" spans="2:3" x14ac:dyDescent="0.25">
      <c r="C161" t="s">
        <v>405</v>
      </c>
    </row>
    <row r="163" spans="2:3" ht="90" x14ac:dyDescent="0.25">
      <c r="B163" s="9" t="s">
        <v>408</v>
      </c>
      <c r="C163" t="s">
        <v>409</v>
      </c>
    </row>
    <row r="164" spans="2:3" x14ac:dyDescent="0.25">
      <c r="C164" t="s">
        <v>410</v>
      </c>
    </row>
    <row r="165" spans="2:3" x14ac:dyDescent="0.25">
      <c r="C165" t="s">
        <v>411</v>
      </c>
    </row>
    <row r="167" spans="2:3" ht="60" x14ac:dyDescent="0.25">
      <c r="B167" s="9" t="s">
        <v>412</v>
      </c>
      <c r="C167" t="s">
        <v>413</v>
      </c>
    </row>
    <row r="168" spans="2:3" x14ac:dyDescent="0.25">
      <c r="C168" t="s">
        <v>414</v>
      </c>
    </row>
    <row r="169" spans="2:3" x14ac:dyDescent="0.25">
      <c r="C169" t="s">
        <v>415</v>
      </c>
    </row>
    <row r="170" spans="2:3" x14ac:dyDescent="0.25">
      <c r="C170" t="s">
        <v>416</v>
      </c>
    </row>
  </sheetData>
  <mergeCells count="16">
    <mergeCell ref="B1:D1"/>
    <mergeCell ref="B4:C4"/>
    <mergeCell ref="B118:B125"/>
    <mergeCell ref="B6:B9"/>
    <mergeCell ref="B17:B20"/>
    <mergeCell ref="B46:B50"/>
    <mergeCell ref="B128:B138"/>
    <mergeCell ref="B2:D2"/>
    <mergeCell ref="B53:B55"/>
    <mergeCell ref="B58:B59"/>
    <mergeCell ref="B62:B83"/>
    <mergeCell ref="B86:B99"/>
    <mergeCell ref="B102:B115"/>
    <mergeCell ref="B12:B14"/>
    <mergeCell ref="B23:B34"/>
    <mergeCell ref="B37:B4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40"/>
  <sheetViews>
    <sheetView topLeftCell="C28" zoomScaleNormal="100" workbookViewId="0">
      <selection activeCell="D7" sqref="D7"/>
    </sheetView>
  </sheetViews>
  <sheetFormatPr defaultColWidth="9.140625" defaultRowHeight="15" x14ac:dyDescent="0.25"/>
  <cols>
    <col min="1" max="1" width="65.85546875" style="5" bestFit="1" customWidth="1"/>
    <col min="2" max="2" width="59.7109375" style="5" customWidth="1"/>
    <col min="3" max="3" width="61" style="5" bestFit="1" customWidth="1"/>
    <col min="4" max="4" width="63.140625" style="5" bestFit="1" customWidth="1"/>
    <col min="5" max="5" width="63.85546875" style="5" bestFit="1" customWidth="1"/>
    <col min="6" max="7" width="71.42578125" style="5" bestFit="1" customWidth="1"/>
    <col min="8" max="8" width="56.7109375" style="5" bestFit="1" customWidth="1"/>
    <col min="9" max="9" width="47.42578125" style="5" customWidth="1"/>
    <col min="10" max="10" width="46.42578125" style="5" customWidth="1"/>
    <col min="11" max="11" width="9.140625" style="5"/>
    <col min="12" max="12" width="51.28515625" style="5" bestFit="1" customWidth="1"/>
    <col min="13" max="16384" width="9.140625" style="5"/>
  </cols>
  <sheetData>
    <row r="2" spans="1:9" ht="15.75" x14ac:dyDescent="0.25">
      <c r="A2" s="7" t="s">
        <v>27</v>
      </c>
    </row>
    <row r="4" spans="1:9" x14ac:dyDescent="0.25">
      <c r="A4" s="4" t="s">
        <v>41</v>
      </c>
      <c r="B4" s="4" t="s">
        <v>138</v>
      </c>
      <c r="C4" s="4" t="s">
        <v>44</v>
      </c>
      <c r="D4" s="4" t="s">
        <v>61</v>
      </c>
      <c r="E4" s="4" t="s">
        <v>130</v>
      </c>
      <c r="F4" s="4" t="s">
        <v>37</v>
      </c>
      <c r="G4" s="4" t="s">
        <v>73</v>
      </c>
      <c r="I4" s="4"/>
    </row>
    <row r="5" spans="1:9" x14ac:dyDescent="0.25">
      <c r="A5" s="5" t="s">
        <v>33</v>
      </c>
      <c r="B5" s="5" t="s">
        <v>75</v>
      </c>
      <c r="C5" s="5" t="s">
        <v>42</v>
      </c>
      <c r="D5" s="5" t="s">
        <v>54</v>
      </c>
      <c r="E5" s="5" t="s">
        <v>131</v>
      </c>
      <c r="F5" s="5" t="s">
        <v>38</v>
      </c>
      <c r="G5" s="5" t="s">
        <v>86</v>
      </c>
    </row>
    <row r="6" spans="1:9" ht="30" x14ac:dyDescent="0.25">
      <c r="A6" s="5" t="s">
        <v>28</v>
      </c>
      <c r="B6" s="6" t="s">
        <v>76</v>
      </c>
      <c r="C6" s="5" t="s">
        <v>45</v>
      </c>
      <c r="D6" s="5" t="s">
        <v>55</v>
      </c>
      <c r="E6" s="6" t="s">
        <v>172</v>
      </c>
      <c r="F6" s="5" t="s">
        <v>39</v>
      </c>
      <c r="G6" s="6" t="s">
        <v>89</v>
      </c>
    </row>
    <row r="7" spans="1:9" x14ac:dyDescent="0.25">
      <c r="A7" s="5" t="s">
        <v>74</v>
      </c>
      <c r="B7" s="5" t="s">
        <v>113</v>
      </c>
      <c r="C7" s="5" t="s">
        <v>43</v>
      </c>
      <c r="D7" s="5" t="s">
        <v>56</v>
      </c>
      <c r="E7" s="5" t="s">
        <v>173</v>
      </c>
      <c r="F7" s="5" t="s">
        <v>40</v>
      </c>
      <c r="G7" s="5" t="s">
        <v>88</v>
      </c>
    </row>
    <row r="8" spans="1:9" x14ac:dyDescent="0.25">
      <c r="A8" s="5" t="s">
        <v>64</v>
      </c>
      <c r="B8" s="5" t="s">
        <v>115</v>
      </c>
      <c r="C8" s="5" t="s">
        <v>46</v>
      </c>
      <c r="D8" s="5" t="s">
        <v>57</v>
      </c>
      <c r="E8" s="5" t="s">
        <v>36</v>
      </c>
      <c r="G8" s="5" t="s">
        <v>114</v>
      </c>
    </row>
    <row r="9" spans="1:9" x14ac:dyDescent="0.25">
      <c r="A9" s="5" t="s">
        <v>65</v>
      </c>
      <c r="B9" s="5" t="s">
        <v>117</v>
      </c>
      <c r="C9" s="5" t="s">
        <v>47</v>
      </c>
      <c r="D9" s="5" t="s">
        <v>58</v>
      </c>
      <c r="E9" s="5" t="s">
        <v>192</v>
      </c>
      <c r="G9" s="5" t="s">
        <v>29</v>
      </c>
    </row>
    <row r="10" spans="1:9" x14ac:dyDescent="0.25">
      <c r="A10" s="5" t="s">
        <v>35</v>
      </c>
      <c r="B10" s="5" t="s">
        <v>119</v>
      </c>
      <c r="C10" s="5" t="s">
        <v>48</v>
      </c>
      <c r="D10" s="5" t="s">
        <v>59</v>
      </c>
      <c r="E10" t="s">
        <v>194</v>
      </c>
      <c r="G10" s="5" t="s">
        <v>30</v>
      </c>
    </row>
    <row r="11" spans="1:9" x14ac:dyDescent="0.25">
      <c r="A11" s="5" t="s">
        <v>72</v>
      </c>
      <c r="B11" s="5" t="s">
        <v>120</v>
      </c>
      <c r="C11" s="5" t="s">
        <v>49</v>
      </c>
      <c r="D11" s="5" t="s">
        <v>66</v>
      </c>
      <c r="E11" s="5" t="s">
        <v>121</v>
      </c>
      <c r="G11" s="5" t="s">
        <v>31</v>
      </c>
    </row>
    <row r="12" spans="1:9" x14ac:dyDescent="0.25">
      <c r="A12" s="5" t="s">
        <v>87</v>
      </c>
      <c r="B12" s="5" t="s">
        <v>122</v>
      </c>
      <c r="C12" s="5" t="s">
        <v>50</v>
      </c>
      <c r="D12" s="5" t="s">
        <v>67</v>
      </c>
      <c r="G12" s="5" t="s">
        <v>32</v>
      </c>
    </row>
    <row r="13" spans="1:9" x14ac:dyDescent="0.25">
      <c r="A13" s="5" t="s">
        <v>34</v>
      </c>
      <c r="B13" s="5" t="s">
        <v>126</v>
      </c>
      <c r="C13" s="5" t="s">
        <v>51</v>
      </c>
      <c r="D13" s="5" t="s">
        <v>68</v>
      </c>
    </row>
    <row r="14" spans="1:9" ht="30" x14ac:dyDescent="0.25">
      <c r="A14" s="5" t="s">
        <v>116</v>
      </c>
      <c r="B14" s="6" t="s">
        <v>127</v>
      </c>
      <c r="C14" s="5" t="s">
        <v>52</v>
      </c>
      <c r="D14" s="5" t="s">
        <v>69</v>
      </c>
    </row>
    <row r="15" spans="1:9" x14ac:dyDescent="0.25">
      <c r="A15" s="5" t="s">
        <v>147</v>
      </c>
      <c r="B15" s="5" t="s">
        <v>128</v>
      </c>
      <c r="C15" s="5" t="s">
        <v>53</v>
      </c>
    </row>
    <row r="16" spans="1:9" x14ac:dyDescent="0.25">
      <c r="A16" s="5" t="s">
        <v>179</v>
      </c>
      <c r="B16" s="5" t="s">
        <v>129</v>
      </c>
      <c r="C16" s="5" t="s">
        <v>60</v>
      </c>
    </row>
    <row r="17" spans="1:9" x14ac:dyDescent="0.25">
      <c r="A17" s="10" t="s">
        <v>218</v>
      </c>
      <c r="B17" s="5" t="s">
        <v>135</v>
      </c>
      <c r="C17" s="5" t="s">
        <v>70</v>
      </c>
    </row>
    <row r="18" spans="1:9" x14ac:dyDescent="0.25">
      <c r="A18" s="10" t="s">
        <v>219</v>
      </c>
      <c r="B18" s="5" t="s">
        <v>142</v>
      </c>
      <c r="C18" s="5" t="s">
        <v>71</v>
      </c>
    </row>
    <row r="19" spans="1:9" x14ac:dyDescent="0.25">
      <c r="B19" s="5" t="s">
        <v>143</v>
      </c>
    </row>
    <row r="20" spans="1:9" x14ac:dyDescent="0.25">
      <c r="B20" s="5" t="s">
        <v>195</v>
      </c>
    </row>
    <row r="21" spans="1:9" x14ac:dyDescent="0.25">
      <c r="B21" s="5" t="s">
        <v>197</v>
      </c>
    </row>
    <row r="22" spans="1:9" x14ac:dyDescent="0.25">
      <c r="B22" s="5" t="s">
        <v>198</v>
      </c>
    </row>
    <row r="23" spans="1:9" x14ac:dyDescent="0.25">
      <c r="B23" s="5" t="s">
        <v>209</v>
      </c>
    </row>
    <row r="24" spans="1:9" ht="30" x14ac:dyDescent="0.25">
      <c r="B24" s="6" t="s">
        <v>211</v>
      </c>
    </row>
    <row r="25" spans="1:9" x14ac:dyDescent="0.25">
      <c r="B25" s="5" t="s">
        <v>199</v>
      </c>
    </row>
    <row r="28" spans="1:9" x14ac:dyDescent="0.25">
      <c r="A28" s="8" t="s">
        <v>90</v>
      </c>
    </row>
    <row r="30" spans="1:9" x14ac:dyDescent="0.25">
      <c r="A30" s="4" t="s">
        <v>91</v>
      </c>
      <c r="B30" s="4" t="s">
        <v>93</v>
      </c>
      <c r="C30" s="4" t="s">
        <v>94</v>
      </c>
      <c r="D30" s="4" t="s">
        <v>95</v>
      </c>
      <c r="E30" s="4" t="s">
        <v>100</v>
      </c>
      <c r="F30" s="4" t="s">
        <v>174</v>
      </c>
      <c r="G30" s="4" t="s">
        <v>106</v>
      </c>
      <c r="H30" s="4"/>
      <c r="I30" s="4"/>
    </row>
    <row r="31" spans="1:9" ht="45" x14ac:dyDescent="0.25">
      <c r="A31" s="5" t="s">
        <v>92</v>
      </c>
      <c r="B31" s="5" t="s">
        <v>102</v>
      </c>
      <c r="C31" s="5" t="s">
        <v>99</v>
      </c>
      <c r="D31" s="5" t="s">
        <v>96</v>
      </c>
      <c r="E31" s="5" t="s">
        <v>104</v>
      </c>
      <c r="F31" s="6" t="s">
        <v>175</v>
      </c>
      <c r="G31" s="5" t="s">
        <v>153</v>
      </c>
    </row>
    <row r="32" spans="1:9" x14ac:dyDescent="0.25">
      <c r="B32" s="5" t="s">
        <v>103</v>
      </c>
      <c r="C32" s="5" t="s">
        <v>109</v>
      </c>
      <c r="D32" s="5" t="s">
        <v>97</v>
      </c>
      <c r="E32" s="5" t="s">
        <v>105</v>
      </c>
      <c r="F32" s="5" t="s">
        <v>176</v>
      </c>
      <c r="G32" s="10" t="s">
        <v>220</v>
      </c>
    </row>
    <row r="33" spans="3:6" ht="30" x14ac:dyDescent="0.25">
      <c r="C33" s="6" t="s">
        <v>110</v>
      </c>
      <c r="D33" s="5" t="s">
        <v>98</v>
      </c>
      <c r="E33" s="5" t="s">
        <v>118</v>
      </c>
      <c r="F33" s="5" t="s">
        <v>210</v>
      </c>
    </row>
    <row r="34" spans="3:6" x14ac:dyDescent="0.25">
      <c r="D34" s="5" t="s">
        <v>101</v>
      </c>
      <c r="E34" s="5" t="s">
        <v>123</v>
      </c>
    </row>
    <row r="35" spans="3:6" ht="30" x14ac:dyDescent="0.25">
      <c r="D35" s="6" t="s">
        <v>124</v>
      </c>
    </row>
    <row r="36" spans="3:6" x14ac:dyDescent="0.25">
      <c r="D36" s="5" t="s">
        <v>169</v>
      </c>
    </row>
    <row r="37" spans="3:6" x14ac:dyDescent="0.25">
      <c r="D37" s="5" t="s">
        <v>152</v>
      </c>
    </row>
    <row r="38" spans="3:6" x14ac:dyDescent="0.25">
      <c r="D38" s="5" t="s">
        <v>154</v>
      </c>
    </row>
    <row r="39" spans="3:6" x14ac:dyDescent="0.25">
      <c r="D39" s="5" t="s">
        <v>170</v>
      </c>
    </row>
    <row r="40" spans="3:6" x14ac:dyDescent="0.25">
      <c r="D40" s="5" t="s">
        <v>171</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9"/>
  <sheetViews>
    <sheetView zoomScale="55" zoomScaleNormal="55" workbookViewId="0">
      <selection activeCell="F26" sqref="A4:F26"/>
    </sheetView>
  </sheetViews>
  <sheetFormatPr defaultColWidth="8.85546875" defaultRowHeight="15" x14ac:dyDescent="0.25"/>
  <cols>
    <col min="1" max="2" width="67.85546875" bestFit="1" customWidth="1"/>
    <col min="3" max="3" width="62.85546875" bestFit="1" customWidth="1"/>
    <col min="4" max="4" width="39" bestFit="1" customWidth="1"/>
  </cols>
  <sheetData>
    <row r="1" spans="1:4" ht="15.75" x14ac:dyDescent="0.25">
      <c r="A1" s="7" t="s">
        <v>112</v>
      </c>
      <c r="B1" s="5"/>
    </row>
    <row r="2" spans="1:4" x14ac:dyDescent="0.25">
      <c r="A2" s="5"/>
      <c r="B2" s="5"/>
    </row>
    <row r="3" spans="1:4" x14ac:dyDescent="0.25">
      <c r="A3" s="2" t="s">
        <v>189</v>
      </c>
      <c r="B3" s="4" t="s">
        <v>181</v>
      </c>
      <c r="C3" s="2" t="s">
        <v>182</v>
      </c>
      <c r="D3" s="2" t="s">
        <v>191</v>
      </c>
    </row>
    <row r="4" spans="1:4" x14ac:dyDescent="0.25">
      <c r="A4" s="5" t="s">
        <v>134</v>
      </c>
      <c r="B4" s="5" t="s">
        <v>151</v>
      </c>
      <c r="C4" t="s">
        <v>183</v>
      </c>
      <c r="D4" t="s">
        <v>193</v>
      </c>
    </row>
    <row r="5" spans="1:4" x14ac:dyDescent="0.25">
      <c r="A5" s="5" t="s">
        <v>133</v>
      </c>
      <c r="B5" s="5" t="s">
        <v>177</v>
      </c>
      <c r="C5" t="s">
        <v>184</v>
      </c>
      <c r="D5" t="s">
        <v>194</v>
      </c>
    </row>
    <row r="6" spans="1:4" x14ac:dyDescent="0.25">
      <c r="A6" s="5" t="s">
        <v>125</v>
      </c>
      <c r="B6" s="5" t="s">
        <v>178</v>
      </c>
      <c r="C6" t="s">
        <v>185</v>
      </c>
      <c r="D6" t="s">
        <v>202</v>
      </c>
    </row>
    <row r="7" spans="1:4" x14ac:dyDescent="0.25">
      <c r="A7" s="5" t="s">
        <v>126</v>
      </c>
      <c r="B7" s="5" t="s">
        <v>180</v>
      </c>
      <c r="C7" t="s">
        <v>186</v>
      </c>
    </row>
    <row r="8" spans="1:4" x14ac:dyDescent="0.25">
      <c r="A8" s="5" t="s">
        <v>132</v>
      </c>
      <c r="B8" s="5" t="s">
        <v>216</v>
      </c>
      <c r="C8" t="s">
        <v>187</v>
      </c>
    </row>
    <row r="9" spans="1:4" x14ac:dyDescent="0.25">
      <c r="A9" s="5" t="s">
        <v>137</v>
      </c>
      <c r="B9" s="5"/>
      <c r="C9" t="s">
        <v>188</v>
      </c>
    </row>
    <row r="10" spans="1:4" x14ac:dyDescent="0.25">
      <c r="A10" s="5" t="s">
        <v>190</v>
      </c>
      <c r="B10" s="5"/>
      <c r="C10" t="s">
        <v>199</v>
      </c>
    </row>
    <row r="11" spans="1:4" x14ac:dyDescent="0.25">
      <c r="A11" s="10" t="s">
        <v>221</v>
      </c>
      <c r="B11" s="5"/>
      <c r="C11" t="s">
        <v>200</v>
      </c>
    </row>
    <row r="12" spans="1:4" x14ac:dyDescent="0.25">
      <c r="A12" s="10" t="s">
        <v>222</v>
      </c>
      <c r="B12" s="5"/>
      <c r="C12" t="s">
        <v>201</v>
      </c>
    </row>
    <row r="13" spans="1:4" x14ac:dyDescent="0.25">
      <c r="A13" s="10" t="s">
        <v>223</v>
      </c>
      <c r="B13" s="5"/>
      <c r="C13" t="s">
        <v>217</v>
      </c>
    </row>
    <row r="14" spans="1:4" x14ac:dyDescent="0.25">
      <c r="A14" s="10" t="s">
        <v>224</v>
      </c>
      <c r="B14" s="5"/>
    </row>
    <row r="15" spans="1:4" x14ac:dyDescent="0.25">
      <c r="A15" s="10" t="s">
        <v>225</v>
      </c>
      <c r="B15" s="5"/>
    </row>
    <row r="16" spans="1:4" x14ac:dyDescent="0.25">
      <c r="A16" s="10" t="s">
        <v>227</v>
      </c>
      <c r="B16" s="5"/>
    </row>
    <row r="17" spans="1:2" x14ac:dyDescent="0.25">
      <c r="A17" s="5"/>
      <c r="B17" s="5"/>
    </row>
    <row r="18" spans="1:2" x14ac:dyDescent="0.25">
      <c r="A18" s="5"/>
      <c r="B18" s="5"/>
    </row>
    <row r="19" spans="1:2" x14ac:dyDescent="0.25">
      <c r="A19" s="5"/>
      <c r="B19" s="5"/>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23"/>
  <sheetViews>
    <sheetView tabSelected="1" topLeftCell="A4" zoomScaleNormal="100" workbookViewId="0">
      <selection activeCell="B5" sqref="B5"/>
    </sheetView>
  </sheetViews>
  <sheetFormatPr defaultColWidth="8.85546875" defaultRowHeight="15" x14ac:dyDescent="0.25"/>
  <cols>
    <col min="1" max="1" width="54.85546875" bestFit="1" customWidth="1"/>
    <col min="2" max="2" width="61" bestFit="1" customWidth="1"/>
    <col min="3" max="3" width="69" bestFit="1" customWidth="1"/>
  </cols>
  <sheetData>
    <row r="2" spans="1:3" ht="15.75" x14ac:dyDescent="0.25">
      <c r="A2" s="7" t="s">
        <v>111</v>
      </c>
      <c r="B2" s="5"/>
    </row>
    <row r="3" spans="1:3" ht="15.75" x14ac:dyDescent="0.25">
      <c r="A3" s="7"/>
      <c r="B3" s="5"/>
    </row>
    <row r="4" spans="1:3" x14ac:dyDescent="0.25">
      <c r="A4" s="4" t="s">
        <v>196</v>
      </c>
      <c r="B4" s="4" t="s">
        <v>155</v>
      </c>
      <c r="C4" s="2" t="s">
        <v>204</v>
      </c>
    </row>
    <row r="5" spans="1:3" ht="30" x14ac:dyDescent="0.25">
      <c r="A5" s="6" t="s">
        <v>418</v>
      </c>
      <c r="B5" s="5" t="s">
        <v>156</v>
      </c>
      <c r="C5" s="5" t="s">
        <v>168</v>
      </c>
    </row>
    <row r="6" spans="1:3" ht="30" x14ac:dyDescent="0.25">
      <c r="A6" s="5" t="s">
        <v>136</v>
      </c>
      <c r="B6" s="5" t="s">
        <v>157</v>
      </c>
      <c r="C6" s="6" t="s">
        <v>205</v>
      </c>
    </row>
    <row r="7" spans="1:3" x14ac:dyDescent="0.25">
      <c r="A7" s="5" t="s">
        <v>149</v>
      </c>
      <c r="B7" s="5" t="s">
        <v>423</v>
      </c>
      <c r="C7" s="5" t="s">
        <v>146</v>
      </c>
    </row>
    <row r="8" spans="1:3" x14ac:dyDescent="0.25">
      <c r="A8" s="5" t="s">
        <v>139</v>
      </c>
      <c r="B8" s="5" t="s">
        <v>158</v>
      </c>
      <c r="C8" s="5" t="s">
        <v>148</v>
      </c>
    </row>
    <row r="9" spans="1:3" ht="30" x14ac:dyDescent="0.25">
      <c r="A9" s="6" t="s">
        <v>145</v>
      </c>
      <c r="B9" s="5" t="s">
        <v>159</v>
      </c>
      <c r="C9" s="5" t="s">
        <v>150</v>
      </c>
    </row>
    <row r="10" spans="1:3" x14ac:dyDescent="0.25">
      <c r="A10" s="10" t="s">
        <v>140</v>
      </c>
      <c r="B10" s="5" t="s">
        <v>164</v>
      </c>
      <c r="C10" s="5" t="s">
        <v>165</v>
      </c>
    </row>
    <row r="11" spans="1:3" ht="45" x14ac:dyDescent="0.25">
      <c r="A11" s="5" t="s">
        <v>141</v>
      </c>
      <c r="B11" s="5" t="s">
        <v>160</v>
      </c>
      <c r="C11" s="6" t="s">
        <v>167</v>
      </c>
    </row>
    <row r="12" spans="1:3" x14ac:dyDescent="0.25">
      <c r="A12" s="5" t="s">
        <v>144</v>
      </c>
      <c r="B12" s="5" t="s">
        <v>161</v>
      </c>
      <c r="C12" s="5" t="s">
        <v>206</v>
      </c>
    </row>
    <row r="13" spans="1:3" ht="45" x14ac:dyDescent="0.25">
      <c r="A13" s="6" t="s">
        <v>419</v>
      </c>
      <c r="B13" s="5" t="s">
        <v>162</v>
      </c>
      <c r="C13" s="5" t="s">
        <v>207</v>
      </c>
    </row>
    <row r="14" spans="1:3" x14ac:dyDescent="0.25">
      <c r="A14" s="36" t="s">
        <v>226</v>
      </c>
      <c r="B14" s="5" t="s">
        <v>163</v>
      </c>
      <c r="C14" s="5" t="s">
        <v>208</v>
      </c>
    </row>
    <row r="15" spans="1:3" ht="30" x14ac:dyDescent="0.25">
      <c r="A15" s="36" t="s">
        <v>227</v>
      </c>
      <c r="B15" s="5" t="s">
        <v>166</v>
      </c>
      <c r="C15" s="9" t="s">
        <v>212</v>
      </c>
    </row>
    <row r="16" spans="1:3" x14ac:dyDescent="0.25">
      <c r="A16" s="37" t="s">
        <v>228</v>
      </c>
      <c r="B16" s="5" t="s">
        <v>203</v>
      </c>
      <c r="C16" s="5" t="s">
        <v>213</v>
      </c>
    </row>
    <row r="17" spans="1:3" x14ac:dyDescent="0.25">
      <c r="A17" s="37" t="s">
        <v>229</v>
      </c>
      <c r="B17" s="5"/>
      <c r="C17" s="5" t="s">
        <v>214</v>
      </c>
    </row>
    <row r="18" spans="1:3" x14ac:dyDescent="0.25">
      <c r="A18" s="37" t="s">
        <v>230</v>
      </c>
      <c r="B18" s="5"/>
      <c r="C18" s="5" t="s">
        <v>215</v>
      </c>
    </row>
    <row r="19" spans="1:3" x14ac:dyDescent="0.25">
      <c r="A19" s="37" t="s">
        <v>231</v>
      </c>
    </row>
    <row r="20" spans="1:3" ht="30" x14ac:dyDescent="0.25">
      <c r="A20" s="38" t="s">
        <v>420</v>
      </c>
    </row>
    <row r="21" spans="1:3" ht="30" x14ac:dyDescent="0.25">
      <c r="A21" s="38" t="s">
        <v>421</v>
      </c>
    </row>
    <row r="22" spans="1:3" ht="30" x14ac:dyDescent="0.25">
      <c r="A22" s="38" t="s">
        <v>422</v>
      </c>
    </row>
    <row r="23" spans="1:3" x14ac:dyDescent="0.25">
      <c r="A23" s="38"/>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27"/>
  <sheetViews>
    <sheetView workbookViewId="0">
      <selection activeCell="B21" sqref="B21"/>
    </sheetView>
  </sheetViews>
  <sheetFormatPr defaultColWidth="8.85546875" defaultRowHeight="15" x14ac:dyDescent="0.25"/>
  <cols>
    <col min="1" max="1" width="68.42578125" bestFit="1" customWidth="1"/>
    <col min="2" max="2" width="86" bestFit="1" customWidth="1"/>
  </cols>
  <sheetData>
    <row r="3" spans="1:2" ht="15.75" x14ac:dyDescent="0.25">
      <c r="A3" s="1" t="s">
        <v>26</v>
      </c>
    </row>
    <row r="5" spans="1:2" x14ac:dyDescent="0.25">
      <c r="A5" s="2" t="s">
        <v>0</v>
      </c>
      <c r="B5" s="2" t="s">
        <v>3</v>
      </c>
    </row>
    <row r="6" spans="1:2" x14ac:dyDescent="0.25">
      <c r="A6" t="s">
        <v>1</v>
      </c>
      <c r="B6" t="s">
        <v>4</v>
      </c>
    </row>
    <row r="7" spans="1:2" x14ac:dyDescent="0.25">
      <c r="A7" t="s">
        <v>2</v>
      </c>
      <c r="B7" t="s">
        <v>5</v>
      </c>
    </row>
    <row r="8" spans="1:2" x14ac:dyDescent="0.25">
      <c r="A8" t="s">
        <v>10</v>
      </c>
      <c r="B8" t="s">
        <v>19</v>
      </c>
    </row>
    <row r="9" spans="1:2" x14ac:dyDescent="0.25">
      <c r="A9" t="s">
        <v>63</v>
      </c>
      <c r="B9" t="s">
        <v>20</v>
      </c>
    </row>
    <row r="10" spans="1:2" x14ac:dyDescent="0.25">
      <c r="A10" t="s">
        <v>12</v>
      </c>
      <c r="B10" t="s">
        <v>6</v>
      </c>
    </row>
    <row r="11" spans="1:2" x14ac:dyDescent="0.25">
      <c r="A11" t="s">
        <v>13</v>
      </c>
      <c r="B11" t="s">
        <v>7</v>
      </c>
    </row>
    <row r="12" spans="1:2" x14ac:dyDescent="0.25">
      <c r="A12" t="s">
        <v>14</v>
      </c>
      <c r="B12" t="s">
        <v>23</v>
      </c>
    </row>
    <row r="13" spans="1:2" x14ac:dyDescent="0.25">
      <c r="A13" t="s">
        <v>62</v>
      </c>
      <c r="B13" t="s">
        <v>8</v>
      </c>
    </row>
    <row r="14" spans="1:2" x14ac:dyDescent="0.25">
      <c r="A14" t="s">
        <v>17</v>
      </c>
      <c r="B14" t="s">
        <v>9</v>
      </c>
    </row>
    <row r="15" spans="1:2" x14ac:dyDescent="0.25">
      <c r="A15" t="s">
        <v>24</v>
      </c>
      <c r="B15" t="s">
        <v>16</v>
      </c>
    </row>
    <row r="16" spans="1:2" x14ac:dyDescent="0.25">
      <c r="A16" t="s">
        <v>25</v>
      </c>
      <c r="B16" t="s">
        <v>11</v>
      </c>
    </row>
    <row r="17" spans="1:2" x14ac:dyDescent="0.25">
      <c r="B17" t="s">
        <v>15</v>
      </c>
    </row>
    <row r="18" spans="1:2" x14ac:dyDescent="0.25">
      <c r="B18" t="s">
        <v>18</v>
      </c>
    </row>
    <row r="19" spans="1:2" x14ac:dyDescent="0.25">
      <c r="B19" t="s">
        <v>21</v>
      </c>
    </row>
    <row r="20" spans="1:2" x14ac:dyDescent="0.25">
      <c r="B20" t="s">
        <v>22</v>
      </c>
    </row>
    <row r="25" spans="1:2" x14ac:dyDescent="0.25">
      <c r="A25" s="3" t="s">
        <v>107</v>
      </c>
    </row>
    <row r="27" spans="1:2" x14ac:dyDescent="0.25">
      <c r="A27" s="2" t="s">
        <v>0</v>
      </c>
      <c r="B27" s="2" t="s">
        <v>108</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B10"/>
  <sheetViews>
    <sheetView workbookViewId="0">
      <selection activeCell="B8" sqref="B8"/>
    </sheetView>
  </sheetViews>
  <sheetFormatPr defaultColWidth="8.85546875" defaultRowHeight="15" x14ac:dyDescent="0.25"/>
  <cols>
    <col min="2" max="2" width="28" bestFit="1" customWidth="1"/>
  </cols>
  <sheetData>
    <row r="2" spans="2:2" x14ac:dyDescent="0.25">
      <c r="B2" s="3" t="s">
        <v>77</v>
      </c>
    </row>
    <row r="3" spans="2:2" x14ac:dyDescent="0.25">
      <c r="B3" t="s">
        <v>78</v>
      </c>
    </row>
    <row r="4" spans="2:2" x14ac:dyDescent="0.25">
      <c r="B4" t="s">
        <v>79</v>
      </c>
    </row>
    <row r="5" spans="2:2" x14ac:dyDescent="0.25">
      <c r="B5" t="s">
        <v>80</v>
      </c>
    </row>
    <row r="6" spans="2:2" x14ac:dyDescent="0.25">
      <c r="B6" t="s">
        <v>81</v>
      </c>
    </row>
    <row r="7" spans="2:2" x14ac:dyDescent="0.25">
      <c r="B7" t="s">
        <v>82</v>
      </c>
    </row>
    <row r="8" spans="2:2" x14ac:dyDescent="0.25">
      <c r="B8" t="s">
        <v>83</v>
      </c>
    </row>
    <row r="9" spans="2:2" x14ac:dyDescent="0.25">
      <c r="B9" t="s">
        <v>84</v>
      </c>
    </row>
    <row r="10" spans="2:2" x14ac:dyDescent="0.25">
      <c r="B10" t="s">
        <v>85</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E18"/>
  <sheetViews>
    <sheetView workbookViewId="0">
      <selection activeCell="B3" sqref="B3:E18"/>
    </sheetView>
  </sheetViews>
  <sheetFormatPr defaultRowHeight="15" x14ac:dyDescent="0.25"/>
  <cols>
    <col min="2" max="2" width="11" customWidth="1"/>
    <col min="3" max="3" width="54" bestFit="1" customWidth="1"/>
    <col min="4" max="4" width="22.7109375" customWidth="1"/>
    <col min="5" max="5" width="28.85546875" customWidth="1"/>
  </cols>
  <sheetData>
    <row r="3" spans="2:5" x14ac:dyDescent="0.25">
      <c r="B3" t="s">
        <v>365</v>
      </c>
      <c r="C3" t="s">
        <v>366</v>
      </c>
      <c r="D3" t="s">
        <v>367</v>
      </c>
      <c r="E3" t="s">
        <v>368</v>
      </c>
    </row>
    <row r="5" spans="2:5" x14ac:dyDescent="0.25">
      <c r="B5" s="28" t="s">
        <v>369</v>
      </c>
      <c r="C5" s="28" t="s">
        <v>370</v>
      </c>
      <c r="D5" t="s">
        <v>371</v>
      </c>
    </row>
    <row r="6" spans="2:5" x14ac:dyDescent="0.25">
      <c r="B6" s="28"/>
      <c r="C6" s="28"/>
      <c r="D6" t="s">
        <v>380</v>
      </c>
    </row>
    <row r="7" spans="2:5" x14ac:dyDescent="0.25">
      <c r="B7" s="28"/>
      <c r="C7" s="28"/>
      <c r="D7" t="s">
        <v>381</v>
      </c>
    </row>
    <row r="8" spans="2:5" x14ac:dyDescent="0.25">
      <c r="B8" s="28"/>
      <c r="C8" s="28"/>
      <c r="D8" t="s">
        <v>382</v>
      </c>
    </row>
    <row r="9" spans="2:5" x14ac:dyDescent="0.25">
      <c r="B9" s="28"/>
      <c r="C9" s="28"/>
      <c r="D9" t="s">
        <v>383</v>
      </c>
    </row>
    <row r="11" spans="2:5" x14ac:dyDescent="0.25">
      <c r="B11" t="s">
        <v>372</v>
      </c>
      <c r="C11" t="s">
        <v>373</v>
      </c>
      <c r="D11" t="s">
        <v>384</v>
      </c>
    </row>
    <row r="12" spans="2:5" x14ac:dyDescent="0.25">
      <c r="D12" t="s">
        <v>385</v>
      </c>
    </row>
    <row r="13" spans="2:5" x14ac:dyDescent="0.25">
      <c r="D13" t="s">
        <v>386</v>
      </c>
    </row>
    <row r="14" spans="2:5" x14ac:dyDescent="0.25">
      <c r="D14" t="s">
        <v>387</v>
      </c>
    </row>
    <row r="16" spans="2:5" x14ac:dyDescent="0.25">
      <c r="B16" t="s">
        <v>374</v>
      </c>
      <c r="C16" t="s">
        <v>375</v>
      </c>
    </row>
    <row r="17" spans="2:3" x14ac:dyDescent="0.25">
      <c r="B17" t="s">
        <v>376</v>
      </c>
      <c r="C17" t="s">
        <v>377</v>
      </c>
    </row>
    <row r="18" spans="2:3" x14ac:dyDescent="0.25">
      <c r="B18" t="s">
        <v>378</v>
      </c>
      <c r="C18" t="s">
        <v>379</v>
      </c>
    </row>
  </sheetData>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Grouped</vt:lpstr>
      <vt:lpstr> Triggers Health</vt:lpstr>
      <vt:lpstr>Triggers Life</vt:lpstr>
      <vt:lpstr>Triggers Automobile</vt:lpstr>
      <vt:lpstr>Fraud</vt:lpstr>
      <vt:lpstr>Life cycle</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imsc</dc:creator>
  <cp:lastModifiedBy>rohan</cp:lastModifiedBy>
  <dcterms:created xsi:type="dcterms:W3CDTF">2018-11-18T06:19:31Z</dcterms:created>
  <dcterms:modified xsi:type="dcterms:W3CDTF">2019-01-05T15:11:51Z</dcterms:modified>
</cp:coreProperties>
</file>