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collected data" sheetId="1" r:id="rId4"/>
    <sheet state="visible" name="Sheet5" sheetId="2" r:id="rId5"/>
    <sheet state="visible" name="GSM" sheetId="3" r:id="rId6"/>
    <sheet state="visible" name="Globsyn GSM" sheetId="4" r:id="rId7"/>
    <sheet state="visible" name="HVOD Mapping " sheetId="5" r:id="rId8"/>
    <sheet state="visible" name="PS GSM" sheetId="6" r:id="rId9"/>
    <sheet state="visible" name="NOTES- mpokket" sheetId="7" r:id="rId10"/>
  </sheets>
  <definedNames/>
  <calcPr/>
</workbook>
</file>

<file path=xl/sharedStrings.xml><?xml version="1.0" encoding="utf-8"?>
<sst xmlns="http://schemas.openxmlformats.org/spreadsheetml/2006/main" count="7239" uniqueCount="2975">
  <si>
    <t>About</t>
  </si>
  <si>
    <t>IP</t>
  </si>
  <si>
    <t>Globsyn-OBS</t>
  </si>
  <si>
    <t>Ameyo db:</t>
  </si>
  <si>
    <t>192.168.215.64</t>
  </si>
  <si>
    <t>192.168.201.72</t>
  </si>
  <si>
    <t>10th floor wifi</t>
  </si>
  <si>
    <t>GSM Mapping</t>
  </si>
  <si>
    <t>Serial Number</t>
  </si>
  <si>
    <t>Device Model</t>
  </si>
  <si>
    <t>Device Name</t>
  </si>
  <si>
    <t>IP Address</t>
  </si>
  <si>
    <t>Private IP</t>
  </si>
  <si>
    <t>Floor</t>
  </si>
  <si>
    <t>Rack</t>
  </si>
  <si>
    <t>Band</t>
  </si>
  <si>
    <t>Provider</t>
  </si>
  <si>
    <t>Channels</t>
  </si>
  <si>
    <t>Last Sim Change</t>
  </si>
  <si>
    <t>SIP Server</t>
  </si>
  <si>
    <t>6VA1265PA1646</t>
  </si>
  <si>
    <t>WAX615</t>
  </si>
  <si>
    <t>AP-1</t>
  </si>
  <si>
    <t>172.24.0.11</t>
  </si>
  <si>
    <t>GSM Gateway 41</t>
  </si>
  <si>
    <t>192.168.3.51</t>
  </si>
  <si>
    <t>8th</t>
  </si>
  <si>
    <t>Server Room</t>
  </si>
  <si>
    <t>LTE</t>
  </si>
  <si>
    <t>Airtel</t>
  </si>
  <si>
    <t>GEN-CS3</t>
  </si>
  <si>
    <t>6VA1275EA0157</t>
  </si>
  <si>
    <t>AP-2</t>
  </si>
  <si>
    <t>172.24.0.12</t>
  </si>
  <si>
    <t>GSM Gateway 42</t>
  </si>
  <si>
    <t>192.168.3.54</t>
  </si>
  <si>
    <t>6VA1275JA0371</t>
  </si>
  <si>
    <t>AP-3</t>
  </si>
  <si>
    <t>172.24.0.13</t>
  </si>
  <si>
    <t>GSM Gateway 43</t>
  </si>
  <si>
    <t>192.168.3.55</t>
  </si>
  <si>
    <t>UPS Side</t>
  </si>
  <si>
    <t>6VA1275NA034B</t>
  </si>
  <si>
    <t>AP-5</t>
  </si>
  <si>
    <t>172.24.0.15</t>
  </si>
  <si>
    <t>GSM Gateway 44</t>
  </si>
  <si>
    <t>192.168.3.56</t>
  </si>
  <si>
    <t>6VA1275UA037A</t>
  </si>
  <si>
    <t>AP-4</t>
  </si>
  <si>
    <t>172.24.0.14</t>
  </si>
  <si>
    <t>GSM Gateway 48</t>
  </si>
  <si>
    <t>192.168.3.58</t>
  </si>
  <si>
    <t>10th</t>
  </si>
  <si>
    <t>10th Floor Server Room</t>
  </si>
  <si>
    <t>GSM Gateway 49</t>
  </si>
  <si>
    <t>192.168.3.59</t>
  </si>
  <si>
    <t>GSM Gateway 50</t>
  </si>
  <si>
    <t>192.168.3.60</t>
  </si>
  <si>
    <t>GSM Gateway 51</t>
  </si>
  <si>
    <t>192.168.3.61</t>
  </si>
  <si>
    <t>Device</t>
  </si>
  <si>
    <t>Port</t>
  </si>
  <si>
    <t>GSM NO</t>
  </si>
  <si>
    <t>Ip Address</t>
  </si>
  <si>
    <t>Rack Location</t>
  </si>
  <si>
    <t>Bulding</t>
  </si>
  <si>
    <t>GSM Gateway 52</t>
  </si>
  <si>
    <t>192.168.3.62</t>
  </si>
  <si>
    <r>
      <rPr>
        <rFont val="&quot;Source Sans 3&quot;, &quot;Helvetica Neue&quot;, Helvetica, Arial, sans-serif"/>
        <color rgb="FF116894"/>
        <sz val="11.0"/>
      </rPr>
      <t>P2P_PS-Kolkata_Vlan_216</t>
    </r>
  </si>
  <si>
    <t>172.17.20.1/29</t>
  </si>
  <si>
    <t xml:space="preserve">GSM 20 </t>
  </si>
  <si>
    <t>192.168.0.30</t>
  </si>
  <si>
    <t>IT helpdesk side</t>
  </si>
  <si>
    <t xml:space="preserve">PS </t>
  </si>
  <si>
    <t>GSM Gateway 53</t>
  </si>
  <si>
    <t>192.168.3.63</t>
  </si>
  <si>
    <t>2G</t>
  </si>
  <si>
    <t>GEN-CS4</t>
  </si>
  <si>
    <t>172.18.20.1/29</t>
  </si>
  <si>
    <t>GSM 26</t>
  </si>
  <si>
    <t>192.168.0.36</t>
  </si>
  <si>
    <t>GSM Gateway 54</t>
  </si>
  <si>
    <t>192.168.3.65</t>
  </si>
  <si>
    <t>12th</t>
  </si>
  <si>
    <t>12th Floor UPS Side</t>
  </si>
  <si>
    <t>EC to  PS  P2P</t>
  </si>
  <si>
    <t>Port 6</t>
  </si>
  <si>
    <t>172.18.20.2/29</t>
  </si>
  <si>
    <t>GSM 27</t>
  </si>
  <si>
    <t>192.168.0.37</t>
  </si>
  <si>
    <t>GSM Gateway 55</t>
  </si>
  <si>
    <t>192.168.3.66</t>
  </si>
  <si>
    <t>Port A1</t>
  </si>
  <si>
    <t>172.17.20.2/29</t>
  </si>
  <si>
    <t>GSM 72</t>
  </si>
  <si>
    <t>192.168.3.83</t>
  </si>
  <si>
    <t>GSM Gateway 67</t>
  </si>
  <si>
    <t>192.168.3.78</t>
  </si>
  <si>
    <t>GEN-CS2</t>
  </si>
  <si>
    <t>EC to  GS  P2P</t>
  </si>
  <si>
    <t>Port 8</t>
  </si>
  <si>
    <t>172.17.19.2/29</t>
  </si>
  <si>
    <t>GSM 73</t>
  </si>
  <si>
    <t>192.168.3.84</t>
  </si>
  <si>
    <t>GSM Gateway 68</t>
  </si>
  <si>
    <t>192.168.3.79</t>
  </si>
  <si>
    <r>
      <rPr>
        <rFont val="&quot;Source Sans 3&quot;, &quot;Helvetica Neue&quot;, Helvetica, Arial, sans-serif"/>
        <color rgb="FF09384F"/>
        <sz val="11.0"/>
        <u/>
      </rPr>
      <t>GigabitEthernet1/0/4</t>
    </r>
  </si>
  <si>
    <t>172.16.19.2/29</t>
  </si>
  <si>
    <t>GSM 7</t>
  </si>
  <si>
    <t>192.168.0.17</t>
  </si>
  <si>
    <t>GSM Gateway 69</t>
  </si>
  <si>
    <t>192.168.3.80</t>
  </si>
  <si>
    <t>GSM 23</t>
  </si>
  <si>
    <t>192.168.0.33</t>
  </si>
  <si>
    <t>Total Airtel Channels: 480</t>
  </si>
  <si>
    <t>GSM 24</t>
  </si>
  <si>
    <t>192.168.0.34</t>
  </si>
  <si>
    <t>92.168.0.36</t>
  </si>
  <si>
    <t>8th Floor VLAN data</t>
  </si>
  <si>
    <t>GSM 74</t>
  </si>
  <si>
    <t>192.168.3.85</t>
  </si>
  <si>
    <t>GSM Gateway 13</t>
  </si>
  <si>
    <t>172.30.0.14</t>
  </si>
  <si>
    <t>Globsyn_6th</t>
  </si>
  <si>
    <t>NOC2_GSM_RAC3</t>
  </si>
  <si>
    <t>Vodafone VI</t>
  </si>
  <si>
    <t>8th Floor Core Switch</t>
  </si>
  <si>
    <t>192.168..0.3</t>
  </si>
  <si>
    <t>VLAN 1</t>
  </si>
  <si>
    <t>Vlan 1</t>
  </si>
  <si>
    <t>192.168.0.3/22</t>
  </si>
  <si>
    <t>GSM 75</t>
  </si>
  <si>
    <t>192.168.3.86</t>
  </si>
  <si>
    <t>GSM Gateway 14</t>
  </si>
  <si>
    <t>172.30.0.15</t>
  </si>
  <si>
    <t>VLAN 8</t>
  </si>
  <si>
    <t>mpokket 8</t>
  </si>
  <si>
    <t>192.168.8.3/22</t>
  </si>
  <si>
    <t>GSM 4</t>
  </si>
  <si>
    <t>192.168.0.14</t>
  </si>
  <si>
    <t>GSM Gateway 15</t>
  </si>
  <si>
    <t>172.30.0.16</t>
  </si>
  <si>
    <t>GSM 5</t>
  </si>
  <si>
    <t>192.168.0.15</t>
  </si>
  <si>
    <t>GSM Gateway 16</t>
  </si>
  <si>
    <t>172.30.0.17</t>
  </si>
  <si>
    <t>GSM 14</t>
  </si>
  <si>
    <t>192.168.0.24</t>
  </si>
  <si>
    <t>GSM Gateway 29</t>
  </si>
  <si>
    <t>172.30.0.30</t>
  </si>
  <si>
    <t>Floor_GSM_RAC5</t>
  </si>
  <si>
    <t>21-10-2023</t>
  </si>
  <si>
    <t>AMEYO-CS1</t>
  </si>
  <si>
    <t>GSM Gateway 30</t>
  </si>
  <si>
    <t>172.30.0.31</t>
  </si>
  <si>
    <t>GSM Gateway 31</t>
  </si>
  <si>
    <t>172.30.0.32</t>
  </si>
  <si>
    <t>10th floor</t>
  </si>
  <si>
    <t>192.168.0.6</t>
  </si>
  <si>
    <t>VLAN 200</t>
  </si>
  <si>
    <t>10th Wifi</t>
  </si>
  <si>
    <t>172.24.3.254/22</t>
  </si>
  <si>
    <t>GSM 25</t>
  </si>
  <si>
    <t>192.168.0.35</t>
  </si>
  <si>
    <t>Server Room 8th floor</t>
  </si>
  <si>
    <t>GSM Gateway 32</t>
  </si>
  <si>
    <t>172.30.0.33</t>
  </si>
  <si>
    <t>192.168.0.6/22</t>
  </si>
  <si>
    <t>GSM 29</t>
  </si>
  <si>
    <t>GSM_H 7</t>
  </si>
  <si>
    <t>172.30.0.234</t>
  </si>
  <si>
    <t>GSM 30</t>
  </si>
  <si>
    <t>GSM_H 8</t>
  </si>
  <si>
    <t>172.30.0.233</t>
  </si>
  <si>
    <t>Floor_GSM_RAC4</t>
  </si>
  <si>
    <t>GSM 40</t>
  </si>
  <si>
    <t>Total Channels for VI: 192</t>
  </si>
  <si>
    <t>12th floor  Core  switch</t>
  </si>
  <si>
    <t>192.168.0.2</t>
  </si>
  <si>
    <t>VLAN1</t>
  </si>
  <si>
    <t>192.168.0.2/22</t>
  </si>
  <si>
    <t>GSM 10</t>
  </si>
  <si>
    <t>Total Channels for Airtel: 128</t>
  </si>
  <si>
    <t>192.168.8.2/22</t>
  </si>
  <si>
    <t>GSM 19</t>
  </si>
  <si>
    <t>VLAN 19</t>
  </si>
  <si>
    <t>192.168.19.2/24</t>
  </si>
  <si>
    <t>GSM 37</t>
  </si>
  <si>
    <t>192.168.3.47</t>
  </si>
  <si>
    <t>UPS side 8th floor</t>
  </si>
  <si>
    <t>Device name</t>
  </si>
  <si>
    <t>GSM 38</t>
  </si>
  <si>
    <t>192.168.3.48</t>
  </si>
  <si>
    <t>GSM Gateway 1</t>
  </si>
  <si>
    <t>172.30.0.2</t>
  </si>
  <si>
    <t>12th SIP Server</t>
  </si>
  <si>
    <t>192.168.0.100</t>
  </si>
  <si>
    <t>192.168.0.100/22</t>
  </si>
  <si>
    <t>GSM 13</t>
  </si>
  <si>
    <t>GSM Gateway 2</t>
  </si>
  <si>
    <t>172.30.0.3</t>
  </si>
  <si>
    <t>192.168.8.4/22</t>
  </si>
  <si>
    <t>GSM 21</t>
  </si>
  <si>
    <t>GSM Gateway 3</t>
  </si>
  <si>
    <t>172.30.0.4</t>
  </si>
  <si>
    <t>192.168.19.4/24</t>
  </si>
  <si>
    <t>GSM Gateway 4</t>
  </si>
  <si>
    <t>172.30.0.5</t>
  </si>
  <si>
    <t>GSM Gateway 5</t>
  </si>
  <si>
    <t>172.30.0.6</t>
  </si>
  <si>
    <t>GSM Gateway 22</t>
  </si>
  <si>
    <t>172.30.0.23</t>
  </si>
  <si>
    <t>NOC2_GSM_RAC4</t>
  </si>
  <si>
    <t>GSM Gateway 23</t>
  </si>
  <si>
    <t>172.30.0.24</t>
  </si>
  <si>
    <t>GSM Gateway 24</t>
  </si>
  <si>
    <t>172.30.0.25</t>
  </si>
  <si>
    <t>Globsyn</t>
  </si>
  <si>
    <t>P2P VLan Globsyn 215</t>
  </si>
  <si>
    <t>172.16.19.1</t>
  </si>
  <si>
    <t>VLAN</t>
  </si>
  <si>
    <t>VLAN NAME</t>
  </si>
  <si>
    <t>Managenet</t>
  </si>
  <si>
    <t>192.168.0.0/22</t>
  </si>
  <si>
    <t>8th Floor WIfi</t>
  </si>
  <si>
    <t>192.168.8.0/22</t>
  </si>
  <si>
    <t>172.24.0.0/22</t>
  </si>
  <si>
    <t>10th Floor</t>
  </si>
  <si>
    <t>192.168.19.0/24</t>
  </si>
  <si>
    <t>Agent LAN</t>
  </si>
  <si>
    <t>10.240.40.0/21</t>
  </si>
  <si>
    <t xml:space="preserve">GSM </t>
  </si>
  <si>
    <t>Ip camera</t>
  </si>
  <si>
    <t>10.240.40.0</t>
  </si>
  <si>
    <t>Sl. No.</t>
  </si>
  <si>
    <t>Uses</t>
  </si>
  <si>
    <t>wget ftp://share:Passw0rd@192.168.0.8/IT/Linux_Mint_Install/Video_bkp.sh</t>
  </si>
  <si>
    <t>grep -i "09 December 2024" /lib/Seqrite/Seqrite/reports/*.log -R</t>
  </si>
  <si>
    <t>systemctl restart quickupdate</t>
  </si>
  <si>
    <t>wget ftp://share:Passw0rd@192.168.201.8/IT/Linux_Mint_Install/Auto_Backup.sh</t>
  </si>
  <si>
    <t>wget ftp://share:Passw0rd@192.168.0.8/Monitoring/New folder/old_data.sh</t>
  </si>
  <si>
    <t>wget ftp://share:Passw0rd@192.168.201.8/IT/Linux_Mint_Install/Firefox_Downgrader.sh</t>
  </si>
  <si>
    <t>check RAM in linux: sudo dmidecode -t memory</t>
  </si>
  <si>
    <t>wget ftp://share:Passw0rd@192.168.201.8/IT/Linux_Mint_Install/zabbix</t>
  </si>
  <si>
    <t>wget ftp://share:Passw0rd@192.168.0.8/IT/Linux_Mint_Install/god.sh</t>
  </si>
  <si>
    <t>wget ftp://share:Passw0rd@192.168.0.8/IT/Linux_Mint_Install/vnc.sh</t>
  </si>
  <si>
    <t>wget ftp://share:Passw0rd@192.168.0.8/IT/Linux_Mint_Install/chrome.sh</t>
  </si>
  <si>
    <t>wget ftp://pritam:I@B$750b@192.168.201.8/IT/Pritam/chrome.sh</t>
  </si>
  <si>
    <t>cd Videos/;ls;find /home/mpokket/Videos/ -type f -name '*.mkv' ! -newermt "$(date -d 'today 00:00' +%Y-%m-%d\ %H:%M)" -exec rm {} +</t>
  </si>
  <si>
    <t>grep -i "24 April" /lib/Seqrite/Seqrite/reports/*.log -R</t>
  </si>
  <si>
    <t>gsettings set org.mate.screensaver mode blank-only &amp;&amp; gsettings set org.mate.screensaver logout-enabled &amp;&amp; pkill mate-screensave nohup mate-screensaver &gt; /dev/null 2&gt;&amp;1 &amp;</t>
  </si>
  <si>
    <t>1. Would you please help with the exact issue that the DCS is facing, It will help us for faster resolution and our issue tracking.</t>
  </si>
  <si>
    <t>2. I would request you to please elaborate on the exact issue for faster resolution and our issue tracking.</t>
  </si>
  <si>
    <t>3. Please mention what issue DCS is facing for faster resolution and better issue tracking.</t>
  </si>
  <si>
    <t>As I checked and found that the Laptop having some technical issues which is not operational, so requesting you to please visit the PS 10th Floor IT Desk with your laptop and laptop adapter.</t>
  </si>
  <si>
    <t>@Sarbojit Sardar, As discussed, Please do the needful.</t>
  </si>
  <si>
    <t>aUth#nt1c@Tion</t>
  </si>
  <si>
    <t>Sl No.</t>
  </si>
  <si>
    <t>User ID</t>
  </si>
  <si>
    <t>Password</t>
  </si>
  <si>
    <t>Channles</t>
  </si>
  <si>
    <t>Note</t>
  </si>
  <si>
    <t>NEW IP</t>
  </si>
  <si>
    <t>Issue found</t>
  </si>
  <si>
    <t>admin</t>
  </si>
  <si>
    <t>mpokketG22</t>
  </si>
  <si>
    <t>Lte</t>
  </si>
  <si>
    <t>Pritam</t>
  </si>
  <si>
    <t>mpokketG23</t>
  </si>
  <si>
    <t>mpokketG24</t>
  </si>
  <si>
    <t>GSM Gateway 25</t>
  </si>
  <si>
    <t>mpokketG25</t>
  </si>
  <si>
    <t>172.30.0.26</t>
  </si>
  <si>
    <t>GSM Gateway 26</t>
  </si>
  <si>
    <t>mpokketG26</t>
  </si>
  <si>
    <t>172.30.0.27</t>
  </si>
  <si>
    <t>19-05-2024</t>
  </si>
  <si>
    <t>GEN-CS1</t>
  </si>
  <si>
    <t>GSM Gateway 27</t>
  </si>
  <si>
    <t>mpokketG27</t>
  </si>
  <si>
    <t>172.30.0.28</t>
  </si>
  <si>
    <t>172.30.0.207</t>
  </si>
  <si>
    <t>GSM Gateway 28</t>
  </si>
  <si>
    <t>mpokketG28</t>
  </si>
  <si>
    <t>172.30.0.29</t>
  </si>
  <si>
    <t>mpokketG29</t>
  </si>
  <si>
    <t>mpokketG30</t>
  </si>
  <si>
    <t>mpokketG31</t>
  </si>
  <si>
    <t>fully white, no page opening</t>
  </si>
  <si>
    <t>mpokketG32</t>
  </si>
  <si>
    <t>GSM Gateway 33</t>
  </si>
  <si>
    <t>mpokketG33</t>
  </si>
  <si>
    <t>172.30.0.34</t>
  </si>
  <si>
    <t>GSM Gateway 34</t>
  </si>
  <si>
    <t>mpokketG34</t>
  </si>
  <si>
    <t>172.30.0.35</t>
  </si>
  <si>
    <t>GSM Gateway 35</t>
  </si>
  <si>
    <t>mpokketG35</t>
  </si>
  <si>
    <t>172.30.0.36</t>
  </si>
  <si>
    <t>username &amp; password wrong</t>
  </si>
  <si>
    <t>mpokket25</t>
  </si>
  <si>
    <t>30-05-2024</t>
  </si>
  <si>
    <t>mpokket26</t>
  </si>
  <si>
    <t>IT Side</t>
  </si>
  <si>
    <t>mpokket27</t>
  </si>
  <si>
    <t>mpokket28</t>
  </si>
  <si>
    <t>192.168.0.38</t>
  </si>
  <si>
    <t>mpokket29</t>
  </si>
  <si>
    <t>192.168.0.39</t>
  </si>
  <si>
    <t>mpokket30</t>
  </si>
  <si>
    <t>192.168.0.40</t>
  </si>
  <si>
    <t>AMEYO-VB</t>
  </si>
  <si>
    <t>mpokket31</t>
  </si>
  <si>
    <t>192.168.3.41</t>
  </si>
  <si>
    <t>mpokket32</t>
  </si>
  <si>
    <t>192.168.3.42</t>
  </si>
  <si>
    <t>mpokket33</t>
  </si>
  <si>
    <t>192.168.3.43</t>
  </si>
  <si>
    <t>mpokket34</t>
  </si>
  <si>
    <t>192.168.3.44</t>
  </si>
  <si>
    <t>mpokket35</t>
  </si>
  <si>
    <t>192.168.3.45</t>
  </si>
  <si>
    <t>GSM Gateway 36</t>
  </si>
  <si>
    <t>mpokket36</t>
  </si>
  <si>
    <t>192.168.3.46</t>
  </si>
  <si>
    <t>GSM Gateway 37</t>
  </si>
  <si>
    <t>mpokket37</t>
  </si>
  <si>
    <t>GSM Gateway 38</t>
  </si>
  <si>
    <t>mpokket38</t>
  </si>
  <si>
    <t>GSM Gateway 39</t>
  </si>
  <si>
    <t>mpokket39</t>
  </si>
  <si>
    <t>192.168.3.49</t>
  </si>
  <si>
    <t>GSM Gateway 40</t>
  </si>
  <si>
    <t>mpokket40</t>
  </si>
  <si>
    <t>192.168.3.50</t>
  </si>
  <si>
    <t>mpokket41</t>
  </si>
  <si>
    <t>Assigned Campaign</t>
  </si>
  <si>
    <t>Port Maping</t>
  </si>
  <si>
    <t>GSM Gateway 6</t>
  </si>
  <si>
    <t>mpokketG6</t>
  </si>
  <si>
    <t>172.30.0.200</t>
  </si>
  <si>
    <t>2g</t>
  </si>
  <si>
    <t>GSM Gateway 9</t>
  </si>
  <si>
    <t>HVOD_Kol</t>
  </si>
  <si>
    <t>235-266</t>
  </si>
  <si>
    <t>GSM Gateway 7</t>
  </si>
  <si>
    <t>mpokketG7</t>
  </si>
  <si>
    <t>172.30.0.205</t>
  </si>
  <si>
    <t>GSM Gateway 11</t>
  </si>
  <si>
    <t>267-298</t>
  </si>
  <si>
    <t>GSM Gateway 8</t>
  </si>
  <si>
    <t>mpokketG8</t>
  </si>
  <si>
    <t>172.30.0.203</t>
  </si>
  <si>
    <t>299-323 || 100-106</t>
  </si>
  <si>
    <t>mpokketG9</t>
  </si>
  <si>
    <t>172.30.0.10</t>
  </si>
  <si>
    <t>107-138</t>
  </si>
  <si>
    <t>GSM Gateway 10</t>
  </si>
  <si>
    <t>mpokketG10</t>
  </si>
  <si>
    <t>172.30.0.11</t>
  </si>
  <si>
    <t>GSM Gateway 17</t>
  </si>
  <si>
    <t>139-170</t>
  </si>
  <si>
    <t>mpokket18</t>
  </si>
  <si>
    <t>172.30.0.202</t>
  </si>
  <si>
    <t>GSM Gateway 18</t>
  </si>
  <si>
    <t>203-234</t>
  </si>
  <si>
    <t>GSM Gateway 12</t>
  </si>
  <si>
    <t>mpokketG12</t>
  </si>
  <si>
    <t>172.30.0.206</t>
  </si>
  <si>
    <t>171-202</t>
  </si>
  <si>
    <t>mpokketG17</t>
  </si>
  <si>
    <t>172.30.0.18</t>
  </si>
  <si>
    <t>356-387</t>
  </si>
  <si>
    <t>mpokketG18</t>
  </si>
  <si>
    <t>172.30.0.19</t>
  </si>
  <si>
    <t>388-419</t>
  </si>
  <si>
    <t>GSM Gateway 19</t>
  </si>
  <si>
    <t>mpokketG19</t>
  </si>
  <si>
    <t>172.30.0.20</t>
  </si>
  <si>
    <t>13 VI</t>
  </si>
  <si>
    <t>420-451</t>
  </si>
  <si>
    <t>GSM Gateway 20</t>
  </si>
  <si>
    <t>mpokketG20</t>
  </si>
  <si>
    <t>172.30.0.21</t>
  </si>
  <si>
    <t>452-483</t>
  </si>
  <si>
    <t>GSM Gateway 21</t>
  </si>
  <si>
    <t>mpokketG21</t>
  </si>
  <si>
    <t>172.30.0.22</t>
  </si>
  <si>
    <t>14-02-2024</t>
  </si>
  <si>
    <t>484-515</t>
  </si>
  <si>
    <t>828-859</t>
  </si>
  <si>
    <t>324-355</t>
  </si>
  <si>
    <t>860-891</t>
  </si>
  <si>
    <t>892-923</t>
  </si>
  <si>
    <t>924-955</t>
  </si>
  <si>
    <t>mpokketG36</t>
  </si>
  <si>
    <t>172.30.0.37</t>
  </si>
  <si>
    <t>956-987</t>
  </si>
  <si>
    <t>GSM_H 1</t>
  </si>
  <si>
    <t>Admin@123</t>
  </si>
  <si>
    <t>172.30.0.240</t>
  </si>
  <si>
    <t>Shifted From HYD</t>
  </si>
  <si>
    <t>HVOD_HYD</t>
  </si>
  <si>
    <t>700-731</t>
  </si>
  <si>
    <t>GSM_H 2</t>
  </si>
  <si>
    <t>172.30.0.239</t>
  </si>
  <si>
    <t>732-763</t>
  </si>
  <si>
    <t>GSM_H 3</t>
  </si>
  <si>
    <t>172.30.0.238</t>
  </si>
  <si>
    <t>764-795</t>
  </si>
  <si>
    <t>GSM_H 4</t>
  </si>
  <si>
    <t>172.30.0.237</t>
  </si>
  <si>
    <t>796-827</t>
  </si>
  <si>
    <t>mpokketG1</t>
  </si>
  <si>
    <t>Sarathi</t>
  </si>
  <si>
    <t>mpokketG2</t>
  </si>
  <si>
    <t>mpokketG3</t>
  </si>
  <si>
    <t>mpokketG4</t>
  </si>
  <si>
    <t>mpokketG5</t>
  </si>
  <si>
    <t>mpokket9</t>
  </si>
  <si>
    <t>172.30.0.7</t>
  </si>
  <si>
    <t>mpokket11</t>
  </si>
  <si>
    <t>172.30.0.8</t>
  </si>
  <si>
    <t>mpokket15</t>
  </si>
  <si>
    <t>172.30.0.9</t>
  </si>
  <si>
    <t>mpokket16</t>
  </si>
  <si>
    <t>mpokket17</t>
  </si>
  <si>
    <t>172.30.0.12</t>
  </si>
  <si>
    <t>mpokket22</t>
  </si>
  <si>
    <t>172.30.0.13</t>
  </si>
  <si>
    <t>Ziya</t>
  </si>
  <si>
    <t>mpokketG13</t>
  </si>
  <si>
    <t>mpokketG14</t>
  </si>
  <si>
    <t>mpokketG15</t>
  </si>
  <si>
    <t>mpokketG16</t>
  </si>
  <si>
    <t>Subrata</t>
  </si>
  <si>
    <t>mpokketG37</t>
  </si>
  <si>
    <t>172.30.0.38</t>
  </si>
  <si>
    <t>GSM_H 5</t>
  </si>
  <si>
    <t>172.30.0.236</t>
  </si>
  <si>
    <t>GSM_H 6</t>
  </si>
  <si>
    <t>172.30.0.235</t>
  </si>
  <si>
    <t>GSM_H 9</t>
  </si>
  <si>
    <t>172.30.0.232</t>
  </si>
  <si>
    <t>GSM_H 10</t>
  </si>
  <si>
    <t>172.30.0.231</t>
  </si>
  <si>
    <t>GSM_H 11</t>
  </si>
  <si>
    <t>172.30.0.230</t>
  </si>
  <si>
    <t>Avijit</t>
  </si>
  <si>
    <t>GSM_H 12</t>
  </si>
  <si>
    <t>172.30.0.229</t>
  </si>
  <si>
    <t>GSM_H 13</t>
  </si>
  <si>
    <t>172.30.0.228</t>
  </si>
  <si>
    <t>GSM_H 14</t>
  </si>
  <si>
    <t>172.30.0.227</t>
  </si>
  <si>
    <t>GSM_H 15</t>
  </si>
  <si>
    <t>172.30.0.226</t>
  </si>
  <si>
    <t>GSM_H 16</t>
  </si>
  <si>
    <t>172.30.0.225</t>
  </si>
  <si>
    <t>GSM_H 17</t>
  </si>
  <si>
    <t>172.30.0.224</t>
  </si>
  <si>
    <t>GSM_H 18</t>
  </si>
  <si>
    <t>172.30.0.223</t>
  </si>
  <si>
    <t>GSM_H 19</t>
  </si>
  <si>
    <t>172.30.0.222</t>
  </si>
  <si>
    <t>GSM_H 20</t>
  </si>
  <si>
    <t>172.30.0.221</t>
  </si>
  <si>
    <t>SR no.</t>
  </si>
  <si>
    <t>Agent Name</t>
  </si>
  <si>
    <t>Campaign</t>
  </si>
  <si>
    <t>Location</t>
  </si>
  <si>
    <t>EMP ID</t>
  </si>
  <si>
    <t>Genesys ID</t>
  </si>
  <si>
    <t>Extension</t>
  </si>
  <si>
    <t>New Phone number</t>
  </si>
  <si>
    <t>GSM BOX</t>
  </si>
  <si>
    <t>GSM IP</t>
  </si>
  <si>
    <t>Port no.</t>
  </si>
  <si>
    <t>Remarks</t>
  </si>
  <si>
    <t>SomaDey Sarkar</t>
  </si>
  <si>
    <t>HVOD</t>
  </si>
  <si>
    <t>MFSPL-001732</t>
  </si>
  <si>
    <t>mfspl001732</t>
  </si>
  <si>
    <t>RanveerChouhan</t>
  </si>
  <si>
    <t>TTBS110315</t>
  </si>
  <si>
    <t>ttbs110315</t>
  </si>
  <si>
    <t>AmitDas-June</t>
  </si>
  <si>
    <t>MFPL-002676</t>
  </si>
  <si>
    <t>mvpl002676</t>
  </si>
  <si>
    <t>RahulKumar Bunkar</t>
  </si>
  <si>
    <t>MEM01656</t>
  </si>
  <si>
    <t>mem01656</t>
  </si>
  <si>
    <t>AbhishekKushwaha</t>
  </si>
  <si>
    <t>MFSPL-004922</t>
  </si>
  <si>
    <t>mfspl004922</t>
  </si>
  <si>
    <t>AnjaliSharma</t>
  </si>
  <si>
    <t>MFSPL-001834</t>
  </si>
  <si>
    <t>mfspl001834</t>
  </si>
  <si>
    <t>AartiNarwade</t>
  </si>
  <si>
    <t>MEM01439</t>
  </si>
  <si>
    <t>mem01439</t>
  </si>
  <si>
    <t>ShivamKumar?</t>
  </si>
  <si>
    <t>MFSPL-004604</t>
  </si>
  <si>
    <t>mfspl004604</t>
  </si>
  <si>
    <t>GourangaMondal</t>
  </si>
  <si>
    <t>mfspl005597</t>
  </si>
  <si>
    <t>SompaBag</t>
  </si>
  <si>
    <t>MFSPL-002423</t>
  </si>
  <si>
    <t>mfspl002423</t>
  </si>
  <si>
    <t>HarpreetKaur</t>
  </si>
  <si>
    <t>TTBS108999</t>
  </si>
  <si>
    <t>ttbs108999</t>
  </si>
  <si>
    <t>RahulSaroj</t>
  </si>
  <si>
    <t>MFSPL-005882</t>
  </si>
  <si>
    <t>mfspl005882</t>
  </si>
  <si>
    <t>KunalAhirwar</t>
  </si>
  <si>
    <t>MEM01548</t>
  </si>
  <si>
    <t>mem01548</t>
  </si>
  <si>
    <t>AsthaSingh?</t>
  </si>
  <si>
    <t>MEM02997</t>
  </si>
  <si>
    <t>mem02997</t>
  </si>
  <si>
    <t>PurnimaKumari Saha</t>
  </si>
  <si>
    <t>MFSPL-003685</t>
  </si>
  <si>
    <t>mfspl003685</t>
  </si>
  <si>
    <t>RinkuKuila</t>
  </si>
  <si>
    <t>MFSPL-001689</t>
  </si>
  <si>
    <t>mfspl001689</t>
  </si>
  <si>
    <t>ShivanshuChoukikar</t>
  </si>
  <si>
    <t>MEM03042</t>
  </si>
  <si>
    <t>mem03042</t>
  </si>
  <si>
    <t>ManishaKumari Shaw</t>
  </si>
  <si>
    <t>MFSPL-004901</t>
  </si>
  <si>
    <t>mfspl004901</t>
  </si>
  <si>
    <t>HimangshuBiswas</t>
  </si>
  <si>
    <t>MFSPL-004011</t>
  </si>
  <si>
    <t>mfspl004011</t>
  </si>
  <si>
    <t>NarendraSingh</t>
  </si>
  <si>
    <t>TTBS109240</t>
  </si>
  <si>
    <t>ttbs109240</t>
  </si>
  <si>
    <t>SusmitaBej</t>
  </si>
  <si>
    <t>MFSPL-001608</t>
  </si>
  <si>
    <t>mfspl001608</t>
  </si>
  <si>
    <t>MohitParadkar</t>
  </si>
  <si>
    <t>MEM01997</t>
  </si>
  <si>
    <t>mem01997</t>
  </si>
  <si>
    <t>DishariPhadikar</t>
  </si>
  <si>
    <t>MFSPL-005820</t>
  </si>
  <si>
    <t>mfspl005820</t>
  </si>
  <si>
    <t>TarannumParween</t>
  </si>
  <si>
    <t>MFSPL-001544</t>
  </si>
  <si>
    <t>mfspl001544</t>
  </si>
  <si>
    <t>AnkitaAhirwar</t>
  </si>
  <si>
    <t>MEM01813</t>
  </si>
  <si>
    <t>mem01813</t>
  </si>
  <si>
    <t>NehaSharnagat</t>
  </si>
  <si>
    <t>MEM01964</t>
  </si>
  <si>
    <t>mem01964</t>
  </si>
  <si>
    <t>FaijAli</t>
  </si>
  <si>
    <t>MFSPL-004702</t>
  </si>
  <si>
    <t>mfspl004702</t>
  </si>
  <si>
    <t>ShadanSiddiqui</t>
  </si>
  <si>
    <t>TTBS111625</t>
  </si>
  <si>
    <t>ttbs111625</t>
  </si>
  <si>
    <t>SnehasishDas</t>
  </si>
  <si>
    <t>MFSPL-001463</t>
  </si>
  <si>
    <t>mfspl001463</t>
  </si>
  <si>
    <t>RupenRana</t>
  </si>
  <si>
    <t>MFSPL-003845</t>
  </si>
  <si>
    <t>mfspl003845</t>
  </si>
  <si>
    <t>SayestaShabanam</t>
  </si>
  <si>
    <t>MFSPL-004428</t>
  </si>
  <si>
    <t>mfspl004428</t>
  </si>
  <si>
    <t>SweetySahu</t>
  </si>
  <si>
    <t>MEM01290</t>
  </si>
  <si>
    <t>mem01290</t>
  </si>
  <si>
    <t>PallabiPanda</t>
  </si>
  <si>
    <t>MFSPL-005319</t>
  </si>
  <si>
    <t>mfspl005319</t>
  </si>
  <si>
    <t>SonaliMiddya</t>
  </si>
  <si>
    <t>MFSPL-003900</t>
  </si>
  <si>
    <t>mfspl003900</t>
  </si>
  <si>
    <t>ShaheenMansoori</t>
  </si>
  <si>
    <t>MEM02375</t>
  </si>
  <si>
    <t>mem02375</t>
  </si>
  <si>
    <t>MehfoozAli?</t>
  </si>
  <si>
    <t>MEM02410</t>
  </si>
  <si>
    <t>mem02410</t>
  </si>
  <si>
    <t>VinayakDubey</t>
  </si>
  <si>
    <t>MEM02383</t>
  </si>
  <si>
    <t>mem02383</t>
  </si>
  <si>
    <t>NitaRaha</t>
  </si>
  <si>
    <t>MFSPL-005348</t>
  </si>
  <si>
    <t>mfspl005348</t>
  </si>
  <si>
    <t>SunnyJaiswal</t>
  </si>
  <si>
    <t>MFSPL-005617</t>
  </si>
  <si>
    <t>mfspl005617</t>
  </si>
  <si>
    <t>IndraniRoy</t>
  </si>
  <si>
    <t>MFSPL-002472</t>
  </si>
  <si>
    <t>mfspl002472</t>
  </si>
  <si>
    <t>TinnathRajbanshi</t>
  </si>
  <si>
    <t>MFSPL-005550</t>
  </si>
  <si>
    <t>mfspl005550</t>
  </si>
  <si>
    <t>mem03435</t>
  </si>
  <si>
    <t>ArunVerma</t>
  </si>
  <si>
    <t>MEM02393</t>
  </si>
  <si>
    <t>mem02393</t>
  </si>
  <si>
    <t>PeuDas</t>
  </si>
  <si>
    <t>MFSPL-003830</t>
  </si>
  <si>
    <t>mfspl003830</t>
  </si>
  <si>
    <t>AnimeshBera</t>
  </si>
  <si>
    <t>MFSPL-002186</t>
  </si>
  <si>
    <t>mfspl002186</t>
  </si>
  <si>
    <t>ArianSaikh</t>
  </si>
  <si>
    <t>MFSPL-005551</t>
  </si>
  <si>
    <t>mfspl005551</t>
  </si>
  <si>
    <t>NainaShrivastava?</t>
  </si>
  <si>
    <t>MEM02339</t>
  </si>
  <si>
    <t>mem02339</t>
  </si>
  <si>
    <t>NimritaKhare</t>
  </si>
  <si>
    <t>MEM02673</t>
  </si>
  <si>
    <t>mem02673</t>
  </si>
  <si>
    <t>UjjalMitra</t>
  </si>
  <si>
    <t>MFPL-003774</t>
  </si>
  <si>
    <t>mvpl003774</t>
  </si>
  <si>
    <t>Deepakahirwar</t>
  </si>
  <si>
    <t>TTBS109426</t>
  </si>
  <si>
    <t>ttbs109426</t>
  </si>
  <si>
    <t>PritamChowdhury</t>
  </si>
  <si>
    <t>MFSPL-004571</t>
  </si>
  <si>
    <t>mfspl004571</t>
  </si>
  <si>
    <t>YogeshSahu</t>
  </si>
  <si>
    <t>MEM01525</t>
  </si>
  <si>
    <t>mem01525</t>
  </si>
  <si>
    <t>RajYadav</t>
  </si>
  <si>
    <t>MEM02419</t>
  </si>
  <si>
    <t>mem02419</t>
  </si>
  <si>
    <t>MahimaVarliyani</t>
  </si>
  <si>
    <t>MEM02977</t>
  </si>
  <si>
    <t>mem02977</t>
  </si>
  <si>
    <t>SusmitaDas</t>
  </si>
  <si>
    <t>MVPL-003669</t>
  </si>
  <si>
    <t>mvpl003669</t>
  </si>
  <si>
    <t>NikeetaSinha</t>
  </si>
  <si>
    <t>MFSPL-004386</t>
  </si>
  <si>
    <t>mfspl004386</t>
  </si>
  <si>
    <t>MFSPL-003032</t>
  </si>
  <si>
    <t>mfspl003032</t>
  </si>
  <si>
    <t>JhilikDey</t>
  </si>
  <si>
    <t>MFSPL-002022</t>
  </si>
  <si>
    <t>mfspl002022</t>
  </si>
  <si>
    <t>SonaliRathour</t>
  </si>
  <si>
    <t>MEM02395</t>
  </si>
  <si>
    <t>mem02395</t>
  </si>
  <si>
    <t>PurnimaSikdar</t>
  </si>
  <si>
    <t>MEM02602</t>
  </si>
  <si>
    <t>mem02602</t>
  </si>
  <si>
    <t>DikshaKhandwe</t>
  </si>
  <si>
    <t>TTBS111646</t>
  </si>
  <si>
    <t>ttbs111646</t>
  </si>
  <si>
    <t>RashmitaRouth</t>
  </si>
  <si>
    <t>MFSPL-003231</t>
  </si>
  <si>
    <t>mfspl003231</t>
  </si>
  <si>
    <t>AbhishekSahu</t>
  </si>
  <si>
    <t>MEM02346</t>
  </si>
  <si>
    <t>mem02346</t>
  </si>
  <si>
    <t>RiaKundu</t>
  </si>
  <si>
    <t>MFSPL-003928</t>
  </si>
  <si>
    <t>mfspl003928</t>
  </si>
  <si>
    <t>Md.Afzal</t>
  </si>
  <si>
    <t>MFSPL-001352</t>
  </si>
  <si>
    <t>mfspl001352</t>
  </si>
  <si>
    <t>RabinPrasad</t>
  </si>
  <si>
    <t>MFSPL-001866</t>
  </si>
  <si>
    <t>mfspl001866</t>
  </si>
  <si>
    <t>RajitChouhan</t>
  </si>
  <si>
    <t>MEM01849</t>
  </si>
  <si>
    <t>mem01849</t>
  </si>
  <si>
    <t>karanAmbulkar</t>
  </si>
  <si>
    <t>TTBS111413</t>
  </si>
  <si>
    <t>ttbs111413</t>
  </si>
  <si>
    <t>GhausiaParveen</t>
  </si>
  <si>
    <t>MFSPL-004416</t>
  </si>
  <si>
    <t>mfspl004416</t>
  </si>
  <si>
    <t>RintuModak</t>
  </si>
  <si>
    <t>MFSPL-002969</t>
  </si>
  <si>
    <t>mfspl002969</t>
  </si>
  <si>
    <t>AmanGurjar</t>
  </si>
  <si>
    <t>MEM02433</t>
  </si>
  <si>
    <t>mem02433</t>
  </si>
  <si>
    <t>HarsitMishra</t>
  </si>
  <si>
    <t>MFSPL-002273</t>
  </si>
  <si>
    <t>mfspl002273</t>
  </si>
  <si>
    <t>AnshuKumar</t>
  </si>
  <si>
    <t>MEM03127</t>
  </si>
  <si>
    <t>mem03127</t>
  </si>
  <si>
    <t>AmanTiwari</t>
  </si>
  <si>
    <t>MEM02354</t>
  </si>
  <si>
    <t>mem02354</t>
  </si>
  <si>
    <t>PraveenKumar Ram</t>
  </si>
  <si>
    <t>MFSPL-001947</t>
  </si>
  <si>
    <t>mfspl001947</t>
  </si>
  <si>
    <t>AnjaliVerma</t>
  </si>
  <si>
    <t>TTBS111406</t>
  </si>
  <si>
    <t>ttbs111406</t>
  </si>
  <si>
    <t>DeepakLodhi</t>
  </si>
  <si>
    <t>MEM01748</t>
  </si>
  <si>
    <t>mem01748</t>
  </si>
  <si>
    <t>KusumRajak</t>
  </si>
  <si>
    <t>MFSPL-002427</t>
  </si>
  <si>
    <t>mfspl002427</t>
  </si>
  <si>
    <t>HarshitTripathi</t>
  </si>
  <si>
    <t>MEM02358</t>
  </si>
  <si>
    <t>mem02358</t>
  </si>
  <si>
    <t>SangitaDawn</t>
  </si>
  <si>
    <t>MFSPL-005356</t>
  </si>
  <si>
    <t>mfspl005356</t>
  </si>
  <si>
    <t>SimranSahu</t>
  </si>
  <si>
    <t>MFSPL-003053</t>
  </si>
  <si>
    <t>mfspl003053</t>
  </si>
  <si>
    <t>RajendraPali</t>
  </si>
  <si>
    <t>MEM02369</t>
  </si>
  <si>
    <t>mem02369</t>
  </si>
  <si>
    <t>AmreenKhan</t>
  </si>
  <si>
    <t>MEM01407</t>
  </si>
  <si>
    <t>mem01407</t>
  </si>
  <si>
    <t>DeepDebnath</t>
  </si>
  <si>
    <t>MFSPL-003331</t>
  </si>
  <si>
    <t>mfspl003331</t>
  </si>
  <si>
    <t>MitthuChoudhary</t>
  </si>
  <si>
    <t>MFSPL-004158</t>
  </si>
  <si>
    <t>mfspl004158</t>
  </si>
  <si>
    <t>MunmunThander</t>
  </si>
  <si>
    <t>MFSPL-005553</t>
  </si>
  <si>
    <t>mfspl005553</t>
  </si>
  <si>
    <t>AnjaliMehra</t>
  </si>
  <si>
    <t>MEM02430</t>
  </si>
  <si>
    <t>mem02430</t>
  </si>
  <si>
    <t>Bantijatav</t>
  </si>
  <si>
    <t>MEM01426</t>
  </si>
  <si>
    <t>mem01426</t>
  </si>
  <si>
    <t>MONALISHAMURMU</t>
  </si>
  <si>
    <t>MFSPL-003018</t>
  </si>
  <si>
    <t>mfspl003018</t>
  </si>
  <si>
    <t>AmritaSharma</t>
  </si>
  <si>
    <t>MFSPL-004425</t>
  </si>
  <si>
    <t>mfspl004425</t>
  </si>
  <si>
    <t>SudhanshiGautam</t>
  </si>
  <si>
    <t>MEM01861</t>
  </si>
  <si>
    <t>mem01861</t>
  </si>
  <si>
    <t>ArghaJana</t>
  </si>
  <si>
    <t>MFSPL-004921</t>
  </si>
  <si>
    <t>mfspl004921</t>
  </si>
  <si>
    <t>ShanajKhatun</t>
  </si>
  <si>
    <t>MFSPL-002327</t>
  </si>
  <si>
    <t>mfspl002327</t>
  </si>
  <si>
    <t>SakimLaskar</t>
  </si>
  <si>
    <t>MFSPL-005033</t>
  </si>
  <si>
    <t>mfspl005033</t>
  </si>
  <si>
    <t>SyedTanweer Hussain</t>
  </si>
  <si>
    <t>MEM02014</t>
  </si>
  <si>
    <t>MoynaGhosh</t>
  </si>
  <si>
    <t>MFSPL-002503</t>
  </si>
  <si>
    <t>mfspl002503</t>
  </si>
  <si>
    <t>SimranKhatoon</t>
  </si>
  <si>
    <t>MVPL-003891</t>
  </si>
  <si>
    <t>mvpl003891</t>
  </si>
  <si>
    <t>SwetaTalukder</t>
  </si>
  <si>
    <t>MFSPL-001943</t>
  </si>
  <si>
    <t>mfspl001943</t>
  </si>
  <si>
    <t>RoshniSingh</t>
  </si>
  <si>
    <t>MFSPL-005377</t>
  </si>
  <si>
    <t>mfspl005377</t>
  </si>
  <si>
    <t>KaushikKumar</t>
  </si>
  <si>
    <t>MFSPL-001936</t>
  </si>
  <si>
    <t>mfspl001936</t>
  </si>
  <si>
    <t>ShampaGayen</t>
  </si>
  <si>
    <t>MFSPL-002025</t>
  </si>
  <si>
    <t>mfspl002025</t>
  </si>
  <si>
    <t>SimaSingh</t>
  </si>
  <si>
    <t>MFSPL-005403</t>
  </si>
  <si>
    <t>mfspl005403</t>
  </si>
  <si>
    <t>KhushiKudrariya</t>
  </si>
  <si>
    <t>MEM02407</t>
  </si>
  <si>
    <t>mem02407</t>
  </si>
  <si>
    <t>ChetanPandole</t>
  </si>
  <si>
    <t>MEM02446</t>
  </si>
  <si>
    <t>mem02446</t>
  </si>
  <si>
    <t>SaloniBaresa</t>
  </si>
  <si>
    <t>MEM01564</t>
  </si>
  <si>
    <t>mem01564</t>
  </si>
  <si>
    <t>SapnaSharma</t>
  </si>
  <si>
    <t>MEM01566</t>
  </si>
  <si>
    <t>mem01566</t>
  </si>
  <si>
    <t>RamaMeena</t>
  </si>
  <si>
    <t>MEM02453</t>
  </si>
  <si>
    <t>mem02453</t>
  </si>
  <si>
    <t>YogeshMishra</t>
  </si>
  <si>
    <t>MEM01573</t>
  </si>
  <si>
    <t>mem01573</t>
  </si>
  <si>
    <t>ShefaliNagar</t>
  </si>
  <si>
    <t>MEM02458</t>
  </si>
  <si>
    <t>mem02458</t>
  </si>
  <si>
    <t>KashishNetkar</t>
  </si>
  <si>
    <t>MEM01611</t>
  </si>
  <si>
    <t>mem01611</t>
  </si>
  <si>
    <t>SouvikGhosh</t>
  </si>
  <si>
    <t>MFSPL-003068</t>
  </si>
  <si>
    <t>mfspl003068</t>
  </si>
  <si>
    <t>RameswarNaik</t>
  </si>
  <si>
    <t>MFSPL-001128</t>
  </si>
  <si>
    <t>mfspl001128</t>
  </si>
  <si>
    <t>VaibhavDhanka</t>
  </si>
  <si>
    <t>MEM02464</t>
  </si>
  <si>
    <t>mem02464</t>
  </si>
  <si>
    <t>ParamitaSen</t>
  </si>
  <si>
    <t>MFSPL-001588</t>
  </si>
  <si>
    <t>mfspl001588</t>
  </si>
  <si>
    <t>ShwetaDhara</t>
  </si>
  <si>
    <t>MEM01663</t>
  </si>
  <si>
    <t>mem01663</t>
  </si>
  <si>
    <t>PriyanshuSoni</t>
  </si>
  <si>
    <t>MEM02415</t>
  </si>
  <si>
    <t>mem02415</t>
  </si>
  <si>
    <t>MahimaBiswas</t>
  </si>
  <si>
    <t>MFSPL-003816</t>
  </si>
  <si>
    <t>mfspl003816</t>
  </si>
  <si>
    <t>AayushGour</t>
  </si>
  <si>
    <t>MEM01671</t>
  </si>
  <si>
    <t>mem01671</t>
  </si>
  <si>
    <t>AniketRajak?</t>
  </si>
  <si>
    <t>MEM01714</t>
  </si>
  <si>
    <t>mem01714</t>
  </si>
  <si>
    <t>SalmanKhan?</t>
  </si>
  <si>
    <t>MEM01736</t>
  </si>
  <si>
    <t>mem01736</t>
  </si>
  <si>
    <t>Ashvinmalviya?</t>
  </si>
  <si>
    <t>MEM02485</t>
  </si>
  <si>
    <t>mem02485</t>
  </si>
  <si>
    <t>HemrajAhirwar</t>
  </si>
  <si>
    <t>MEM01721</t>
  </si>
  <si>
    <t>mem01721</t>
  </si>
  <si>
    <t>SanjayMandal</t>
  </si>
  <si>
    <t>MEM01411</t>
  </si>
  <si>
    <t>mem01411</t>
  </si>
  <si>
    <t>KhushiGour</t>
  </si>
  <si>
    <t>TTBS108247</t>
  </si>
  <si>
    <t>ttbs108247</t>
  </si>
  <si>
    <t>PriyankaDas</t>
  </si>
  <si>
    <t>MFSPL-003807</t>
  </si>
  <si>
    <t>mfspl003807</t>
  </si>
  <si>
    <t>ShivaniRajak</t>
  </si>
  <si>
    <t>MEM03122</t>
  </si>
  <si>
    <t>mem03122</t>
  </si>
  <si>
    <t>SagarDas</t>
  </si>
  <si>
    <t>MFSPL-003144</t>
  </si>
  <si>
    <t>mfspl003144</t>
  </si>
  <si>
    <t>SayantikaBiswas</t>
  </si>
  <si>
    <t>MEM02640</t>
  </si>
  <si>
    <t>VijayPatel</t>
  </si>
  <si>
    <t>MEM02757</t>
  </si>
  <si>
    <t>mem02757</t>
  </si>
  <si>
    <t>UtkarshRaj</t>
  </si>
  <si>
    <t>MFSPL-004788</t>
  </si>
  <si>
    <t>mfspl004788</t>
  </si>
  <si>
    <t>MdAshif Raza</t>
  </si>
  <si>
    <t>MFSPL-006011</t>
  </si>
  <si>
    <t>mfspl006011</t>
  </si>
  <si>
    <t>Prakashmani</t>
  </si>
  <si>
    <t>TTBS109061</t>
  </si>
  <si>
    <t>ttbs109061</t>
  </si>
  <si>
    <t>ArfiaKazi</t>
  </si>
  <si>
    <t>MFSPL-005818</t>
  </si>
  <si>
    <t>mfspl005818</t>
  </si>
  <si>
    <t>VishalKumar</t>
  </si>
  <si>
    <t>MFSPL-001816</t>
  </si>
  <si>
    <t>mfspl001816</t>
  </si>
  <si>
    <t>ManishaSharma</t>
  </si>
  <si>
    <t>MFSPL-003162</t>
  </si>
  <si>
    <t>mfspl003162</t>
  </si>
  <si>
    <t>RuksharAra</t>
  </si>
  <si>
    <t>MFSPL-004384</t>
  </si>
  <si>
    <t>mfspl004384</t>
  </si>
  <si>
    <t>NeerajDubey</t>
  </si>
  <si>
    <t>TTBS108439</t>
  </si>
  <si>
    <t>ttbs108439</t>
  </si>
  <si>
    <t>PrachiSingh</t>
  </si>
  <si>
    <t>MEM02363</t>
  </si>
  <si>
    <t>mem02363</t>
  </si>
  <si>
    <t>SumanPaul</t>
  </si>
  <si>
    <t>MFSPL-005821</t>
  </si>
  <si>
    <t>mfspl005821</t>
  </si>
  <si>
    <t>VipinYadav?</t>
  </si>
  <si>
    <t>MEM01359</t>
  </si>
  <si>
    <t>mem01359</t>
  </si>
  <si>
    <t>ShaliniShukla</t>
  </si>
  <si>
    <t>MEM01661</t>
  </si>
  <si>
    <t>mem01661</t>
  </si>
  <si>
    <t>RamaShankar Mahato</t>
  </si>
  <si>
    <t>MEM02647</t>
  </si>
  <si>
    <t>DhrubaPattanayak</t>
  </si>
  <si>
    <t>MFSPL-004284</t>
  </si>
  <si>
    <t>mfspl004284</t>
  </si>
  <si>
    <t>RahulSingh Rajpoot</t>
  </si>
  <si>
    <t>MEM02417</t>
  </si>
  <si>
    <t>mem02417</t>
  </si>
  <si>
    <t>SadiaParveen</t>
  </si>
  <si>
    <t>MVPL-001468</t>
  </si>
  <si>
    <t>mvpl001468</t>
  </si>
  <si>
    <t>MadhumitaManna</t>
  </si>
  <si>
    <t>MFSPL-004742</t>
  </si>
  <si>
    <t>mfspl004742</t>
  </si>
  <si>
    <t>SushmaVishwakarma</t>
  </si>
  <si>
    <t>TTBS109920</t>
  </si>
  <si>
    <t>ttbs109920</t>
  </si>
  <si>
    <t>AreenKuche</t>
  </si>
  <si>
    <t>MEM01676</t>
  </si>
  <si>
    <t>mem01676</t>
  </si>
  <si>
    <t>Umavishwakarma</t>
  </si>
  <si>
    <t>TTBS109730</t>
  </si>
  <si>
    <t>ttbs109730</t>
  </si>
  <si>
    <t>SouravBanik</t>
  </si>
  <si>
    <t>MFSPL-002086</t>
  </si>
  <si>
    <t>mfspl002086</t>
  </si>
  <si>
    <t>AyushiSuryawanshi</t>
  </si>
  <si>
    <t>MEM01677</t>
  </si>
  <si>
    <t>mem01677</t>
  </si>
  <si>
    <t>PrabhaNishad</t>
  </si>
  <si>
    <t>MEM01687</t>
  </si>
  <si>
    <t>mem01687</t>
  </si>
  <si>
    <t>SandhayaNagar</t>
  </si>
  <si>
    <t>MEM02145</t>
  </si>
  <si>
    <t>mem02145</t>
  </si>
  <si>
    <t>NilamGupta</t>
  </si>
  <si>
    <t>MFSPL-002128</t>
  </si>
  <si>
    <t>mfspl002128</t>
  </si>
  <si>
    <t>PriyanshuRaghuwanshi</t>
  </si>
  <si>
    <t>MEM01619</t>
  </si>
  <si>
    <t>mem01619</t>
  </si>
  <si>
    <t>SabirKhan</t>
  </si>
  <si>
    <t>TTBS108306</t>
  </si>
  <si>
    <t>ttbs108306</t>
  </si>
  <si>
    <t>KajalShaw</t>
  </si>
  <si>
    <t>MFSPL-002507</t>
  </si>
  <si>
    <t>mfspl002507</t>
  </si>
  <si>
    <t>SoumitSengupta</t>
  </si>
  <si>
    <t>MFSPL-000523</t>
  </si>
  <si>
    <t>mfspl000523</t>
  </si>
  <si>
    <t>SuchandraBasak</t>
  </si>
  <si>
    <t>MFSPL-004133</t>
  </si>
  <si>
    <t>mfspl004133</t>
  </si>
  <si>
    <t>RitaBar</t>
  </si>
  <si>
    <t>MFSPL-001854</t>
  </si>
  <si>
    <t>mfspl001854</t>
  </si>
  <si>
    <t>DigantaNath</t>
  </si>
  <si>
    <t>MFSPL-001964</t>
  </si>
  <si>
    <t>mfspl001964</t>
  </si>
  <si>
    <t>ArminSultana</t>
  </si>
  <si>
    <t>MFSPL-001497</t>
  </si>
  <si>
    <t>mfspl001497</t>
  </si>
  <si>
    <t>AbeshAcharjee</t>
  </si>
  <si>
    <t>MFSPL-001540</t>
  </si>
  <si>
    <t>mfspl001540</t>
  </si>
  <si>
    <t>MdRahmat</t>
  </si>
  <si>
    <t>MFSPL-001494</t>
  </si>
  <si>
    <t>mfspl001494</t>
  </si>
  <si>
    <t>UjjayiniDas</t>
  </si>
  <si>
    <t>MFSPL-001501</t>
  </si>
  <si>
    <t>mfspl001501</t>
  </si>
  <si>
    <t>MdArsalan Ali</t>
  </si>
  <si>
    <t>MFSPL-005562</t>
  </si>
  <si>
    <t>mfspl005562</t>
  </si>
  <si>
    <t>RupaliRoy</t>
  </si>
  <si>
    <t>MEM02730</t>
  </si>
  <si>
    <t>ShivaniRajput</t>
  </si>
  <si>
    <t>TTBS110342</t>
  </si>
  <si>
    <t>ttbs110342</t>
  </si>
  <si>
    <t>SadhyaVishwakarma</t>
  </si>
  <si>
    <t>MEM01804</t>
  </si>
  <si>
    <t>MohdAsjad</t>
  </si>
  <si>
    <t>TTBS109633</t>
  </si>
  <si>
    <t>ttbs109633</t>
  </si>
  <si>
    <t>NituSingh Pama</t>
  </si>
  <si>
    <t>MEM01331</t>
  </si>
  <si>
    <t>simranmansoori</t>
  </si>
  <si>
    <t>TTBS109901</t>
  </si>
  <si>
    <t>ttbs109901</t>
  </si>
  <si>
    <t>MAMATADAS</t>
  </si>
  <si>
    <t>MFSPL-004827</t>
  </si>
  <si>
    <t>mfspl004827</t>
  </si>
  <si>
    <t>TanuShow</t>
  </si>
  <si>
    <t>MFSPL-005842</t>
  </si>
  <si>
    <t>mfspl005842</t>
  </si>
  <si>
    <t>amanmeena</t>
  </si>
  <si>
    <t>TTBS109886</t>
  </si>
  <si>
    <t>ttbs109886</t>
  </si>
  <si>
    <t>SudeepSen?</t>
  </si>
  <si>
    <t>MEM01764</t>
  </si>
  <si>
    <t>ShivaniLodhi?</t>
  </si>
  <si>
    <t>TTBS111090</t>
  </si>
  <si>
    <t>ttbs111090</t>
  </si>
  <si>
    <t>RojiKhatoon</t>
  </si>
  <si>
    <t>MFSPL-004426</t>
  </si>
  <si>
    <t>mfspl004426</t>
  </si>
  <si>
    <t>?TaslimNULL</t>
  </si>
  <si>
    <t>TTBS110864</t>
  </si>
  <si>
    <t>ttbs110864</t>
  </si>
  <si>
    <t>ShreyaHazra</t>
  </si>
  <si>
    <t>MFSPL-002742</t>
  </si>
  <si>
    <t>mfspl002742</t>
  </si>
  <si>
    <t>K?Laxmi</t>
  </si>
  <si>
    <t>HYD-20023530</t>
  </si>
  <si>
    <t>hyd20023530</t>
  </si>
  <si>
    <t>?NidhiSahu</t>
  </si>
  <si>
    <t>mfspl005135</t>
  </si>
  <si>
    <t>?AmanAli</t>
  </si>
  <si>
    <t>TTBS110819</t>
  </si>
  <si>
    <t>ttbs110819</t>
  </si>
  <si>
    <t>Pusuluri.Venkat</t>
  </si>
  <si>
    <t>HYD-20023519</t>
  </si>
  <si>
    <t>hyd20023519</t>
  </si>
  <si>
    <t>AvinashSantosh</t>
  </si>
  <si>
    <t>MEM02125</t>
  </si>
  <si>
    <t>mem02125</t>
  </si>
  <si>
    <t>AnjaliYadav</t>
  </si>
  <si>
    <t>MEM03067</t>
  </si>
  <si>
    <t>mem03067</t>
  </si>
  <si>
    <t>Markammaruthi Mallikharjunarao</t>
  </si>
  <si>
    <t>HYD-20023393</t>
  </si>
  <si>
    <t>hyd20023393</t>
  </si>
  <si>
    <t>PriyaSingh</t>
  </si>
  <si>
    <t>MFSPL-005910</t>
  </si>
  <si>
    <t>mfspl005910</t>
  </si>
  <si>
    <t>AnshVerma</t>
  </si>
  <si>
    <t>TTBS110341</t>
  </si>
  <si>
    <t>ttbs110341</t>
  </si>
  <si>
    <t>MdAmanulla</t>
  </si>
  <si>
    <t>MFPL-002789</t>
  </si>
  <si>
    <t>mvpl002789</t>
  </si>
  <si>
    <t>AmanRajak</t>
  </si>
  <si>
    <t>MEM02439</t>
  </si>
  <si>
    <t>mem02439</t>
  </si>
  <si>
    <t>LavleshKushwaha</t>
  </si>
  <si>
    <t>MEM01581</t>
  </si>
  <si>
    <t>mem01581</t>
  </si>
  <si>
    <t>RahulRay</t>
  </si>
  <si>
    <t>MFSPL-003363</t>
  </si>
  <si>
    <t>mfspl003363</t>
  </si>
  <si>
    <t>BarunBhuiya</t>
  </si>
  <si>
    <t>MFSPL-005057</t>
  </si>
  <si>
    <t>mfspl005057</t>
  </si>
  <si>
    <t>RumaRay</t>
  </si>
  <si>
    <t>MFSPL-004904</t>
  </si>
  <si>
    <t>mfspl004904</t>
  </si>
  <si>
    <t>PoojaDhote</t>
  </si>
  <si>
    <t>mfspl003058</t>
  </si>
  <si>
    <t>AbhijitJana</t>
  </si>
  <si>
    <t>MFSPL-002967</t>
  </si>
  <si>
    <t>mfspl002967</t>
  </si>
  <si>
    <t>Parsant KumarPasi</t>
  </si>
  <si>
    <t>MFSPL-003051</t>
  </si>
  <si>
    <t>mfspl003051</t>
  </si>
  <si>
    <t>HemantaKumar Patra</t>
  </si>
  <si>
    <t>MFSPL-003601</t>
  </si>
  <si>
    <t>mfspl003601</t>
  </si>
  <si>
    <t>MousumiBisai</t>
  </si>
  <si>
    <t>MFSPL-002267</t>
  </si>
  <si>
    <t>mfspl002267</t>
  </si>
  <si>
    <t>UdhavTiwari</t>
  </si>
  <si>
    <t>MEM01741</t>
  </si>
  <si>
    <t>mem01741</t>
  </si>
  <si>
    <t>AmitKumar</t>
  </si>
  <si>
    <t>MFSPL-003049</t>
  </si>
  <si>
    <t>mfspl003049</t>
  </si>
  <si>
    <t>MohuaDubey</t>
  </si>
  <si>
    <t>MFSPL-001789</t>
  </si>
  <si>
    <t>mfspl001789</t>
  </si>
  <si>
    <t>NehaLodhi</t>
  </si>
  <si>
    <t>TTBS111151</t>
  </si>
  <si>
    <t>ttbs111151</t>
  </si>
  <si>
    <t>RizwanAhmad</t>
  </si>
  <si>
    <t>MFPL-002685</t>
  </si>
  <si>
    <t>mvpl002685</t>
  </si>
  <si>
    <t>SanjitShit</t>
  </si>
  <si>
    <t>MFSPL-003206</t>
  </si>
  <si>
    <t>mfspl003206</t>
  </si>
  <si>
    <t>AnkitaMukherjee</t>
  </si>
  <si>
    <t>MFSPL-001844</t>
  </si>
  <si>
    <t>mfspl001844</t>
  </si>
  <si>
    <t>ShubhamBais</t>
  </si>
  <si>
    <t>MEM01498</t>
  </si>
  <si>
    <t>mem01498</t>
  </si>
  <si>
    <t>SandipDas</t>
  </si>
  <si>
    <t>MFSPL-003176</t>
  </si>
  <si>
    <t>mfspl003176</t>
  </si>
  <si>
    <t>Makhmalsingh?</t>
  </si>
  <si>
    <t>TTBS109924</t>
  </si>
  <si>
    <t>ttbs109924</t>
  </si>
  <si>
    <t>AmanAli</t>
  </si>
  <si>
    <t>MFSPL-004371</t>
  </si>
  <si>
    <t>mfspl004371</t>
  </si>
  <si>
    <t>Vishalshrivas</t>
  </si>
  <si>
    <t>TTBS110875</t>
  </si>
  <si>
    <t>ttbs110875</t>
  </si>
  <si>
    <t>PujaMandal</t>
  </si>
  <si>
    <t>MFSPL-003234</t>
  </si>
  <si>
    <t>mfspl003234</t>
  </si>
  <si>
    <t>MehakNagar</t>
  </si>
  <si>
    <t>MEM01150</t>
  </si>
  <si>
    <t>mem01150</t>
  </si>
  <si>
    <t>DebrajPaul</t>
  </si>
  <si>
    <t>MFSPL-004432</t>
  </si>
  <si>
    <t>mfspl004432</t>
  </si>
  <si>
    <t>SudhaShaw</t>
  </si>
  <si>
    <t>MEM02029</t>
  </si>
  <si>
    <t>DeekshaNULL</t>
  </si>
  <si>
    <t>MEM01545</t>
  </si>
  <si>
    <t>mem01545</t>
  </si>
  <si>
    <t>SwapnanjanChakraborty</t>
  </si>
  <si>
    <t>MFSPL-004238</t>
  </si>
  <si>
    <t>mfspl004238</t>
  </si>
  <si>
    <t>ChandaKumari</t>
  </si>
  <si>
    <t>MFSPL-002441</t>
  </si>
  <si>
    <t>mfspl002441</t>
  </si>
  <si>
    <t>AdarshNamdev</t>
  </si>
  <si>
    <t>TTBS111466</t>
  </si>
  <si>
    <t>ttbs111466</t>
  </si>
  <si>
    <t>MasumMajhi</t>
  </si>
  <si>
    <t>MFSPL-003084</t>
  </si>
  <si>
    <t>mfspl003084</t>
  </si>
  <si>
    <t>KajalKamle</t>
  </si>
  <si>
    <t>MEM01417</t>
  </si>
  <si>
    <t>mem01417</t>
  </si>
  <si>
    <t>MonojitKarmakar</t>
  </si>
  <si>
    <t>MFSPL-005284</t>
  </si>
  <si>
    <t>mfspl005284</t>
  </si>
  <si>
    <t>TannuKumari</t>
  </si>
  <si>
    <t>MFSPL-004326</t>
  </si>
  <si>
    <t>mfspl004326</t>
  </si>
  <si>
    <t>KabitaGhosh</t>
  </si>
  <si>
    <t>MVPL-003426</t>
  </si>
  <si>
    <t>mvpl003426</t>
  </si>
  <si>
    <t>AnimitaKumari Ram</t>
  </si>
  <si>
    <t>MFSPL-005253</t>
  </si>
  <si>
    <t>mfspl005253</t>
  </si>
  <si>
    <t>BhubanDe</t>
  </si>
  <si>
    <t>MFSPL-003945</t>
  </si>
  <si>
    <t>mfspl003945</t>
  </si>
  <si>
    <t>NilanjanaHalder</t>
  </si>
  <si>
    <t>MFSPL-002505</t>
  </si>
  <si>
    <t>mfspl002505</t>
  </si>
  <si>
    <t>BiswadipBiswas</t>
  </si>
  <si>
    <t>MFSPL-001788</t>
  </si>
  <si>
    <t>mfspl001788</t>
  </si>
  <si>
    <t>SonakshiRaj</t>
  </si>
  <si>
    <t>MEM01463</t>
  </si>
  <si>
    <t>mem01463</t>
  </si>
  <si>
    <t>AvniThakar</t>
  </si>
  <si>
    <t>MEM03070</t>
  </si>
  <si>
    <t>mem03070</t>
  </si>
  <si>
    <t>PoonamAhirwar</t>
  </si>
  <si>
    <t>MEM02638</t>
  </si>
  <si>
    <t>mem02638</t>
  </si>
  <si>
    <t>AnkitaRoy</t>
  </si>
  <si>
    <t>mfspl000504</t>
  </si>
  <si>
    <t>AnjaliPaswan</t>
  </si>
  <si>
    <t>MFSPL-004430</t>
  </si>
  <si>
    <t>mfspl004430</t>
  </si>
  <si>
    <t>SouravAdhikary</t>
  </si>
  <si>
    <t>MFSPL-005713</t>
  </si>
  <si>
    <t>mfspl005713</t>
  </si>
  <si>
    <t>SumanBera</t>
  </si>
  <si>
    <t>MFSPL-001841</t>
  </si>
  <si>
    <t>mfspl001841</t>
  </si>
  <si>
    <t>BidyutHalder?</t>
  </si>
  <si>
    <t>MFSPL-004646</t>
  </si>
  <si>
    <t>mfspl004646</t>
  </si>
  <si>
    <t>RamaMangal Patel</t>
  </si>
  <si>
    <t>MEM03013</t>
  </si>
  <si>
    <t>mem03013</t>
  </si>
  <si>
    <t>SomnathRewani?</t>
  </si>
  <si>
    <t>MFSPL-004663</t>
  </si>
  <si>
    <t>mfspl004663</t>
  </si>
  <si>
    <t>gungunbhomraj</t>
  </si>
  <si>
    <t>TTBS110769</t>
  </si>
  <si>
    <t>ttbs110769</t>
  </si>
  <si>
    <t>KoyelKundu.</t>
  </si>
  <si>
    <t>MFSPL-004864</t>
  </si>
  <si>
    <t>mfspl004864</t>
  </si>
  <si>
    <t>AbhishekSharma</t>
  </si>
  <si>
    <t>mfspl004861</t>
  </si>
  <si>
    <t>SupritiChowdhury</t>
  </si>
  <si>
    <t>MFSPL-002598</t>
  </si>
  <si>
    <t>mfspl002598</t>
  </si>
  <si>
    <t>RahulMaji</t>
  </si>
  <si>
    <t>MFSPL-001096</t>
  </si>
  <si>
    <t>mfspl001096</t>
  </si>
  <si>
    <t>PiyaliGhosh</t>
  </si>
  <si>
    <t>MFSPL-002444</t>
  </si>
  <si>
    <t>mfspl002444</t>
  </si>
  <si>
    <t>SahilAhamed</t>
  </si>
  <si>
    <t>MFSPL-002453</t>
  </si>
  <si>
    <t>mfspl002453</t>
  </si>
  <si>
    <t>AyushiPrasad</t>
  </si>
  <si>
    <t>MEM02024</t>
  </si>
  <si>
    <t>mem02024</t>
  </si>
  <si>
    <t>ArvindDangi</t>
  </si>
  <si>
    <t>MEM01815</t>
  </si>
  <si>
    <t>mem01815</t>
  </si>
  <si>
    <t>BarunThakur</t>
  </si>
  <si>
    <t>MFSPL-001944</t>
  </si>
  <si>
    <t>mfspl001944</t>
  </si>
  <si>
    <t>PappuPal</t>
  </si>
  <si>
    <t>MFSPL-001009</t>
  </si>
  <si>
    <t>mfspl001009</t>
  </si>
  <si>
    <t>AshwiniYadav</t>
  </si>
  <si>
    <t>mfspl002825</t>
  </si>
  <si>
    <t>RitaSardar</t>
  </si>
  <si>
    <t>MFSPL-001698</t>
  </si>
  <si>
    <t>mfspl001698</t>
  </si>
  <si>
    <t>BushraHasmi</t>
  </si>
  <si>
    <t>MFPL-002910</t>
  </si>
  <si>
    <t>mvpl002910</t>
  </si>
  <si>
    <t>RahulAhirwar</t>
  </si>
  <si>
    <t>TTBS108430</t>
  </si>
  <si>
    <t>ttbs108430</t>
  </si>
  <si>
    <t>MdSamirAnsari</t>
  </si>
  <si>
    <t>MFSPL-004569</t>
  </si>
  <si>
    <t>mfspl004569</t>
  </si>
  <si>
    <t>SusantaGupta</t>
  </si>
  <si>
    <t>MFPL-002440</t>
  </si>
  <si>
    <t>mvpl002440</t>
  </si>
  <si>
    <t>SheljaSavita</t>
  </si>
  <si>
    <t>TTBS109224</t>
  </si>
  <si>
    <t>ttbs109224</t>
  </si>
  <si>
    <t>ArijitGhosh</t>
  </si>
  <si>
    <t>MFSPL-005039</t>
  </si>
  <si>
    <t>mfspl005039</t>
  </si>
  <si>
    <t>RanitBanik</t>
  </si>
  <si>
    <t>MFSPL-002850</t>
  </si>
  <si>
    <t>mfspl002850</t>
  </si>
  <si>
    <t>AdityaKeshari</t>
  </si>
  <si>
    <t>MEM02560</t>
  </si>
  <si>
    <t>AnitaOraw</t>
  </si>
  <si>
    <t>MFSPL-004382</t>
  </si>
  <si>
    <t>mfspl004382</t>
  </si>
  <si>
    <t>AnujaGupta</t>
  </si>
  <si>
    <t>MFSPL-005137</t>
  </si>
  <si>
    <t>mfspl005137</t>
  </si>
  <si>
    <t>SabraTasneem</t>
  </si>
  <si>
    <t>MFSPL-005906</t>
  </si>
  <si>
    <t>mfspl005906</t>
  </si>
  <si>
    <t>RoshniRai</t>
  </si>
  <si>
    <t>MEM02225</t>
  </si>
  <si>
    <t>mem02225</t>
  </si>
  <si>
    <t>AjayPal</t>
  </si>
  <si>
    <t>MFSPL-004420</t>
  </si>
  <si>
    <t>mfspl004420</t>
  </si>
  <si>
    <t>MFSPL-004434</t>
  </si>
  <si>
    <t>mfspl004434</t>
  </si>
  <si>
    <t>VishalDangi</t>
  </si>
  <si>
    <t>TTBS111446</t>
  </si>
  <si>
    <t>ttbs111446</t>
  </si>
  <si>
    <t>MandiraDey</t>
  </si>
  <si>
    <t>MFSPL-002010</t>
  </si>
  <si>
    <t>mfspl002010</t>
  </si>
  <si>
    <t>MohdAdnan</t>
  </si>
  <si>
    <t>MEM02360</t>
  </si>
  <si>
    <t>mem02360</t>
  </si>
  <si>
    <t>Prashantverma</t>
  </si>
  <si>
    <t>TTBS108234</t>
  </si>
  <si>
    <t>ttbs108234</t>
  </si>
  <si>
    <t>SuparnaGharami</t>
  </si>
  <si>
    <t>MFSPL-004111</t>
  </si>
  <si>
    <t>mfspl004111</t>
  </si>
  <si>
    <t>MahimaKumari Choudhary</t>
  </si>
  <si>
    <t>MFSPL-005597</t>
  </si>
  <si>
    <t>ShiwanghiTewari</t>
  </si>
  <si>
    <t>MFSPL-005600</t>
  </si>
  <si>
    <t>mfspl005600</t>
  </si>
  <si>
    <t>ArpanBiswas</t>
  </si>
  <si>
    <t>MFSPL-001873</t>
  </si>
  <si>
    <t>mfspl001873</t>
  </si>
  <si>
    <t>SnehaBag</t>
  </si>
  <si>
    <t>MFSPL-004812</t>
  </si>
  <si>
    <t>mfspl004812</t>
  </si>
  <si>
    <t>SwatiDhakad</t>
  </si>
  <si>
    <t>TTBS111569</t>
  </si>
  <si>
    <t>ttbs111569</t>
  </si>
  <si>
    <t>AstitavaSaxena</t>
  </si>
  <si>
    <t>MEM02555</t>
  </si>
  <si>
    <t>mem02555</t>
  </si>
  <si>
    <t>SamiranDas Bairagya</t>
  </si>
  <si>
    <t>mfspl002049</t>
  </si>
  <si>
    <t>JuhiParween</t>
  </si>
  <si>
    <t>mfspl005127</t>
  </si>
  <si>
    <t>PrinsNamdev</t>
  </si>
  <si>
    <t>mfspl003720</t>
  </si>
  <si>
    <t>KiranPanthi</t>
  </si>
  <si>
    <t>TTBS108449</t>
  </si>
  <si>
    <t>ttbs108449</t>
  </si>
  <si>
    <t>ZebaYunus</t>
  </si>
  <si>
    <t>MVPL-003906</t>
  </si>
  <si>
    <t>mvpl003906</t>
  </si>
  <si>
    <t>ShivamSen</t>
  </si>
  <si>
    <t>MEM01898</t>
  </si>
  <si>
    <t>mem01898</t>
  </si>
  <si>
    <t>SrajanShrivastava</t>
  </si>
  <si>
    <t>MEM02839</t>
  </si>
  <si>
    <t>mem02839</t>
  </si>
  <si>
    <t>RuchiRathore</t>
  </si>
  <si>
    <t>mfspl003012</t>
  </si>
  <si>
    <t>?VikashSharma</t>
  </si>
  <si>
    <t>TTBS109925</t>
  </si>
  <si>
    <t>ttbs109925</t>
  </si>
  <si>
    <t>LokenathSingha</t>
  </si>
  <si>
    <t>MFPL-002670</t>
  </si>
  <si>
    <t>mvpl002670</t>
  </si>
  <si>
    <t>MonikaKalbande</t>
  </si>
  <si>
    <t>MEM01530</t>
  </si>
  <si>
    <t>mem01530</t>
  </si>
  <si>
    <t>NeelamSingh?</t>
  </si>
  <si>
    <t>MEM02077</t>
  </si>
  <si>
    <t>mem02077</t>
  </si>
  <si>
    <t>AsifYousuf</t>
  </si>
  <si>
    <t>MFSPL-000824</t>
  </si>
  <si>
    <t>mfspl000824</t>
  </si>
  <si>
    <t>ChainaGhosh</t>
  </si>
  <si>
    <t>MFSPL-001579</t>
  </si>
  <si>
    <t>mfspl001579</t>
  </si>
  <si>
    <t>SumitKumar</t>
  </si>
  <si>
    <t>MFSPL-004605</t>
  </si>
  <si>
    <t>mfspl004605</t>
  </si>
  <si>
    <t>SouravChatterjee</t>
  </si>
  <si>
    <t>MFSPL-005390</t>
  </si>
  <si>
    <t>mfspl005390</t>
  </si>
  <si>
    <t>SachinNagar?</t>
  </si>
  <si>
    <t>MEM01621</t>
  </si>
  <si>
    <t>mem01621</t>
  </si>
  <si>
    <t>BiseshPaswan</t>
  </si>
  <si>
    <t>MFSPL-001696</t>
  </si>
  <si>
    <t>mfspl001696</t>
  </si>
  <si>
    <t>AnkitaSaha</t>
  </si>
  <si>
    <t>MFSPL-002454</t>
  </si>
  <si>
    <t>mfspl002454</t>
  </si>
  <si>
    <t>SOURAVGHOSH</t>
  </si>
  <si>
    <t>MFSPL-002648</t>
  </si>
  <si>
    <t>mfspl002648</t>
  </si>
  <si>
    <t>TarikAziz</t>
  </si>
  <si>
    <t>MFSPL-002329</t>
  </si>
  <si>
    <t>mfspl002329</t>
  </si>
  <si>
    <t>RuhiBegum</t>
  </si>
  <si>
    <t>MFPL-000576</t>
  </si>
  <si>
    <t>mvpl000576</t>
  </si>
  <si>
    <t>ArshiKhan</t>
  </si>
  <si>
    <t>MFSPL-001878</t>
  </si>
  <si>
    <t>mfspl001878</t>
  </si>
  <si>
    <t>RishikaMalviya</t>
  </si>
  <si>
    <t>MEM02421</t>
  </si>
  <si>
    <t>mem02421</t>
  </si>
  <si>
    <t>BickyChowdhary</t>
  </si>
  <si>
    <t>MFSPL-004881</t>
  </si>
  <si>
    <t>mfspl004881</t>
  </si>
  <si>
    <t>NishadFatima</t>
  </si>
  <si>
    <t>MFSPL-004888</t>
  </si>
  <si>
    <t>mfspl004888</t>
  </si>
  <si>
    <t>BabitaJana</t>
  </si>
  <si>
    <t>MVPL-003902</t>
  </si>
  <si>
    <t>mvpl003902</t>
  </si>
  <si>
    <t>GobindoBouri</t>
  </si>
  <si>
    <t>MFSPL-001345</t>
  </si>
  <si>
    <t>mfspl001345</t>
  </si>
  <si>
    <t>AbirRoy</t>
  </si>
  <si>
    <t>MFSPL-000144</t>
  </si>
  <si>
    <t>mfspl000144</t>
  </si>
  <si>
    <t>SudipBaidya</t>
  </si>
  <si>
    <t>MFSPL-002269</t>
  </si>
  <si>
    <t>mfspl002269</t>
  </si>
  <si>
    <t>SayanBiswas</t>
  </si>
  <si>
    <t>MFSPL-001331</t>
  </si>
  <si>
    <t>mfspl001331</t>
  </si>
  <si>
    <t>SudiptaBiswas</t>
  </si>
  <si>
    <t>MFSPL-001876</t>
  </si>
  <si>
    <t>mfspl001876</t>
  </si>
  <si>
    <t>kaushikChakrabarty</t>
  </si>
  <si>
    <t>MFSPL-002080</t>
  </si>
  <si>
    <t>mfspl002080</t>
  </si>
  <si>
    <t>DurjayMallick</t>
  </si>
  <si>
    <t>MFSPL-005126</t>
  </si>
  <si>
    <t>mfspl005126</t>
  </si>
  <si>
    <t>RishabhKumar Singh</t>
  </si>
  <si>
    <t>MFSPL-001708</t>
  </si>
  <si>
    <t>mfspl001708</t>
  </si>
  <si>
    <t>NainaDas</t>
  </si>
  <si>
    <t>MFSPL-004899</t>
  </si>
  <si>
    <t>mfspl004899</t>
  </si>
  <si>
    <t>RubitaKhatua</t>
  </si>
  <si>
    <t>MFSPL-004900</t>
  </si>
  <si>
    <t>mfspl004900</t>
  </si>
  <si>
    <t>SantaKundu</t>
  </si>
  <si>
    <t>MFSPL-002475</t>
  </si>
  <si>
    <t>mfspl002475</t>
  </si>
  <si>
    <t>KhushnumaWarsi</t>
  </si>
  <si>
    <t>MFPL-002590</t>
  </si>
  <si>
    <t>mvpl002590</t>
  </si>
  <si>
    <t>KishanKumar</t>
  </si>
  <si>
    <t>MFSPL-001520</t>
  </si>
  <si>
    <t>mfspl001520</t>
  </si>
  <si>
    <t>MonalisaBarick</t>
  </si>
  <si>
    <t>MFSPL-002301</t>
  </si>
  <si>
    <t>mfspl002301</t>
  </si>
  <si>
    <t>AnjaliNamdev</t>
  </si>
  <si>
    <t>MEM02122</t>
  </si>
  <si>
    <t>mem02122</t>
  </si>
  <si>
    <t>SagarKumar?</t>
  </si>
  <si>
    <t>MFSPL-004650</t>
  </si>
  <si>
    <t>mfspl004650</t>
  </si>
  <si>
    <t>ArunKumar Mahato</t>
  </si>
  <si>
    <t>MFSPL-004896</t>
  </si>
  <si>
    <t>mfspl004896</t>
  </si>
  <si>
    <t>PolyMondal?</t>
  </si>
  <si>
    <t>MFSPL-004620</t>
  </si>
  <si>
    <t>mfspl004620</t>
  </si>
  <si>
    <t>KundanKumar</t>
  </si>
  <si>
    <t>MFSPL-004908</t>
  </si>
  <si>
    <t>mfspl004908</t>
  </si>
  <si>
    <t>SkGulam</t>
  </si>
  <si>
    <t>MFSPL-004911</t>
  </si>
  <si>
    <t>mfspl004911</t>
  </si>
  <si>
    <t>PujaBhakta</t>
  </si>
  <si>
    <t>MFSPL-004981</t>
  </si>
  <si>
    <t>mfspl004981</t>
  </si>
  <si>
    <t>SusmitaMukherjee</t>
  </si>
  <si>
    <t>MFSPL-004926</t>
  </si>
  <si>
    <t>mfspl004926</t>
  </si>
  <si>
    <t>KunalKumar</t>
  </si>
  <si>
    <t>MFSPL-004913</t>
  </si>
  <si>
    <t>mfspl004913</t>
  </si>
  <si>
    <t>NatashaBanerjee</t>
  </si>
  <si>
    <t>MFSPL-001616</t>
  </si>
  <si>
    <t>mfspl001616</t>
  </si>
  <si>
    <t>AnkushDasgupta</t>
  </si>
  <si>
    <t>MFPL-002154</t>
  </si>
  <si>
    <t>mvpl002154</t>
  </si>
  <si>
    <t>TelakalaRavi</t>
  </si>
  <si>
    <t>MFPL-001707</t>
  </si>
  <si>
    <t>mvpl001707</t>
  </si>
  <si>
    <t>GouravVishwakarma</t>
  </si>
  <si>
    <t>MEM02999</t>
  </si>
  <si>
    <t>mem02999</t>
  </si>
  <si>
    <t>SainakDas</t>
  </si>
  <si>
    <t>MFSPL-004662</t>
  </si>
  <si>
    <t>mfspl004662</t>
  </si>
  <si>
    <t>ChandanKumar</t>
  </si>
  <si>
    <t>MFSPL-001612</t>
  </si>
  <si>
    <t>mfspl001612</t>
  </si>
  <si>
    <t>BanasreeBiswas</t>
  </si>
  <si>
    <t>MFSPL-001302</t>
  </si>
  <si>
    <t>mfspl001302</t>
  </si>
  <si>
    <t>PapiyaBiswas</t>
  </si>
  <si>
    <t>MFSPL-004919</t>
  </si>
  <si>
    <t>mfspl004919</t>
  </si>
  <si>
    <t>KalpanaTantrey</t>
  </si>
  <si>
    <t>TTBS111967</t>
  </si>
  <si>
    <t>ttbs111967</t>
  </si>
  <si>
    <t>SubhraChatterjee</t>
  </si>
  <si>
    <t>MFSPL-001722</t>
  </si>
  <si>
    <t>mfspl001722</t>
  </si>
  <si>
    <t>SagarPaul</t>
  </si>
  <si>
    <t>MFSPL-000580</t>
  </si>
  <si>
    <t>mfspl000580</t>
  </si>
  <si>
    <t>IshitaPramanick</t>
  </si>
  <si>
    <t>MFPL-003123</t>
  </si>
  <si>
    <t>mvpl003123</t>
  </si>
  <si>
    <t>ManasiDas</t>
  </si>
  <si>
    <t>MVPL-001612</t>
  </si>
  <si>
    <t>mvpl001612</t>
  </si>
  <si>
    <t>SujoySarkar</t>
  </si>
  <si>
    <t>MFPL-000692</t>
  </si>
  <si>
    <t>mvpl000692</t>
  </si>
  <si>
    <t>SonaliVerma</t>
  </si>
  <si>
    <t>TTBS111428</t>
  </si>
  <si>
    <t>ttbs111428</t>
  </si>
  <si>
    <t>SangitaMondal</t>
  </si>
  <si>
    <t>MFSPL-004253</t>
  </si>
  <si>
    <t>mfspl004253</t>
  </si>
  <si>
    <t>JyotiShil</t>
  </si>
  <si>
    <t>MFSPL-002336</t>
  </si>
  <si>
    <t>mfspl002336</t>
  </si>
  <si>
    <t>PratimPaul</t>
  </si>
  <si>
    <t>MFSPL-004920</t>
  </si>
  <si>
    <t>mfspl004920</t>
  </si>
  <si>
    <t>NikitGour</t>
  </si>
  <si>
    <t>MEM01828</t>
  </si>
  <si>
    <t>mem01828</t>
  </si>
  <si>
    <t>SumonaDebnath</t>
  </si>
  <si>
    <t>MFSPL-004308</t>
  </si>
  <si>
    <t>mfspl004308</t>
  </si>
  <si>
    <t>MoumitaGhosh</t>
  </si>
  <si>
    <t>MFSPL-001512</t>
  </si>
  <si>
    <t>mfspl001512</t>
  </si>
  <si>
    <t>ArchanaKushwah</t>
  </si>
  <si>
    <t>TTBS109218</t>
  </si>
  <si>
    <t>ttbs109218</t>
  </si>
  <si>
    <t>NeelamVishwakarma</t>
  </si>
  <si>
    <t>TTBS109588</t>
  </si>
  <si>
    <t>ttbs109588</t>
  </si>
  <si>
    <t>Snehasahu</t>
  </si>
  <si>
    <t>TTBS109225</t>
  </si>
  <si>
    <t>ttbs109225</t>
  </si>
  <si>
    <t>Port not working</t>
  </si>
  <si>
    <t>AnjaliBiswal</t>
  </si>
  <si>
    <t>MFSPL-004435</t>
  </si>
  <si>
    <t>mfspl004435</t>
  </si>
  <si>
    <t>AnjaliPandey</t>
  </si>
  <si>
    <t>MFSPL-004431</t>
  </si>
  <si>
    <t>mfspl004431</t>
  </si>
  <si>
    <t>IndrajitPradhan</t>
  </si>
  <si>
    <t>MFSPL-002274</t>
  </si>
  <si>
    <t>mfspl002274</t>
  </si>
  <si>
    <t>MandiraSaha</t>
  </si>
  <si>
    <t>MFSPL-002119</t>
  </si>
  <si>
    <t>mfspl002119</t>
  </si>
  <si>
    <t>SwaruprajDas</t>
  </si>
  <si>
    <t>MFSPL-005846</t>
  </si>
  <si>
    <t>mfspl005846</t>
  </si>
  <si>
    <t>AnkitMehra</t>
  </si>
  <si>
    <t>MEM01675</t>
  </si>
  <si>
    <t>mem01675</t>
  </si>
  <si>
    <t>RoshniShaw</t>
  </si>
  <si>
    <t>MFSPL-004433</t>
  </si>
  <si>
    <t>mfspl004433</t>
  </si>
  <si>
    <t>RubyChoudhary</t>
  </si>
  <si>
    <t>MFSPL-005149</t>
  </si>
  <si>
    <t>mfspl005149</t>
  </si>
  <si>
    <t>MuskanVanshkar</t>
  </si>
  <si>
    <t>MEM01553</t>
  </si>
  <si>
    <t>mem01553</t>
  </si>
  <si>
    <t>TapasDas</t>
  </si>
  <si>
    <t>MFSPL-004695</t>
  </si>
  <si>
    <t>mfspl004695</t>
  </si>
  <si>
    <t>SujayMajhi</t>
  </si>
  <si>
    <t>MFSPL-003062</t>
  </si>
  <si>
    <t>mfspl003062</t>
  </si>
  <si>
    <t>DebjaniBiswas</t>
  </si>
  <si>
    <t>MVPL-003530</t>
  </si>
  <si>
    <t>mvpl003530</t>
  </si>
  <si>
    <t>AbhishekSingh</t>
  </si>
  <si>
    <t>MFSPL-005104</t>
  </si>
  <si>
    <t>mfspl005104</t>
  </si>
  <si>
    <t>TarunSamanta</t>
  </si>
  <si>
    <t>MFSPL-004330</t>
  </si>
  <si>
    <t>mfspl004330</t>
  </si>
  <si>
    <t>AnkitaVerma</t>
  </si>
  <si>
    <t>MEM02398</t>
  </si>
  <si>
    <t>mem02398</t>
  </si>
  <si>
    <t>TabassumKhatoon</t>
  </si>
  <si>
    <t>MFSPL-005038</t>
  </si>
  <si>
    <t>mfspl005038</t>
  </si>
  <si>
    <t>SunidhiBagul?</t>
  </si>
  <si>
    <t>MEM02076</t>
  </si>
  <si>
    <t>mem02076</t>
  </si>
  <si>
    <t>Tanudhakad</t>
  </si>
  <si>
    <t>TTBS111964</t>
  </si>
  <si>
    <t>ttbs111964</t>
  </si>
  <si>
    <t>SangitaMidday</t>
  </si>
  <si>
    <t>MFSPL-001556</t>
  </si>
  <si>
    <t>mfspl001556</t>
  </si>
  <si>
    <t>AkhiChakraborty</t>
  </si>
  <si>
    <t>MFSPL-002497</t>
  </si>
  <si>
    <t>mfspl002497</t>
  </si>
  <si>
    <t>AshishSingh</t>
  </si>
  <si>
    <t>MFSPL-003941</t>
  </si>
  <si>
    <t>mfspl003941</t>
  </si>
  <si>
    <t>RimitDas</t>
  </si>
  <si>
    <t>MEM01893</t>
  </si>
  <si>
    <t>mem01893</t>
  </si>
  <si>
    <t>ShivaniJatav</t>
  </si>
  <si>
    <t>MEM01568</t>
  </si>
  <si>
    <t>mem01568</t>
  </si>
  <si>
    <t>PraloyBhattacharjee?</t>
  </si>
  <si>
    <t>MFSPL-004630</t>
  </si>
  <si>
    <t>mfspl004630</t>
  </si>
  <si>
    <t>DipakKumar Pyne</t>
  </si>
  <si>
    <t>MFSPL-003580</t>
  </si>
  <si>
    <t>mfspl003580</t>
  </si>
  <si>
    <t>VivekMalviya</t>
  </si>
  <si>
    <t>MEM01978</t>
  </si>
  <si>
    <t>mem01978</t>
  </si>
  <si>
    <t>Bhawanaparte</t>
  </si>
  <si>
    <t>TTBS111667</t>
  </si>
  <si>
    <t>ttbs111667</t>
  </si>
  <si>
    <t>KarinaTandan</t>
  </si>
  <si>
    <t>MFSPL-005835</t>
  </si>
  <si>
    <t>mfspl005835</t>
  </si>
  <si>
    <t>AyushJaiswal</t>
  </si>
  <si>
    <t>MEM01639</t>
  </si>
  <si>
    <t>mem01639</t>
  </si>
  <si>
    <t>NileshKushwah</t>
  </si>
  <si>
    <t>MEM01585</t>
  </si>
  <si>
    <t>mem01585</t>
  </si>
  <si>
    <t>Dipti?NULL</t>
  </si>
  <si>
    <t>MEM02026</t>
  </si>
  <si>
    <t>mem02026</t>
  </si>
  <si>
    <t>RitikKirar</t>
  </si>
  <si>
    <t>MEM01927</t>
  </si>
  <si>
    <t>mem01927</t>
  </si>
  <si>
    <t>BiswanathMistri</t>
  </si>
  <si>
    <t>MFPL-003110</t>
  </si>
  <si>
    <t>mvpl003110</t>
  </si>
  <si>
    <t>MdAzan</t>
  </si>
  <si>
    <t>MEM01649</t>
  </si>
  <si>
    <t>mem01649</t>
  </si>
  <si>
    <t>Dipeshchadar</t>
  </si>
  <si>
    <t>TTBS111887</t>
  </si>
  <si>
    <t>ttbs111887</t>
  </si>
  <si>
    <t>SatyamKumar Singh</t>
  </si>
  <si>
    <t>MFSPL-003583</t>
  </si>
  <si>
    <t>mfspl003583</t>
  </si>
  <si>
    <t>alishaNULL</t>
  </si>
  <si>
    <t>TTBS110754</t>
  </si>
  <si>
    <t>ttbs110754</t>
  </si>
  <si>
    <t>PrashantRoy</t>
  </si>
  <si>
    <t>MEM01688</t>
  </si>
  <si>
    <t>mem01688</t>
  </si>
  <si>
    <t>PradeepKumar</t>
  </si>
  <si>
    <t>MFSPL-002298</t>
  </si>
  <si>
    <t>mfspl002298</t>
  </si>
  <si>
    <t>PujaShaw</t>
  </si>
  <si>
    <t>MFSPL-004440</t>
  </si>
  <si>
    <t>mfspl004440</t>
  </si>
  <si>
    <t>NileshYadav</t>
  </si>
  <si>
    <t>MEM01555</t>
  </si>
  <si>
    <t>mem01555</t>
  </si>
  <si>
    <t>DeepakNayak?</t>
  </si>
  <si>
    <t>MEM02403</t>
  </si>
  <si>
    <t>mem02403</t>
  </si>
  <si>
    <t>GunjaPandit</t>
  </si>
  <si>
    <t>MEM02027</t>
  </si>
  <si>
    <t>mem02027</t>
  </si>
  <si>
    <t>AparajitaLall</t>
  </si>
  <si>
    <t>MFSPL-004590</t>
  </si>
  <si>
    <t>mfspl004590</t>
  </si>
  <si>
    <t>AbhayKumar Shaw</t>
  </si>
  <si>
    <t>MFSPL-005591</t>
  </si>
  <si>
    <t>mfspl005591</t>
  </si>
  <si>
    <t>AmitRaghuwanshi?</t>
  </si>
  <si>
    <t>MEM02498</t>
  </si>
  <si>
    <t>mem02498</t>
  </si>
  <si>
    <t>SanyamPanday</t>
  </si>
  <si>
    <t>MEM01694</t>
  </si>
  <si>
    <t>mem01694</t>
  </si>
  <si>
    <t>AnshuPrajapati</t>
  </si>
  <si>
    <t>MEM01716</t>
  </si>
  <si>
    <t>mem01716</t>
  </si>
  <si>
    <t>RahulRoy</t>
  </si>
  <si>
    <t>MFSPL-001636</t>
  </si>
  <si>
    <t>mfspl001636</t>
  </si>
  <si>
    <t>Ritesh?NULL</t>
  </si>
  <si>
    <t>TTBS109905</t>
  </si>
  <si>
    <t>ttbs109905</t>
  </si>
  <si>
    <t>JasrajPrasad</t>
  </si>
  <si>
    <t>MFSPL-003457</t>
  </si>
  <si>
    <t>mfspl003457</t>
  </si>
  <si>
    <t>JyotiMalviya</t>
  </si>
  <si>
    <t>TTBS111631</t>
  </si>
  <si>
    <t>ttbs111631</t>
  </si>
  <si>
    <t>ManishaRana</t>
  </si>
  <si>
    <t>MFSPL-004232</t>
  </si>
  <si>
    <t>mfspl004232</t>
  </si>
  <si>
    <t>AmanPrasad</t>
  </si>
  <si>
    <t>MFPL-003060</t>
  </si>
  <si>
    <t>mvpl003060</t>
  </si>
  <si>
    <t>NeelamPal</t>
  </si>
  <si>
    <t>MEM02131</t>
  </si>
  <si>
    <t>mem02131</t>
  </si>
  <si>
    <t>VarshaMehra?</t>
  </si>
  <si>
    <t>MEM03171</t>
  </si>
  <si>
    <t>mem03171</t>
  </si>
  <si>
    <t>NitinMalviya</t>
  </si>
  <si>
    <t>MEM02134</t>
  </si>
  <si>
    <t>mem02134</t>
  </si>
  <si>
    <t>RadiNULL</t>
  </si>
  <si>
    <t>TTBS110885</t>
  </si>
  <si>
    <t>ttbs110885</t>
  </si>
  <si>
    <t>RajMaravi</t>
  </si>
  <si>
    <t>MEM01620</t>
  </si>
  <si>
    <t>mem01620</t>
  </si>
  <si>
    <t>TanuManjhi</t>
  </si>
  <si>
    <t>MEM01255</t>
  </si>
  <si>
    <t>mem01255</t>
  </si>
  <si>
    <t>SatishMishra</t>
  </si>
  <si>
    <t>mem01804</t>
  </si>
  <si>
    <t>AyushKumar Thakur</t>
  </si>
  <si>
    <t>MEM02055</t>
  </si>
  <si>
    <t>mem02055</t>
  </si>
  <si>
    <t>SibaniMajhi Roy</t>
  </si>
  <si>
    <t>MFSPL-005837</t>
  </si>
  <si>
    <t>mfspl005837</t>
  </si>
  <si>
    <t>RitikaSahu</t>
  </si>
  <si>
    <t>TTBS108434</t>
  </si>
  <si>
    <t>ttbs108434</t>
  </si>
  <si>
    <t>AmanChoure</t>
  </si>
  <si>
    <t>MEM01522</t>
  </si>
  <si>
    <t>mem01522</t>
  </si>
  <si>
    <t>PratyushWasnik</t>
  </si>
  <si>
    <t>MEM02365</t>
  </si>
  <si>
    <t>mem02365</t>
  </si>
  <si>
    <t>FarzaanKhan</t>
  </si>
  <si>
    <t>TTBS110289</t>
  </si>
  <si>
    <t>ttbs110289</t>
  </si>
  <si>
    <t>GolapsaKhatoon</t>
  </si>
  <si>
    <t>MFSPL-004886</t>
  </si>
  <si>
    <t>mfspl004886</t>
  </si>
  <si>
    <t>MdAhsan Khan</t>
  </si>
  <si>
    <t>MFSPL-005758</t>
  </si>
  <si>
    <t>mfspl005758</t>
  </si>
  <si>
    <t>AbhishekKurmi</t>
  </si>
  <si>
    <t>MEM02120</t>
  </si>
  <si>
    <t>mem02120</t>
  </si>
  <si>
    <t>NikitaGurjar?</t>
  </si>
  <si>
    <t>MEM02038</t>
  </si>
  <si>
    <t>mem02038</t>
  </si>
  <si>
    <t>AmitAhirwar</t>
  </si>
  <si>
    <t>MEM01474</t>
  </si>
  <si>
    <t>mem01474</t>
  </si>
  <si>
    <t>YogitaVerma</t>
  </si>
  <si>
    <t>TTBS108165</t>
  </si>
  <si>
    <t>ttbs108165</t>
  </si>
  <si>
    <t>SanjuAhirwar</t>
  </si>
  <si>
    <t>MEM02808</t>
  </si>
  <si>
    <t>mem02808</t>
  </si>
  <si>
    <t>ArtiAhirwar</t>
  </si>
  <si>
    <t>MEM02023</t>
  </si>
  <si>
    <t>mem02023</t>
  </si>
  <si>
    <t>SamikshaPatel</t>
  </si>
  <si>
    <t>mem01801</t>
  </si>
  <si>
    <t>MEM01801</t>
  </si>
  <si>
    <t>ShadabAlam</t>
  </si>
  <si>
    <t>MFSPL-004676</t>
  </si>
  <si>
    <t>mfspl004676</t>
  </si>
  <si>
    <t>VineetPatel</t>
  </si>
  <si>
    <t>MEM01906</t>
  </si>
  <si>
    <t>mem01906</t>
  </si>
  <si>
    <t>AafreenSaiyad</t>
  </si>
  <si>
    <t>MEM01983</t>
  </si>
  <si>
    <t>mem01983</t>
  </si>
  <si>
    <t>AbhishekDhakad</t>
  </si>
  <si>
    <t>MEM01984</t>
  </si>
  <si>
    <t>mem01984</t>
  </si>
  <si>
    <t>AhadKhan</t>
  </si>
  <si>
    <t>MEM01987</t>
  </si>
  <si>
    <t>mem01987</t>
  </si>
  <si>
    <t>HarshitYadav</t>
  </si>
  <si>
    <t>MEM01994</t>
  </si>
  <si>
    <t>mem01994</t>
  </si>
  <si>
    <t>NishaThakur</t>
  </si>
  <si>
    <t>MEM01999</t>
  </si>
  <si>
    <t>mem01999</t>
  </si>
  <si>
    <t>SoniaKundu</t>
  </si>
  <si>
    <t>MFSPL-005282</t>
  </si>
  <si>
    <t>mfspl005282</t>
  </si>
  <si>
    <t>JyotiPawar</t>
  </si>
  <si>
    <t>MEM01303</t>
  </si>
  <si>
    <t>mem01303</t>
  </si>
  <si>
    <t>KajalSen</t>
  </si>
  <si>
    <t>mem02029</t>
  </si>
  <si>
    <t>AbhishekDwivedi</t>
  </si>
  <si>
    <t>MEM03037</t>
  </si>
  <si>
    <t>mem03037</t>
  </si>
  <si>
    <t>AbhishekChouhan</t>
  </si>
  <si>
    <t>MEM01910</t>
  </si>
  <si>
    <t>mem01910</t>
  </si>
  <si>
    <t>TarannumJahan</t>
  </si>
  <si>
    <t>MFSPL-005229</t>
  </si>
  <si>
    <t>mfspl005229</t>
  </si>
  <si>
    <t>ZeeshanAli Ansari</t>
  </si>
  <si>
    <t>MFSPL-005652</t>
  </si>
  <si>
    <t>mfspl005652</t>
  </si>
  <si>
    <t>PrakashJana</t>
  </si>
  <si>
    <t>MFSPL-005658</t>
  </si>
  <si>
    <t>mfspl005658</t>
  </si>
  <si>
    <t>RadhaMewada</t>
  </si>
  <si>
    <t>MEM01655</t>
  </si>
  <si>
    <t>mem01655</t>
  </si>
  <si>
    <t>ManojKori</t>
  </si>
  <si>
    <t>MEM02129</t>
  </si>
  <si>
    <t>mem02129</t>
  </si>
  <si>
    <t>VarshaAhirwar</t>
  </si>
  <si>
    <t>MEM01700</t>
  </si>
  <si>
    <t>mem01700</t>
  </si>
  <si>
    <t>AnimeshPanigrahi</t>
  </si>
  <si>
    <t>MFSPL-004987</t>
  </si>
  <si>
    <t>mfspl004987</t>
  </si>
  <si>
    <t>SumanGhosh</t>
  </si>
  <si>
    <t>MFSPL-005923</t>
  </si>
  <si>
    <t>mfspl005923</t>
  </si>
  <si>
    <t>BhavnaRaidas</t>
  </si>
  <si>
    <t>MEM02791</t>
  </si>
  <si>
    <t>mem02791</t>
  </si>
  <si>
    <t>JhulanMondal</t>
  </si>
  <si>
    <t>MFSPL-005055</t>
  </si>
  <si>
    <t>mfspl005055</t>
  </si>
  <si>
    <t>KehkashanSiddiqui?</t>
  </si>
  <si>
    <t>MEM02098</t>
  </si>
  <si>
    <t>mem02098</t>
  </si>
  <si>
    <t>NiharikaTamoli</t>
  </si>
  <si>
    <t>TTBS111357</t>
  </si>
  <si>
    <t>ttbs111357</t>
  </si>
  <si>
    <t>SaimaBano</t>
  </si>
  <si>
    <t>MFSPL-005660</t>
  </si>
  <si>
    <t>mfspl005660</t>
  </si>
  <si>
    <t>PrakashChowdhury</t>
  </si>
  <si>
    <t>MFSPL-005641</t>
  </si>
  <si>
    <t>mfspl005641</t>
  </si>
  <si>
    <t>AnkitaSondhiya</t>
  </si>
  <si>
    <t>MEM01912</t>
  </si>
  <si>
    <t>mem01912</t>
  </si>
  <si>
    <t>NeshaSakhari Adhikari</t>
  </si>
  <si>
    <t>MFSPL-005667</t>
  </si>
  <si>
    <t>mfspl005667</t>
  </si>
  <si>
    <t>SaguftaIqbal</t>
  </si>
  <si>
    <t>MFSPL-005754</t>
  </si>
  <si>
    <t>mfspl005754</t>
  </si>
  <si>
    <t>SachinMehra</t>
  </si>
  <si>
    <t>MEM01733</t>
  </si>
  <si>
    <t>mem01733</t>
  </si>
  <si>
    <t>SafiAhmed</t>
  </si>
  <si>
    <t>MFSPL-005651</t>
  </si>
  <si>
    <t>mfspl005651</t>
  </si>
  <si>
    <t>AkashMashre</t>
  </si>
  <si>
    <t>MEM01812</t>
  </si>
  <si>
    <t>mem01812</t>
  </si>
  <si>
    <t>SanjitDas</t>
  </si>
  <si>
    <t>MFSPL-005717</t>
  </si>
  <si>
    <t>mfspl005717</t>
  </si>
  <si>
    <t>SatendraRaghuwanshi</t>
  </si>
  <si>
    <t>MEM01060</t>
  </si>
  <si>
    <t>mem01060</t>
  </si>
  <si>
    <t>PinkiSahu</t>
  </si>
  <si>
    <t>TTBS108452</t>
  </si>
  <si>
    <t>ttbs108452</t>
  </si>
  <si>
    <t>RaviAhirwar</t>
  </si>
  <si>
    <t>TTBS108305</t>
  </si>
  <si>
    <t>ttbs108305</t>
  </si>
  <si>
    <t>MamtaMankar</t>
  </si>
  <si>
    <t>MEM01613</t>
  </si>
  <si>
    <t>mem01613</t>
  </si>
  <si>
    <t>PriyankaSingh</t>
  </si>
  <si>
    <t>MFSPL-005750</t>
  </si>
  <si>
    <t>mfspl005750</t>
  </si>
  <si>
    <t>RitwizSharma</t>
  </si>
  <si>
    <t>MEM01730</t>
  </si>
  <si>
    <t>mem01730</t>
  </si>
  <si>
    <t>MunmunKhan</t>
  </si>
  <si>
    <t>MVPL-003632</t>
  </si>
  <si>
    <t>mvpl003632</t>
  </si>
  <si>
    <t>VinaySingh</t>
  </si>
  <si>
    <t>MEM01702</t>
  </si>
  <si>
    <t>mem01702</t>
  </si>
  <si>
    <t>MahimaChourasiya</t>
  </si>
  <si>
    <t>MEM01962</t>
  </si>
  <si>
    <t>mem01962</t>
  </si>
  <si>
    <t>Rajanpandagre</t>
  </si>
  <si>
    <t>TTBS110570</t>
  </si>
  <si>
    <t>ttbs110570</t>
  </si>
  <si>
    <t>NiveditaLowanshi?</t>
  </si>
  <si>
    <t>MEM02068</t>
  </si>
  <si>
    <t>mem02068</t>
  </si>
  <si>
    <t>SarathiSharma</t>
  </si>
  <si>
    <t>MEM01622</t>
  </si>
  <si>
    <t>mem01622</t>
  </si>
  <si>
    <t>SudhaNamdev</t>
  </si>
  <si>
    <t>TTBS111299</t>
  </si>
  <si>
    <t>ttbs111299</t>
  </si>
  <si>
    <t>PiuPal</t>
  </si>
  <si>
    <t>MFSPL-004260</t>
  </si>
  <si>
    <t>mfspl004260</t>
  </si>
  <si>
    <t>NiranjanPrasad Kushwaha</t>
  </si>
  <si>
    <t>MEM01170</t>
  </si>
  <si>
    <t>mem01170</t>
  </si>
  <si>
    <t>AnkeshPanthi</t>
  </si>
  <si>
    <t>MEM02123</t>
  </si>
  <si>
    <t>mem02123</t>
  </si>
  <si>
    <t>ShrutiBhawsar</t>
  </si>
  <si>
    <t>MEM02987</t>
  </si>
  <si>
    <t>mem02987</t>
  </si>
  <si>
    <t>DeepaBeen?</t>
  </si>
  <si>
    <t>MEM02078</t>
  </si>
  <si>
    <t>mem02078</t>
  </si>
  <si>
    <t>SunitaPrasad</t>
  </si>
  <si>
    <t>MEM02048</t>
  </si>
  <si>
    <t>mem02048</t>
  </si>
  <si>
    <t>SumitRaikwar</t>
  </si>
  <si>
    <t>TTBS110313</t>
  </si>
  <si>
    <t>ttbs110313</t>
  </si>
  <si>
    <t>HritwikMukherjee</t>
  </si>
  <si>
    <t>MFSPL-005714</t>
  </si>
  <si>
    <t>mfspl005714</t>
  </si>
  <si>
    <t>AnkitWagh</t>
  </si>
  <si>
    <t>MEM01335</t>
  </si>
  <si>
    <t>mem01335</t>
  </si>
  <si>
    <t>ShivamVishwakarma</t>
  </si>
  <si>
    <t>MEM01933</t>
  </si>
  <si>
    <t>mem01933</t>
  </si>
  <si>
    <t>SujitKr. Lal</t>
  </si>
  <si>
    <t>MFSPL-005769</t>
  </si>
  <si>
    <t>mfspl005769</t>
  </si>
  <si>
    <t>RahulRaikwar</t>
  </si>
  <si>
    <t>MEM02004</t>
  </si>
  <si>
    <t>mem02004</t>
  </si>
  <si>
    <t>RakeshHanote</t>
  </si>
  <si>
    <t>MEM02005</t>
  </si>
  <si>
    <t>mem02005</t>
  </si>
  <si>
    <t>RohitPal</t>
  </si>
  <si>
    <t>MEM01347</t>
  </si>
  <si>
    <t>mem01347</t>
  </si>
  <si>
    <t>YashmeenBee</t>
  </si>
  <si>
    <t>mem02014</t>
  </si>
  <si>
    <t>AnisaKhan</t>
  </si>
  <si>
    <t>MFSPL-005674</t>
  </si>
  <si>
    <t>mfspl005674</t>
  </si>
  <si>
    <t>PrafulMalik</t>
  </si>
  <si>
    <t>MEM01727</t>
  </si>
  <si>
    <t>mem01727</t>
  </si>
  <si>
    <t>RitikGupta</t>
  </si>
  <si>
    <t>MEM01691</t>
  </si>
  <si>
    <t>mem01691</t>
  </si>
  <si>
    <t>OmSingh Rajput</t>
  </si>
  <si>
    <t>MEM02136</t>
  </si>
  <si>
    <t>mem02136</t>
  </si>
  <si>
    <t>ReenaDhakad</t>
  </si>
  <si>
    <t>MEM02420</t>
  </si>
  <si>
    <t>mem02420</t>
  </si>
  <si>
    <t>DeepaliSahu</t>
  </si>
  <si>
    <t>MEM02025</t>
  </si>
  <si>
    <t>mem02025</t>
  </si>
  <si>
    <t>AachalYadav?</t>
  </si>
  <si>
    <t>mem01778</t>
  </si>
  <si>
    <t>MEM01778</t>
  </si>
  <si>
    <t>PraveenBhalavi</t>
  </si>
  <si>
    <t>MEM01194</t>
  </si>
  <si>
    <t>mem01194</t>
  </si>
  <si>
    <t>RishabhJain</t>
  </si>
  <si>
    <t>TTBS111322</t>
  </si>
  <si>
    <t>ttbs111322</t>
  </si>
  <si>
    <t>JalinaKhatun</t>
  </si>
  <si>
    <t>MFSPL-003060</t>
  </si>
  <si>
    <t>mfspl003060</t>
  </si>
  <si>
    <t>NadeemBaig</t>
  </si>
  <si>
    <t>MEM02036</t>
  </si>
  <si>
    <t>mem02036</t>
  </si>
  <si>
    <t>NishaShaw</t>
  </si>
  <si>
    <t>MFSPL-005741</t>
  </si>
  <si>
    <t>mfspl005741</t>
  </si>
  <si>
    <t>SandhyaThakur</t>
  </si>
  <si>
    <t>MEM02046</t>
  </si>
  <si>
    <t>mem02046</t>
  </si>
  <si>
    <t>PunamJaiswal</t>
  </si>
  <si>
    <t>MFSPL-001865</t>
  </si>
  <si>
    <t>mfspl001865</t>
  </si>
  <si>
    <t>AjayVerma</t>
  </si>
  <si>
    <t>TTBS110863</t>
  </si>
  <si>
    <t>ttbs110863</t>
  </si>
  <si>
    <t>RijuPaul</t>
  </si>
  <si>
    <t>MFPL-003029</t>
  </si>
  <si>
    <t>mvpl003029</t>
  </si>
  <si>
    <t>ChotonShaw</t>
  </si>
  <si>
    <t>MFSPL-005875</t>
  </si>
  <si>
    <t>mfspl005875</t>
  </si>
  <si>
    <t>RajeshVishwakarma</t>
  </si>
  <si>
    <t>TTBS110688</t>
  </si>
  <si>
    <t>ttbs110688</t>
  </si>
  <si>
    <t>MayuriZade</t>
  </si>
  <si>
    <t>MEM02152</t>
  </si>
  <si>
    <t>mem02152</t>
  </si>
  <si>
    <t>SachinYadav</t>
  </si>
  <si>
    <t>TTBS110374</t>
  </si>
  <si>
    <t>ttbs110374</t>
  </si>
  <si>
    <t>Rupalijagdev</t>
  </si>
  <si>
    <t>MEM01423</t>
  </si>
  <si>
    <t>mem01423</t>
  </si>
  <si>
    <t>Shubhamkumar</t>
  </si>
  <si>
    <t>MEM01398</t>
  </si>
  <si>
    <t>mem01398</t>
  </si>
  <si>
    <t>DMalathi</t>
  </si>
  <si>
    <t>HYD-20023199</t>
  </si>
  <si>
    <t>hyd20023199</t>
  </si>
  <si>
    <t>KushagraYadav</t>
  </si>
  <si>
    <t>MEM01433</t>
  </si>
  <si>
    <t>mem01433</t>
  </si>
  <si>
    <t>AbhishekBairagi</t>
  </si>
  <si>
    <t>MEM01909</t>
  </si>
  <si>
    <t>mem01909</t>
  </si>
  <si>
    <t>MdHannan Rashid</t>
  </si>
  <si>
    <t>MFSPL-005953</t>
  </si>
  <si>
    <t>mfspl005953</t>
  </si>
  <si>
    <t>RajkumariKushwah</t>
  </si>
  <si>
    <t>TTBS110372</t>
  </si>
  <si>
    <t>ttbs110372</t>
  </si>
  <si>
    <t>New Port</t>
  </si>
  <si>
    <t>AnjuDhurve</t>
  </si>
  <si>
    <t>MEM02161</t>
  </si>
  <si>
    <t>mem02161</t>
  </si>
  <si>
    <t>SmitaMishra</t>
  </si>
  <si>
    <t>TTBS111292</t>
  </si>
  <si>
    <t>ttbs111292</t>
  </si>
  <si>
    <t>JueSana</t>
  </si>
  <si>
    <t>MFSPL-005958</t>
  </si>
  <si>
    <t>mfspl005958</t>
  </si>
  <si>
    <t>KalpanaLodhi</t>
  </si>
  <si>
    <t>MEM02166</t>
  </si>
  <si>
    <t>mem02166</t>
  </si>
  <si>
    <t>SanjayMeena</t>
  </si>
  <si>
    <t>TTBS108667</t>
  </si>
  <si>
    <t>ttbs108667</t>
  </si>
  <si>
    <t>PawanKalyan</t>
  </si>
  <si>
    <t>HYD-20023101</t>
  </si>
  <si>
    <t>hyd20023101</t>
  </si>
  <si>
    <t>MohdRehan Ansari</t>
  </si>
  <si>
    <t>MEM02168</t>
  </si>
  <si>
    <t>mem02168</t>
  </si>
  <si>
    <t>ShubhamRajput</t>
  </si>
  <si>
    <t>MEM02516</t>
  </si>
  <si>
    <t>mem02516</t>
  </si>
  <si>
    <t>PalakNULL</t>
  </si>
  <si>
    <t>MEM02172</t>
  </si>
  <si>
    <t>mem02172</t>
  </si>
  <si>
    <t>Rahulkumar varma</t>
  </si>
  <si>
    <t>HYD-20023092</t>
  </si>
  <si>
    <t>hyd20023092</t>
  </si>
  <si>
    <t>M.Swapnasri</t>
  </si>
  <si>
    <t>HYD-20023070</t>
  </si>
  <si>
    <t>hyd20023070</t>
  </si>
  <si>
    <t>KhushiRaikwar</t>
  </si>
  <si>
    <t>TTBS108659</t>
  </si>
  <si>
    <t>ttbs108659</t>
  </si>
  <si>
    <t>Neemakushwah?</t>
  </si>
  <si>
    <t>TTBS109903</t>
  </si>
  <si>
    <t>ttbs109903</t>
  </si>
  <si>
    <t>Deepaliahirwar</t>
  </si>
  <si>
    <t>TTBS105712</t>
  </si>
  <si>
    <t>ttbs105712</t>
  </si>
  <si>
    <t>SumitKushwah</t>
  </si>
  <si>
    <t>TTBS109511</t>
  </si>
  <si>
    <t>ttbs109511</t>
  </si>
  <si>
    <t>PrabhaHariyale</t>
  </si>
  <si>
    <t>MEM02188</t>
  </si>
  <si>
    <t>mem02188</t>
  </si>
  <si>
    <t>AnujUpadhyay</t>
  </si>
  <si>
    <t>MEM02399</t>
  </si>
  <si>
    <t>mem02399</t>
  </si>
  <si>
    <t>Dhanvatikurveti</t>
  </si>
  <si>
    <t>TTBS111683</t>
  </si>
  <si>
    <t>ttbs111683</t>
  </si>
  <si>
    <t>AanchalBais</t>
  </si>
  <si>
    <t>TTBS109223</t>
  </si>
  <si>
    <t>ttbs109223</t>
  </si>
  <si>
    <t>Shraddha?NULL</t>
  </si>
  <si>
    <t>TTBS109900</t>
  </si>
  <si>
    <t>ttbs109900</t>
  </si>
  <si>
    <t>SwatiJatav</t>
  </si>
  <si>
    <t>TTBS111636</t>
  </si>
  <si>
    <t>ttbs111636</t>
  </si>
  <si>
    <t>shivanimeena</t>
  </si>
  <si>
    <t>TTBS109894</t>
  </si>
  <si>
    <t>ttbs109894</t>
  </si>
  <si>
    <t>PreetiJaat</t>
  </si>
  <si>
    <t>MEM02600</t>
  </si>
  <si>
    <t>mem02600</t>
  </si>
  <si>
    <t>DebashreeRout</t>
  </si>
  <si>
    <t>TTBS109745</t>
  </si>
  <si>
    <t>ttbs109745</t>
  </si>
  <si>
    <t>M SAI?TEJA</t>
  </si>
  <si>
    <t>HYD-20022942</t>
  </si>
  <si>
    <t>hyd20022942</t>
  </si>
  <si>
    <t>RishavNULL</t>
  </si>
  <si>
    <t>TTBS109744</t>
  </si>
  <si>
    <t>ttbs109744</t>
  </si>
  <si>
    <t>SadhanaRoy</t>
  </si>
  <si>
    <t>MFSPL-005481</t>
  </si>
  <si>
    <t>mfspl005481</t>
  </si>
  <si>
    <t>SingarampranithaNULL</t>
  </si>
  <si>
    <t>HYD-20022883</t>
  </si>
  <si>
    <t>hyd20022883</t>
  </si>
  <si>
    <t>PriyankaPatel</t>
  </si>
  <si>
    <t>MEM02601</t>
  </si>
  <si>
    <t>mem02601</t>
  </si>
  <si>
    <t>Vinodatariya</t>
  </si>
  <si>
    <t>TTBS109742</t>
  </si>
  <si>
    <t>ttbs109742</t>
  </si>
  <si>
    <t>RaginiAhirwar</t>
  </si>
  <si>
    <t>TTBS109731</t>
  </si>
  <si>
    <t>ttbs109731</t>
  </si>
  <si>
    <t>SumanSaxena</t>
  </si>
  <si>
    <t>MEM02611</t>
  </si>
  <si>
    <t>mem02611</t>
  </si>
  <si>
    <t>AkashSharma</t>
  </si>
  <si>
    <t>TTBS111643</t>
  </si>
  <si>
    <t>ttbs111643</t>
  </si>
  <si>
    <t>Jyotimehar</t>
  </si>
  <si>
    <t>TTBS109579</t>
  </si>
  <si>
    <t>ttbs109579</t>
  </si>
  <si>
    <t>Podilahemalatha</t>
  </si>
  <si>
    <t>HYD-20022435</t>
  </si>
  <si>
    <t>hyd20022435</t>
  </si>
  <si>
    <t>Annapureddysuman?</t>
  </si>
  <si>
    <t>HYD-20022421</t>
  </si>
  <si>
    <t>hyd20022421</t>
  </si>
  <si>
    <t>SShivani?</t>
  </si>
  <si>
    <t>HYD-20022488</t>
  </si>
  <si>
    <t>hyd20022488</t>
  </si>
  <si>
    <t>KotagiriEshwar</t>
  </si>
  <si>
    <t>HYD-20022461</t>
  </si>
  <si>
    <t>hyd20022461</t>
  </si>
  <si>
    <t>UmeshChore</t>
  </si>
  <si>
    <t>MEM02431</t>
  </si>
  <si>
    <t>mem02431</t>
  </si>
  <si>
    <t>ShabazAli</t>
  </si>
  <si>
    <t>MFSPL-005052</t>
  </si>
  <si>
    <t>mfspl005052</t>
  </si>
  <si>
    <t>Roshnikaur</t>
  </si>
  <si>
    <t>HYD-20022272</t>
  </si>
  <si>
    <t>hyd20022272</t>
  </si>
  <si>
    <t>AmanSoni</t>
  </si>
  <si>
    <t>MEM02621</t>
  </si>
  <si>
    <t>mem02621</t>
  </si>
  <si>
    <t>AnilMehtar</t>
  </si>
  <si>
    <t>MEM02622</t>
  </si>
  <si>
    <t>mem02622</t>
  </si>
  <si>
    <t>SandhyaSahu</t>
  </si>
  <si>
    <t>TTBS108453</t>
  </si>
  <si>
    <t>ttbs108453</t>
  </si>
  <si>
    <t>AnkitKumar</t>
  </si>
  <si>
    <t>MEM02623</t>
  </si>
  <si>
    <t>mem02623</t>
  </si>
  <si>
    <t>VidhyaMishra</t>
  </si>
  <si>
    <t>TTBS111633</t>
  </si>
  <si>
    <t>ttbs111633</t>
  </si>
  <si>
    <t>KiranGhodki</t>
  </si>
  <si>
    <t>TTBS111632</t>
  </si>
  <si>
    <t>ttbs111632</t>
  </si>
  <si>
    <t>kaminikumari</t>
  </si>
  <si>
    <t>TTBS111502</t>
  </si>
  <si>
    <t>ttbs111502</t>
  </si>
  <si>
    <t>DeepakGurjar</t>
  </si>
  <si>
    <t>MEM01441</t>
  </si>
  <si>
    <t>mem01441</t>
  </si>
  <si>
    <t>JyotiMajumdar</t>
  </si>
  <si>
    <t>MFSPL-005765</t>
  </si>
  <si>
    <t>mfspl005765</t>
  </si>
  <si>
    <t>Silvervaralaxmi?</t>
  </si>
  <si>
    <t>HYD-20021828</t>
  </si>
  <si>
    <t>hyd20021828</t>
  </si>
  <si>
    <t>AsifaAlam</t>
  </si>
  <si>
    <t>MFSPL-005935</t>
  </si>
  <si>
    <t>mfspl005935</t>
  </si>
  <si>
    <t>KhushiKhan</t>
  </si>
  <si>
    <t>MEM02629</t>
  </si>
  <si>
    <t>mem02629</t>
  </si>
  <si>
    <t>NEMTOURPRASHANTH</t>
  </si>
  <si>
    <t>HYD-20021779</t>
  </si>
  <si>
    <t>hyd20021779</t>
  </si>
  <si>
    <t>Divanshisanodiya</t>
  </si>
  <si>
    <t>TTBS109573</t>
  </si>
  <si>
    <t>ttbs109573</t>
  </si>
  <si>
    <t>RakeshNULL</t>
  </si>
  <si>
    <t>HYD-20021662</t>
  </si>
  <si>
    <t>hyd20021662</t>
  </si>
  <si>
    <t>JALAGAMVIJAY KUMAR?</t>
  </si>
  <si>
    <t>HYD-20021642</t>
  </si>
  <si>
    <t>hyd20021642</t>
  </si>
  <si>
    <t>UditParmar</t>
  </si>
  <si>
    <t>MEM01513</t>
  </si>
  <si>
    <t>mem01513</t>
  </si>
  <si>
    <t>Sri hariKallagunta</t>
  </si>
  <si>
    <t>HYD-20021631</t>
  </si>
  <si>
    <t>hyd20021631</t>
  </si>
  <si>
    <t>PayalChadokar</t>
  </si>
  <si>
    <t>TTBS108296</t>
  </si>
  <si>
    <t>ttbs108296</t>
  </si>
  <si>
    <t>ArmanKhan</t>
  </si>
  <si>
    <t>TTBS108728</t>
  </si>
  <si>
    <t>ttbs108728</t>
  </si>
  <si>
    <t>SourabVerma</t>
  </si>
  <si>
    <t>TTBS109885</t>
  </si>
  <si>
    <t>ttbs109885</t>
  </si>
  <si>
    <t>shivaniA</t>
  </si>
  <si>
    <t>TTBS109571</t>
  </si>
  <si>
    <t>ttbs109571</t>
  </si>
  <si>
    <t>YashRajput</t>
  </si>
  <si>
    <t>TTBS109422</t>
  </si>
  <si>
    <t>ttbs109422</t>
  </si>
  <si>
    <t>RachelAnthony?</t>
  </si>
  <si>
    <t>HYD-20020905</t>
  </si>
  <si>
    <t>hyd20020905</t>
  </si>
  <si>
    <t>SrilathaNULL</t>
  </si>
  <si>
    <t>HYD-20020758</t>
  </si>
  <si>
    <t>hyd20020758</t>
  </si>
  <si>
    <t>BajjeAkhila</t>
  </si>
  <si>
    <t>HYD-20020685</t>
  </si>
  <si>
    <t>hyd20020685</t>
  </si>
  <si>
    <t>RasiA</t>
  </si>
  <si>
    <t>HYD-20020604</t>
  </si>
  <si>
    <t>hyd20020604</t>
  </si>
  <si>
    <t>SwatiYadav</t>
  </si>
  <si>
    <t>MFSPL-005909</t>
  </si>
  <si>
    <t>mfspl005909</t>
  </si>
  <si>
    <t>BEJJAMSHIVAKRISHNA</t>
  </si>
  <si>
    <t>HYD-20020403</t>
  </si>
  <si>
    <t>hyd20020403</t>
  </si>
  <si>
    <t>Lendugurelohith</t>
  </si>
  <si>
    <t>HYD-20020396</t>
  </si>
  <si>
    <t>hyd20020396</t>
  </si>
  <si>
    <t>SwetaSharma</t>
  </si>
  <si>
    <t>MFSPL-005915</t>
  </si>
  <si>
    <t>mfspl005915</t>
  </si>
  <si>
    <t>ReeyaRoy</t>
  </si>
  <si>
    <t>MFSPL-005051</t>
  </si>
  <si>
    <t>mfspl005051</t>
  </si>
  <si>
    <t>VakitaBhavaneeta</t>
  </si>
  <si>
    <t>HYD-20020012</t>
  </si>
  <si>
    <t>hyd20020012</t>
  </si>
  <si>
    <t>S.SindhushaNULL</t>
  </si>
  <si>
    <t>ShaikAbdul jeelani</t>
  </si>
  <si>
    <t>HYD-20019728</t>
  </si>
  <si>
    <t>hyd20019728</t>
  </si>
  <si>
    <t>K.DeepthiNULL</t>
  </si>
  <si>
    <t>HYD-20019727</t>
  </si>
  <si>
    <t>hyd20019727</t>
  </si>
  <si>
    <t>SyedsalmanNULL</t>
  </si>
  <si>
    <t>HYD-20019723</t>
  </si>
  <si>
    <t>hyd20019723</t>
  </si>
  <si>
    <t>Battuswapna</t>
  </si>
  <si>
    <t>HYD-20019550</t>
  </si>
  <si>
    <t>hyd20019550</t>
  </si>
  <si>
    <t>AnushaNULL</t>
  </si>
  <si>
    <t>HYD-20019151</t>
  </si>
  <si>
    <t>hyd20019151</t>
  </si>
  <si>
    <t>MDivya</t>
  </si>
  <si>
    <t>HYD-20019125</t>
  </si>
  <si>
    <t>hyd20019125</t>
  </si>
  <si>
    <t>OmSahu</t>
  </si>
  <si>
    <t>mem01794</t>
  </si>
  <si>
    <t>MEM01794</t>
  </si>
  <si>
    <t>SkAli</t>
  </si>
  <si>
    <t>MFSPL-004148</t>
  </si>
  <si>
    <t>mfspl004148</t>
  </si>
  <si>
    <t>RajaSingh</t>
  </si>
  <si>
    <t>MFSPL-005883</t>
  </si>
  <si>
    <t>mfspl005883</t>
  </si>
  <si>
    <t>GantaShailaja</t>
  </si>
  <si>
    <t>HYD-20018890</t>
  </si>
  <si>
    <t>hyd20018890</t>
  </si>
  <si>
    <t>Sandeepdhangar</t>
  </si>
  <si>
    <t>TTBS109242</t>
  </si>
  <si>
    <t>ttbs109242</t>
  </si>
  <si>
    <t>RoopaNULL</t>
  </si>
  <si>
    <t>HYD-20018779</t>
  </si>
  <si>
    <t>hyd20018779</t>
  </si>
  <si>
    <t>SanjayPandey</t>
  </si>
  <si>
    <t>MFSPL-005884</t>
  </si>
  <si>
    <t>mfspl005884</t>
  </si>
  <si>
    <t>Rishavtomar</t>
  </si>
  <si>
    <t>TTBS111671</t>
  </si>
  <si>
    <t>ttbs111671</t>
  </si>
  <si>
    <t>DJishi</t>
  </si>
  <si>
    <t>HYD-20017482</t>
  </si>
  <si>
    <t>hyd20017482</t>
  </si>
  <si>
    <t>Harsharajput</t>
  </si>
  <si>
    <t>TTBS111881</t>
  </si>
  <si>
    <t>ttbs111881</t>
  </si>
  <si>
    <t>DollyChadokar</t>
  </si>
  <si>
    <t>TTBS108297</t>
  </si>
  <si>
    <t>ttbs108297</t>
  </si>
  <si>
    <t>AadilKhan</t>
  </si>
  <si>
    <t>TTBS108339</t>
  </si>
  <si>
    <t>ttbs108339</t>
  </si>
  <si>
    <t>ParthaSarkar</t>
  </si>
  <si>
    <t>MFSPL-005941</t>
  </si>
  <si>
    <t>mfspl005941</t>
  </si>
  <si>
    <t>ShaguftaSafir</t>
  </si>
  <si>
    <t>MFSPL-005927</t>
  </si>
  <si>
    <t>mfspl005927</t>
  </si>
  <si>
    <t>BrijeshMeena</t>
  </si>
  <si>
    <t>TTBS108666</t>
  </si>
  <si>
    <t>ttbs108666</t>
  </si>
  <si>
    <t>Vikashkumar sah</t>
  </si>
  <si>
    <t>TTBS108291</t>
  </si>
  <si>
    <t>ttbs108291</t>
  </si>
  <si>
    <t>Rohitmehar</t>
  </si>
  <si>
    <t>TTBS110752</t>
  </si>
  <si>
    <t>ttbs110752</t>
  </si>
  <si>
    <t>PoojaNagraj</t>
  </si>
  <si>
    <t>MEM01777</t>
  </si>
  <si>
    <t>mem01777</t>
  </si>
  <si>
    <t>RoshniPanika</t>
  </si>
  <si>
    <t>MEM02828</t>
  </si>
  <si>
    <t>mem02828</t>
  </si>
  <si>
    <t>NikitaSisodiya</t>
  </si>
  <si>
    <t>TTBS110340</t>
  </si>
  <si>
    <t>ttbs110340</t>
  </si>
  <si>
    <t>RaviKumar Kirar</t>
  </si>
  <si>
    <t>MEM01968</t>
  </si>
  <si>
    <t>mem01968</t>
  </si>
  <si>
    <t>radhapal?</t>
  </si>
  <si>
    <t>TTBS111111</t>
  </si>
  <si>
    <t>ttbs111111</t>
  </si>
  <si>
    <t>GovindSingh</t>
  </si>
  <si>
    <t>TTBS110337</t>
  </si>
  <si>
    <t>ttbs110337</t>
  </si>
  <si>
    <t>AkshatBhargav</t>
  </si>
  <si>
    <t>TTBS110276</t>
  </si>
  <si>
    <t>ttbs110276</t>
  </si>
  <si>
    <t>MoradhwajRao</t>
  </si>
  <si>
    <t>TTBS110284</t>
  </si>
  <si>
    <t>ttbs110284</t>
  </si>
  <si>
    <t>mohanbalaverma</t>
  </si>
  <si>
    <t>TTBS110759</t>
  </si>
  <si>
    <t>ttbs110759</t>
  </si>
  <si>
    <t>Kavitanagar</t>
  </si>
  <si>
    <t>TTBS110756</t>
  </si>
  <si>
    <t>ttbs110756</t>
  </si>
  <si>
    <t>NehaRajput</t>
  </si>
  <si>
    <t>TTBS110758</t>
  </si>
  <si>
    <t>ttbs110758</t>
  </si>
  <si>
    <t>ArindamDas</t>
  </si>
  <si>
    <t>MFSPL-005956</t>
  </si>
  <si>
    <t>mfspl005956</t>
  </si>
  <si>
    <t>Rinkukadera</t>
  </si>
  <si>
    <t>TTBS110757</t>
  </si>
  <si>
    <t>ttbs110757</t>
  </si>
  <si>
    <t>AartiNULL</t>
  </si>
  <si>
    <t>TTBS110560</t>
  </si>
  <si>
    <t>ttbs110560</t>
  </si>
  <si>
    <t>RenukaSen</t>
  </si>
  <si>
    <t>TTBS110776</t>
  </si>
  <si>
    <t>ttbs110776</t>
  </si>
  <si>
    <t>?Rahulmehar</t>
  </si>
  <si>
    <t>TTBS110865</t>
  </si>
  <si>
    <t>ttbs110865</t>
  </si>
  <si>
    <t>KhushbooMalviya</t>
  </si>
  <si>
    <t>TTBS108231</t>
  </si>
  <si>
    <t>ttbs108231</t>
  </si>
  <si>
    <t>RohitGupta</t>
  </si>
  <si>
    <t>TTBS108307</t>
  </si>
  <si>
    <t>ttbs108307</t>
  </si>
  <si>
    <t>RijuDas</t>
  </si>
  <si>
    <t>MFSPL-003096</t>
  </si>
  <si>
    <t>mfspl003096</t>
  </si>
  <si>
    <t>Sachinkushwaha</t>
  </si>
  <si>
    <t>TTBS104972</t>
  </si>
  <si>
    <t>ttbs104972</t>
  </si>
  <si>
    <t>SapnaSaini</t>
  </si>
  <si>
    <t>TTBS108656</t>
  </si>
  <si>
    <t>ttbs108656</t>
  </si>
  <si>
    <t>RojinaKhatun</t>
  </si>
  <si>
    <t>MFSPL-005832</t>
  </si>
  <si>
    <t>mfspl005832</t>
  </si>
  <si>
    <t>Mohitshrivastava</t>
  </si>
  <si>
    <t>TTBS109228</t>
  </si>
  <si>
    <t>ttbs109228</t>
  </si>
  <si>
    <t>Arjunnagdev</t>
  </si>
  <si>
    <t>TTBS109230</t>
  </si>
  <si>
    <t>ttbs109230</t>
  </si>
  <si>
    <t>?roshnisahu</t>
  </si>
  <si>
    <t>TTBS109311</t>
  </si>
  <si>
    <t>ttbs109311</t>
  </si>
  <si>
    <t>PapiaMondal</t>
  </si>
  <si>
    <t>MFSPL-005766</t>
  </si>
  <si>
    <t>mfspl005766</t>
  </si>
  <si>
    <t>Kanhaiyalal?NULL</t>
  </si>
  <si>
    <t>TTBS111080</t>
  </si>
  <si>
    <t>ttbs111080</t>
  </si>
  <si>
    <t>Ankitkushwaha</t>
  </si>
  <si>
    <t>TTBS109369</t>
  </si>
  <si>
    <t>ttbs109369</t>
  </si>
  <si>
    <t>MuskanRaikwar</t>
  </si>
  <si>
    <t>TTBS109222</t>
  </si>
  <si>
    <t>ttbs109222</t>
  </si>
  <si>
    <t>Garvjawlkar</t>
  </si>
  <si>
    <t>TTBS111922</t>
  </si>
  <si>
    <t>ttbs111922</t>
  </si>
  <si>
    <t>SurajUikey</t>
  </si>
  <si>
    <t>MEM02745</t>
  </si>
  <si>
    <t>mem02745</t>
  </si>
  <si>
    <t>Preetirajpoot</t>
  </si>
  <si>
    <t>TTBS111912</t>
  </si>
  <si>
    <t>ttbs111912</t>
  </si>
  <si>
    <t>Amitthakur</t>
  </si>
  <si>
    <t>TTBS111879</t>
  </si>
  <si>
    <t>ttbs111879</t>
  </si>
  <si>
    <t>Anilsahu</t>
  </si>
  <si>
    <t>TTBS111844</t>
  </si>
  <si>
    <t>ttbs111844</t>
  </si>
  <si>
    <t>Krishnadhakar</t>
  </si>
  <si>
    <t>TTBS111836</t>
  </si>
  <si>
    <t>ttbs111836</t>
  </si>
  <si>
    <t>Hemantyadav</t>
  </si>
  <si>
    <t>TTBS111909</t>
  </si>
  <si>
    <t>ttbs111909</t>
  </si>
  <si>
    <t>Sourabhvishwakarma</t>
  </si>
  <si>
    <t>TTBS111838</t>
  </si>
  <si>
    <t>ttbs111838</t>
  </si>
  <si>
    <t>Vaishnaviyadav</t>
  </si>
  <si>
    <t>TTBS111963</t>
  </si>
  <si>
    <t>ttbs111963</t>
  </si>
  <si>
    <t>Aruntimrai</t>
  </si>
  <si>
    <t>TTBS111953</t>
  </si>
  <si>
    <t>ttbs111953</t>
  </si>
  <si>
    <t>PayalTiwari</t>
  </si>
  <si>
    <t>TTBS112045</t>
  </si>
  <si>
    <t>ttbs112045</t>
  </si>
  <si>
    <t>Lalitaparte</t>
  </si>
  <si>
    <t>TTBS112032</t>
  </si>
  <si>
    <t>ttbs112032</t>
  </si>
  <si>
    <t>ShrutiPatel</t>
  </si>
  <si>
    <t>MEM02729</t>
  </si>
  <si>
    <t>mem02729</t>
  </si>
  <si>
    <t>Rajeshmehta</t>
  </si>
  <si>
    <t>TTBS112042</t>
  </si>
  <si>
    <t>ttbs112042</t>
  </si>
  <si>
    <t>hashimKhan</t>
  </si>
  <si>
    <t>TTBS112046</t>
  </si>
  <si>
    <t>ttbs112046</t>
  </si>
  <si>
    <t>Ahmedraza</t>
  </si>
  <si>
    <t>TTBS112035</t>
  </si>
  <si>
    <t>ttbs112035</t>
  </si>
  <si>
    <t>PallaviBodbe</t>
  </si>
  <si>
    <t>MEM03008</t>
  </si>
  <si>
    <t>mem03008</t>
  </si>
  <si>
    <t>SattayamSharma</t>
  </si>
  <si>
    <t>mem01805</t>
  </si>
  <si>
    <t>MEM01805</t>
  </si>
  <si>
    <t>Vaishalipatel</t>
  </si>
  <si>
    <t>TTBS111956</t>
  </si>
  <si>
    <t>ttbs111956</t>
  </si>
  <si>
    <t>Adarshkumar sen</t>
  </si>
  <si>
    <t>MEM01149</t>
  </si>
  <si>
    <t>Naveenkushwah</t>
  </si>
  <si>
    <t>TTBS111851</t>
  </si>
  <si>
    <t>ttbs111851</t>
  </si>
  <si>
    <t>SweetyYadav</t>
  </si>
  <si>
    <t>MFSPL-004444</t>
  </si>
  <si>
    <t>mfspl004444</t>
  </si>
  <si>
    <t>Bands</t>
  </si>
  <si>
    <t>SIM</t>
  </si>
  <si>
    <t>Box</t>
  </si>
  <si>
    <t>PRI GATEWAY 1</t>
  </si>
  <si>
    <t>mpokket1</t>
  </si>
  <si>
    <t>192.168.0.11</t>
  </si>
  <si>
    <t>PORT NO</t>
  </si>
  <si>
    <t>Outbound</t>
  </si>
  <si>
    <t>mpokket2</t>
  </si>
  <si>
    <t>192.168.0.12</t>
  </si>
  <si>
    <t>18-03-2023</t>
  </si>
  <si>
    <t>GSM Inbound(Port 12,13 ,14 &amp;15)</t>
  </si>
  <si>
    <t>Port 20-31 replaced with VI</t>
  </si>
  <si>
    <t>Circuit ID</t>
  </si>
  <si>
    <t>-</t>
  </si>
  <si>
    <t>mpokket3</t>
  </si>
  <si>
    <t>192.168.0.13</t>
  </si>
  <si>
    <t>mpokket4</t>
  </si>
  <si>
    <t>Jio</t>
  </si>
  <si>
    <t>PRI GATEWAY 2</t>
  </si>
  <si>
    <t>mpokket5</t>
  </si>
  <si>
    <t>Total</t>
  </si>
  <si>
    <t>Call Server</t>
  </si>
  <si>
    <t>Inbound</t>
  </si>
  <si>
    <t>mpokket6</t>
  </si>
  <si>
    <t>192.168.0.16</t>
  </si>
  <si>
    <t>mPokket</t>
  </si>
  <si>
    <t>192.168.210.50</t>
  </si>
  <si>
    <t>mpokket7</t>
  </si>
  <si>
    <t>SIP Server Wise GSM Allocation</t>
  </si>
  <si>
    <t>192.168.210.51</t>
  </si>
  <si>
    <t>mpokket8</t>
  </si>
  <si>
    <t>192.168.0.18</t>
  </si>
  <si>
    <t>Dialer</t>
  </si>
  <si>
    <t>SIP1</t>
  </si>
  <si>
    <t>SIP2</t>
  </si>
  <si>
    <t>SIP3/HYD</t>
  </si>
  <si>
    <t>SIP4/HYD</t>
  </si>
  <si>
    <t>VB</t>
  </si>
  <si>
    <t>192.168.210.141</t>
  </si>
  <si>
    <t>SIP Name</t>
  </si>
  <si>
    <t>SBC IP</t>
  </si>
  <si>
    <t>Server Port</t>
  </si>
  <si>
    <t>Port IP</t>
  </si>
  <si>
    <t>Server</t>
  </si>
  <si>
    <t>192.168.0.19</t>
  </si>
  <si>
    <t>HVOD Send to GS</t>
  </si>
  <si>
    <t>11-</t>
  </si>
  <si>
    <t>Genesys</t>
  </si>
  <si>
    <t>192.168.210.142</t>
  </si>
  <si>
    <t>TATA_SIP_1</t>
  </si>
  <si>
    <t>10.51.208.17</t>
  </si>
  <si>
    <t>CS-2</t>
  </si>
  <si>
    <t>eth3</t>
  </si>
  <si>
    <t>10.0.81.114/29</t>
  </si>
  <si>
    <t>mpokket10</t>
  </si>
  <si>
    <t>192.168.0.20</t>
  </si>
  <si>
    <t>Ameyo</t>
  </si>
  <si>
    <t>192.168.0.10</t>
  </si>
  <si>
    <t>TATA_SIP_2</t>
  </si>
  <si>
    <t>10.0.69.2</t>
  </si>
  <si>
    <t>eth1</t>
  </si>
  <si>
    <t>10.54.27.250/30</t>
  </si>
  <si>
    <t>192.168.0.21</t>
  </si>
  <si>
    <t>AMEYO-CS2</t>
  </si>
  <si>
    <t>192.168.0.61</t>
  </si>
  <si>
    <t>TATA_SIP_3</t>
  </si>
  <si>
    <t>10.53.49.2</t>
  </si>
  <si>
    <t>eth2</t>
  </si>
  <si>
    <t>10.53.49.46/30</t>
  </si>
  <si>
    <t>Dialer Inbound</t>
  </si>
  <si>
    <t>mpokket12</t>
  </si>
  <si>
    <t>192.168.0.22</t>
  </si>
  <si>
    <t>TATA_SIP_4</t>
  </si>
  <si>
    <t>10.60.72.102</t>
  </si>
  <si>
    <t>eth4</t>
  </si>
  <si>
    <t>10.55.44.70/30</t>
  </si>
  <si>
    <t>mpokket13</t>
  </si>
  <si>
    <t>192.168.0.23</t>
  </si>
  <si>
    <t>Call Server 1</t>
  </si>
  <si>
    <t>Call Server 2</t>
  </si>
  <si>
    <t>Call Server Hyd</t>
  </si>
  <si>
    <t>Network</t>
  </si>
  <si>
    <t>TATA_SIP_5</t>
  </si>
  <si>
    <t>CS-1</t>
  </si>
  <si>
    <t>eth-1</t>
  </si>
  <si>
    <t>10.55.44.102/30</t>
  </si>
  <si>
    <t>mpokket14</t>
  </si>
  <si>
    <t>PRI_Gateway 1</t>
  </si>
  <si>
    <t>192.168.0.43</t>
  </si>
  <si>
    <t>TATA_SIP2</t>
  </si>
  <si>
    <t>GSM1_HYD</t>
  </si>
  <si>
    <t>192.168.40.15</t>
  </si>
  <si>
    <t>TATA_HYD_SIP2</t>
  </si>
  <si>
    <t>10.60.41.5</t>
  </si>
  <si>
    <t>CS-HYD_AMP-1</t>
  </si>
  <si>
    <t>10.55.38.50/30</t>
  </si>
  <si>
    <t>192.168.0.25</t>
  </si>
  <si>
    <t>PRI_Gateway 2</t>
  </si>
  <si>
    <t>192.168.0.63</t>
  </si>
  <si>
    <t>90 INB Only</t>
  </si>
  <si>
    <t>TATA_SIP3</t>
  </si>
  <si>
    <t>GSM2_HYD</t>
  </si>
  <si>
    <t>192.168.40.16</t>
  </si>
  <si>
    <t>TATA_HYD_SIP1</t>
  </si>
  <si>
    <t>10.60.41.4</t>
  </si>
  <si>
    <t>10.55.38.46/30</t>
  </si>
  <si>
    <t>192.168.0.26</t>
  </si>
  <si>
    <t>GSM</t>
  </si>
  <si>
    <t>GSM25_CS2</t>
  </si>
  <si>
    <t>GSM3_HYD</t>
  </si>
  <si>
    <t>192.168.40.17</t>
  </si>
  <si>
    <t>TTSL SIP 1 MYS</t>
  </si>
  <si>
    <t>10.60.72.133</t>
  </si>
  <si>
    <t>mysore-CS</t>
  </si>
  <si>
    <t>eno12399</t>
  </si>
  <si>
    <t>10.55.70.182/30</t>
  </si>
  <si>
    <t>192.168.0.27</t>
  </si>
  <si>
    <t>GSM_2</t>
  </si>
  <si>
    <t>GSM_12CS2</t>
  </si>
  <si>
    <t>GSM4_HYD</t>
  </si>
  <si>
    <t>192.168.40.18</t>
  </si>
  <si>
    <t>TTSL SIP 2 MYS</t>
  </si>
  <si>
    <t>10.60.72.140</t>
  </si>
  <si>
    <t>eno12409</t>
  </si>
  <si>
    <t>10.55.118.74/30</t>
  </si>
  <si>
    <t>192.168.3.64</t>
  </si>
  <si>
    <t>24-07-2021</t>
  </si>
  <si>
    <t>GSM_10</t>
  </si>
  <si>
    <t>GSM_13CS2</t>
  </si>
  <si>
    <t>GSM5_HYD</t>
  </si>
  <si>
    <t>192.168.40.19</t>
  </si>
  <si>
    <t>TTSL SIP 1 BHP</t>
  </si>
  <si>
    <t>10.60.90.2</t>
  </si>
  <si>
    <t>BHP-CS</t>
  </si>
  <si>
    <t>10.55.98.138/30</t>
  </si>
  <si>
    <t>mpokket19</t>
  </si>
  <si>
    <t>192.168.0.29</t>
  </si>
  <si>
    <t>GSM_11</t>
  </si>
  <si>
    <t>GSM_14CS2</t>
  </si>
  <si>
    <t>GSM6_HYD</t>
  </si>
  <si>
    <t>192.168.40.20</t>
  </si>
  <si>
    <t>TTSL SIP 2 BHP</t>
  </si>
  <si>
    <t>10.60.90.3</t>
  </si>
  <si>
    <t>10.55.98.134/30</t>
  </si>
  <si>
    <t>mpokket20</t>
  </si>
  <si>
    <t>GSM_23</t>
  </si>
  <si>
    <t>GSM_15CS2</t>
  </si>
  <si>
    <t>GSM7_HYD</t>
  </si>
  <si>
    <t>192.168.40.21</t>
  </si>
  <si>
    <t>mpokket21</t>
  </si>
  <si>
    <t>192.168.0.31</t>
  </si>
  <si>
    <t>GSM_24</t>
  </si>
  <si>
    <t>GSM_16CS2</t>
  </si>
  <si>
    <t>GSM8_HYD</t>
  </si>
  <si>
    <t>192.168.40.22</t>
  </si>
  <si>
    <t>192.168.0.32</t>
  </si>
  <si>
    <t>GSM_27</t>
  </si>
  <si>
    <t>GSM_17CS2</t>
  </si>
  <si>
    <t>GSM9_HYD</t>
  </si>
  <si>
    <t>192.168.40.23</t>
  </si>
  <si>
    <t>mpokket23</t>
  </si>
  <si>
    <t>GSM_28</t>
  </si>
  <si>
    <t>GSM_18CS2</t>
  </si>
  <si>
    <t>GSM10_HYD</t>
  </si>
  <si>
    <t>192.168.40.24</t>
  </si>
  <si>
    <t>mpokket24</t>
  </si>
  <si>
    <t>GSM_29</t>
  </si>
  <si>
    <t>GSM_19CS2</t>
  </si>
  <si>
    <t>GSM11_HYD</t>
  </si>
  <si>
    <t>192.168.40.25</t>
  </si>
  <si>
    <t>Genesys Email</t>
  </si>
  <si>
    <t>GSM_3</t>
  </si>
  <si>
    <t>GSM_20CS2</t>
  </si>
  <si>
    <t>GSM12_HYD</t>
  </si>
  <si>
    <t>192.168.40.26</t>
  </si>
  <si>
    <t>GSM_30</t>
  </si>
  <si>
    <t>GSM_21CS2</t>
  </si>
  <si>
    <t>GSM13_HYD</t>
  </si>
  <si>
    <t>192.168.40.27</t>
  </si>
  <si>
    <t>GSM_4</t>
  </si>
  <si>
    <t>GSM_22CS2</t>
  </si>
  <si>
    <t>GSM14_HYD</t>
  </si>
  <si>
    <t>192.168.40.28</t>
  </si>
  <si>
    <t>GSM_5</t>
  </si>
  <si>
    <t>GSM_26CS2</t>
  </si>
  <si>
    <t>GSM15_HYD</t>
  </si>
  <si>
    <t>192.168.40.29</t>
  </si>
  <si>
    <t>GSM_6</t>
  </si>
  <si>
    <t>GSM_31CS2</t>
  </si>
  <si>
    <t>GSM16_HYD</t>
  </si>
  <si>
    <t>192.168.40.30</t>
  </si>
  <si>
    <t>GSM_7</t>
  </si>
  <si>
    <t>GSM_32CS2</t>
  </si>
  <si>
    <t>GSM17_HYD</t>
  </si>
  <si>
    <t>192.168.40.31</t>
  </si>
  <si>
    <t>Removed from VB</t>
  </si>
  <si>
    <t>GSM_8</t>
  </si>
  <si>
    <t>GSM_33CS2</t>
  </si>
  <si>
    <t>GSM18_HYD</t>
  </si>
  <si>
    <t>192.168.40.32</t>
  </si>
  <si>
    <t>GSM_9</t>
  </si>
  <si>
    <t>GSM_34CS2</t>
  </si>
  <si>
    <t>GSM19_HYD</t>
  </si>
  <si>
    <t>192.168.40.33</t>
  </si>
  <si>
    <t>GSM_35_CS1</t>
  </si>
  <si>
    <t>GSM_39CS2</t>
  </si>
  <si>
    <t>GSM20_HYD</t>
  </si>
  <si>
    <t>192.168.40.34</t>
  </si>
  <si>
    <t>GSM_36</t>
  </si>
  <si>
    <t>GSM_40CS2</t>
  </si>
  <si>
    <t>GSM21_HYD</t>
  </si>
  <si>
    <t>192.168.40.35</t>
  </si>
  <si>
    <t>GSM_37</t>
  </si>
  <si>
    <t>GSM_41CS2</t>
  </si>
  <si>
    <t>GSM22_HYD</t>
  </si>
  <si>
    <t>192.168.40.36</t>
  </si>
  <si>
    <t>GSM_38</t>
  </si>
  <si>
    <t>GSM_42CS2</t>
  </si>
  <si>
    <t>192.168.3.52</t>
  </si>
  <si>
    <t>GSM23_HYD</t>
  </si>
  <si>
    <t>192.168.40.37</t>
  </si>
  <si>
    <t>NA</t>
  </si>
  <si>
    <t>GSM_45</t>
  </si>
  <si>
    <t>GSM_43CS2</t>
  </si>
  <si>
    <t>192.168.3.53</t>
  </si>
  <si>
    <t>GSM24_HYD</t>
  </si>
  <si>
    <t>192.168.40.38</t>
  </si>
  <si>
    <t>Configure for Genesys</t>
  </si>
  <si>
    <t>GSM_46</t>
  </si>
  <si>
    <t>GSM_44CS2</t>
  </si>
  <si>
    <t>GSM_47</t>
  </si>
  <si>
    <t>192.168.3.57</t>
  </si>
  <si>
    <t>GSM_51_CS2</t>
  </si>
  <si>
    <t>GSM_48</t>
  </si>
  <si>
    <t>GSM_52_CS2</t>
  </si>
  <si>
    <t>GSM_49</t>
  </si>
  <si>
    <t>GSM_53_CS2</t>
  </si>
  <si>
    <t>mpokket42</t>
  </si>
  <si>
    <t>GSM_50</t>
  </si>
  <si>
    <t>GSM_56_CS2</t>
  </si>
  <si>
    <t>192.168.3.67</t>
  </si>
  <si>
    <t>mpokket43</t>
  </si>
  <si>
    <t>GSM_54</t>
  </si>
  <si>
    <t>GSM_57_CS2</t>
  </si>
  <si>
    <t>192.168.3.68</t>
  </si>
  <si>
    <t>mpokket44</t>
  </si>
  <si>
    <t>GSM_55</t>
  </si>
  <si>
    <t>GSM_58_CS2</t>
  </si>
  <si>
    <t>192.168.3.69</t>
  </si>
  <si>
    <t>GSM Gateway 45</t>
  </si>
  <si>
    <t>mpokket45</t>
  </si>
  <si>
    <t>GSM_62</t>
  </si>
  <si>
    <t>192.168.3.73</t>
  </si>
  <si>
    <t>GSM_59_CS2</t>
  </si>
  <si>
    <t>192.168.3.70</t>
  </si>
  <si>
    <t>GSM Gateway 46</t>
  </si>
  <si>
    <t>mpokket46</t>
  </si>
  <si>
    <t>GSM_63</t>
  </si>
  <si>
    <t>192.168.3.74</t>
  </si>
  <si>
    <t>GSM_60_CS2</t>
  </si>
  <si>
    <t>192.168.3.71</t>
  </si>
  <si>
    <t>GSM Gateway 47</t>
  </si>
  <si>
    <t>mpokket47</t>
  </si>
  <si>
    <t>GSM_64</t>
  </si>
  <si>
    <t>192.168.3.75</t>
  </si>
  <si>
    <t>GSM_61_CS2</t>
  </si>
  <si>
    <t>192.168.3.72</t>
  </si>
  <si>
    <t>mpokket48</t>
  </si>
  <si>
    <t>GSM_65_CS2</t>
  </si>
  <si>
    <t>192.168.3.76</t>
  </si>
  <si>
    <t>mpokket49</t>
  </si>
  <si>
    <t>GSM_66_CS2</t>
  </si>
  <si>
    <t>192.168.3.77</t>
  </si>
  <si>
    <t>mpokket50</t>
  </si>
  <si>
    <t>GSM_67_CS2</t>
  </si>
  <si>
    <t>transfered to vb</t>
  </si>
  <si>
    <t>mpokket51</t>
  </si>
  <si>
    <t>GSM_68_CS2</t>
  </si>
  <si>
    <t>mpokket52</t>
  </si>
  <si>
    <t>GSM_69_CS2</t>
  </si>
  <si>
    <t>mpokket53</t>
  </si>
  <si>
    <t>mpokket54</t>
  </si>
  <si>
    <t>mpokket55</t>
  </si>
  <si>
    <t>total</t>
  </si>
  <si>
    <t>vi</t>
  </si>
  <si>
    <t>GSM Gateway 56</t>
  </si>
  <si>
    <t>mpokket56</t>
  </si>
  <si>
    <t>GSM Gateway 57</t>
  </si>
  <si>
    <t>mpokket57</t>
  </si>
  <si>
    <t>GSM Gateway 58</t>
  </si>
  <si>
    <t>mpokket58</t>
  </si>
  <si>
    <t>GSM Gateway 59</t>
  </si>
  <si>
    <t>mpokket59</t>
  </si>
  <si>
    <t>GSM Gateway 60</t>
  </si>
  <si>
    <t>mpokket60</t>
  </si>
  <si>
    <t>GSM Gateway 61</t>
  </si>
  <si>
    <t>mpokket61</t>
  </si>
  <si>
    <t>GSM Gateway 62</t>
  </si>
  <si>
    <t>mpokket62</t>
  </si>
  <si>
    <t>GSM Gateway 63</t>
  </si>
  <si>
    <t>mpokket63</t>
  </si>
  <si>
    <t>GSM Gateway 64</t>
  </si>
  <si>
    <t>mpokket64</t>
  </si>
  <si>
    <t>GSM Gateway 65</t>
  </si>
  <si>
    <t>mpokket65</t>
  </si>
  <si>
    <t>GSM Gateway 66</t>
  </si>
  <si>
    <t>mpokket66</t>
  </si>
  <si>
    <t>mpokket67</t>
  </si>
  <si>
    <t>mpokket68</t>
  </si>
  <si>
    <t>mpokket69</t>
  </si>
  <si>
    <t>GSM Gateway 70</t>
  </si>
  <si>
    <t>mpokket70</t>
  </si>
  <si>
    <t>192.168.3.81</t>
  </si>
  <si>
    <t>16-03-2024</t>
  </si>
  <si>
    <t>GSM Gateway 71</t>
  </si>
  <si>
    <t>mpokket71</t>
  </si>
  <si>
    <t>192.168.3.82</t>
  </si>
  <si>
    <t>GSM Gateway 72</t>
  </si>
  <si>
    <t>mpokket72</t>
  </si>
  <si>
    <t>GSM Gateway 73</t>
  </si>
  <si>
    <t>mpokket73</t>
  </si>
  <si>
    <t>done</t>
  </si>
  <si>
    <t>GSM Gateway 74</t>
  </si>
  <si>
    <t>mpokket74</t>
  </si>
  <si>
    <t>GSM Gateway 75</t>
  </si>
  <si>
    <t>mpokket75</t>
  </si>
  <si>
    <t>GSM Gateway 76</t>
  </si>
  <si>
    <t>mpokket76</t>
  </si>
  <si>
    <t>192.168.3.87</t>
  </si>
  <si>
    <t>GSM Gateway 77</t>
  </si>
  <si>
    <t>mpokket77</t>
  </si>
  <si>
    <t>192.168.3.88</t>
  </si>
  <si>
    <t>GSM Gateway 78</t>
  </si>
  <si>
    <t>mpokket78</t>
  </si>
  <si>
    <t>192.168.3.89</t>
  </si>
  <si>
    <t>GSM Gateway 79</t>
  </si>
  <si>
    <t>mpokket79</t>
  </si>
  <si>
    <t>192.168.3.90</t>
  </si>
  <si>
    <t>Media Gateway 1</t>
  </si>
  <si>
    <t>Server Rack</t>
  </si>
  <si>
    <t>PRI</t>
  </si>
  <si>
    <t>TATA</t>
  </si>
  <si>
    <t>Media Gateway 2</t>
  </si>
  <si>
    <t>INB Only</t>
  </si>
  <si>
    <t>Basic</t>
  </si>
  <si>
    <t>SSH issues</t>
  </si>
  <si>
    <t>ZABBIX</t>
  </si>
  <si>
    <t>Firewall</t>
  </si>
  <si>
    <t>DISPLAY</t>
  </si>
  <si>
    <t>GENESYS</t>
  </si>
  <si>
    <t>Wireshark</t>
  </si>
  <si>
    <t>QMS</t>
  </si>
  <si>
    <t>Importants</t>
  </si>
  <si>
    <t>Delete Video:</t>
  </si>
  <si>
    <t>1. ssh-keygen -R &gt; space &gt; full Desk number</t>
  </si>
  <si>
    <t>http://10.240.48.10/zabbix/zabbix.php?action=dashboard.view</t>
  </si>
  <si>
    <t>firewall_1- 192.168.201.1</t>
  </si>
  <si>
    <t>1. Display settings are misconfigured, causing issues like resolution problems or multiple monitors not working correctly.</t>
  </si>
  <si>
    <t>1. How to find Genesys Logs:-</t>
  </si>
  <si>
    <t>1. su &gt; su me &gt; sudo su &gt; apt install wireshark -y &gt; wireshark &gt; start monitoring data</t>
  </si>
  <si>
    <t>http://192.168.210.120/QMS/</t>
  </si>
  <si>
    <t>EPS</t>
  </si>
  <si>
    <r>
      <rPr>
        <rFont val="Arial"/>
        <color theme="1"/>
      </rPr>
      <t xml:space="preserve">2. [use </t>
    </r>
    <r>
      <rPr>
        <rFont val="Arial"/>
        <b/>
        <i/>
        <color theme="1"/>
      </rPr>
      <t xml:space="preserve">.local </t>
    </r>
    <r>
      <rPr>
        <rFont val="Arial"/>
        <color theme="1"/>
      </rPr>
      <t xml:space="preserve">to enter] </t>
    </r>
  </si>
  <si>
    <t>username :-helpdesk</t>
  </si>
  <si>
    <t>firewall_2- 192.168.201.2</t>
  </si>
  <si>
    <t>rm ~/.config/monitors.xml</t>
  </si>
  <si>
    <t>/home/mpokket/.wine/drive_c/Program\ Files\ \(x86\)/GCTI/Genesys\ Softphone/logs</t>
  </si>
  <si>
    <t>Details of Linux mint:</t>
  </si>
  <si>
    <t>password :- 123@mpokket</t>
  </si>
  <si>
    <t>Switch</t>
  </si>
  <si>
    <t>2. Clicking on the Software Manager does nothing.</t>
  </si>
  <si>
    <t>inxi -Fxxxzr -Fxxxzr</t>
  </si>
  <si>
    <r>
      <rPr>
        <rFont val="Arial"/>
        <color theme="1"/>
      </rPr>
      <t xml:space="preserve">3. </t>
    </r>
    <r>
      <rPr>
        <rFont val="Arial"/>
        <b/>
        <color theme="1"/>
      </rPr>
      <t>su</t>
    </r>
    <r>
      <rPr>
        <rFont val="Arial"/>
        <color theme="1"/>
      </rPr>
      <t xml:space="preserve"> </t>
    </r>
    <r>
      <rPr>
        <rFont val="Arial"/>
        <b/>
        <color theme="1"/>
      </rPr>
      <t>&gt;</t>
    </r>
    <r>
      <rPr>
        <rFont val="Arial"/>
        <color theme="1"/>
      </rPr>
      <t xml:space="preserve"> </t>
    </r>
    <r>
      <rPr>
        <rFont val="Arial"/>
        <b/>
        <color theme="1"/>
      </rPr>
      <t>systemctl restart networkmanager</t>
    </r>
  </si>
  <si>
    <t>NOC-1</t>
  </si>
  <si>
    <t>sudo apt update</t>
  </si>
  <si>
    <t>Win 11 share drive issue resolution:</t>
  </si>
  <si>
    <t>grep -i "10 June 2024" /lib/Seqrite/Seqrite/reports/*.log -R</t>
  </si>
  <si>
    <t>cpu serial number check:</t>
  </si>
  <si>
    <t>Centres</t>
  </si>
  <si>
    <t>192.168.210.251</t>
  </si>
  <si>
    <t>sudo apt install --reinstall mintinstall</t>
  </si>
  <si>
    <t>Set-SmbClientConfiguration -RequireSecuritySignature $false</t>
  </si>
  <si>
    <t>sudo lshw | grep serial</t>
  </si>
  <si>
    <r>
      <rPr>
        <rFont val="Arial"/>
        <b/>
        <color theme="1"/>
      </rPr>
      <t>B.</t>
    </r>
    <r>
      <rPr>
        <rFont val="Arial"/>
        <color theme="1"/>
      </rPr>
      <t xml:space="preserve"> 1. login with ssh username and password (</t>
    </r>
    <r>
      <rPr>
        <rFont val="Arial"/>
        <b/>
        <color theme="1"/>
      </rPr>
      <t>AP config</t>
    </r>
    <r>
      <rPr>
        <rFont val="Arial"/>
        <color theme="1"/>
      </rPr>
      <t>)</t>
    </r>
  </si>
  <si>
    <t>1. Kolkata GS</t>
  </si>
  <si>
    <t>192.168.210.253</t>
  </si>
  <si>
    <t>3. No WiFi networks are detected or you cannot connect to them.</t>
  </si>
  <si>
    <t>Set-SmbClientConfiguration -EnableInsecureGuestLogons $true</t>
  </si>
  <si>
    <t>1) To clear temporary files</t>
  </si>
  <si>
    <t>2. Kolkata PS</t>
  </si>
  <si>
    <t>NOC-2</t>
  </si>
  <si>
    <t>sudo apt update &amp;&amp; sudo apt upgrade</t>
  </si>
  <si>
    <t>$ cd /var/tmp</t>
  </si>
  <si>
    <t>2. type this command and enter (set-inform http://192.x.x.x:8080/inform)</t>
  </si>
  <si>
    <t>3. Technotask Mysore</t>
  </si>
  <si>
    <t>192.168.210.252</t>
  </si>
  <si>
    <t>4. Reinstall the network manager:</t>
  </si>
  <si>
    <t>mPokket@#1234</t>
  </si>
  <si>
    <t>$ rm -rf *</t>
  </si>
  <si>
    <t>4. Indore</t>
  </si>
  <si>
    <t>Provider room</t>
  </si>
  <si>
    <t>sudo apt-get install --reinstall network-manager</t>
  </si>
  <si>
    <t>2) OS issue</t>
  </si>
  <si>
    <t>192.x.x.x will be the server IP.</t>
  </si>
  <si>
    <t>5. EC Hyderabad</t>
  </si>
  <si>
    <t>192.168.210.254</t>
  </si>
  <si>
    <t>5. An error mentions broken packages.</t>
  </si>
  <si>
    <t>$ exit</t>
  </si>
  <si>
    <t>6. Hyderabad Ameerpet</t>
  </si>
  <si>
    <t>$ fsck /dev/sda1 -y (Enter)</t>
  </si>
  <si>
    <r>
      <rPr>
        <rFont val="Arial"/>
        <color theme="1"/>
      </rPr>
      <t xml:space="preserve">Chrome issue:     </t>
    </r>
    <r>
      <rPr>
        <rFont val="Arial"/>
        <b/>
        <color theme="1"/>
      </rPr>
      <t>rm -rf ~/.config/chromium/Singleton*</t>
    </r>
  </si>
  <si>
    <t>7. TTBS Bhopal</t>
  </si>
  <si>
    <t>WiFi</t>
  </si>
  <si>
    <t>sudo apt install -f</t>
  </si>
  <si>
    <t>.. after modified, (ctrl +alt +delete)</t>
  </si>
  <si>
    <t>8. Ayoda Ranchi</t>
  </si>
  <si>
    <t>172.20.0.0/22-1022</t>
  </si>
  <si>
    <t>6. Everything looks fine, but there’s no sound.</t>
  </si>
  <si>
    <t>it will restart (or)</t>
  </si>
  <si>
    <t>IP release:</t>
  </si>
  <si>
    <t>9. Noida</t>
  </si>
  <si>
    <t>rm -r ~/.config/pulse; pulseaudio -k</t>
  </si>
  <si>
    <t>type $reboot</t>
  </si>
  <si>
    <r>
      <rPr>
        <rFont val="Arial"/>
        <b/>
        <color theme="1"/>
      </rPr>
      <t>sudo dhclient -r</t>
    </r>
    <r>
      <rPr>
        <rFont val="Arial"/>
        <color theme="1"/>
      </rPr>
      <t xml:space="preserve">   &gt;  </t>
    </r>
    <r>
      <rPr>
        <rFont val="Arial"/>
        <b/>
        <color theme="1"/>
      </rPr>
      <t>sudo dhclient</t>
    </r>
  </si>
  <si>
    <t>10. Coimbatore</t>
  </si>
  <si>
    <t>172.30.0.0/24-254</t>
  </si>
  <si>
    <t>11. Hyderabad bownpally</t>
  </si>
  <si>
    <t>Agent</t>
  </si>
  <si>
    <t>DISK repair</t>
  </si>
  <si>
    <t>3) jump from CLI to GUI in Linux :</t>
  </si>
  <si>
    <t>\\192.168.201.8\Data_Backup</t>
  </si>
  <si>
    <t>12. TTBS Vijayawara</t>
  </si>
  <si>
    <t>10.240.48.0/21-2044</t>
  </si>
  <si>
    <t>chkdsk /f, chkdsk /f/r, chkdsk /r, chkdsk /x, chkdsk /f/r/x</t>
  </si>
  <si>
    <t>[ Ctrl+ Alt+ (f7/f8) ]</t>
  </si>
  <si>
    <t>Ass3T@$258</t>
  </si>
  <si>
    <t>13. TTBS Magnum</t>
  </si>
  <si>
    <t>Management</t>
  </si>
  <si>
    <t>192.168.201.0/24-254</t>
  </si>
  <si>
    <t>4) .in to .com</t>
  </si>
  <si>
    <t>All 5 AP's [10th floor]</t>
  </si>
  <si>
    <t>GS- Cam</t>
  </si>
  <si>
    <t>Pritunl</t>
  </si>
  <si>
    <t>ftp://192.168.0.5</t>
  </si>
  <si>
    <t xml:space="preserve">172.24.0.11     </t>
  </si>
  <si>
    <t>http://172.16.240.125/doc/index.html#/portal/login</t>
  </si>
  <si>
    <t>192.168.201.81</t>
  </si>
  <si>
    <t>registered user</t>
  </si>
  <si>
    <t xml:space="preserve">172.24.0.12     </t>
  </si>
  <si>
    <t>NAS</t>
  </si>
  <si>
    <t>username: share/admin</t>
  </si>
  <si>
    <t xml:space="preserve">172.24.0.13    </t>
  </si>
  <si>
    <t>Ann0D!n525</t>
  </si>
  <si>
    <t>192.168.201.8</t>
  </si>
  <si>
    <t>password: ?</t>
  </si>
  <si>
    <t xml:space="preserve">172.24.0.14     </t>
  </si>
  <si>
    <t>Antivirus</t>
  </si>
  <si>
    <t xml:space="preserve">172.24.0.15    </t>
  </si>
  <si>
    <t>192.168.201.40</t>
  </si>
  <si>
    <t>Conferenceroom- 172.24.0.16</t>
  </si>
  <si>
    <t>5) nmtui</t>
  </si>
  <si>
    <t>Meeting room -172.24.0.51</t>
  </si>
  <si>
    <t>PS 10th floor</t>
  </si>
  <si>
    <t>Bio Metric</t>
  </si>
  <si>
    <t>(for ethernet settings)</t>
  </si>
  <si>
    <r>
      <rPr>
        <rFont val="Arial"/>
        <color theme="1"/>
      </rPr>
      <t xml:space="preserve">ssid: </t>
    </r>
    <r>
      <rPr>
        <rFont val="Arial"/>
        <b/>
        <color theme="1"/>
      </rPr>
      <t>Mpokket_POC</t>
    </r>
  </si>
  <si>
    <t>security</t>
  </si>
  <si>
    <t>172.20.0.16</t>
  </si>
  <si>
    <t>6) f4 for presentations</t>
  </si>
  <si>
    <r>
      <rPr>
        <rFont val="Arial"/>
        <color theme="1"/>
      </rPr>
      <t xml:space="preserve">password: </t>
    </r>
    <r>
      <rPr>
        <rFont val="Arial"/>
        <b/>
        <color theme="1"/>
      </rPr>
      <t>Ruckus@123</t>
    </r>
  </si>
  <si>
    <t>mPokket@321</t>
  </si>
  <si>
    <t>172.20.0.17</t>
  </si>
  <si>
    <t>7) hostnamectl set-hostname hostname.domain-name - to change hostname</t>
  </si>
  <si>
    <t>For 10th floor only.</t>
  </si>
  <si>
    <t>172.20.0.18</t>
  </si>
  <si>
    <t>http://172.24.0.25/doc/page/playback.asp</t>
  </si>
  <si>
    <t>172.20.0.19</t>
  </si>
  <si>
    <t>9) Running script after formatting:</t>
  </si>
  <si>
    <t>NVR</t>
  </si>
  <si>
    <t>for update:</t>
  </si>
  <si>
    <t>172.16.240.0/25</t>
  </si>
  <si>
    <t>[desktop$ apt update &amp;&amp; apt upgrade]</t>
  </si>
  <si>
    <t>Others:</t>
  </si>
  <si>
    <t>1. 192.168.0.251 (security cam ip)</t>
  </si>
  <si>
    <t>username: security</t>
  </si>
  <si>
    <t>password: 123@mPokket</t>
  </si>
  <si>
    <t>2. EPS</t>
  </si>
  <si>
    <t>GS 6th: GsagnTsys#$725</t>
  </si>
  <si>
    <t>PS 8th: Dcps$8#209</t>
  </si>
  <si>
    <t>PS 12th: Dcps$12#273</t>
  </si>
  <si>
    <t>Important Websites:-</t>
  </si>
  <si>
    <t>‌https://dialer.mpokket.org:8443/app/</t>
  </si>
  <si>
    <t>‌https://admin.mpokket.org/ (magic link)</t>
  </si>
  <si>
    <t>‌https://mpokket.darwinbox.in</t>
  </si>
  <si>
    <t>‌https://mail.mpokket.in</t>
  </si>
  <si>
    <t>‌https://wwe.mpdcdialer.com/WWECustomLogin/tea</t>
  </si>
  <si>
    <t>Workings</t>
  </si>
  <si>
    <t>CRM &amp; application baad diye</t>
  </si>
  <si>
    <t>baki sob amadr support</t>
  </si>
  <si>
    <t>user desktop</t>
  </si>
  <si>
    <t>headset issue</t>
  </si>
  <si>
    <t>server management</t>
  </si>
  <si>
    <t>infrastructure</t>
  </si>
  <si>
    <t>9 office locations</t>
  </si>
  <si>
    <t>1. bangalore-</t>
  </si>
  <si>
    <t>all in one [Manjunath]- asset, network, security</t>
  </si>
  <si>
    <t>2. kolkata-</t>
  </si>
  <si>
    <t>PS 8, 10, 12 [3-floors]</t>
  </si>
  <si>
    <t>GS 6th floor</t>
  </si>
  <si>
    <t>3. bhopal- 2 magnum, technotask</t>
  </si>
  <si>
    <t>4. hyderabad- 2</t>
  </si>
  <si>
    <t>5. Vijayawara- 1</t>
  </si>
  <si>
    <t>6. Mysore- 1</t>
  </si>
  <si>
    <t>7. Services- antivirus server, firewall, dialers[Ameyo(hosted at 12th PS), Genesys(hyd data centre) dialer manage by us]</t>
  </si>
  <si>
    <t>8. Support services- 32 sim per GSM, 32 call at a time. 200 GSM we have</t>
  </si>
  <si>
    <t>total at PS 5server- 8th 1server, baki 12th floor e 1te</t>
  </si>
  <si>
    <t>mpokket almost cloud</t>
  </si>
  <si>
    <t>8th VM chole cloud e.</t>
  </si>
  <si>
    <t>GS(2servers) - 1server: antivirus, 1server: VM</t>
  </si>
  <si>
    <t>09. "2021,1st April" se 0 downtime at mpokket.</t>
  </si>
  <si>
    <t>10. IT team bohot kuch karta hai.</t>
  </si>
  <si>
    <t>11. procurement of IT assets. [laptop, mouse, keyboard]</t>
  </si>
  <si>
    <t>12. Rohit sir: network part, server part, dialer part, infra, security lead, see all</t>
  </si>
  <si>
    <t>13. Sabir sir: linux servers, dialling process [GSM etc], lead: dialling operations &amp; all</t>
  </si>
  <si>
    <t>14: Support stuff: sujoy, biman, akash</t>
  </si>
  <si>
    <t>15. PAN india effects 4000+customers [impacts within a moment]</t>
  </si>
  <si>
    <t>16. any issue contact seniors.</t>
  </si>
  <si>
    <r>
      <rPr>
        <rFont val="Arial"/>
        <b/>
        <color theme="1"/>
      </rPr>
      <t>For disk clean-up</t>
    </r>
    <r>
      <rPr>
        <rFont val="Arial"/>
        <color theme="1"/>
      </rPr>
      <t xml:space="preserve">: </t>
    </r>
  </si>
  <si>
    <t>1. dism /online /cleanup-image /restorehealth &gt; sfc /scannow &gt; Enter</t>
  </si>
  <si>
    <t xml:space="preserve">2. Windows memory Diagnostic &gt; Reset now &amp; check for problems &gt; OK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</si>
</sst>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m\-dd\-yyyy"/>
    <numFmt numFmtId="166" formatCode="M/d/yyyy"/>
  </numFmts>
  <fonts count="67">
    <font>
      <sz val="10.0"/>
      <color rgb="FF000000"/>
      <name val="Arial"/>
      <scheme val="minor"/>
    </font>
    <font>
      <color theme="1"/>
      <name val="Arial"/>
      <scheme val="minor"/>
    </font>
    <font>
      <sz val="10.0"/>
      <color theme="1"/>
      <name val="Arial"/>
      <scheme val="minor"/>
    </font>
    <font>
      <b/>
      <sz val="10.0"/>
      <color theme="1"/>
      <name val="Arial"/>
      <scheme val="minor"/>
    </font>
    <font>
      <b/>
      <color theme="1"/>
      <name val="Arial"/>
      <scheme val="minor"/>
    </font>
    <font>
      <b/>
      <sz val="11.0"/>
      <color rgb="FF313131"/>
      <name val="Arial"/>
    </font>
    <font>
      <b/>
      <sz val="10.0"/>
      <color rgb="FF313131"/>
      <name val="Arial"/>
    </font>
    <font>
      <sz val="11.0"/>
      <color rgb="FF313131"/>
      <name val="Arial"/>
    </font>
    <font>
      <sz val="10.0"/>
      <color rgb="FF313131"/>
      <name val="Arial"/>
    </font>
    <font>
      <u/>
      <sz val="11.0"/>
      <color rgb="FF116894"/>
      <name val="&quot;Source Sans 3&quot;"/>
    </font>
    <font>
      <sz val="11.0"/>
      <color rgb="FF333333"/>
      <name val="&quot;Source Sans 3&quot;"/>
    </font>
    <font>
      <sz val="10.0"/>
      <color rgb="FF1F2C33"/>
      <name val="Arial"/>
    </font>
    <font/>
    <font>
      <sz val="9.0"/>
      <color rgb="FF333333"/>
      <name val="&quot;Source Sans 3&quot;"/>
    </font>
    <font>
      <u/>
      <sz val="11.0"/>
      <color rgb="FF09384F"/>
      <name val="&quot;Source Sans 3&quot;"/>
    </font>
    <font>
      <b/>
      <sz val="11.0"/>
      <color rgb="FF333333"/>
      <name val="&quot;Source Sans 3&quot;"/>
    </font>
    <font>
      <sz val="15.0"/>
      <color rgb="FF000000"/>
      <name val="Arial"/>
      <scheme val="minor"/>
    </font>
    <font>
      <b/>
      <sz val="11.0"/>
      <color theme="1"/>
      <name val="Arial"/>
      <scheme val="minor"/>
    </font>
    <font>
      <b/>
      <sz val="11.0"/>
      <color rgb="FF000000"/>
      <name val="Arial"/>
    </font>
    <font>
      <sz val="12.0"/>
      <color rgb="FF000000"/>
      <name val="Arial"/>
    </font>
    <font>
      <b/>
      <sz val="12.0"/>
      <color rgb="FF000000"/>
      <name val="Calibri"/>
    </font>
    <font>
      <sz val="12.0"/>
      <color rgb="FF000000"/>
      <name val="Calibri"/>
    </font>
    <font>
      <sz val="12.0"/>
      <color rgb="FFFF0000"/>
      <name val="Arial"/>
    </font>
    <font>
      <sz val="13.0"/>
      <color rgb="FF000000"/>
      <name val="Calibri"/>
    </font>
    <font>
      <sz val="13.0"/>
      <color rgb="FF000000"/>
      <name val="Arial"/>
    </font>
    <font>
      <b/>
      <sz val="12.0"/>
      <color rgb="FF000000"/>
      <name val="Arial"/>
    </font>
    <font>
      <b/>
      <sz val="11.0"/>
      <color theme="1"/>
      <name val="Calibri"/>
    </font>
    <font>
      <sz val="10.0"/>
      <color theme="1"/>
      <name val="Arial"/>
    </font>
    <font>
      <sz val="10.0"/>
      <color theme="1"/>
      <name val="Calibri"/>
    </font>
    <font>
      <sz val="9.0"/>
      <color theme="1"/>
      <name val="Arial"/>
    </font>
    <font>
      <sz val="10.0"/>
      <color rgb="FF000000"/>
      <name val="Calibri"/>
    </font>
    <font>
      <sz val="10.0"/>
      <color rgb="FFFF0000"/>
      <name val="Arial"/>
    </font>
    <font>
      <sz val="10.0"/>
      <color rgb="FFCC0000"/>
      <name val="Arial"/>
    </font>
    <font>
      <color rgb="FF000000"/>
      <name val="Calibri"/>
    </font>
    <font>
      <color rgb="FF000000"/>
      <name val="Arial"/>
    </font>
    <font>
      <sz val="11.0"/>
      <color rgb="FF000000"/>
      <name val="Calibri"/>
    </font>
    <font>
      <color rgb="FF9C0006"/>
      <name val="Calibri"/>
    </font>
    <font>
      <sz val="9.0"/>
      <color rgb="FF000000"/>
      <name val="Arial"/>
    </font>
    <font>
      <sz val="8.0"/>
      <color rgb="FF000000"/>
      <name val="Arial"/>
    </font>
    <font>
      <i/>
      <color theme="1"/>
      <name val="Arial"/>
      <scheme val="minor"/>
    </font>
    <font>
      <color theme="1"/>
      <name val="Arial"/>
    </font>
    <font>
      <color theme="1"/>
      <name val="Calibri"/>
    </font>
    <font>
      <b/>
      <color theme="1"/>
      <name val="Calibri"/>
    </font>
    <font>
      <b/>
      <sz val="11.0"/>
      <color rgb="FF7030A0"/>
      <name val="Calibri"/>
    </font>
    <font>
      <b/>
      <color rgb="FFFF0000"/>
      <name val="Calibri"/>
    </font>
    <font>
      <sz val="11.0"/>
      <color theme="1"/>
      <name val="Calibri"/>
    </font>
    <font>
      <b/>
      <sz val="9.0"/>
      <color theme="1"/>
      <name val="Arial"/>
    </font>
    <font>
      <b/>
      <sz val="9.0"/>
      <color theme="1"/>
      <name val="Calibri"/>
    </font>
    <font>
      <b/>
      <sz val="11.0"/>
      <color rgb="FFFFFF00"/>
      <name val="Calibri"/>
    </font>
    <font>
      <b/>
      <sz val="11.0"/>
      <color rgb="FF0070C0"/>
      <name val="Calibri"/>
    </font>
    <font>
      <color theme="1"/>
      <name val="Docs-Calibri"/>
    </font>
    <font>
      <b/>
      <color rgb="FF7030A0"/>
      <name val="Calibri"/>
    </font>
    <font>
      <sz val="11.0"/>
      <color rgb="FFFF0000"/>
      <name val="Calibri"/>
    </font>
    <font>
      <b/>
      <color rgb="FFEA4335"/>
      <name val="Calibri"/>
    </font>
    <font>
      <b/>
      <color rgb="FF833C0C"/>
      <name val="Calibri"/>
    </font>
    <font>
      <b/>
      <color rgb="FFFFFFFF"/>
      <name val="Arial"/>
      <scheme val="minor"/>
    </font>
    <font>
      <u/>
      <color rgb="FF0000FF"/>
    </font>
    <font>
      <b/>
      <u/>
      <color rgb="FF0000FF"/>
    </font>
    <font>
      <b/>
      <i/>
      <sz val="11.0"/>
      <color theme="1"/>
      <name val="Arial"/>
      <scheme val="minor"/>
    </font>
    <font>
      <sz val="11.0"/>
      <color theme="1"/>
      <name val="Arial"/>
      <scheme val="minor"/>
    </font>
    <font>
      <sz val="12.0"/>
      <color theme="1"/>
      <name val="Arial"/>
      <scheme val="minor"/>
    </font>
    <font>
      <b/>
      <color theme="1"/>
      <name val="Georgia"/>
    </font>
    <font>
      <b/>
      <sz val="12.0"/>
      <color theme="1"/>
      <name val="Arial"/>
      <scheme val="minor"/>
    </font>
    <font>
      <b/>
      <i/>
      <color theme="1"/>
      <name val="Arial"/>
      <scheme val="minor"/>
    </font>
    <font>
      <u/>
      <color rgb="FF0000FF"/>
    </font>
    <font>
      <u/>
      <color rgb="FF0000FF"/>
    </font>
    <font>
      <b/>
      <color rgb="FFFF0000"/>
      <name val="Arial"/>
      <scheme val="minor"/>
    </font>
  </fonts>
  <fills count="68">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CE5CD"/>
        <bgColor rgb="FFFCE5CD"/>
      </patternFill>
    </fill>
    <fill>
      <patternFill patternType="solid">
        <fgColor rgb="FFFFFFFF"/>
        <bgColor rgb="FFFFFFFF"/>
      </patternFill>
    </fill>
    <fill>
      <patternFill patternType="solid">
        <fgColor rgb="FFF9CB9C"/>
        <bgColor rgb="FFF9CB9C"/>
      </patternFill>
    </fill>
    <fill>
      <patternFill patternType="solid">
        <fgColor rgb="FFF5F5F5"/>
        <bgColor rgb="FFF5F5F5"/>
      </patternFill>
    </fill>
    <fill>
      <patternFill patternType="solid">
        <fgColor rgb="FFF9F9F9"/>
        <bgColor rgb="FFF9F9F9"/>
      </patternFill>
    </fill>
    <fill>
      <patternFill patternType="solid">
        <fgColor rgb="FFC9DAF8"/>
        <bgColor rgb="FFC9DAF8"/>
      </patternFill>
    </fill>
    <fill>
      <patternFill patternType="solid">
        <fgColor rgb="FFFFD966"/>
        <bgColor rgb="FFFFD966"/>
      </patternFill>
    </fill>
    <fill>
      <patternFill patternType="solid">
        <fgColor rgb="FFF4CCCC"/>
        <bgColor rgb="FFF4CCCC"/>
      </patternFill>
    </fill>
    <fill>
      <patternFill patternType="solid">
        <fgColor rgb="FFE6B8AF"/>
        <bgColor rgb="FFE6B8AF"/>
      </patternFill>
    </fill>
    <fill>
      <patternFill patternType="solid">
        <fgColor rgb="FF6AA84F"/>
        <bgColor rgb="FF6AA84F"/>
      </patternFill>
    </fill>
    <fill>
      <patternFill patternType="solid">
        <fgColor rgb="FFFF0000"/>
        <bgColor rgb="FFFF0000"/>
      </patternFill>
    </fill>
    <fill>
      <patternFill patternType="solid">
        <fgColor rgb="FFFFFF00"/>
        <bgColor rgb="FFFFFF00"/>
      </patternFill>
    </fill>
    <fill>
      <patternFill patternType="solid">
        <fgColor rgb="FFFFE599"/>
        <bgColor rgb="FFFFE599"/>
      </patternFill>
    </fill>
    <fill>
      <patternFill patternType="solid">
        <fgColor rgb="FFDD7E6B"/>
        <bgColor rgb="FFDD7E6B"/>
      </patternFill>
    </fill>
    <fill>
      <patternFill patternType="solid">
        <fgColor rgb="FFF8696B"/>
        <bgColor rgb="FFF8696B"/>
      </patternFill>
    </fill>
    <fill>
      <patternFill patternType="solid">
        <fgColor rgb="FFF8716C"/>
        <bgColor rgb="FFF8716C"/>
      </patternFill>
    </fill>
    <fill>
      <patternFill patternType="solid">
        <fgColor rgb="FFF8796E"/>
        <bgColor rgb="FFF8796E"/>
      </patternFill>
    </fill>
    <fill>
      <patternFill patternType="solid">
        <fgColor rgb="FFF9826F"/>
        <bgColor rgb="FFF9826F"/>
      </patternFill>
    </fill>
    <fill>
      <patternFill patternType="solid">
        <fgColor rgb="FFF98A71"/>
        <bgColor rgb="FFF98A71"/>
      </patternFill>
    </fill>
    <fill>
      <patternFill patternType="solid">
        <fgColor rgb="FFFA9273"/>
        <bgColor rgb="FFFA9273"/>
      </patternFill>
    </fill>
    <fill>
      <patternFill patternType="solid">
        <fgColor rgb="FFFA9B74"/>
        <bgColor rgb="FFFA9B74"/>
      </patternFill>
    </fill>
    <fill>
      <patternFill patternType="solid">
        <fgColor rgb="FFFBA376"/>
        <bgColor rgb="FFFBA376"/>
      </patternFill>
    </fill>
    <fill>
      <patternFill patternType="solid">
        <fgColor rgb="FFFBAC77"/>
        <bgColor rgb="FFFBAC77"/>
      </patternFill>
    </fill>
    <fill>
      <patternFill patternType="solid">
        <fgColor rgb="FFFCB479"/>
        <bgColor rgb="FFFCB479"/>
      </patternFill>
    </fill>
    <fill>
      <patternFill patternType="solid">
        <fgColor rgb="FFFCBC7B"/>
        <bgColor rgb="FFFCBC7B"/>
      </patternFill>
    </fill>
    <fill>
      <patternFill patternType="solid">
        <fgColor rgb="FFFCC57C"/>
        <bgColor rgb="FFFCC57C"/>
      </patternFill>
    </fill>
    <fill>
      <patternFill patternType="solid">
        <fgColor rgb="FFFDCD7E"/>
        <bgColor rgb="FFFDCD7E"/>
      </patternFill>
    </fill>
    <fill>
      <patternFill patternType="solid">
        <fgColor rgb="FFFDD67F"/>
        <bgColor rgb="FFFDD67F"/>
      </patternFill>
    </fill>
    <fill>
      <patternFill patternType="solid">
        <fgColor rgb="FFFEDE81"/>
        <bgColor rgb="FFFEDE81"/>
      </patternFill>
    </fill>
    <fill>
      <patternFill patternType="solid">
        <fgColor rgb="FFFEE683"/>
        <bgColor rgb="FFFEE683"/>
      </patternFill>
    </fill>
    <fill>
      <patternFill patternType="solid">
        <fgColor rgb="FFFAEA84"/>
        <bgColor rgb="FFFAEA84"/>
      </patternFill>
    </fill>
    <fill>
      <patternFill patternType="solid">
        <fgColor rgb="FFF0E784"/>
        <bgColor rgb="FFF0E784"/>
      </patternFill>
    </fill>
    <fill>
      <patternFill patternType="solid">
        <fgColor rgb="FFE6E483"/>
        <bgColor rgb="FFE6E483"/>
      </patternFill>
    </fill>
    <fill>
      <patternFill patternType="solid">
        <fgColor rgb="FFDCE182"/>
        <bgColor rgb="FFDCE182"/>
      </patternFill>
    </fill>
    <fill>
      <patternFill patternType="solid">
        <fgColor rgb="FFD2DE82"/>
        <bgColor rgb="FFD2DE82"/>
      </patternFill>
    </fill>
    <fill>
      <patternFill patternType="solid">
        <fgColor rgb="FFC8DC81"/>
        <bgColor rgb="FFC8DC81"/>
      </patternFill>
    </fill>
    <fill>
      <patternFill patternType="solid">
        <fgColor rgb="FFBED981"/>
        <bgColor rgb="FFBED981"/>
      </patternFill>
    </fill>
    <fill>
      <patternFill patternType="solid">
        <fgColor rgb="FFB4D680"/>
        <bgColor rgb="FFB4D680"/>
      </patternFill>
    </fill>
    <fill>
      <patternFill patternType="solid">
        <fgColor rgb="FFAAD380"/>
        <bgColor rgb="FFAAD380"/>
      </patternFill>
    </fill>
    <fill>
      <patternFill patternType="solid">
        <fgColor rgb="FFA0D07F"/>
        <bgColor rgb="FFA0D07F"/>
      </patternFill>
    </fill>
    <fill>
      <patternFill patternType="solid">
        <fgColor rgb="FF96CD7E"/>
        <bgColor rgb="FF96CD7E"/>
      </patternFill>
    </fill>
    <fill>
      <patternFill patternType="solid">
        <fgColor rgb="FF8CCA7E"/>
        <bgColor rgb="FF8CCA7E"/>
      </patternFill>
    </fill>
    <fill>
      <patternFill patternType="solid">
        <fgColor rgb="FF82C77D"/>
        <bgColor rgb="FF82C77D"/>
      </patternFill>
    </fill>
    <fill>
      <patternFill patternType="solid">
        <fgColor rgb="FF78C47D"/>
        <bgColor rgb="FF78C47D"/>
      </patternFill>
    </fill>
    <fill>
      <patternFill patternType="solid">
        <fgColor rgb="FF6EC17C"/>
        <bgColor rgb="FF6EC17C"/>
      </patternFill>
    </fill>
    <fill>
      <patternFill patternType="solid">
        <fgColor rgb="FF63BE7B"/>
        <bgColor rgb="FF63BE7B"/>
      </patternFill>
    </fill>
    <fill>
      <patternFill patternType="solid">
        <fgColor rgb="FFFDD868"/>
        <bgColor rgb="FFFDD868"/>
      </patternFill>
    </fill>
    <fill>
      <patternFill patternType="solid">
        <fgColor rgb="FFF7B4AE"/>
        <bgColor rgb="FFF7B4AE"/>
      </patternFill>
    </fill>
    <fill>
      <patternFill patternType="solid">
        <fgColor rgb="FFB5E3E8"/>
        <bgColor rgb="FFB5E3E8"/>
      </patternFill>
    </fill>
    <fill>
      <patternFill patternType="solid">
        <fgColor rgb="FFF4B084"/>
        <bgColor rgb="FFF4B084"/>
      </patternFill>
    </fill>
    <fill>
      <patternFill patternType="solid">
        <fgColor rgb="FF92D050"/>
        <bgColor rgb="FF92D050"/>
      </patternFill>
    </fill>
    <fill>
      <patternFill patternType="solid">
        <fgColor rgb="FF00B0F0"/>
        <bgColor rgb="FF00B0F0"/>
      </patternFill>
    </fill>
    <fill>
      <patternFill patternType="solid">
        <fgColor rgb="FFFFC000"/>
        <bgColor rgb="FFFFC000"/>
      </patternFill>
    </fill>
    <fill>
      <patternFill patternType="solid">
        <fgColor rgb="FFEA9999"/>
        <bgColor rgb="FFEA9999"/>
      </patternFill>
    </fill>
    <fill>
      <patternFill patternType="solid">
        <fgColor rgb="FFED7D31"/>
        <bgColor rgb="FFED7D31"/>
      </patternFill>
    </fill>
    <fill>
      <patternFill patternType="solid">
        <fgColor rgb="FFB4C6E7"/>
        <bgColor rgb="FFB4C6E7"/>
      </patternFill>
    </fill>
    <fill>
      <patternFill patternType="solid">
        <fgColor rgb="FF93C47D"/>
        <bgColor rgb="FF93C47D"/>
      </patternFill>
    </fill>
    <fill>
      <patternFill patternType="solid">
        <fgColor theme="0"/>
        <bgColor theme="0"/>
      </patternFill>
    </fill>
    <fill>
      <patternFill patternType="solid">
        <fgColor rgb="FFD9D2E9"/>
        <bgColor rgb="FFD9D2E9"/>
      </patternFill>
    </fill>
    <fill>
      <patternFill patternType="solid">
        <fgColor rgb="FFCFE2F3"/>
        <bgColor rgb="FFCFE2F3"/>
      </patternFill>
    </fill>
    <fill>
      <patternFill patternType="solid">
        <fgColor rgb="FF00FFFF"/>
        <bgColor rgb="FF00FFFF"/>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border>
  </borders>
  <cellStyleXfs count="1">
    <xf borderId="0" fillId="0" fontId="0" numFmtId="0" applyAlignment="1" applyFont="1"/>
  </cellStyleXfs>
  <cellXfs count="32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0" fillId="0" fontId="1" numFmtId="0" xfId="0" applyAlignment="1" applyFont="1">
      <alignment readingOrder="0"/>
    </xf>
    <xf borderId="0" fillId="0" fontId="1" numFmtId="0" xfId="0" applyAlignment="1" applyFont="1">
      <alignment horizontal="center" readingOrder="0"/>
    </xf>
    <xf borderId="1" fillId="0" fontId="1" numFmtId="0" xfId="0" applyAlignment="1" applyBorder="1" applyFont="1">
      <alignment horizontal="center" readingOrder="0"/>
    </xf>
    <xf borderId="0" fillId="0" fontId="3" numFmtId="0" xfId="0" applyAlignment="1" applyFont="1">
      <alignment horizontal="center" readingOrder="0"/>
    </xf>
    <xf borderId="0" fillId="4" fontId="4" numFmtId="0" xfId="0" applyAlignment="1" applyFill="1" applyFont="1">
      <alignment horizontal="center" readingOrder="0"/>
    </xf>
    <xf borderId="1" fillId="5" fontId="5" numFmtId="0" xfId="0" applyAlignment="1" applyBorder="1" applyFill="1" applyFont="1">
      <alignment horizontal="center" readingOrder="0"/>
    </xf>
    <xf borderId="1" fillId="6" fontId="6" numFmtId="0" xfId="0" applyAlignment="1" applyBorder="1" applyFill="1" applyFont="1">
      <alignment horizontal="center" readingOrder="0"/>
    </xf>
    <xf borderId="1" fillId="7" fontId="5" numFmtId="0" xfId="0" applyAlignment="1" applyBorder="1" applyFill="1" applyFont="1">
      <alignment horizontal="center" readingOrder="0"/>
    </xf>
    <xf borderId="1" fillId="5" fontId="4" numFmtId="0" xfId="0" applyAlignment="1" applyBorder="1" applyFont="1">
      <alignment horizontal="center" readingOrder="0"/>
    </xf>
    <xf borderId="1" fillId="8" fontId="7" numFmtId="0" xfId="0" applyAlignment="1" applyBorder="1" applyFill="1" applyFont="1">
      <alignment horizontal="center" readingOrder="0"/>
    </xf>
    <xf borderId="1" fillId="0" fontId="8" numFmtId="0" xfId="0" applyAlignment="1" applyBorder="1" applyFont="1">
      <alignment horizontal="center" readingOrder="0"/>
    </xf>
    <xf borderId="1" fillId="0" fontId="1" numFmtId="164" xfId="0" applyAlignment="1" applyBorder="1" applyFont="1" applyNumberFormat="1">
      <alignment horizontal="center" readingOrder="0"/>
    </xf>
    <xf borderId="0" fillId="8" fontId="7" numFmtId="0" xfId="0" applyAlignment="1" applyFont="1">
      <alignment horizontal="left" readingOrder="0"/>
    </xf>
    <xf borderId="2" fillId="4" fontId="1" numFmtId="0" xfId="0" applyAlignment="1" applyBorder="1" applyFont="1">
      <alignment horizontal="center" readingOrder="0"/>
    </xf>
    <xf borderId="1" fillId="9" fontId="2" numFmtId="0" xfId="0" applyAlignment="1" applyBorder="1" applyFill="1" applyFont="1">
      <alignment horizontal="center" readingOrder="0"/>
    </xf>
    <xf borderId="3" fillId="4" fontId="1" numFmtId="0" xfId="0" applyAlignment="1" applyBorder="1" applyFont="1">
      <alignment horizontal="center" readingOrder="0"/>
    </xf>
    <xf borderId="1" fillId="4" fontId="1" numFmtId="0" xfId="0" applyAlignment="1" applyBorder="1" applyFont="1">
      <alignment readingOrder="0"/>
    </xf>
    <xf borderId="4" fillId="10" fontId="9" numFmtId="0" xfId="0" applyAlignment="1" applyBorder="1" applyFill="1" applyFont="1">
      <alignment horizontal="center" readingOrder="0"/>
    </xf>
    <xf borderId="1" fillId="0" fontId="10" numFmtId="0" xfId="0" applyAlignment="1" applyBorder="1" applyFont="1">
      <alignment horizontal="center" readingOrder="0"/>
    </xf>
    <xf borderId="2" fillId="0" fontId="1" numFmtId="0" xfId="0" applyAlignment="1" applyBorder="1" applyFont="1">
      <alignment horizontal="center" readingOrder="0"/>
    </xf>
    <xf borderId="1" fillId="0" fontId="11" numFmtId="0" xfId="0" applyAlignment="1" applyBorder="1" applyFont="1">
      <alignment horizontal="center" readingOrder="0"/>
    </xf>
    <xf borderId="3" fillId="0" fontId="1" numFmtId="0" xfId="0" applyAlignment="1" applyBorder="1" applyFont="1">
      <alignment horizontal="center" readingOrder="0"/>
    </xf>
    <xf borderId="5" fillId="0" fontId="12" numFmtId="0" xfId="0" applyBorder="1" applyFont="1"/>
    <xf borderId="1" fillId="0" fontId="13" numFmtId="0" xfId="0" applyAlignment="1" applyBorder="1" applyFont="1">
      <alignment horizontal="center" readingOrder="0"/>
    </xf>
    <xf borderId="1" fillId="0" fontId="1" numFmtId="0" xfId="0" applyAlignment="1" applyBorder="1" applyFont="1">
      <alignment readingOrder="0"/>
    </xf>
    <xf borderId="1" fillId="10" fontId="14" numFmtId="0" xfId="0" applyAlignment="1" applyBorder="1" applyFont="1">
      <alignment horizontal="left" readingOrder="0"/>
    </xf>
    <xf borderId="6" fillId="0" fontId="12" numFmtId="0" xfId="0" applyBorder="1" applyFont="1"/>
    <xf borderId="3" fillId="0" fontId="12" numFmtId="0" xfId="0" applyBorder="1" applyFont="1"/>
    <xf borderId="1" fillId="0" fontId="1" numFmtId="0" xfId="0" applyBorder="1" applyFont="1"/>
    <xf borderId="0" fillId="11" fontId="15" numFmtId="0" xfId="0" applyAlignment="1" applyFill="1" applyFont="1">
      <alignment horizontal="left" readingOrder="0"/>
    </xf>
    <xf borderId="0" fillId="8" fontId="15" numFmtId="0" xfId="0" applyAlignment="1" applyFont="1">
      <alignment horizontal="left" readingOrder="0"/>
    </xf>
    <xf borderId="1" fillId="8" fontId="15" numFmtId="0" xfId="0" applyAlignment="1" applyBorder="1" applyFont="1">
      <alignment horizontal="left" readingOrder="0"/>
    </xf>
    <xf borderId="1" fillId="0" fontId="2" numFmtId="0" xfId="0" applyAlignment="1" applyBorder="1" applyFont="1">
      <alignment horizontal="center"/>
    </xf>
    <xf borderId="7" fillId="0" fontId="1" numFmtId="0" xfId="0" applyAlignment="1" applyBorder="1" applyFont="1">
      <alignment horizontal="center" readingOrder="0"/>
    </xf>
    <xf borderId="8" fillId="0" fontId="12" numFmtId="0" xfId="0" applyBorder="1" applyFont="1"/>
    <xf borderId="9" fillId="0" fontId="12" numFmtId="0" xfId="0" applyBorder="1" applyFont="1"/>
    <xf borderId="1" fillId="0" fontId="2" numFmtId="0" xfId="0" applyAlignment="1" applyBorder="1" applyFont="1">
      <alignment horizontal="center" readingOrder="0"/>
    </xf>
    <xf borderId="0" fillId="0" fontId="2" numFmtId="0" xfId="0" applyAlignment="1" applyFont="1">
      <alignment horizontal="center" readingOrder="0"/>
    </xf>
    <xf borderId="3" fillId="7" fontId="16" numFmtId="0" xfId="0" applyAlignment="1" applyBorder="1" applyFont="1">
      <alignment readingOrder="0"/>
    </xf>
    <xf borderId="1" fillId="2" fontId="16" numFmtId="0" xfId="0" applyAlignment="1" applyBorder="1" applyFont="1">
      <alignment readingOrder="0"/>
    </xf>
    <xf borderId="1" fillId="12" fontId="16" numFmtId="0" xfId="0" applyAlignment="1" applyBorder="1" applyFill="1" applyFont="1">
      <alignment readingOrder="0"/>
    </xf>
    <xf borderId="1" fillId="0" fontId="17" numFmtId="0" xfId="0" applyAlignment="1" applyBorder="1" applyFont="1">
      <alignment horizontal="center" readingOrder="0"/>
    </xf>
    <xf borderId="1" fillId="8" fontId="18" numFmtId="0" xfId="0" applyAlignment="1" applyBorder="1" applyFont="1">
      <alignment horizontal="center" readingOrder="0"/>
    </xf>
    <xf borderId="0" fillId="8" fontId="19" numFmtId="0" xfId="0" applyAlignment="1" applyFont="1">
      <alignment horizontal="left" readingOrder="0"/>
    </xf>
    <xf borderId="0" fillId="8" fontId="19" numFmtId="0" xfId="0" applyAlignment="1" applyFont="1">
      <alignment horizontal="left"/>
    </xf>
    <xf borderId="1" fillId="4" fontId="3" numFmtId="0" xfId="0" applyAlignment="1" applyBorder="1" applyFont="1">
      <alignment horizontal="center" readingOrder="0"/>
    </xf>
    <xf borderId="1" fillId="4" fontId="17" numFmtId="0" xfId="0" applyAlignment="1" applyBorder="1" applyFont="1">
      <alignment horizontal="center" readingOrder="0"/>
    </xf>
    <xf borderId="10" fillId="0" fontId="1" numFmtId="0" xfId="0" applyAlignment="1" applyBorder="1" applyFont="1">
      <alignment horizontal="center" readingOrder="0"/>
    </xf>
    <xf borderId="11" fillId="0" fontId="1" numFmtId="0" xfId="0" applyAlignment="1" applyBorder="1" applyFont="1">
      <alignment readingOrder="0"/>
    </xf>
    <xf borderId="10" fillId="0" fontId="1" numFmtId="0" xfId="0" applyAlignment="1" applyBorder="1" applyFont="1">
      <alignment horizontal="center"/>
    </xf>
    <xf borderId="11" fillId="0" fontId="1" numFmtId="0" xfId="0" applyBorder="1" applyFont="1"/>
    <xf borderId="1" fillId="13" fontId="20" numFmtId="0" xfId="0" applyAlignment="1" applyBorder="1" applyFill="1" applyFont="1">
      <alignment horizontal="center" readingOrder="0" shrinkToFit="0" vertical="bottom" wrapText="0"/>
    </xf>
    <xf borderId="3" fillId="13" fontId="20" numFmtId="0" xfId="0" applyAlignment="1" applyBorder="1" applyFont="1">
      <alignment horizontal="center" readingOrder="0" shrinkToFit="0" vertical="bottom" wrapText="0"/>
    </xf>
    <xf borderId="1" fillId="0" fontId="19" numFmtId="0" xfId="0" applyAlignment="1" applyBorder="1" applyFont="1">
      <alignment horizontal="center" readingOrder="0" shrinkToFit="0" vertical="bottom" wrapText="0"/>
    </xf>
    <xf borderId="5" fillId="2" fontId="19" numFmtId="0" xfId="0" applyAlignment="1" applyBorder="1" applyFont="1">
      <alignment horizontal="center" readingOrder="0" shrinkToFit="0" vertical="bottom" wrapText="0"/>
    </xf>
    <xf borderId="9" fillId="0" fontId="19" numFmtId="0" xfId="0" applyAlignment="1" applyBorder="1" applyFont="1">
      <alignment horizontal="center" readingOrder="0" shrinkToFit="0" vertical="bottom" wrapText="0"/>
    </xf>
    <xf borderId="9" fillId="0" fontId="21" numFmtId="0" xfId="0" applyAlignment="1" applyBorder="1" applyFont="1">
      <alignment horizontal="center" readingOrder="0" shrinkToFit="0" vertical="bottom" wrapText="0"/>
    </xf>
    <xf borderId="9" fillId="0" fontId="19" numFmtId="164" xfId="0" applyAlignment="1" applyBorder="1" applyFont="1" applyNumberFormat="1">
      <alignment horizontal="center" readingOrder="0" shrinkToFit="0" vertical="bottom" wrapText="0"/>
    </xf>
    <xf borderId="9" fillId="8" fontId="21" numFmtId="0" xfId="0" applyAlignment="1" applyBorder="1" applyFont="1">
      <alignment horizontal="center" readingOrder="0" shrinkToFit="0" vertical="bottom" wrapText="0"/>
    </xf>
    <xf borderId="1" fillId="0" fontId="19" numFmtId="0" xfId="0" applyAlignment="1" applyBorder="1" applyFont="1">
      <alignment horizontal="center" shrinkToFit="0" vertical="bottom" wrapText="0"/>
    </xf>
    <xf borderId="1" fillId="0" fontId="22" numFmtId="0" xfId="0" applyAlignment="1" applyBorder="1" applyFont="1">
      <alignment horizontal="center" readingOrder="0" shrinkToFit="0" vertical="bottom" wrapText="0"/>
    </xf>
    <xf borderId="5" fillId="14" fontId="19" numFmtId="0" xfId="0" applyAlignment="1" applyBorder="1" applyFill="1" applyFont="1">
      <alignment horizontal="center" readingOrder="0" shrinkToFit="0" vertical="bottom" wrapText="0"/>
    </xf>
    <xf borderId="9" fillId="14" fontId="19" numFmtId="0" xfId="0" applyAlignment="1" applyBorder="1" applyFont="1">
      <alignment horizontal="center" readingOrder="0" shrinkToFit="0" vertical="bottom" wrapText="0"/>
    </xf>
    <xf borderId="9" fillId="14" fontId="21" numFmtId="0" xfId="0" applyAlignment="1" applyBorder="1" applyFont="1">
      <alignment horizontal="center" readingOrder="0" shrinkToFit="0" vertical="bottom" wrapText="0"/>
    </xf>
    <xf borderId="1" fillId="15" fontId="19" numFmtId="0" xfId="0" applyAlignment="1" applyBorder="1" applyFill="1" applyFont="1">
      <alignment horizontal="center" shrinkToFit="0" vertical="bottom" wrapText="0"/>
    </xf>
    <xf borderId="5" fillId="3" fontId="19" numFmtId="0" xfId="0" applyAlignment="1" applyBorder="1" applyFont="1">
      <alignment horizontal="center" readingOrder="0" shrinkToFit="0" vertical="bottom" wrapText="0"/>
    </xf>
    <xf borderId="9" fillId="8" fontId="19" numFmtId="0" xfId="0" applyAlignment="1" applyBorder="1" applyFont="1">
      <alignment horizontal="center" readingOrder="0" shrinkToFit="0" vertical="bottom" wrapText="0"/>
    </xf>
    <xf borderId="0" fillId="13" fontId="23" numFmtId="0" xfId="0" applyAlignment="1" applyFont="1">
      <alignment horizontal="left" readingOrder="0" shrinkToFit="0" vertical="bottom" wrapText="0"/>
    </xf>
    <xf borderId="1" fillId="13" fontId="23" numFmtId="0" xfId="0" applyAlignment="1" applyBorder="1" applyFont="1">
      <alignment horizontal="left" readingOrder="0" shrinkToFit="0" vertical="bottom" wrapText="0"/>
    </xf>
    <xf borderId="3" fillId="13" fontId="23" numFmtId="0" xfId="0" applyAlignment="1" applyBorder="1" applyFont="1">
      <alignment horizontal="left" readingOrder="0" shrinkToFit="0" vertical="bottom" wrapText="0"/>
    </xf>
    <xf borderId="0" fillId="8" fontId="23" numFmtId="0" xfId="0" applyAlignment="1" applyFont="1">
      <alignment horizontal="center" readingOrder="0" shrinkToFit="0" vertical="bottom" wrapText="0"/>
    </xf>
    <xf borderId="5" fillId="8" fontId="23" numFmtId="0" xfId="0" applyAlignment="1" applyBorder="1" applyFont="1">
      <alignment horizontal="center" readingOrder="0" shrinkToFit="0" vertical="bottom" wrapText="0"/>
    </xf>
    <xf borderId="9" fillId="8" fontId="23" numFmtId="0" xfId="0" applyAlignment="1" applyBorder="1" applyFont="1">
      <alignment horizontal="center" readingOrder="0" shrinkToFit="0" vertical="bottom" wrapText="0"/>
    </xf>
    <xf borderId="9" fillId="0" fontId="23" numFmtId="0" xfId="0" applyAlignment="1" applyBorder="1" applyFont="1">
      <alignment horizontal="center" readingOrder="0" shrinkToFit="0" vertical="bottom" wrapText="0"/>
    </xf>
    <xf borderId="9" fillId="8" fontId="24" numFmtId="0" xfId="0" applyAlignment="1" applyBorder="1" applyFont="1">
      <alignment readingOrder="0" shrinkToFit="0" vertical="bottom" wrapText="0"/>
    </xf>
    <xf borderId="0" fillId="0" fontId="23" numFmtId="0" xfId="0" applyAlignment="1" applyFont="1">
      <alignment horizontal="center" readingOrder="0" shrinkToFit="0" vertical="bottom" wrapText="0"/>
    </xf>
    <xf borderId="5" fillId="0" fontId="23" numFmtId="0" xfId="0" applyAlignment="1" applyBorder="1" applyFont="1">
      <alignment horizontal="center" readingOrder="0" shrinkToFit="0" vertical="bottom" wrapText="0"/>
    </xf>
    <xf borderId="9" fillId="0" fontId="23" numFmtId="164" xfId="0" applyAlignment="1" applyBorder="1" applyFont="1" applyNumberFormat="1">
      <alignment horizontal="center" readingOrder="0" shrinkToFit="0" vertical="bottom" wrapText="0"/>
    </xf>
    <xf borderId="9" fillId="0" fontId="24" numFmtId="0" xfId="0" applyAlignment="1" applyBorder="1" applyFont="1">
      <alignment readingOrder="0" shrinkToFit="0" vertical="bottom" wrapText="0"/>
    </xf>
    <xf borderId="0" fillId="16" fontId="23" numFmtId="0" xfId="0" applyAlignment="1" applyFill="1" applyFont="1">
      <alignment horizontal="center" readingOrder="0" shrinkToFit="0" vertical="bottom" wrapText="0"/>
    </xf>
    <xf borderId="5" fillId="16" fontId="23" numFmtId="0" xfId="0" applyAlignment="1" applyBorder="1" applyFont="1">
      <alignment horizontal="center" readingOrder="0" shrinkToFit="0" vertical="bottom" wrapText="0"/>
    </xf>
    <xf borderId="9" fillId="0" fontId="24" numFmtId="164" xfId="0" applyAlignment="1" applyBorder="1" applyFont="1" applyNumberFormat="1">
      <alignment horizontal="center" readingOrder="0" shrinkToFit="0" vertical="bottom" wrapText="0"/>
    </xf>
    <xf borderId="0" fillId="13" fontId="20" numFmtId="0" xfId="0" applyAlignment="1" applyFont="1">
      <alignment horizontal="center" readingOrder="0" shrinkToFit="0" vertical="bottom" wrapText="0"/>
    </xf>
    <xf borderId="1" fillId="13" fontId="20" numFmtId="0" xfId="0" applyAlignment="1" applyBorder="1" applyFont="1">
      <alignment horizontal="center" readingOrder="0" shrinkToFit="0" vertical="bottom" wrapText="0"/>
    </xf>
    <xf borderId="3" fillId="13" fontId="20" numFmtId="0" xfId="0" applyAlignment="1" applyBorder="1" applyFont="1">
      <alignment horizontal="center" readingOrder="0" shrinkToFit="0" vertical="bottom" wrapText="0"/>
    </xf>
    <xf borderId="0" fillId="3" fontId="19" numFmtId="0" xfId="0" applyAlignment="1" applyFont="1">
      <alignment horizontal="center" readingOrder="0" shrinkToFit="0" vertical="bottom" wrapText="0"/>
    </xf>
    <xf borderId="5" fillId="3" fontId="19" numFmtId="0" xfId="0" applyAlignment="1" applyBorder="1" applyFont="1">
      <alignment horizontal="center" readingOrder="0" shrinkToFit="0" vertical="bottom" wrapText="0"/>
    </xf>
    <xf borderId="9" fillId="12" fontId="19" numFmtId="0" xfId="0" applyAlignment="1" applyBorder="1" applyFont="1">
      <alignment horizontal="center" readingOrder="0" shrinkToFit="0" vertical="bottom" wrapText="0"/>
    </xf>
    <xf borderId="9" fillId="12" fontId="21" numFmtId="0" xfId="0" applyAlignment="1" applyBorder="1" applyFont="1">
      <alignment horizontal="center" readingOrder="0" shrinkToFit="0" vertical="bottom" wrapText="0"/>
    </xf>
    <xf borderId="9" fillId="9" fontId="19" numFmtId="0" xfId="0" applyAlignment="1" applyBorder="1" applyFont="1">
      <alignment horizontal="center" readingOrder="0" shrinkToFit="0" vertical="bottom" wrapText="0"/>
    </xf>
    <xf borderId="9" fillId="0" fontId="19" numFmtId="0" xfId="0" applyAlignment="1" applyBorder="1" applyFont="1">
      <alignment horizontal="center" readingOrder="0" shrinkToFit="0" vertical="bottom" wrapText="0"/>
    </xf>
    <xf borderId="9" fillId="8" fontId="19" numFmtId="0" xfId="0" applyAlignment="1" applyBorder="1" applyFont="1">
      <alignment horizontal="center" readingOrder="0" shrinkToFit="0" vertical="bottom" wrapText="0"/>
    </xf>
    <xf borderId="9" fillId="0" fontId="19" numFmtId="164" xfId="0" applyAlignment="1" applyBorder="1" applyFont="1" applyNumberFormat="1">
      <alignment horizontal="center" readingOrder="0" shrinkToFit="0" vertical="bottom" wrapText="0"/>
    </xf>
    <xf borderId="9" fillId="0" fontId="21" numFmtId="0" xfId="0" applyAlignment="1" applyBorder="1" applyFont="1">
      <alignment horizontal="center" readingOrder="0" shrinkToFit="0" vertical="bottom" wrapText="0"/>
    </xf>
    <xf borderId="0" fillId="17" fontId="20" numFmtId="0" xfId="0" applyAlignment="1" applyFill="1" applyFont="1">
      <alignment horizontal="center" readingOrder="0" shrinkToFit="0" vertical="bottom" wrapText="0"/>
    </xf>
    <xf borderId="0" fillId="17" fontId="25" numFmtId="0" xfId="0" applyAlignment="1" applyFont="1">
      <alignment horizontal="center" readingOrder="0" shrinkToFit="0" vertical="bottom" wrapText="0"/>
    </xf>
    <xf borderId="9" fillId="8" fontId="21" numFmtId="0" xfId="0" applyAlignment="1" applyBorder="1" applyFont="1">
      <alignment horizontal="center" readingOrder="0" shrinkToFit="0" vertical="bottom" wrapText="0"/>
    </xf>
    <xf borderId="9" fillId="8" fontId="21" numFmtId="0" xfId="0" applyAlignment="1" applyBorder="1" applyFont="1">
      <alignment horizontal="center" shrinkToFit="0" vertical="bottom" wrapText="0"/>
    </xf>
    <xf borderId="0" fillId="18" fontId="20" numFmtId="0" xfId="0" applyAlignment="1" applyFill="1" applyFont="1">
      <alignment horizontal="center" readingOrder="0" shrinkToFit="0" vertical="bottom" wrapText="0"/>
    </xf>
    <xf borderId="1" fillId="13" fontId="26" numFmtId="0" xfId="0" applyAlignment="1" applyBorder="1" applyFont="1">
      <alignment horizontal="center"/>
    </xf>
    <xf borderId="0" fillId="0" fontId="27" numFmtId="0" xfId="0" applyAlignment="1" applyFont="1">
      <alignment horizontal="center"/>
    </xf>
    <xf borderId="1" fillId="0" fontId="27" numFmtId="0" xfId="0" applyAlignment="1" applyBorder="1" applyFont="1">
      <alignment horizontal="center"/>
    </xf>
    <xf borderId="1" fillId="0" fontId="28" numFmtId="0" xfId="0" applyAlignment="1" applyBorder="1" applyFont="1">
      <alignment horizontal="center"/>
    </xf>
    <xf borderId="1" fillId="0" fontId="29" numFmtId="0" xfId="0" applyAlignment="1" applyBorder="1" applyFont="1">
      <alignment horizontal="center"/>
    </xf>
    <xf borderId="1" fillId="0" fontId="27" numFmtId="165" xfId="0" applyAlignment="1" applyBorder="1" applyFont="1" applyNumberFormat="1">
      <alignment horizontal="center"/>
    </xf>
    <xf borderId="12" fillId="8" fontId="30" numFmtId="0" xfId="0" applyAlignment="1" applyBorder="1" applyFont="1">
      <alignment horizontal="center"/>
    </xf>
    <xf borderId="1" fillId="8" fontId="27" numFmtId="0" xfId="0" applyAlignment="1" applyBorder="1" applyFont="1">
      <alignment horizontal="center"/>
    </xf>
    <xf borderId="1" fillId="8" fontId="28" numFmtId="0" xfId="0" applyAlignment="1" applyBorder="1" applyFont="1">
      <alignment horizontal="center"/>
    </xf>
    <xf borderId="1" fillId="0" fontId="30" numFmtId="0" xfId="0" applyAlignment="1" applyBorder="1" applyFont="1">
      <alignment horizontal="center"/>
    </xf>
    <xf borderId="1" fillId="0" fontId="31" numFmtId="0" xfId="0" applyAlignment="1" applyBorder="1" applyFont="1">
      <alignment horizontal="center"/>
    </xf>
    <xf borderId="1" fillId="16" fontId="27" numFmtId="0" xfId="0" applyAlignment="1" applyBorder="1" applyFont="1">
      <alignment horizontal="center"/>
    </xf>
    <xf borderId="1" fillId="0" fontId="32" numFmtId="0" xfId="0" applyAlignment="1" applyBorder="1" applyFont="1">
      <alignment horizontal="center"/>
    </xf>
    <xf borderId="1" fillId="0" fontId="31" numFmtId="165" xfId="0" applyAlignment="1" applyBorder="1" applyFont="1" applyNumberFormat="1">
      <alignment horizontal="center"/>
    </xf>
    <xf borderId="1" fillId="19" fontId="27" numFmtId="0" xfId="0" applyAlignment="1" applyBorder="1" applyFill="1" applyFont="1">
      <alignment horizontal="center"/>
    </xf>
    <xf borderId="1" fillId="13" fontId="27" numFmtId="0" xfId="0" applyAlignment="1" applyBorder="1" applyFont="1">
      <alignment horizontal="center"/>
    </xf>
    <xf borderId="1" fillId="20" fontId="28" numFmtId="0" xfId="0" applyAlignment="1" applyBorder="1" applyFill="1" applyFont="1">
      <alignment horizontal="center"/>
    </xf>
    <xf borderId="1" fillId="2" fontId="33" numFmtId="0" xfId="0" applyAlignment="1" applyBorder="1" applyFont="1">
      <alignment horizontal="center" readingOrder="0" shrinkToFit="0" wrapText="0"/>
    </xf>
    <xf borderId="3" fillId="2" fontId="33" numFmtId="0" xfId="0" applyAlignment="1" applyBorder="1" applyFont="1">
      <alignment horizontal="center" readingOrder="0" shrinkToFit="0" wrapText="0"/>
    </xf>
    <xf borderId="0" fillId="0" fontId="1" numFmtId="0" xfId="0" applyAlignment="1" applyFont="1">
      <alignment horizontal="center" vertical="center"/>
    </xf>
    <xf borderId="0" fillId="0" fontId="33" numFmtId="0" xfId="0" applyAlignment="1" applyFont="1">
      <alignment horizontal="center" readingOrder="0" shrinkToFit="0" wrapText="0"/>
    </xf>
    <xf borderId="0" fillId="0" fontId="33" numFmtId="0" xfId="0" applyAlignment="1" applyFont="1">
      <alignment horizontal="center" shrinkToFit="0" wrapText="0"/>
    </xf>
    <xf borderId="0" fillId="0" fontId="34" numFmtId="0" xfId="0" applyAlignment="1" applyFont="1">
      <alignment horizontal="center" readingOrder="0" shrinkToFit="0" vertical="bottom" wrapText="0"/>
    </xf>
    <xf borderId="0" fillId="21" fontId="33" numFmtId="0" xfId="0" applyAlignment="1" applyFill="1" applyFont="1">
      <alignment horizontal="center" readingOrder="0" shrinkToFit="0" wrapText="0"/>
    </xf>
    <xf borderId="0" fillId="0" fontId="35" numFmtId="0" xfId="0" applyAlignment="1" applyFont="1">
      <alignment shrinkToFit="0" vertical="bottom" wrapText="0"/>
    </xf>
    <xf borderId="0" fillId="22" fontId="33" numFmtId="0" xfId="0" applyAlignment="1" applyFill="1" applyFont="1">
      <alignment horizontal="center" readingOrder="0" shrinkToFit="0" wrapText="0"/>
    </xf>
    <xf borderId="0" fillId="23" fontId="33" numFmtId="0" xfId="0" applyAlignment="1" applyFill="1" applyFont="1">
      <alignment horizontal="center" readingOrder="0" shrinkToFit="0" wrapText="0"/>
    </xf>
    <xf borderId="0" fillId="24" fontId="33" numFmtId="0" xfId="0" applyAlignment="1" applyFill="1" applyFont="1">
      <alignment horizontal="center" readingOrder="0" shrinkToFit="0" wrapText="0"/>
    </xf>
    <xf borderId="0" fillId="25" fontId="33" numFmtId="0" xfId="0" applyAlignment="1" applyFill="1" applyFont="1">
      <alignment horizontal="center" readingOrder="0" shrinkToFit="0" wrapText="0"/>
    </xf>
    <xf borderId="0" fillId="26" fontId="33" numFmtId="0" xfId="0" applyAlignment="1" applyFill="1" applyFont="1">
      <alignment horizontal="center" readingOrder="0" shrinkToFit="0" wrapText="0"/>
    </xf>
    <xf borderId="0" fillId="27" fontId="33" numFmtId="0" xfId="0" applyAlignment="1" applyFill="1" applyFont="1">
      <alignment horizontal="center" readingOrder="0" shrinkToFit="0" wrapText="0"/>
    </xf>
    <xf borderId="0" fillId="28" fontId="33" numFmtId="0" xfId="0" applyAlignment="1" applyFill="1" applyFont="1">
      <alignment horizontal="center" readingOrder="0" shrinkToFit="0" wrapText="0"/>
    </xf>
    <xf borderId="0" fillId="29" fontId="33" numFmtId="0" xfId="0" applyAlignment="1" applyFill="1" applyFont="1">
      <alignment horizontal="center" readingOrder="0" shrinkToFit="0" wrapText="0"/>
    </xf>
    <xf borderId="0" fillId="30" fontId="33" numFmtId="0" xfId="0" applyAlignment="1" applyFill="1" applyFont="1">
      <alignment horizontal="center" readingOrder="0" shrinkToFit="0" wrapText="0"/>
    </xf>
    <xf borderId="0" fillId="31" fontId="33" numFmtId="0" xfId="0" applyAlignment="1" applyFill="1" applyFont="1">
      <alignment horizontal="center" readingOrder="0" shrinkToFit="0" wrapText="0"/>
    </xf>
    <xf borderId="0" fillId="32" fontId="33" numFmtId="0" xfId="0" applyAlignment="1" applyFill="1" applyFont="1">
      <alignment horizontal="center" readingOrder="0" shrinkToFit="0" wrapText="0"/>
    </xf>
    <xf borderId="0" fillId="33" fontId="33" numFmtId="0" xfId="0" applyAlignment="1" applyFill="1" applyFont="1">
      <alignment horizontal="center" readingOrder="0" shrinkToFit="0" wrapText="0"/>
    </xf>
    <xf borderId="0" fillId="34" fontId="33" numFmtId="0" xfId="0" applyAlignment="1" applyFill="1" applyFont="1">
      <alignment horizontal="center" readingOrder="0" shrinkToFit="0" wrapText="0"/>
    </xf>
    <xf borderId="0" fillId="35" fontId="33" numFmtId="0" xfId="0" applyAlignment="1" applyFill="1" applyFont="1">
      <alignment horizontal="center" readingOrder="0" shrinkToFit="0" wrapText="0"/>
    </xf>
    <xf borderId="0" fillId="36" fontId="33" numFmtId="0" xfId="0" applyAlignment="1" applyFill="1" applyFont="1">
      <alignment horizontal="center" readingOrder="0" shrinkToFit="0" wrapText="0"/>
    </xf>
    <xf borderId="0" fillId="37" fontId="36" numFmtId="0" xfId="0" applyAlignment="1" applyFill="1" applyFont="1">
      <alignment horizontal="center" readingOrder="0" shrinkToFit="0" wrapText="0"/>
    </xf>
    <xf borderId="0" fillId="38" fontId="36" numFmtId="0" xfId="0" applyAlignment="1" applyFill="1" applyFont="1">
      <alignment horizontal="center" readingOrder="0" shrinkToFit="0" wrapText="0"/>
    </xf>
    <xf borderId="0" fillId="39" fontId="36" numFmtId="0" xfId="0" applyAlignment="1" applyFill="1" applyFont="1">
      <alignment horizontal="center" readingOrder="0" shrinkToFit="0" wrapText="0"/>
    </xf>
    <xf borderId="0" fillId="40" fontId="36" numFmtId="0" xfId="0" applyAlignment="1" applyFill="1" applyFont="1">
      <alignment horizontal="center" readingOrder="0" shrinkToFit="0" wrapText="0"/>
    </xf>
    <xf borderId="0" fillId="41" fontId="36" numFmtId="0" xfId="0" applyAlignment="1" applyFill="1" applyFont="1">
      <alignment horizontal="center" readingOrder="0" shrinkToFit="0" wrapText="0"/>
    </xf>
    <xf borderId="0" fillId="42" fontId="36" numFmtId="0" xfId="0" applyAlignment="1" applyFill="1" applyFont="1">
      <alignment horizontal="center" readingOrder="0" shrinkToFit="0" wrapText="0"/>
    </xf>
    <xf borderId="0" fillId="43" fontId="36" numFmtId="0" xfId="0" applyAlignment="1" applyFill="1" applyFont="1">
      <alignment horizontal="center" readingOrder="0" shrinkToFit="0" wrapText="0"/>
    </xf>
    <xf borderId="0" fillId="44" fontId="36" numFmtId="0" xfId="0" applyAlignment="1" applyFill="1" applyFont="1">
      <alignment horizontal="center" readingOrder="0" shrinkToFit="0" wrapText="0"/>
    </xf>
    <xf borderId="0" fillId="45" fontId="36" numFmtId="0" xfId="0" applyAlignment="1" applyFill="1" applyFont="1">
      <alignment horizontal="center" readingOrder="0" shrinkToFit="0" wrapText="0"/>
    </xf>
    <xf borderId="0" fillId="46" fontId="36" numFmtId="0" xfId="0" applyAlignment="1" applyFill="1" applyFont="1">
      <alignment horizontal="center" readingOrder="0" shrinkToFit="0" wrapText="0"/>
    </xf>
    <xf borderId="0" fillId="47" fontId="36" numFmtId="0" xfId="0" applyAlignment="1" applyFill="1" applyFont="1">
      <alignment horizontal="center" readingOrder="0" shrinkToFit="0" wrapText="0"/>
    </xf>
    <xf borderId="0" fillId="48" fontId="36" numFmtId="0" xfId="0" applyAlignment="1" applyFill="1" applyFont="1">
      <alignment horizontal="center" readingOrder="0" shrinkToFit="0" wrapText="0"/>
    </xf>
    <xf borderId="0" fillId="49" fontId="36" numFmtId="0" xfId="0" applyAlignment="1" applyFill="1" applyFont="1">
      <alignment horizontal="center" readingOrder="0" shrinkToFit="0" wrapText="0"/>
    </xf>
    <xf borderId="0" fillId="50" fontId="36" numFmtId="0" xfId="0" applyAlignment="1" applyFill="1" applyFont="1">
      <alignment horizontal="center" readingOrder="0" shrinkToFit="0" wrapText="0"/>
    </xf>
    <xf borderId="0" fillId="51" fontId="36" numFmtId="0" xfId="0" applyAlignment="1" applyFill="1" applyFont="1">
      <alignment horizontal="center" readingOrder="0" shrinkToFit="0" wrapText="0"/>
    </xf>
    <xf borderId="0" fillId="52" fontId="36" numFmtId="0" xfId="0" applyAlignment="1" applyFill="1" applyFont="1">
      <alignment horizontal="center" readingOrder="0" shrinkToFit="0" wrapText="0"/>
    </xf>
    <xf borderId="0" fillId="0" fontId="33" numFmtId="0" xfId="0" applyAlignment="1" applyFont="1">
      <alignment horizontal="center" shrinkToFit="0" wrapText="0"/>
    </xf>
    <xf borderId="0" fillId="0" fontId="34" numFmtId="0" xfId="0" applyAlignment="1" applyFont="1">
      <alignment horizontal="center" shrinkToFit="0" vertical="bottom" wrapText="0"/>
    </xf>
    <xf borderId="0" fillId="8" fontId="35" numFmtId="0" xfId="0" applyAlignment="1" applyFont="1">
      <alignment horizontal="center" readingOrder="0"/>
    </xf>
    <xf borderId="0" fillId="8" fontId="37" numFmtId="0" xfId="0" applyAlignment="1" applyFont="1">
      <alignment horizontal="center" readingOrder="0"/>
    </xf>
    <xf borderId="0" fillId="0" fontId="33" numFmtId="11" xfId="0" applyAlignment="1" applyFont="1" applyNumberFormat="1">
      <alignment horizontal="center" readingOrder="0" shrinkToFit="0" wrapText="0"/>
    </xf>
    <xf borderId="0" fillId="8" fontId="38" numFmtId="0" xfId="0" applyAlignment="1" applyFont="1">
      <alignment horizontal="center" readingOrder="0"/>
    </xf>
    <xf borderId="0" fillId="17" fontId="33" numFmtId="0" xfId="0" applyAlignment="1" applyFont="1">
      <alignment horizontal="center" readingOrder="0" shrinkToFit="0" wrapText="0"/>
    </xf>
    <xf borderId="0" fillId="17" fontId="33" numFmtId="0" xfId="0" applyAlignment="1" applyFont="1">
      <alignment horizontal="center" shrinkToFit="0" wrapText="0"/>
    </xf>
    <xf borderId="0" fillId="17" fontId="33" numFmtId="0" xfId="0" applyAlignment="1" applyFont="1">
      <alignment horizontal="center" shrinkToFit="0" wrapText="0"/>
    </xf>
    <xf borderId="0" fillId="17" fontId="34" numFmtId="0" xfId="0" applyAlignment="1" applyFont="1">
      <alignment horizontal="center" shrinkToFit="0" vertical="bottom" wrapText="0"/>
    </xf>
    <xf borderId="0" fillId="0" fontId="35" numFmtId="0" xfId="0" applyAlignment="1" applyFont="1">
      <alignment readingOrder="0" shrinkToFit="0" vertical="bottom" wrapText="0"/>
    </xf>
    <xf borderId="0" fillId="17" fontId="36" numFmtId="0" xfId="0" applyAlignment="1" applyFont="1">
      <alignment horizontal="center" readingOrder="0" shrinkToFit="0" wrapText="0"/>
    </xf>
    <xf borderId="0" fillId="0" fontId="34" numFmtId="0" xfId="0" applyAlignment="1" applyFont="1">
      <alignment readingOrder="0" shrinkToFit="0" vertical="bottom" wrapText="0"/>
    </xf>
    <xf borderId="0" fillId="53" fontId="34" numFmtId="0" xfId="0" applyAlignment="1" applyFill="1" applyFont="1">
      <alignment readingOrder="0" shrinkToFit="0" vertical="bottom" wrapText="0"/>
    </xf>
    <xf borderId="0" fillId="54" fontId="34" numFmtId="0" xfId="0" applyAlignment="1" applyFill="1" applyFont="1">
      <alignment readingOrder="0" shrinkToFit="0" vertical="bottom" wrapText="0"/>
    </xf>
    <xf borderId="0" fillId="0" fontId="39" numFmtId="0" xfId="0" applyFont="1"/>
    <xf borderId="0" fillId="55" fontId="34" numFmtId="0" xfId="0" applyAlignment="1" applyFill="1" applyFont="1">
      <alignment readingOrder="0" shrinkToFit="0" vertical="bottom" wrapText="0"/>
    </xf>
    <xf borderId="0" fillId="0" fontId="34" numFmtId="0" xfId="0" applyAlignment="1" applyFont="1">
      <alignment horizontal="center" shrinkToFit="0" vertical="bottom" wrapText="0"/>
    </xf>
    <xf borderId="0" fillId="0" fontId="1" numFmtId="0" xfId="0" applyFont="1"/>
    <xf borderId="0" fillId="13" fontId="26" numFmtId="0" xfId="0" applyAlignment="1" applyFont="1">
      <alignment horizontal="left" vertical="bottom"/>
    </xf>
    <xf borderId="1" fillId="13" fontId="26" numFmtId="0" xfId="0" applyAlignment="1" applyBorder="1" applyFont="1">
      <alignment horizontal="left" vertical="bottom"/>
    </xf>
    <xf borderId="1" fillId="13" fontId="26" numFmtId="0" xfId="0" applyAlignment="1" applyBorder="1" applyFont="1">
      <alignment horizontal="left" readingOrder="0" vertical="bottom"/>
    </xf>
    <xf borderId="1" fillId="0" fontId="40" numFmtId="0" xfId="0" applyAlignment="1" applyBorder="1" applyFont="1">
      <alignment readingOrder="0" vertical="bottom"/>
    </xf>
    <xf borderId="4" fillId="56" fontId="26" numFmtId="0" xfId="0" applyAlignment="1" applyBorder="1" applyFill="1" applyFont="1">
      <alignment horizontal="center" vertical="bottom"/>
    </xf>
    <xf borderId="2" fillId="56" fontId="26" numFmtId="0" xfId="0" applyAlignment="1" applyBorder="1" applyFont="1">
      <alignment horizontal="center" vertical="bottom"/>
    </xf>
    <xf borderId="1" fillId="0" fontId="40" numFmtId="0" xfId="0" applyAlignment="1" applyBorder="1" applyFont="1">
      <alignment vertical="bottom"/>
    </xf>
    <xf borderId="0" fillId="0" fontId="40" numFmtId="0" xfId="0" applyAlignment="1" applyFont="1">
      <alignment vertical="bottom"/>
    </xf>
    <xf borderId="1" fillId="0" fontId="41" numFmtId="0" xfId="0" applyAlignment="1" applyBorder="1" applyFont="1">
      <alignment horizontal="center" vertical="bottom"/>
    </xf>
    <xf borderId="0" fillId="0" fontId="41" numFmtId="0" xfId="0" applyAlignment="1" applyFont="1">
      <alignment horizontal="center" vertical="bottom"/>
    </xf>
    <xf borderId="1" fillId="0" fontId="40" numFmtId="164" xfId="0" applyAlignment="1" applyBorder="1" applyFont="1" applyNumberFormat="1">
      <alignment horizontal="center" readingOrder="0" vertical="bottom"/>
    </xf>
    <xf borderId="1" fillId="0" fontId="40" numFmtId="0" xfId="0" applyAlignment="1" applyBorder="1" applyFont="1">
      <alignment readingOrder="0" vertical="bottom"/>
    </xf>
    <xf borderId="1" fillId="56" fontId="26" numFmtId="0" xfId="0" applyAlignment="1" applyBorder="1" applyFont="1">
      <alignment horizontal="center" vertical="bottom"/>
    </xf>
    <xf borderId="1" fillId="0" fontId="42" numFmtId="0" xfId="0" applyAlignment="1" applyBorder="1" applyFont="1">
      <alignment horizontal="center" vertical="bottom"/>
    </xf>
    <xf borderId="1" fillId="57" fontId="42" numFmtId="0" xfId="0" applyAlignment="1" applyBorder="1" applyFill="1" applyFont="1">
      <alignment horizontal="center" vertical="bottom"/>
    </xf>
    <xf borderId="1" fillId="17" fontId="42" numFmtId="0" xfId="0" applyAlignment="1" applyBorder="1" applyFont="1">
      <alignment horizontal="center" vertical="bottom"/>
    </xf>
    <xf borderId="4" fillId="0" fontId="43" numFmtId="0" xfId="0" applyAlignment="1" applyBorder="1" applyFont="1">
      <alignment horizontal="center" vertical="bottom"/>
    </xf>
    <xf borderId="1" fillId="0" fontId="41" numFmtId="0" xfId="0" applyAlignment="1" applyBorder="1" applyFont="1">
      <alignment horizontal="center" readingOrder="0" vertical="bottom"/>
    </xf>
    <xf borderId="5" fillId="0" fontId="40" numFmtId="0" xfId="0" applyAlignment="1" applyBorder="1" applyFont="1">
      <alignment readingOrder="0" vertical="bottom"/>
    </xf>
    <xf borderId="1" fillId="0" fontId="44" numFmtId="0" xfId="0" applyAlignment="1" applyBorder="1" applyFont="1">
      <alignment horizontal="center" vertical="bottom"/>
    </xf>
    <xf borderId="1" fillId="0" fontId="29" numFmtId="0" xfId="0" applyAlignment="1" applyBorder="1" applyFont="1">
      <alignment horizontal="center" vertical="bottom"/>
    </xf>
    <xf borderId="1" fillId="0" fontId="45" numFmtId="0" xfId="0" applyAlignment="1" applyBorder="1" applyFont="1">
      <alignment horizontal="center" vertical="bottom"/>
    </xf>
    <xf borderId="1" fillId="0" fontId="41" numFmtId="164" xfId="0" applyAlignment="1" applyBorder="1" applyFont="1" applyNumberFormat="1">
      <alignment horizontal="center" readingOrder="0" vertical="bottom"/>
    </xf>
    <xf borderId="1" fillId="16" fontId="41" numFmtId="0" xfId="0" applyAlignment="1" applyBorder="1" applyFont="1">
      <alignment horizontal="center" vertical="bottom"/>
    </xf>
    <xf borderId="1" fillId="0" fontId="46" numFmtId="0" xfId="0" applyAlignment="1" applyBorder="1" applyFont="1">
      <alignment horizontal="center" vertical="bottom"/>
    </xf>
    <xf borderId="1" fillId="8" fontId="47" numFmtId="0" xfId="0" applyAlignment="1" applyBorder="1" applyFont="1">
      <alignment horizontal="center" vertical="bottom"/>
    </xf>
    <xf borderId="1" fillId="3" fontId="35" numFmtId="0" xfId="0" applyAlignment="1" applyBorder="1" applyFont="1">
      <alignment horizontal="center" readingOrder="0" shrinkToFit="0" wrapText="0"/>
    </xf>
    <xf borderId="3" fillId="3" fontId="35" numFmtId="0" xfId="0" applyAlignment="1" applyBorder="1" applyFont="1">
      <alignment horizontal="center" readingOrder="0" shrinkToFit="0" wrapText="0"/>
    </xf>
    <xf borderId="1" fillId="0" fontId="26" numFmtId="0" xfId="0" applyAlignment="1" applyBorder="1" applyFont="1">
      <alignment horizontal="center" vertical="bottom"/>
    </xf>
    <xf borderId="2" fillId="58" fontId="48" numFmtId="0" xfId="0" applyAlignment="1" applyBorder="1" applyFill="1" applyFont="1">
      <alignment horizontal="center" vertical="bottom"/>
    </xf>
    <xf borderId="9" fillId="0" fontId="40" numFmtId="0" xfId="0" applyAlignment="1" applyBorder="1" applyFont="1">
      <alignment horizontal="center" vertical="bottom"/>
    </xf>
    <xf borderId="6" fillId="59" fontId="49" numFmtId="0" xfId="0" applyAlignment="1" applyBorder="1" applyFill="1" applyFont="1">
      <alignment horizontal="center" readingOrder="0" vertical="bottom"/>
    </xf>
    <xf borderId="3" fillId="59" fontId="49" numFmtId="0" xfId="0" applyAlignment="1" applyBorder="1" applyFont="1">
      <alignment horizontal="center" readingOrder="0" vertical="bottom"/>
    </xf>
    <xf borderId="2" fillId="60" fontId="40" numFmtId="0" xfId="0" applyAlignment="1" applyBorder="1" applyFill="1" applyFont="1">
      <alignment horizontal="center" vertical="bottom"/>
    </xf>
    <xf borderId="5" fillId="19" fontId="40" numFmtId="0" xfId="0" applyAlignment="1" applyBorder="1" applyFont="1">
      <alignment horizontal="center" vertical="bottom"/>
    </xf>
    <xf borderId="9" fillId="2" fontId="40" numFmtId="0" xfId="0" applyAlignment="1" applyBorder="1" applyFont="1">
      <alignment horizontal="center" vertical="bottom"/>
    </xf>
    <xf borderId="9" fillId="2" fontId="40" numFmtId="0" xfId="0" applyAlignment="1" applyBorder="1" applyFont="1">
      <alignment horizontal="center" readingOrder="0" vertical="bottom"/>
    </xf>
    <xf borderId="1" fillId="2" fontId="40" numFmtId="0" xfId="0" applyAlignment="1" applyBorder="1" applyFont="1">
      <alignment horizontal="center" readingOrder="0" vertical="bottom"/>
    </xf>
    <xf borderId="1" fillId="61" fontId="42" numFmtId="0" xfId="0" applyAlignment="1" applyBorder="1" applyFill="1" applyFont="1">
      <alignment horizontal="center" vertical="bottom"/>
    </xf>
    <xf borderId="1" fillId="14" fontId="41" numFmtId="0" xfId="0" applyAlignment="1" applyBorder="1" applyFont="1">
      <alignment horizontal="center" vertical="bottom"/>
    </xf>
    <xf borderId="1" fillId="14" fontId="41" numFmtId="164" xfId="0" applyAlignment="1" applyBorder="1" applyFont="1" applyNumberFormat="1">
      <alignment horizontal="center" vertical="bottom"/>
    </xf>
    <xf borderId="5" fillId="14" fontId="45" numFmtId="0" xfId="0" applyAlignment="1" applyBorder="1" applyFont="1">
      <alignment vertical="bottom"/>
    </xf>
    <xf borderId="1" fillId="14" fontId="44" numFmtId="0" xfId="0" applyAlignment="1" applyBorder="1" applyFont="1">
      <alignment horizontal="center" readingOrder="0" vertical="bottom"/>
    </xf>
    <xf borderId="5" fillId="19" fontId="40" numFmtId="0" xfId="0" applyAlignment="1" applyBorder="1" applyFont="1">
      <alignment horizontal="center" vertical="bottom"/>
    </xf>
    <xf borderId="1" fillId="0" fontId="50" numFmtId="0" xfId="0" applyAlignment="1" applyBorder="1" applyFont="1">
      <alignment horizontal="center" vertical="bottom"/>
    </xf>
    <xf borderId="1" fillId="57" fontId="41" numFmtId="0" xfId="0" applyAlignment="1" applyBorder="1" applyFont="1">
      <alignment horizontal="center" readingOrder="0" vertical="bottom"/>
    </xf>
    <xf borderId="5" fillId="8" fontId="33" numFmtId="0" xfId="0" applyAlignment="1" applyBorder="1" applyFont="1">
      <alignment horizontal="center" readingOrder="0" shrinkToFit="0" vertical="bottom" wrapText="0"/>
    </xf>
    <xf borderId="1" fillId="0" fontId="40" numFmtId="0" xfId="0" applyAlignment="1" applyBorder="1" applyFont="1">
      <alignment horizontal="center" readingOrder="0" vertical="bottom"/>
    </xf>
    <xf borderId="1" fillId="8" fontId="40" numFmtId="0" xfId="0" applyAlignment="1" applyBorder="1" applyFont="1">
      <alignment readingOrder="0" vertical="bottom"/>
    </xf>
    <xf borderId="2" fillId="57" fontId="26" numFmtId="0" xfId="0" applyAlignment="1" applyBorder="1" applyFont="1">
      <alignment horizontal="center" vertical="bottom"/>
    </xf>
    <xf borderId="1" fillId="18" fontId="26" numFmtId="0" xfId="0" applyAlignment="1" applyBorder="1" applyFont="1">
      <alignment horizontal="center" vertical="bottom"/>
    </xf>
    <xf borderId="1" fillId="62" fontId="26" numFmtId="0" xfId="0" applyAlignment="1" applyBorder="1" applyFill="1" applyFont="1">
      <alignment horizontal="center" vertical="bottom"/>
    </xf>
    <xf borderId="9" fillId="0" fontId="41" numFmtId="0" xfId="0" applyAlignment="1" applyBorder="1" applyFont="1">
      <alignment horizontal="center" readingOrder="0" vertical="bottom"/>
    </xf>
    <xf borderId="1" fillId="0" fontId="51" numFmtId="0" xfId="0" applyAlignment="1" applyBorder="1" applyFont="1">
      <alignment horizontal="center" vertical="bottom"/>
    </xf>
    <xf borderId="1" fillId="0" fontId="52" numFmtId="0" xfId="0" applyAlignment="1" applyBorder="1" applyFont="1">
      <alignment horizontal="center" vertical="bottom"/>
    </xf>
    <xf borderId="1" fillId="14" fontId="41" numFmtId="166" xfId="0" applyAlignment="1" applyBorder="1" applyFont="1" applyNumberFormat="1">
      <alignment horizontal="center" vertical="bottom"/>
    </xf>
    <xf borderId="1" fillId="0" fontId="41" numFmtId="0" xfId="0" applyAlignment="1" applyBorder="1" applyFont="1">
      <alignment horizontal="center" vertical="bottom"/>
    </xf>
    <xf borderId="5" fillId="0" fontId="41" numFmtId="0" xfId="0" applyAlignment="1" applyBorder="1" applyFont="1">
      <alignment horizontal="center" vertical="bottom"/>
    </xf>
    <xf borderId="1" fillId="14" fontId="41" numFmtId="164" xfId="0" applyAlignment="1" applyBorder="1" applyFont="1" applyNumberFormat="1">
      <alignment horizontal="center" readingOrder="0" vertical="bottom"/>
    </xf>
    <xf borderId="1" fillId="63" fontId="41" numFmtId="0" xfId="0" applyAlignment="1" applyBorder="1" applyFill="1" applyFont="1">
      <alignment horizontal="center" vertical="bottom"/>
    </xf>
    <xf borderId="1" fillId="13" fontId="41" numFmtId="0" xfId="0" applyAlignment="1" applyBorder="1" applyFont="1">
      <alignment horizontal="center" vertical="bottom"/>
    </xf>
    <xf borderId="1" fillId="18" fontId="44" numFmtId="0" xfId="0" applyAlignment="1" applyBorder="1" applyFont="1">
      <alignment horizontal="center" vertical="bottom"/>
    </xf>
    <xf borderId="1" fillId="64" fontId="41" numFmtId="0" xfId="0" applyAlignment="1" applyBorder="1" applyFill="1" applyFont="1">
      <alignment horizontal="center" vertical="bottom"/>
    </xf>
    <xf borderId="1" fillId="64" fontId="40" numFmtId="0" xfId="0" applyAlignment="1" applyBorder="1" applyFont="1">
      <alignment readingOrder="0" vertical="bottom"/>
    </xf>
    <xf borderId="1" fillId="64" fontId="40" numFmtId="0" xfId="0" applyAlignment="1" applyBorder="1" applyFont="1">
      <alignment vertical="bottom"/>
    </xf>
    <xf borderId="0" fillId="64" fontId="40" numFmtId="0" xfId="0" applyAlignment="1" applyFont="1">
      <alignment vertical="bottom"/>
    </xf>
    <xf borderId="1" fillId="0" fontId="53" numFmtId="0" xfId="0" applyAlignment="1" applyBorder="1" applyFont="1">
      <alignment horizontal="center" vertical="bottom"/>
    </xf>
    <xf borderId="1" fillId="64" fontId="45" numFmtId="0" xfId="0" applyAlignment="1" applyBorder="1" applyFont="1">
      <alignment horizontal="center" vertical="bottom"/>
    </xf>
    <xf borderId="1" fillId="8" fontId="41" numFmtId="0" xfId="0" applyAlignment="1" applyBorder="1" applyFont="1">
      <alignment horizontal="center" vertical="bottom"/>
    </xf>
    <xf borderId="1" fillId="8" fontId="40" numFmtId="0" xfId="0" applyAlignment="1" applyBorder="1" applyFont="1">
      <alignment vertical="bottom"/>
    </xf>
    <xf borderId="0" fillId="8" fontId="40" numFmtId="0" xfId="0" applyAlignment="1" applyFont="1">
      <alignment vertical="bottom"/>
    </xf>
    <xf borderId="1" fillId="4" fontId="41" numFmtId="0" xfId="0" applyAlignment="1" applyBorder="1" applyFont="1">
      <alignment horizontal="center" vertical="bottom"/>
    </xf>
    <xf borderId="1" fillId="4" fontId="45" numFmtId="0" xfId="0" applyAlignment="1" applyBorder="1" applyFont="1">
      <alignment horizontal="center" vertical="bottom"/>
    </xf>
    <xf borderId="1" fillId="8" fontId="34" numFmtId="0" xfId="0" applyAlignment="1" applyBorder="1" applyFont="1">
      <alignment readingOrder="0" vertical="bottom"/>
    </xf>
    <xf borderId="1" fillId="8" fontId="34" numFmtId="0" xfId="0" applyAlignment="1" applyBorder="1" applyFont="1">
      <alignment vertical="bottom"/>
    </xf>
    <xf borderId="0" fillId="8" fontId="34" numFmtId="0" xfId="0" applyAlignment="1" applyFont="1">
      <alignment vertical="bottom"/>
    </xf>
    <xf borderId="0" fillId="8" fontId="40" numFmtId="0" xfId="0" applyAlignment="1" applyFont="1">
      <alignment readingOrder="0" vertical="bottom"/>
    </xf>
    <xf borderId="1" fillId="8" fontId="33" numFmtId="0" xfId="0" applyAlignment="1" applyBorder="1" applyFont="1">
      <alignment horizontal="center" vertical="bottom"/>
    </xf>
    <xf borderId="1" fillId="8" fontId="41" numFmtId="0" xfId="0" applyAlignment="1" applyBorder="1" applyFont="1">
      <alignment horizontal="center" readingOrder="0" vertical="bottom"/>
    </xf>
    <xf borderId="1" fillId="0" fontId="54" numFmtId="0" xfId="0" applyAlignment="1" applyBorder="1" applyFont="1">
      <alignment horizontal="center" vertical="bottom"/>
    </xf>
    <xf borderId="0" fillId="0" fontId="45" numFmtId="0" xfId="0" applyFont="1"/>
    <xf borderId="10" fillId="3" fontId="4" numFmtId="0" xfId="0" applyAlignment="1" applyBorder="1" applyFont="1">
      <alignment horizontal="center" readingOrder="0"/>
    </xf>
    <xf borderId="11" fillId="3" fontId="4" numFmtId="0" xfId="0" applyAlignment="1" applyBorder="1" applyFont="1">
      <alignment horizontal="center" readingOrder="0"/>
    </xf>
    <xf borderId="11" fillId="3" fontId="4" numFmtId="0" xfId="0" applyAlignment="1" applyBorder="1" applyFont="1">
      <alignment horizontal="center"/>
    </xf>
    <xf borderId="11" fillId="3" fontId="1" numFmtId="0" xfId="0" applyBorder="1" applyFont="1"/>
    <xf borderId="13" fillId="3" fontId="1" numFmtId="0" xfId="0" applyBorder="1" applyFont="1"/>
    <xf borderId="0" fillId="3" fontId="1" numFmtId="0" xfId="0" applyFont="1"/>
    <xf borderId="10" fillId="17" fontId="55" numFmtId="0" xfId="0" applyAlignment="1" applyBorder="1" applyFont="1">
      <alignment horizontal="center" readingOrder="0"/>
    </xf>
    <xf borderId="11" fillId="8" fontId="4" numFmtId="0" xfId="0" applyAlignment="1" applyBorder="1" applyFont="1">
      <alignment horizontal="left" readingOrder="0"/>
    </xf>
    <xf borderId="11" fillId="0" fontId="4" numFmtId="0" xfId="0" applyAlignment="1" applyBorder="1" applyFont="1">
      <alignment horizontal="left" readingOrder="0"/>
    </xf>
    <xf borderId="11" fillId="0" fontId="56" numFmtId="0" xfId="0" applyAlignment="1" applyBorder="1" applyFont="1">
      <alignment horizontal="left" readingOrder="0"/>
    </xf>
    <xf borderId="11" fillId="7" fontId="1" numFmtId="0" xfId="0" applyAlignment="1" applyBorder="1" applyFont="1">
      <alignment readingOrder="0"/>
    </xf>
    <xf borderId="11" fillId="65" fontId="4" numFmtId="0" xfId="0" applyAlignment="1" applyBorder="1" applyFill="1" applyFont="1">
      <alignment readingOrder="0"/>
    </xf>
    <xf borderId="11" fillId="8" fontId="57" numFmtId="0" xfId="0" applyAlignment="1" applyBorder="1" applyFont="1">
      <alignment horizontal="center" readingOrder="0"/>
    </xf>
    <xf borderId="11" fillId="8" fontId="1" numFmtId="0" xfId="0" applyAlignment="1" applyBorder="1" applyFont="1">
      <alignment readingOrder="0"/>
    </xf>
    <xf borderId="11" fillId="8" fontId="1" numFmtId="0" xfId="0" applyBorder="1" applyFont="1"/>
    <xf borderId="13" fillId="8" fontId="1" numFmtId="0" xfId="0" applyBorder="1" applyFont="1"/>
    <xf borderId="0" fillId="17" fontId="55" numFmtId="0" xfId="0" applyAlignment="1" applyFont="1">
      <alignment horizontal="center" readingOrder="0"/>
    </xf>
    <xf borderId="0" fillId="8" fontId="1" numFmtId="0" xfId="0" applyFont="1"/>
    <xf borderId="10" fillId="0" fontId="1" numFmtId="0" xfId="0" applyBorder="1" applyFont="1"/>
    <xf borderId="11" fillId="66" fontId="1" numFmtId="0" xfId="0" applyAlignment="1" applyBorder="1" applyFill="1" applyFont="1">
      <alignment horizontal="left" readingOrder="0"/>
    </xf>
    <xf borderId="11" fillId="0" fontId="1" numFmtId="0" xfId="0" applyAlignment="1" applyBorder="1" applyFont="1">
      <alignment horizontal="left" readingOrder="0"/>
    </xf>
    <xf borderId="11" fillId="7" fontId="1" numFmtId="0" xfId="0" applyAlignment="1" applyBorder="1" applyFont="1">
      <alignment horizontal="left" readingOrder="0"/>
    </xf>
    <xf borderId="11" fillId="0" fontId="4" numFmtId="0" xfId="0" applyAlignment="1" applyBorder="1" applyFont="1">
      <alignment horizontal="center" readingOrder="0"/>
    </xf>
    <xf borderId="11" fillId="8" fontId="4" numFmtId="0" xfId="0" applyAlignment="1" applyBorder="1" applyFont="1">
      <alignment readingOrder="0"/>
    </xf>
    <xf borderId="13" fillId="0" fontId="1" numFmtId="0" xfId="0" applyBorder="1" applyFont="1"/>
    <xf borderId="11" fillId="19" fontId="4" numFmtId="0" xfId="0" applyAlignment="1" applyBorder="1" applyFont="1">
      <alignment horizontal="left" readingOrder="0"/>
    </xf>
    <xf borderId="11" fillId="0" fontId="1" numFmtId="0" xfId="0" applyAlignment="1" applyBorder="1" applyFont="1">
      <alignment horizontal="left"/>
    </xf>
    <xf borderId="11" fillId="60" fontId="4" numFmtId="0" xfId="0" applyAlignment="1" applyBorder="1" applyFont="1">
      <alignment horizontal="center" readingOrder="0"/>
    </xf>
    <xf borderId="11" fillId="14" fontId="1" numFmtId="0" xfId="0" applyAlignment="1" applyBorder="1" applyFont="1">
      <alignment readingOrder="0"/>
    </xf>
    <xf borderId="11" fillId="0" fontId="58" numFmtId="0" xfId="0" applyAlignment="1" applyBorder="1" applyFont="1">
      <alignment horizontal="center" readingOrder="0"/>
    </xf>
    <xf borderId="11" fillId="67" fontId="17" numFmtId="0" xfId="0" applyAlignment="1" applyBorder="1" applyFill="1" applyFont="1">
      <alignment horizontal="center" readingOrder="0"/>
    </xf>
    <xf borderId="11" fillId="0" fontId="59" numFmtId="0" xfId="0" applyAlignment="1" applyBorder="1" applyFont="1">
      <alignment readingOrder="0"/>
    </xf>
    <xf borderId="11" fillId="0" fontId="39" numFmtId="0" xfId="0" applyAlignment="1" applyBorder="1" applyFont="1">
      <alignment horizontal="left" readingOrder="0"/>
    </xf>
    <xf borderId="11" fillId="14" fontId="4" numFmtId="0" xfId="0" applyAlignment="1" applyBorder="1" applyFont="1">
      <alignment horizontal="center" readingOrder="0"/>
    </xf>
    <xf borderId="0" fillId="0" fontId="60" numFmtId="0" xfId="0" applyAlignment="1" applyFont="1">
      <alignment readingOrder="0"/>
    </xf>
    <xf borderId="11" fillId="0" fontId="61" numFmtId="0" xfId="0" applyAlignment="1" applyBorder="1" applyFont="1">
      <alignment readingOrder="0"/>
    </xf>
    <xf borderId="0" fillId="0" fontId="59" numFmtId="0" xfId="0" applyAlignment="1" applyFont="1">
      <alignment readingOrder="0"/>
    </xf>
    <xf borderId="0" fillId="67" fontId="1" numFmtId="0" xfId="0" applyFont="1"/>
    <xf borderId="0" fillId="0" fontId="62" numFmtId="0" xfId="0" applyAlignment="1" applyFont="1">
      <alignment horizontal="center" readingOrder="0"/>
    </xf>
    <xf borderId="0" fillId="0" fontId="63" numFmtId="0" xfId="0" applyAlignment="1" applyFont="1">
      <alignment horizontal="center" readingOrder="0"/>
    </xf>
    <xf borderId="11" fillId="0" fontId="62" numFmtId="0" xfId="0" applyAlignment="1" applyBorder="1" applyFont="1">
      <alignment horizontal="center" readingOrder="0"/>
    </xf>
    <xf borderId="11" fillId="0" fontId="1" numFmtId="0" xfId="0" applyAlignment="1" applyBorder="1" applyFont="1">
      <alignment horizontal="center" readingOrder="0"/>
    </xf>
    <xf borderId="0" fillId="0" fontId="64" numFmtId="0" xfId="0" applyAlignment="1" applyFont="1">
      <alignment readingOrder="0"/>
    </xf>
    <xf borderId="11" fillId="14" fontId="1" numFmtId="0" xfId="0" applyAlignment="1" applyBorder="1" applyFont="1">
      <alignment horizontal="center" readingOrder="0"/>
    </xf>
    <xf borderId="0" fillId="18" fontId="1" numFmtId="0" xfId="0" applyFont="1"/>
    <xf borderId="0" fillId="0" fontId="4" numFmtId="0" xfId="0" applyAlignment="1" applyFont="1">
      <alignment horizontal="center" readingOrder="0"/>
    </xf>
    <xf borderId="0" fillId="0" fontId="1" numFmtId="0" xfId="0" applyAlignment="1" applyFont="1">
      <alignment horizontal="left" readingOrder="0"/>
    </xf>
    <xf borderId="0" fillId="8" fontId="34" numFmtId="0" xfId="0" applyAlignment="1" applyFont="1">
      <alignment horizontal="left" readingOrder="0"/>
    </xf>
    <xf borderId="11" fillId="9" fontId="4" numFmtId="0" xfId="0" applyAlignment="1" applyBorder="1" applyFont="1">
      <alignment horizontal="left" readingOrder="0"/>
    </xf>
    <xf borderId="11" fillId="0" fontId="65" numFmtId="0" xfId="0" applyAlignment="1" applyBorder="1" applyFont="1">
      <alignment readingOrder="0"/>
    </xf>
    <xf borderId="11" fillId="4" fontId="4" numFmtId="0" xfId="0" applyAlignment="1" applyBorder="1" applyFont="1">
      <alignment horizontal="left" readingOrder="0"/>
    </xf>
    <xf borderId="11" fillId="4" fontId="1" numFmtId="0" xfId="0" applyAlignment="1" applyBorder="1" applyFont="1">
      <alignment readingOrder="0"/>
    </xf>
    <xf borderId="11" fillId="4" fontId="66" numFmtId="0" xfId="0" applyAlignment="1" applyBorder="1" applyFont="1">
      <alignment horizontal="left" readingOrder="0"/>
    </xf>
    <xf borderId="11" fillId="4" fontId="1" numFmtId="0" xfId="0" applyAlignment="1" applyBorder="1" applyFont="1">
      <alignment horizontal="left"/>
    </xf>
    <xf borderId="11" fillId="4" fontId="1" numFmtId="0" xfId="0" applyBorder="1" applyFont="1"/>
    <xf borderId="13" fillId="4" fontId="1" numFmtId="0" xfId="0" applyBorder="1" applyFont="1"/>
    <xf borderId="0" fillId="4" fontId="1" numFmtId="0" xfId="0" applyFont="1"/>
    <xf borderId="11" fillId="60" fontId="4" numFmtId="0" xfId="0" applyAlignment="1" applyBorder="1" applyFont="1">
      <alignment horizontal="left" readingOrder="0"/>
    </xf>
    <xf borderId="10" fillId="0" fontId="1" numFmtId="0" xfId="0" applyAlignment="1" applyBorder="1" applyFont="1">
      <alignment readingOrder="0"/>
    </xf>
    <xf borderId="11" fillId="4" fontId="1" numFmtId="0" xfId="0" applyAlignment="1" applyBorder="1" applyFont="1">
      <alignment horizontal="left" readingOrder="0"/>
    </xf>
    <xf borderId="11" fillId="8" fontId="34" numFmtId="0" xfId="0" applyAlignment="1" applyBorder="1" applyFont="1">
      <alignment horizontal="left" readingOrder="0"/>
    </xf>
    <xf borderId="0" fillId="0" fontId="1" numFmtId="0" xfId="0" applyAlignment="1" applyFont="1">
      <alignment horizontal="left"/>
    </xf>
    <xf borderId="5" fillId="0" fontId="1" numFmtId="0" xfId="0" applyAlignment="1" applyBorder="1" applyFont="1">
      <alignment horizontal="left"/>
    </xf>
    <xf borderId="5"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 Id="rId3" Type="http://schemas.openxmlformats.org/officeDocument/2006/relationships/image" Target="../media/image7.png"/><Relationship Id="rId4" Type="http://schemas.openxmlformats.org/officeDocument/2006/relationships/image" Target="../media/image5.png"/><Relationship Id="rId5" Type="http://schemas.openxmlformats.org/officeDocument/2006/relationships/image" Target="../media/image8.jpg"/><Relationship Id="rId6" Type="http://schemas.openxmlformats.org/officeDocument/2006/relationships/image" Target="../media/image3.png"/><Relationship Id="rId7"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200025</xdr:colOff>
      <xdr:row>53</xdr:row>
      <xdr:rowOff>180975</xdr:rowOff>
    </xdr:from>
    <xdr:ext cx="5657850" cy="2324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85725</xdr:colOff>
      <xdr:row>2</xdr:row>
      <xdr:rowOff>133350</xdr:rowOff>
    </xdr:from>
    <xdr:ext cx="4676775" cy="634365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18</xdr:col>
      <xdr:colOff>133350</xdr:colOff>
      <xdr:row>2</xdr:row>
      <xdr:rowOff>133350</xdr:rowOff>
    </xdr:from>
    <xdr:ext cx="3648075" cy="2981325"/>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7696200</xdr:colOff>
      <xdr:row>33</xdr:row>
      <xdr:rowOff>104775</xdr:rowOff>
    </xdr:from>
    <xdr:ext cx="3524250" cy="1447800"/>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7648575</xdr:colOff>
      <xdr:row>42</xdr:row>
      <xdr:rowOff>152400</xdr:rowOff>
    </xdr:from>
    <xdr:ext cx="7696200" cy="440055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2647950</xdr:colOff>
      <xdr:row>19</xdr:row>
      <xdr:rowOff>-171450</xdr:rowOff>
    </xdr:from>
    <xdr:ext cx="12734925" cy="9458325"/>
    <xdr:pic>
      <xdr:nvPicPr>
        <xdr:cNvPr id="0" name="image8.jp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19050</xdr:colOff>
      <xdr:row>64</xdr:row>
      <xdr:rowOff>180975</xdr:rowOff>
    </xdr:from>
    <xdr:ext cx="10296525" cy="2886075"/>
    <xdr:pic>
      <xdr:nvPicPr>
        <xdr:cNvPr id="0" name="image3.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7705725</xdr:colOff>
      <xdr:row>80</xdr:row>
      <xdr:rowOff>200025</xdr:rowOff>
    </xdr:from>
    <xdr:ext cx="11972925" cy="3619500"/>
    <xdr:pic>
      <xdr:nvPicPr>
        <xdr:cNvPr id="0" name="image2.png" title="Image"/>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92.168.201.72/device/device=75/tab=port/port=2353/" TargetMode="External"/><Relationship Id="rId2" Type="http://schemas.openxmlformats.org/officeDocument/2006/relationships/hyperlink" Target="http://192.168.201.72/device/device=4/tab=port/port=2484/"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10.240.48.10/zabbix/zabbix.php?action=dashboard.view" TargetMode="External"/><Relationship Id="rId2" Type="http://schemas.openxmlformats.org/officeDocument/2006/relationships/hyperlink" Target="http://192.168.210.120/QMS/" TargetMode="External"/><Relationship Id="rId3" Type="http://schemas.openxmlformats.org/officeDocument/2006/relationships/hyperlink" Target="ftp://192.168.0.5" TargetMode="External"/><Relationship Id="rId4" Type="http://schemas.openxmlformats.org/officeDocument/2006/relationships/hyperlink" Target="http://172.16.240.125/doc/index.html" TargetMode="External"/><Relationship Id="rId5" Type="http://schemas.openxmlformats.org/officeDocument/2006/relationships/hyperlink" Target="http://172.24.0.25/doc/page/playback.asp" TargetMode="External"/><Relationship Id="rId6"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5"/>
    <col customWidth="1" min="3" max="3" width="23.25"/>
    <col customWidth="1" min="4" max="4" width="18.25"/>
    <col customWidth="1" min="6" max="6" width="22.13"/>
    <col customWidth="1" min="7" max="7" width="15.38"/>
    <col customWidth="1" min="9" max="9" width="22.38"/>
    <col customWidth="1" min="10" max="10" width="18.0"/>
    <col customWidth="1" min="11" max="11" width="19.38"/>
    <col customWidth="1" min="12" max="12" width="21.13"/>
    <col customWidth="1" min="15" max="15" width="18.63"/>
    <col customWidth="1" min="19" max="19" width="20.38"/>
  </cols>
  <sheetData>
    <row r="1">
      <c r="G1" s="1"/>
      <c r="H1" s="2"/>
      <c r="I1" s="1"/>
      <c r="J1" s="1"/>
    </row>
    <row r="2">
      <c r="B2" s="3" t="s">
        <v>0</v>
      </c>
      <c r="C2" s="3" t="s">
        <v>1</v>
      </c>
      <c r="D2" s="4" t="s">
        <v>2</v>
      </c>
      <c r="E2" s="5"/>
      <c r="G2" s="6"/>
      <c r="H2" s="2"/>
      <c r="I2" s="1"/>
      <c r="J2" s="1"/>
    </row>
    <row r="3">
      <c r="B3" s="7" t="s">
        <v>3</v>
      </c>
      <c r="C3" s="7" t="s">
        <v>4</v>
      </c>
      <c r="D3" s="7" t="s">
        <v>5</v>
      </c>
      <c r="G3" s="1"/>
      <c r="H3" s="8" t="s">
        <v>6</v>
      </c>
      <c r="J3" s="1"/>
      <c r="L3" s="9" t="s">
        <v>7</v>
      </c>
    </row>
    <row r="4">
      <c r="G4" s="1"/>
      <c r="H4" s="2"/>
      <c r="I4" s="1"/>
      <c r="J4" s="1"/>
    </row>
    <row r="5">
      <c r="G5" s="10" t="s">
        <v>8</v>
      </c>
      <c r="H5" s="10" t="s">
        <v>9</v>
      </c>
      <c r="I5" s="11" t="s">
        <v>10</v>
      </c>
      <c r="J5" s="12" t="s">
        <v>11</v>
      </c>
      <c r="L5" s="13" t="s">
        <v>10</v>
      </c>
      <c r="M5" s="13" t="s">
        <v>12</v>
      </c>
      <c r="N5" s="13" t="s">
        <v>13</v>
      </c>
      <c r="O5" s="13" t="s">
        <v>14</v>
      </c>
      <c r="P5" s="13" t="s">
        <v>15</v>
      </c>
      <c r="Q5" s="13" t="s">
        <v>16</v>
      </c>
      <c r="R5" s="13" t="s">
        <v>17</v>
      </c>
      <c r="S5" s="13" t="s">
        <v>18</v>
      </c>
      <c r="T5" s="13" t="s">
        <v>19</v>
      </c>
    </row>
    <row r="6">
      <c r="G6" s="14" t="s">
        <v>20</v>
      </c>
      <c r="H6" s="14" t="s">
        <v>21</v>
      </c>
      <c r="I6" s="15" t="s">
        <v>22</v>
      </c>
      <c r="J6" s="7" t="s">
        <v>23</v>
      </c>
      <c r="L6" s="7" t="s">
        <v>24</v>
      </c>
      <c r="M6" s="7" t="s">
        <v>25</v>
      </c>
      <c r="N6" s="7" t="s">
        <v>26</v>
      </c>
      <c r="O6" s="7" t="s">
        <v>27</v>
      </c>
      <c r="P6" s="7" t="s">
        <v>28</v>
      </c>
      <c r="Q6" s="7" t="s">
        <v>29</v>
      </c>
      <c r="R6" s="7">
        <v>32.0</v>
      </c>
      <c r="S6" s="16">
        <v>44969.0</v>
      </c>
      <c r="T6" s="7" t="s">
        <v>30</v>
      </c>
    </row>
    <row r="7">
      <c r="G7" s="14" t="s">
        <v>31</v>
      </c>
      <c r="H7" s="14" t="s">
        <v>21</v>
      </c>
      <c r="I7" s="15" t="s">
        <v>32</v>
      </c>
      <c r="J7" s="14" t="s">
        <v>33</v>
      </c>
      <c r="K7" s="17"/>
      <c r="L7" s="7" t="s">
        <v>34</v>
      </c>
      <c r="M7" s="7" t="s">
        <v>35</v>
      </c>
      <c r="N7" s="7" t="s">
        <v>26</v>
      </c>
      <c r="O7" s="7" t="s">
        <v>27</v>
      </c>
      <c r="P7" s="7" t="s">
        <v>28</v>
      </c>
      <c r="Q7" s="7" t="s">
        <v>29</v>
      </c>
      <c r="R7" s="7">
        <v>32.0</v>
      </c>
      <c r="S7" s="16">
        <v>44969.0</v>
      </c>
      <c r="T7" s="7" t="s">
        <v>30</v>
      </c>
    </row>
    <row r="8">
      <c r="G8" s="14" t="s">
        <v>36</v>
      </c>
      <c r="H8" s="14" t="s">
        <v>21</v>
      </c>
      <c r="I8" s="15" t="s">
        <v>37</v>
      </c>
      <c r="J8" s="14" t="s">
        <v>38</v>
      </c>
      <c r="L8" s="7" t="s">
        <v>39</v>
      </c>
      <c r="M8" s="7" t="s">
        <v>40</v>
      </c>
      <c r="N8" s="7" t="s">
        <v>26</v>
      </c>
      <c r="O8" s="7" t="s">
        <v>41</v>
      </c>
      <c r="P8" s="7" t="s">
        <v>28</v>
      </c>
      <c r="Q8" s="7" t="s">
        <v>29</v>
      </c>
      <c r="R8" s="7">
        <v>32.0</v>
      </c>
      <c r="S8" s="16">
        <v>44969.0</v>
      </c>
      <c r="T8" s="7" t="s">
        <v>30</v>
      </c>
    </row>
    <row r="9">
      <c r="G9" s="14" t="s">
        <v>42</v>
      </c>
      <c r="H9" s="7" t="s">
        <v>21</v>
      </c>
      <c r="I9" s="15" t="s">
        <v>43</v>
      </c>
      <c r="J9" s="14" t="s">
        <v>44</v>
      </c>
      <c r="L9" s="7" t="s">
        <v>45</v>
      </c>
      <c r="M9" s="7" t="s">
        <v>46</v>
      </c>
      <c r="N9" s="7" t="s">
        <v>26</v>
      </c>
      <c r="O9" s="7" t="s">
        <v>41</v>
      </c>
      <c r="P9" s="7" t="s">
        <v>28</v>
      </c>
      <c r="Q9" s="7" t="s">
        <v>29</v>
      </c>
      <c r="R9" s="7">
        <v>32.0</v>
      </c>
      <c r="S9" s="16">
        <v>44969.0</v>
      </c>
      <c r="T9" s="7" t="s">
        <v>30</v>
      </c>
    </row>
    <row r="10">
      <c r="G10" s="14" t="s">
        <v>47</v>
      </c>
      <c r="H10" s="14" t="s">
        <v>21</v>
      </c>
      <c r="I10" s="15" t="s">
        <v>48</v>
      </c>
      <c r="J10" s="14" t="s">
        <v>49</v>
      </c>
      <c r="K10" s="17"/>
      <c r="L10" s="7" t="s">
        <v>50</v>
      </c>
      <c r="M10" s="7" t="s">
        <v>51</v>
      </c>
      <c r="N10" s="7" t="s">
        <v>52</v>
      </c>
      <c r="O10" s="7" t="s">
        <v>53</v>
      </c>
      <c r="P10" s="7" t="s">
        <v>28</v>
      </c>
      <c r="Q10" s="7" t="s">
        <v>29</v>
      </c>
      <c r="R10" s="7">
        <v>32.0</v>
      </c>
      <c r="S10" s="16">
        <v>44969.0</v>
      </c>
      <c r="T10" s="7" t="s">
        <v>30</v>
      </c>
    </row>
    <row r="11">
      <c r="G11" s="1"/>
      <c r="H11" s="2"/>
      <c r="I11" s="1"/>
      <c r="J11" s="1"/>
      <c r="L11" s="7" t="s">
        <v>54</v>
      </c>
      <c r="M11" s="7" t="s">
        <v>55</v>
      </c>
      <c r="N11" s="7" t="s">
        <v>52</v>
      </c>
      <c r="O11" s="7" t="s">
        <v>53</v>
      </c>
      <c r="P11" s="7" t="s">
        <v>28</v>
      </c>
      <c r="Q11" s="7" t="s">
        <v>29</v>
      </c>
      <c r="R11" s="7">
        <v>32.0</v>
      </c>
      <c r="S11" s="16">
        <v>44969.0</v>
      </c>
      <c r="T11" s="7" t="s">
        <v>30</v>
      </c>
    </row>
    <row r="12">
      <c r="G12" s="1"/>
      <c r="H12" s="2"/>
      <c r="I12" s="1"/>
      <c r="J12" s="1"/>
      <c r="L12" s="7" t="s">
        <v>56</v>
      </c>
      <c r="M12" s="7" t="s">
        <v>57</v>
      </c>
      <c r="N12" s="7" t="s">
        <v>52</v>
      </c>
      <c r="O12" s="7" t="s">
        <v>53</v>
      </c>
      <c r="P12" s="7" t="s">
        <v>28</v>
      </c>
      <c r="Q12" s="7" t="s">
        <v>29</v>
      </c>
      <c r="R12" s="7">
        <v>32.0</v>
      </c>
      <c r="S12" s="16">
        <v>44969.0</v>
      </c>
      <c r="T12" s="7" t="s">
        <v>30</v>
      </c>
    </row>
    <row r="13">
      <c r="G13" s="1"/>
      <c r="H13" s="2"/>
      <c r="I13" s="1"/>
      <c r="J13" s="1"/>
      <c r="L13" s="7" t="s">
        <v>58</v>
      </c>
      <c r="M13" s="7" t="s">
        <v>59</v>
      </c>
      <c r="N13" s="7" t="s">
        <v>52</v>
      </c>
      <c r="O13" s="7" t="s">
        <v>53</v>
      </c>
      <c r="P13" s="7" t="s">
        <v>28</v>
      </c>
      <c r="Q13" s="7" t="s">
        <v>29</v>
      </c>
      <c r="R13" s="7">
        <v>32.0</v>
      </c>
      <c r="S13" s="16">
        <v>44969.0</v>
      </c>
      <c r="T13" s="7" t="s">
        <v>30</v>
      </c>
    </row>
    <row r="14">
      <c r="C14" s="3" t="s">
        <v>60</v>
      </c>
      <c r="D14" s="3" t="s">
        <v>61</v>
      </c>
      <c r="E14" s="3" t="s">
        <v>1</v>
      </c>
      <c r="G14" s="18" t="s">
        <v>62</v>
      </c>
      <c r="H14" s="19" t="s">
        <v>63</v>
      </c>
      <c r="I14" s="20" t="s">
        <v>64</v>
      </c>
      <c r="J14" s="21" t="s">
        <v>65</v>
      </c>
      <c r="L14" s="7" t="s">
        <v>66</v>
      </c>
      <c r="M14" s="7" t="s">
        <v>67</v>
      </c>
      <c r="N14" s="7" t="s">
        <v>52</v>
      </c>
      <c r="O14" s="7" t="s">
        <v>53</v>
      </c>
      <c r="P14" s="7" t="s">
        <v>28</v>
      </c>
      <c r="Q14" s="7" t="s">
        <v>29</v>
      </c>
      <c r="R14" s="7">
        <v>32.0</v>
      </c>
      <c r="S14" s="16">
        <v>44969.0</v>
      </c>
      <c r="T14" s="7" t="s">
        <v>30</v>
      </c>
    </row>
    <row r="15">
      <c r="C15" s="22" t="s">
        <v>68</v>
      </c>
      <c r="D15" s="23"/>
      <c r="E15" s="23" t="s">
        <v>69</v>
      </c>
      <c r="G15" s="24" t="s">
        <v>70</v>
      </c>
      <c r="H15" s="25" t="s">
        <v>71</v>
      </c>
      <c r="I15" s="26" t="s">
        <v>72</v>
      </c>
      <c r="J15" s="7" t="s">
        <v>73</v>
      </c>
      <c r="L15" s="7" t="s">
        <v>74</v>
      </c>
      <c r="M15" s="7" t="s">
        <v>75</v>
      </c>
      <c r="N15" s="7" t="s">
        <v>52</v>
      </c>
      <c r="O15" s="7" t="s">
        <v>53</v>
      </c>
      <c r="P15" s="7" t="s">
        <v>76</v>
      </c>
      <c r="Q15" s="7" t="s">
        <v>29</v>
      </c>
      <c r="R15" s="7">
        <v>32.0</v>
      </c>
      <c r="S15" s="16">
        <v>44969.0</v>
      </c>
      <c r="T15" s="7" t="s">
        <v>77</v>
      </c>
    </row>
    <row r="16">
      <c r="C16" s="27"/>
      <c r="D16" s="28"/>
      <c r="E16" s="23" t="s">
        <v>78</v>
      </c>
      <c r="G16" s="24" t="s">
        <v>79</v>
      </c>
      <c r="H16" s="25" t="s">
        <v>80</v>
      </c>
      <c r="I16" s="26" t="s">
        <v>72</v>
      </c>
      <c r="J16" s="7" t="s">
        <v>73</v>
      </c>
      <c r="L16" s="7" t="s">
        <v>81</v>
      </c>
      <c r="M16" s="7" t="s">
        <v>82</v>
      </c>
      <c r="N16" s="7" t="s">
        <v>83</v>
      </c>
      <c r="O16" s="7" t="s">
        <v>84</v>
      </c>
      <c r="P16" s="7" t="s">
        <v>28</v>
      </c>
      <c r="Q16" s="7" t="s">
        <v>29</v>
      </c>
      <c r="R16" s="7">
        <v>32.0</v>
      </c>
      <c r="S16" s="16">
        <v>44969.0</v>
      </c>
      <c r="T16" s="7" t="s">
        <v>77</v>
      </c>
    </row>
    <row r="17">
      <c r="C17" s="7" t="s">
        <v>85</v>
      </c>
      <c r="D17" s="7" t="s">
        <v>86</v>
      </c>
      <c r="E17" s="7" t="s">
        <v>87</v>
      </c>
      <c r="G17" s="24" t="s">
        <v>88</v>
      </c>
      <c r="H17" s="25" t="s">
        <v>89</v>
      </c>
      <c r="I17" s="26" t="s">
        <v>72</v>
      </c>
      <c r="J17" s="7" t="s">
        <v>73</v>
      </c>
      <c r="L17" s="7" t="s">
        <v>90</v>
      </c>
      <c r="M17" s="7" t="s">
        <v>91</v>
      </c>
      <c r="N17" s="7" t="s">
        <v>83</v>
      </c>
      <c r="O17" s="7" t="s">
        <v>84</v>
      </c>
      <c r="P17" s="7" t="s">
        <v>28</v>
      </c>
      <c r="Q17" s="7" t="s">
        <v>29</v>
      </c>
      <c r="R17" s="7">
        <v>32.0</v>
      </c>
      <c r="S17" s="16">
        <v>44969.0</v>
      </c>
      <c r="T17" s="7" t="s">
        <v>77</v>
      </c>
    </row>
    <row r="18">
      <c r="C18" s="7" t="s">
        <v>85</v>
      </c>
      <c r="D18" s="7" t="s">
        <v>92</v>
      </c>
      <c r="E18" s="7" t="s">
        <v>93</v>
      </c>
      <c r="G18" s="24" t="s">
        <v>94</v>
      </c>
      <c r="H18" s="25" t="s">
        <v>95</v>
      </c>
      <c r="I18" s="26" t="s">
        <v>72</v>
      </c>
      <c r="J18" s="7" t="s">
        <v>73</v>
      </c>
      <c r="L18" s="7" t="s">
        <v>96</v>
      </c>
      <c r="M18" s="7" t="s">
        <v>97</v>
      </c>
      <c r="N18" s="7" t="s">
        <v>52</v>
      </c>
      <c r="O18" s="7" t="s">
        <v>53</v>
      </c>
      <c r="P18" s="7" t="s">
        <v>28</v>
      </c>
      <c r="Q18" s="7" t="s">
        <v>29</v>
      </c>
      <c r="R18" s="7">
        <v>32.0</v>
      </c>
      <c r="S18" s="16">
        <v>44969.0</v>
      </c>
      <c r="T18" s="7" t="s">
        <v>98</v>
      </c>
    </row>
    <row r="19">
      <c r="C19" s="7" t="s">
        <v>99</v>
      </c>
      <c r="D19" s="7" t="s">
        <v>100</v>
      </c>
      <c r="E19" s="29" t="s">
        <v>101</v>
      </c>
      <c r="G19" s="24" t="s">
        <v>102</v>
      </c>
      <c r="H19" s="25" t="s">
        <v>103</v>
      </c>
      <c r="I19" s="26" t="s">
        <v>72</v>
      </c>
      <c r="J19" s="7" t="s">
        <v>73</v>
      </c>
      <c r="L19" s="7" t="s">
        <v>104</v>
      </c>
      <c r="M19" s="7" t="s">
        <v>105</v>
      </c>
      <c r="N19" s="7" t="s">
        <v>52</v>
      </c>
      <c r="O19" s="7" t="s">
        <v>53</v>
      </c>
      <c r="P19" s="7" t="s">
        <v>28</v>
      </c>
      <c r="Q19" s="7" t="s">
        <v>29</v>
      </c>
      <c r="R19" s="7">
        <v>32.0</v>
      </c>
      <c r="S19" s="16">
        <v>44969.0</v>
      </c>
      <c r="T19" s="7" t="s">
        <v>30</v>
      </c>
    </row>
    <row r="20">
      <c r="C20" s="7" t="s">
        <v>99</v>
      </c>
      <c r="D20" s="30" t="s">
        <v>106</v>
      </c>
      <c r="E20" s="29" t="s">
        <v>107</v>
      </c>
      <c r="G20" s="24" t="s">
        <v>108</v>
      </c>
      <c r="H20" s="25" t="s">
        <v>109</v>
      </c>
      <c r="I20" s="26" t="s">
        <v>72</v>
      </c>
      <c r="J20" s="7" t="s">
        <v>73</v>
      </c>
      <c r="L20" s="7" t="s">
        <v>110</v>
      </c>
      <c r="M20" s="7" t="s">
        <v>111</v>
      </c>
      <c r="N20" s="7" t="s">
        <v>52</v>
      </c>
      <c r="O20" s="7" t="s">
        <v>53</v>
      </c>
      <c r="P20" s="7" t="s">
        <v>28</v>
      </c>
      <c r="Q20" s="7" t="s">
        <v>29</v>
      </c>
      <c r="R20" s="7">
        <v>32.0</v>
      </c>
      <c r="S20" s="16">
        <v>44969.0</v>
      </c>
      <c r="T20" s="7" t="s">
        <v>30</v>
      </c>
    </row>
    <row r="21">
      <c r="G21" s="24" t="s">
        <v>112</v>
      </c>
      <c r="H21" s="25" t="s">
        <v>113</v>
      </c>
      <c r="I21" s="26" t="s">
        <v>72</v>
      </c>
      <c r="J21" s="7" t="s">
        <v>73</v>
      </c>
      <c r="L21" s="24" t="s">
        <v>114</v>
      </c>
      <c r="M21" s="31"/>
      <c r="N21" s="31"/>
      <c r="O21" s="31"/>
      <c r="P21" s="31"/>
      <c r="Q21" s="31"/>
      <c r="R21" s="31"/>
      <c r="S21" s="31"/>
      <c r="T21" s="32"/>
    </row>
    <row r="22">
      <c r="G22" s="24" t="s">
        <v>115</v>
      </c>
      <c r="H22" s="25" t="s">
        <v>116</v>
      </c>
      <c r="I22" s="26" t="s">
        <v>72</v>
      </c>
      <c r="J22" s="7" t="s">
        <v>73</v>
      </c>
    </row>
    <row r="23">
      <c r="G23" s="24" t="s">
        <v>79</v>
      </c>
      <c r="H23" s="25" t="s">
        <v>117</v>
      </c>
      <c r="I23" s="26" t="s">
        <v>72</v>
      </c>
      <c r="J23" s="7" t="s">
        <v>73</v>
      </c>
      <c r="L23" s="13" t="s">
        <v>10</v>
      </c>
      <c r="M23" s="13" t="s">
        <v>12</v>
      </c>
      <c r="N23" s="13" t="s">
        <v>13</v>
      </c>
      <c r="O23" s="13" t="s">
        <v>14</v>
      </c>
      <c r="P23" s="13" t="s">
        <v>15</v>
      </c>
      <c r="Q23" s="13" t="s">
        <v>16</v>
      </c>
      <c r="R23" s="13" t="s">
        <v>17</v>
      </c>
      <c r="S23" s="13" t="s">
        <v>18</v>
      </c>
      <c r="T23" s="13" t="s">
        <v>19</v>
      </c>
    </row>
    <row r="24">
      <c r="B24" s="33"/>
      <c r="C24" s="29" t="s">
        <v>118</v>
      </c>
      <c r="D24" s="33"/>
      <c r="E24" s="33"/>
      <c r="F24" s="33"/>
      <c r="G24" s="24" t="s">
        <v>119</v>
      </c>
      <c r="H24" s="25" t="s">
        <v>120</v>
      </c>
      <c r="I24" s="26" t="s">
        <v>72</v>
      </c>
      <c r="J24" s="7" t="s">
        <v>73</v>
      </c>
      <c r="L24" s="7" t="s">
        <v>121</v>
      </c>
      <c r="M24" s="7" t="s">
        <v>122</v>
      </c>
      <c r="N24" s="7" t="s">
        <v>123</v>
      </c>
      <c r="O24" s="7" t="s">
        <v>124</v>
      </c>
      <c r="P24" s="7" t="s">
        <v>28</v>
      </c>
      <c r="Q24" s="7" t="s">
        <v>125</v>
      </c>
      <c r="R24" s="7">
        <v>32.0</v>
      </c>
      <c r="S24" s="16">
        <v>45629.0</v>
      </c>
      <c r="T24" s="7" t="s">
        <v>30</v>
      </c>
    </row>
    <row r="25">
      <c r="B25" s="29" t="s">
        <v>126</v>
      </c>
      <c r="C25" s="29" t="s">
        <v>127</v>
      </c>
      <c r="D25" s="29" t="s">
        <v>128</v>
      </c>
      <c r="E25" s="29" t="s">
        <v>129</v>
      </c>
      <c r="F25" s="34" t="s">
        <v>130</v>
      </c>
      <c r="G25" s="24" t="s">
        <v>131</v>
      </c>
      <c r="H25" s="25" t="s">
        <v>132</v>
      </c>
      <c r="I25" s="26" t="s">
        <v>72</v>
      </c>
      <c r="J25" s="7" t="s">
        <v>73</v>
      </c>
      <c r="L25" s="7" t="s">
        <v>133</v>
      </c>
      <c r="M25" s="7" t="s">
        <v>134</v>
      </c>
      <c r="N25" s="7" t="s">
        <v>123</v>
      </c>
      <c r="O25" s="7" t="s">
        <v>124</v>
      </c>
      <c r="P25" s="7" t="s">
        <v>28</v>
      </c>
      <c r="Q25" s="7" t="s">
        <v>125</v>
      </c>
      <c r="R25" s="7">
        <v>32.0</v>
      </c>
      <c r="S25" s="16">
        <v>45629.0</v>
      </c>
      <c r="T25" s="7" t="s">
        <v>30</v>
      </c>
    </row>
    <row r="26">
      <c r="B26" s="33"/>
      <c r="C26" s="33"/>
      <c r="D26" s="29" t="s">
        <v>135</v>
      </c>
      <c r="E26" s="29" t="s">
        <v>136</v>
      </c>
      <c r="F26" s="35" t="s">
        <v>137</v>
      </c>
      <c r="G26" s="24" t="s">
        <v>138</v>
      </c>
      <c r="H26" s="25" t="s">
        <v>139</v>
      </c>
      <c r="I26" s="26" t="s">
        <v>72</v>
      </c>
      <c r="J26" s="7" t="s">
        <v>73</v>
      </c>
      <c r="L26" s="7" t="s">
        <v>140</v>
      </c>
      <c r="M26" s="7" t="s">
        <v>141</v>
      </c>
      <c r="N26" s="7" t="s">
        <v>123</v>
      </c>
      <c r="O26" s="7" t="s">
        <v>124</v>
      </c>
      <c r="P26" s="7" t="s">
        <v>28</v>
      </c>
      <c r="Q26" s="7" t="s">
        <v>125</v>
      </c>
      <c r="R26" s="7">
        <v>32.0</v>
      </c>
      <c r="S26" s="16">
        <v>45629.0</v>
      </c>
      <c r="T26" s="7" t="s">
        <v>30</v>
      </c>
    </row>
    <row r="27">
      <c r="B27" s="33"/>
      <c r="C27" s="33"/>
      <c r="D27" s="29"/>
      <c r="E27" s="29"/>
      <c r="F27" s="33"/>
      <c r="G27" s="24" t="s">
        <v>142</v>
      </c>
      <c r="H27" s="25" t="s">
        <v>143</v>
      </c>
      <c r="I27" s="26" t="s">
        <v>72</v>
      </c>
      <c r="J27" s="7" t="s">
        <v>73</v>
      </c>
      <c r="L27" s="7" t="s">
        <v>144</v>
      </c>
      <c r="M27" s="7" t="s">
        <v>145</v>
      </c>
      <c r="N27" s="7" t="s">
        <v>123</v>
      </c>
      <c r="O27" s="7" t="s">
        <v>124</v>
      </c>
      <c r="P27" s="7" t="s">
        <v>28</v>
      </c>
      <c r="Q27" s="7" t="s">
        <v>125</v>
      </c>
      <c r="R27" s="7">
        <v>32.0</v>
      </c>
      <c r="S27" s="16">
        <v>45629.0</v>
      </c>
      <c r="T27" s="7" t="s">
        <v>30</v>
      </c>
    </row>
    <row r="28">
      <c r="B28" s="33"/>
      <c r="C28" s="33"/>
      <c r="D28" s="29"/>
      <c r="E28" s="29"/>
      <c r="F28" s="29"/>
      <c r="G28" s="24" t="s">
        <v>146</v>
      </c>
      <c r="H28" s="25" t="s">
        <v>147</v>
      </c>
      <c r="I28" s="26" t="s">
        <v>72</v>
      </c>
      <c r="J28" s="7" t="s">
        <v>73</v>
      </c>
      <c r="L28" s="7" t="s">
        <v>148</v>
      </c>
      <c r="M28" s="7" t="s">
        <v>149</v>
      </c>
      <c r="N28" s="7" t="s">
        <v>123</v>
      </c>
      <c r="O28" s="7" t="s">
        <v>150</v>
      </c>
      <c r="P28" s="7" t="s">
        <v>28</v>
      </c>
      <c r="Q28" s="7" t="s">
        <v>29</v>
      </c>
      <c r="R28" s="7">
        <v>32.0</v>
      </c>
      <c r="S28" s="7" t="s">
        <v>151</v>
      </c>
      <c r="T28" s="7" t="s">
        <v>152</v>
      </c>
    </row>
    <row r="29">
      <c r="B29" s="33"/>
      <c r="C29" s="33"/>
      <c r="D29" s="29"/>
      <c r="E29" s="29"/>
      <c r="F29" s="33"/>
      <c r="G29" s="24" t="s">
        <v>112</v>
      </c>
      <c r="H29" s="25" t="s">
        <v>113</v>
      </c>
      <c r="I29" s="26" t="s">
        <v>72</v>
      </c>
      <c r="J29" s="7" t="s">
        <v>73</v>
      </c>
      <c r="L29" s="7" t="s">
        <v>153</v>
      </c>
      <c r="M29" s="7" t="s">
        <v>154</v>
      </c>
      <c r="N29" s="7" t="s">
        <v>123</v>
      </c>
      <c r="O29" s="7" t="s">
        <v>150</v>
      </c>
      <c r="P29" s="7" t="s">
        <v>28</v>
      </c>
      <c r="Q29" s="7" t="s">
        <v>29</v>
      </c>
      <c r="R29" s="7">
        <v>32.0</v>
      </c>
      <c r="S29" s="7" t="s">
        <v>151</v>
      </c>
      <c r="T29" s="7" t="s">
        <v>152</v>
      </c>
    </row>
    <row r="30">
      <c r="B30" s="33"/>
      <c r="C30" s="33"/>
      <c r="D30" s="33"/>
      <c r="E30" s="33"/>
      <c r="F30" s="33"/>
      <c r="G30" s="24" t="s">
        <v>115</v>
      </c>
      <c r="H30" s="25" t="s">
        <v>116</v>
      </c>
      <c r="I30" s="26" t="s">
        <v>72</v>
      </c>
      <c r="J30" s="7" t="s">
        <v>73</v>
      </c>
      <c r="L30" s="7" t="s">
        <v>155</v>
      </c>
      <c r="M30" s="7" t="s">
        <v>156</v>
      </c>
      <c r="N30" s="7" t="s">
        <v>123</v>
      </c>
      <c r="O30" s="7" t="s">
        <v>150</v>
      </c>
      <c r="P30" s="7" t="s">
        <v>28</v>
      </c>
      <c r="Q30" s="7" t="s">
        <v>29</v>
      </c>
      <c r="R30" s="7">
        <v>32.0</v>
      </c>
      <c r="S30" s="7" t="s">
        <v>151</v>
      </c>
      <c r="T30" s="7" t="s">
        <v>152</v>
      </c>
    </row>
    <row r="31">
      <c r="B31" s="29" t="s">
        <v>157</v>
      </c>
      <c r="C31" s="29" t="s">
        <v>158</v>
      </c>
      <c r="D31" s="29" t="s">
        <v>159</v>
      </c>
      <c r="E31" s="29" t="s">
        <v>160</v>
      </c>
      <c r="F31" s="36" t="s">
        <v>161</v>
      </c>
      <c r="G31" s="24" t="s">
        <v>162</v>
      </c>
      <c r="H31" s="25" t="s">
        <v>163</v>
      </c>
      <c r="I31" s="26" t="s">
        <v>164</v>
      </c>
      <c r="J31" s="7" t="s">
        <v>73</v>
      </c>
      <c r="L31" s="7" t="s">
        <v>165</v>
      </c>
      <c r="M31" s="7" t="s">
        <v>166</v>
      </c>
      <c r="N31" s="7" t="s">
        <v>123</v>
      </c>
      <c r="O31" s="7" t="s">
        <v>150</v>
      </c>
      <c r="P31" s="7" t="s">
        <v>28</v>
      </c>
      <c r="Q31" s="7" t="s">
        <v>29</v>
      </c>
      <c r="R31" s="7">
        <v>32.0</v>
      </c>
      <c r="S31" s="7" t="s">
        <v>151</v>
      </c>
      <c r="T31" s="7" t="s">
        <v>152</v>
      </c>
    </row>
    <row r="32">
      <c r="B32" s="33"/>
      <c r="C32" s="33"/>
      <c r="D32" s="29" t="s">
        <v>128</v>
      </c>
      <c r="E32" s="29" t="s">
        <v>129</v>
      </c>
      <c r="F32" s="34" t="s">
        <v>167</v>
      </c>
      <c r="G32" s="24" t="s">
        <v>168</v>
      </c>
      <c r="H32" s="37"/>
      <c r="I32" s="26" t="s">
        <v>164</v>
      </c>
      <c r="J32" s="7" t="s">
        <v>73</v>
      </c>
      <c r="L32" s="7" t="s">
        <v>169</v>
      </c>
      <c r="M32" s="7" t="s">
        <v>170</v>
      </c>
      <c r="N32" s="7" t="s">
        <v>123</v>
      </c>
      <c r="O32" s="7" t="s">
        <v>150</v>
      </c>
      <c r="P32" s="7" t="s">
        <v>28</v>
      </c>
      <c r="Q32" s="7" t="s">
        <v>125</v>
      </c>
      <c r="R32" s="7">
        <v>32.0</v>
      </c>
      <c r="S32" s="16">
        <v>45538.0</v>
      </c>
      <c r="T32" s="7" t="s">
        <v>77</v>
      </c>
    </row>
    <row r="33">
      <c r="B33" s="33"/>
      <c r="C33" s="33"/>
      <c r="D33" s="33"/>
      <c r="E33" s="33"/>
      <c r="F33" s="33"/>
      <c r="G33" s="24" t="s">
        <v>171</v>
      </c>
      <c r="H33" s="37"/>
      <c r="I33" s="26" t="s">
        <v>164</v>
      </c>
      <c r="J33" s="7" t="s">
        <v>73</v>
      </c>
      <c r="L33" s="7" t="s">
        <v>172</v>
      </c>
      <c r="M33" s="7" t="s">
        <v>173</v>
      </c>
      <c r="N33" s="7" t="s">
        <v>123</v>
      </c>
      <c r="O33" s="7" t="s">
        <v>174</v>
      </c>
      <c r="P33" s="7" t="s">
        <v>28</v>
      </c>
      <c r="Q33" s="7" t="s">
        <v>125</v>
      </c>
      <c r="R33" s="7">
        <v>32.0</v>
      </c>
      <c r="S33" s="16">
        <v>45538.0</v>
      </c>
      <c r="T33" s="7" t="s">
        <v>77</v>
      </c>
    </row>
    <row r="34">
      <c r="B34" s="33"/>
      <c r="C34" s="33"/>
      <c r="D34" s="33"/>
      <c r="E34" s="33"/>
      <c r="F34" s="33"/>
      <c r="G34" s="24" t="s">
        <v>175</v>
      </c>
      <c r="H34" s="37"/>
      <c r="I34" s="26" t="s">
        <v>164</v>
      </c>
      <c r="J34" s="7" t="s">
        <v>73</v>
      </c>
      <c r="L34" s="24" t="s">
        <v>176</v>
      </c>
      <c r="M34" s="31"/>
      <c r="N34" s="31"/>
      <c r="O34" s="31"/>
      <c r="P34" s="31"/>
      <c r="Q34" s="31"/>
      <c r="R34" s="31"/>
      <c r="S34" s="31"/>
      <c r="T34" s="32"/>
    </row>
    <row r="35">
      <c r="B35" s="29" t="s">
        <v>177</v>
      </c>
      <c r="C35" s="29" t="s">
        <v>178</v>
      </c>
      <c r="D35" s="29" t="s">
        <v>179</v>
      </c>
      <c r="E35" s="29" t="s">
        <v>129</v>
      </c>
      <c r="F35" s="34" t="s">
        <v>180</v>
      </c>
      <c r="G35" s="24" t="s">
        <v>181</v>
      </c>
      <c r="H35" s="37"/>
      <c r="I35" s="26" t="s">
        <v>164</v>
      </c>
      <c r="J35" s="7" t="s">
        <v>73</v>
      </c>
      <c r="L35" s="38" t="s">
        <v>182</v>
      </c>
      <c r="M35" s="39"/>
      <c r="N35" s="39"/>
      <c r="O35" s="39"/>
      <c r="P35" s="39"/>
      <c r="Q35" s="39"/>
      <c r="R35" s="39"/>
      <c r="S35" s="39"/>
      <c r="T35" s="40"/>
    </row>
    <row r="36">
      <c r="B36" s="33"/>
      <c r="C36" s="33"/>
      <c r="D36" s="29" t="s">
        <v>135</v>
      </c>
      <c r="E36" s="29" t="s">
        <v>136</v>
      </c>
      <c r="F36" s="35" t="s">
        <v>183</v>
      </c>
      <c r="G36" s="24" t="s">
        <v>184</v>
      </c>
      <c r="H36" s="37"/>
      <c r="I36" s="26" t="s">
        <v>164</v>
      </c>
      <c r="J36" s="7" t="s">
        <v>73</v>
      </c>
    </row>
    <row r="37">
      <c r="B37" s="33"/>
      <c r="C37" s="33"/>
      <c r="D37" s="29" t="s">
        <v>185</v>
      </c>
      <c r="E37" s="29" t="s">
        <v>157</v>
      </c>
      <c r="F37" s="34" t="s">
        <v>186</v>
      </c>
      <c r="G37" s="24" t="s">
        <v>187</v>
      </c>
      <c r="H37" s="41" t="s">
        <v>188</v>
      </c>
      <c r="I37" s="26" t="s">
        <v>189</v>
      </c>
      <c r="J37" s="7" t="s">
        <v>73</v>
      </c>
      <c r="L37" s="13" t="s">
        <v>190</v>
      </c>
      <c r="M37" s="13" t="s">
        <v>12</v>
      </c>
      <c r="N37" s="13" t="s">
        <v>13</v>
      </c>
      <c r="O37" s="13" t="s">
        <v>14</v>
      </c>
      <c r="P37" s="13" t="s">
        <v>15</v>
      </c>
      <c r="Q37" s="13" t="s">
        <v>16</v>
      </c>
      <c r="R37" s="13" t="s">
        <v>17</v>
      </c>
      <c r="S37" s="13" t="s">
        <v>18</v>
      </c>
    </row>
    <row r="38">
      <c r="B38" s="33"/>
      <c r="C38" s="33"/>
      <c r="D38" s="33"/>
      <c r="E38" s="33"/>
      <c r="F38" s="33"/>
      <c r="G38" s="24" t="s">
        <v>191</v>
      </c>
      <c r="H38" s="41" t="s">
        <v>192</v>
      </c>
      <c r="I38" s="26" t="s">
        <v>164</v>
      </c>
      <c r="J38" s="7" t="s">
        <v>73</v>
      </c>
      <c r="L38" s="7" t="s">
        <v>193</v>
      </c>
      <c r="M38" s="7" t="s">
        <v>194</v>
      </c>
      <c r="N38" s="7" t="s">
        <v>123</v>
      </c>
      <c r="O38" s="7" t="s">
        <v>124</v>
      </c>
      <c r="P38" s="7" t="s">
        <v>28</v>
      </c>
      <c r="Q38" s="7" t="s">
        <v>29</v>
      </c>
      <c r="R38" s="7">
        <v>32.0</v>
      </c>
      <c r="S38" s="16">
        <v>44969.0</v>
      </c>
    </row>
    <row r="39">
      <c r="B39" s="29" t="s">
        <v>195</v>
      </c>
      <c r="C39" s="29" t="s">
        <v>196</v>
      </c>
      <c r="D39" s="29" t="s">
        <v>179</v>
      </c>
      <c r="E39" s="29" t="s">
        <v>129</v>
      </c>
      <c r="F39" s="35" t="s">
        <v>197</v>
      </c>
      <c r="G39" s="24" t="s">
        <v>198</v>
      </c>
      <c r="H39" s="37"/>
      <c r="I39" s="26" t="s">
        <v>164</v>
      </c>
      <c r="J39" s="7" t="s">
        <v>73</v>
      </c>
      <c r="L39" s="7" t="s">
        <v>199</v>
      </c>
      <c r="M39" s="7" t="s">
        <v>200</v>
      </c>
      <c r="N39" s="7" t="s">
        <v>123</v>
      </c>
      <c r="O39" s="7" t="s">
        <v>124</v>
      </c>
      <c r="P39" s="7" t="s">
        <v>28</v>
      </c>
      <c r="Q39" s="7" t="s">
        <v>29</v>
      </c>
      <c r="R39" s="7">
        <v>32.0</v>
      </c>
      <c r="S39" s="16">
        <v>44969.0</v>
      </c>
    </row>
    <row r="40">
      <c r="B40" s="33"/>
      <c r="C40" s="33"/>
      <c r="D40" s="29" t="s">
        <v>135</v>
      </c>
      <c r="E40" s="29" t="s">
        <v>136</v>
      </c>
      <c r="F40" s="34" t="s">
        <v>201</v>
      </c>
      <c r="G40" s="24" t="s">
        <v>202</v>
      </c>
      <c r="H40" s="37"/>
      <c r="I40" s="26" t="s">
        <v>164</v>
      </c>
      <c r="J40" s="7" t="s">
        <v>73</v>
      </c>
      <c r="L40" s="7" t="s">
        <v>203</v>
      </c>
      <c r="M40" s="7" t="s">
        <v>204</v>
      </c>
      <c r="N40" s="7" t="s">
        <v>123</v>
      </c>
      <c r="O40" s="7" t="s">
        <v>124</v>
      </c>
      <c r="P40" s="7" t="s">
        <v>28</v>
      </c>
      <c r="Q40" s="7" t="s">
        <v>29</v>
      </c>
      <c r="R40" s="7">
        <v>32.0</v>
      </c>
      <c r="S40" s="16">
        <v>44969.0</v>
      </c>
    </row>
    <row r="41">
      <c r="B41" s="33"/>
      <c r="C41" s="33"/>
      <c r="D41" s="29" t="s">
        <v>185</v>
      </c>
      <c r="E41" s="29" t="s">
        <v>157</v>
      </c>
      <c r="F41" s="35" t="s">
        <v>205</v>
      </c>
      <c r="G41" s="1"/>
      <c r="H41" s="2"/>
      <c r="I41" s="1"/>
      <c r="J41" s="1"/>
      <c r="L41" s="7" t="s">
        <v>206</v>
      </c>
      <c r="M41" s="7" t="s">
        <v>207</v>
      </c>
      <c r="N41" s="7" t="s">
        <v>123</v>
      </c>
      <c r="O41" s="7" t="s">
        <v>124</v>
      </c>
      <c r="P41" s="7" t="s">
        <v>28</v>
      </c>
      <c r="Q41" s="7" t="s">
        <v>29</v>
      </c>
      <c r="R41" s="7">
        <v>32.0</v>
      </c>
      <c r="S41" s="16">
        <v>44969.0</v>
      </c>
    </row>
    <row r="42">
      <c r="B42" s="33"/>
      <c r="C42" s="33"/>
      <c r="D42" s="33"/>
      <c r="E42" s="33"/>
      <c r="F42" s="33"/>
      <c r="G42" s="1"/>
      <c r="H42" s="2"/>
      <c r="I42" s="1"/>
      <c r="J42" s="1"/>
      <c r="L42" s="7" t="s">
        <v>208</v>
      </c>
      <c r="M42" s="7" t="s">
        <v>209</v>
      </c>
      <c r="N42" s="7" t="s">
        <v>123</v>
      </c>
      <c r="O42" s="7" t="s">
        <v>124</v>
      </c>
      <c r="P42" s="7" t="s">
        <v>28</v>
      </c>
      <c r="Q42" s="7" t="s">
        <v>29</v>
      </c>
      <c r="R42" s="7">
        <v>32.0</v>
      </c>
      <c r="S42" s="16">
        <v>44969.0</v>
      </c>
    </row>
    <row r="43">
      <c r="B43" s="33"/>
      <c r="C43" s="33"/>
      <c r="D43" s="33"/>
      <c r="E43" s="33"/>
      <c r="F43" s="33"/>
      <c r="G43" s="1"/>
      <c r="H43" s="2"/>
      <c r="I43" s="1"/>
      <c r="J43" s="1"/>
      <c r="L43" s="7" t="s">
        <v>210</v>
      </c>
      <c r="M43" s="7" t="s">
        <v>211</v>
      </c>
      <c r="N43" s="7" t="s">
        <v>123</v>
      </c>
      <c r="O43" s="7" t="s">
        <v>212</v>
      </c>
      <c r="P43" s="7" t="s">
        <v>28</v>
      </c>
      <c r="Q43" s="7" t="s">
        <v>29</v>
      </c>
      <c r="R43" s="7">
        <v>32.0</v>
      </c>
      <c r="S43" s="16">
        <v>44969.0</v>
      </c>
    </row>
    <row r="44">
      <c r="B44" s="33"/>
      <c r="C44" s="33"/>
      <c r="D44" s="33"/>
      <c r="E44" s="33"/>
      <c r="F44" s="33"/>
      <c r="G44" s="1"/>
      <c r="H44" s="2"/>
      <c r="I44" s="1"/>
      <c r="J44" s="1"/>
      <c r="L44" s="7" t="s">
        <v>213</v>
      </c>
      <c r="M44" s="7" t="s">
        <v>214</v>
      </c>
      <c r="N44" s="7" t="s">
        <v>123</v>
      </c>
      <c r="O44" s="7" t="s">
        <v>212</v>
      </c>
      <c r="P44" s="7" t="s">
        <v>28</v>
      </c>
      <c r="Q44" s="7" t="s">
        <v>29</v>
      </c>
      <c r="R44" s="7">
        <v>32.0</v>
      </c>
      <c r="S44" s="16">
        <v>44969.0</v>
      </c>
    </row>
    <row r="45">
      <c r="B45" s="33"/>
      <c r="C45" s="33"/>
      <c r="D45" s="33"/>
      <c r="E45" s="33"/>
      <c r="F45" s="33"/>
      <c r="G45" s="1"/>
      <c r="H45" s="2"/>
      <c r="I45" s="1"/>
      <c r="J45" s="1"/>
      <c r="L45" s="7" t="s">
        <v>215</v>
      </c>
      <c r="M45" s="7" t="s">
        <v>216</v>
      </c>
      <c r="N45" s="7" t="s">
        <v>123</v>
      </c>
      <c r="O45" s="7" t="s">
        <v>212</v>
      </c>
      <c r="P45" s="7" t="s">
        <v>28</v>
      </c>
      <c r="Q45" s="7" t="s">
        <v>29</v>
      </c>
      <c r="R45" s="7">
        <v>32.0</v>
      </c>
      <c r="S45" s="16">
        <v>44969.0</v>
      </c>
    </row>
    <row r="46">
      <c r="B46" s="33"/>
      <c r="C46" s="33"/>
      <c r="D46" s="33"/>
      <c r="E46" s="33"/>
      <c r="F46" s="33"/>
      <c r="G46" s="1"/>
      <c r="H46" s="2"/>
      <c r="I46" s="1"/>
      <c r="J46" s="1"/>
      <c r="L46" s="1"/>
      <c r="M46" s="1"/>
      <c r="N46" s="1"/>
      <c r="O46" s="1"/>
      <c r="P46" s="1"/>
      <c r="Q46" s="1"/>
      <c r="R46" s="1"/>
      <c r="S46" s="1"/>
    </row>
    <row r="47">
      <c r="B47" s="33"/>
      <c r="C47" s="33"/>
      <c r="D47" s="33"/>
      <c r="E47" s="33"/>
      <c r="F47" s="33"/>
      <c r="G47" s="1"/>
      <c r="H47" s="2"/>
      <c r="I47" s="1"/>
      <c r="J47" s="1"/>
    </row>
    <row r="48">
      <c r="G48" s="1"/>
      <c r="H48" s="2"/>
      <c r="I48" s="1"/>
      <c r="J48" s="1"/>
    </row>
    <row r="49">
      <c r="G49" s="1"/>
      <c r="H49" s="42" t="s">
        <v>217</v>
      </c>
      <c r="I49" s="20" t="s">
        <v>218</v>
      </c>
      <c r="J49" s="7" t="s">
        <v>219</v>
      </c>
    </row>
    <row r="50">
      <c r="G50" s="1"/>
      <c r="H50" s="2"/>
      <c r="I50" s="1"/>
      <c r="J50" s="1"/>
    </row>
    <row r="51">
      <c r="G51" s="1"/>
      <c r="H51" s="2"/>
      <c r="I51" s="1"/>
      <c r="J51" s="1"/>
    </row>
    <row r="52">
      <c r="G52" s="1"/>
      <c r="H52" s="2"/>
      <c r="I52" s="1"/>
      <c r="J52" s="1"/>
    </row>
    <row r="53">
      <c r="G53" s="1"/>
      <c r="H53" s="2"/>
      <c r="I53" s="1"/>
      <c r="J53" s="1"/>
    </row>
    <row r="54">
      <c r="G54" s="1"/>
      <c r="H54" s="2"/>
      <c r="I54" s="1"/>
      <c r="J54" s="1"/>
    </row>
    <row r="55">
      <c r="G55" s="1"/>
      <c r="H55" s="2"/>
      <c r="I55" s="43" t="s">
        <v>220</v>
      </c>
      <c r="J55" s="44" t="s">
        <v>221</v>
      </c>
      <c r="K55" s="45" t="s">
        <v>11</v>
      </c>
    </row>
    <row r="56">
      <c r="G56" s="1"/>
      <c r="H56" s="2"/>
      <c r="I56" s="26">
        <v>1.0</v>
      </c>
      <c r="J56" s="7" t="s">
        <v>222</v>
      </c>
      <c r="K56" s="46" t="s">
        <v>223</v>
      </c>
    </row>
    <row r="57">
      <c r="G57" s="1"/>
      <c r="H57" s="2"/>
      <c r="I57" s="26">
        <v>8.0</v>
      </c>
      <c r="J57" s="7" t="s">
        <v>224</v>
      </c>
      <c r="K57" s="47" t="s">
        <v>225</v>
      </c>
    </row>
    <row r="58">
      <c r="G58" s="1"/>
      <c r="H58" s="2"/>
      <c r="I58" s="26">
        <v>200.0</v>
      </c>
      <c r="J58" s="7" t="s">
        <v>160</v>
      </c>
      <c r="K58" s="47" t="s">
        <v>226</v>
      </c>
    </row>
    <row r="59">
      <c r="G59" s="1"/>
      <c r="H59" s="2"/>
      <c r="I59" s="26">
        <v>19.0</v>
      </c>
      <c r="J59" s="7" t="s">
        <v>227</v>
      </c>
      <c r="K59" s="47" t="s">
        <v>228</v>
      </c>
    </row>
    <row r="60">
      <c r="G60" s="1"/>
      <c r="H60" s="2"/>
      <c r="I60" s="26">
        <v>100.0</v>
      </c>
      <c r="J60" s="7" t="s">
        <v>229</v>
      </c>
      <c r="K60" s="46" t="s">
        <v>230</v>
      </c>
    </row>
    <row r="61">
      <c r="G61" s="1"/>
      <c r="H61" s="2"/>
      <c r="I61" s="26">
        <v>300.0</v>
      </c>
      <c r="J61" s="7" t="s">
        <v>231</v>
      </c>
      <c r="K61" s="48"/>
    </row>
    <row r="62">
      <c r="G62" s="1"/>
      <c r="H62" s="2"/>
      <c r="I62" s="26">
        <v>400.0</v>
      </c>
      <c r="J62" s="7" t="s">
        <v>232</v>
      </c>
      <c r="K62" s="48" t="s">
        <v>233</v>
      </c>
    </row>
    <row r="63">
      <c r="G63" s="1"/>
      <c r="H63" s="2"/>
      <c r="K63" s="49"/>
    </row>
    <row r="64">
      <c r="G64" s="1"/>
      <c r="H64" s="2"/>
    </row>
    <row r="65">
      <c r="G65" s="1"/>
      <c r="H65" s="2"/>
      <c r="I65" s="1"/>
      <c r="J65" s="1"/>
    </row>
    <row r="66">
      <c r="G66" s="1"/>
      <c r="H66" s="2"/>
      <c r="I66" s="1"/>
      <c r="J66" s="1"/>
    </row>
    <row r="67">
      <c r="G67" s="1"/>
      <c r="H67" s="2"/>
      <c r="I67" s="1"/>
      <c r="J67" s="1"/>
    </row>
    <row r="68">
      <c r="G68" s="1"/>
      <c r="H68" s="2"/>
      <c r="I68" s="1"/>
      <c r="J68" s="1"/>
    </row>
    <row r="69">
      <c r="G69" s="1"/>
      <c r="H69" s="2"/>
      <c r="I69" s="1"/>
      <c r="J69" s="1"/>
    </row>
    <row r="70">
      <c r="G70" s="1"/>
      <c r="H70" s="2"/>
      <c r="I70" s="1"/>
      <c r="J70" s="1"/>
    </row>
    <row r="71">
      <c r="G71" s="1"/>
      <c r="H71" s="2"/>
      <c r="I71" s="1"/>
      <c r="J71" s="1"/>
    </row>
    <row r="72">
      <c r="G72" s="1"/>
      <c r="H72" s="2"/>
      <c r="I72" s="1"/>
      <c r="J72" s="1"/>
    </row>
    <row r="73">
      <c r="G73" s="1"/>
      <c r="H73" s="2"/>
      <c r="I73" s="1"/>
      <c r="J73" s="1"/>
    </row>
    <row r="74">
      <c r="G74" s="1"/>
      <c r="H74" s="2"/>
      <c r="I74" s="1"/>
      <c r="J74" s="1"/>
    </row>
    <row r="75">
      <c r="G75" s="1"/>
      <c r="H75" s="2"/>
      <c r="I75" s="1"/>
      <c r="J75" s="1"/>
    </row>
    <row r="76">
      <c r="G76" s="1"/>
      <c r="H76" s="2"/>
      <c r="I76" s="1"/>
      <c r="J76" s="1"/>
    </row>
    <row r="77">
      <c r="G77" s="1"/>
      <c r="H77" s="2"/>
      <c r="I77" s="1"/>
      <c r="J77" s="1"/>
    </row>
    <row r="78">
      <c r="G78" s="1"/>
      <c r="H78" s="2"/>
      <c r="I78" s="1"/>
      <c r="J78" s="1"/>
    </row>
    <row r="79">
      <c r="G79" s="1"/>
      <c r="H79" s="2"/>
      <c r="I79" s="1"/>
      <c r="J79" s="1"/>
    </row>
    <row r="80">
      <c r="G80" s="1"/>
      <c r="H80" s="2"/>
      <c r="I80" s="1"/>
      <c r="J80" s="1"/>
    </row>
    <row r="81">
      <c r="G81" s="1"/>
      <c r="H81" s="2"/>
      <c r="I81" s="1"/>
      <c r="J81" s="1"/>
    </row>
    <row r="82">
      <c r="G82" s="1"/>
      <c r="H82" s="2"/>
      <c r="I82" s="1"/>
      <c r="J82" s="1"/>
    </row>
    <row r="83">
      <c r="G83" s="1"/>
      <c r="H83" s="2"/>
      <c r="I83" s="1"/>
      <c r="J83" s="1"/>
    </row>
    <row r="84">
      <c r="G84" s="1"/>
      <c r="H84" s="2"/>
      <c r="I84" s="1"/>
      <c r="J84" s="1"/>
    </row>
    <row r="85">
      <c r="G85" s="1"/>
      <c r="H85" s="2"/>
      <c r="I85" s="1"/>
      <c r="J85" s="1"/>
    </row>
    <row r="86">
      <c r="G86" s="1"/>
      <c r="H86" s="2"/>
      <c r="I86" s="1"/>
      <c r="J86" s="1"/>
    </row>
    <row r="87">
      <c r="G87" s="1"/>
      <c r="H87" s="2"/>
      <c r="I87" s="1"/>
      <c r="J87" s="1"/>
    </row>
    <row r="88">
      <c r="G88" s="1"/>
      <c r="H88" s="2"/>
      <c r="I88" s="1"/>
      <c r="J88" s="1"/>
    </row>
    <row r="89">
      <c r="G89" s="1"/>
      <c r="H89" s="2"/>
      <c r="I89" s="1"/>
      <c r="J89" s="1"/>
    </row>
    <row r="90">
      <c r="G90" s="1"/>
      <c r="H90" s="2"/>
      <c r="I90" s="1"/>
      <c r="J90" s="1"/>
    </row>
    <row r="91">
      <c r="G91" s="1"/>
      <c r="H91" s="2"/>
      <c r="I91" s="1"/>
      <c r="J91" s="1"/>
    </row>
    <row r="92">
      <c r="G92" s="1"/>
      <c r="H92" s="2"/>
      <c r="I92" s="1"/>
      <c r="J92" s="1"/>
    </row>
    <row r="93">
      <c r="G93" s="1"/>
      <c r="H93" s="2"/>
      <c r="I93" s="1"/>
      <c r="J93" s="1"/>
    </row>
    <row r="94">
      <c r="G94" s="1"/>
      <c r="H94" s="2"/>
      <c r="I94" s="1"/>
      <c r="J94" s="1"/>
    </row>
    <row r="95">
      <c r="G95" s="1"/>
      <c r="H95" s="2"/>
      <c r="I95" s="1"/>
      <c r="J95" s="1"/>
    </row>
    <row r="96">
      <c r="G96" s="1"/>
      <c r="H96" s="2"/>
      <c r="I96" s="1"/>
      <c r="J96" s="1"/>
    </row>
    <row r="97">
      <c r="G97" s="1"/>
      <c r="H97" s="2"/>
      <c r="I97" s="1"/>
      <c r="J97" s="1"/>
    </row>
    <row r="98">
      <c r="G98" s="1"/>
      <c r="H98" s="2"/>
      <c r="I98" s="1"/>
      <c r="J98" s="1"/>
    </row>
    <row r="99">
      <c r="G99" s="1"/>
      <c r="H99" s="2"/>
      <c r="I99" s="1"/>
      <c r="J99" s="1"/>
    </row>
    <row r="100">
      <c r="G100" s="1"/>
      <c r="H100" s="2"/>
      <c r="I100" s="1"/>
      <c r="J100" s="1"/>
    </row>
    <row r="101">
      <c r="G101" s="1"/>
      <c r="H101" s="2"/>
      <c r="I101" s="1"/>
      <c r="J101" s="1"/>
    </row>
    <row r="102">
      <c r="G102" s="1"/>
      <c r="H102" s="2"/>
      <c r="I102" s="1"/>
      <c r="J102" s="1"/>
    </row>
    <row r="103">
      <c r="G103" s="1"/>
      <c r="H103" s="2"/>
      <c r="I103" s="1"/>
      <c r="J103" s="1"/>
    </row>
    <row r="104">
      <c r="G104" s="1"/>
      <c r="H104" s="2"/>
      <c r="I104" s="1"/>
      <c r="J104" s="1"/>
    </row>
    <row r="105">
      <c r="G105" s="1"/>
      <c r="H105" s="2"/>
      <c r="I105" s="1"/>
      <c r="J105" s="1"/>
    </row>
    <row r="106">
      <c r="G106" s="1"/>
      <c r="H106" s="2"/>
      <c r="I106" s="1"/>
      <c r="J106" s="1"/>
    </row>
    <row r="107">
      <c r="G107" s="1"/>
      <c r="H107" s="2"/>
      <c r="I107" s="1"/>
      <c r="J107" s="1"/>
    </row>
    <row r="108">
      <c r="G108" s="1"/>
      <c r="H108" s="2"/>
      <c r="I108" s="1"/>
      <c r="J108" s="1"/>
    </row>
    <row r="109">
      <c r="G109" s="1"/>
      <c r="H109" s="2"/>
      <c r="I109" s="1"/>
      <c r="J109" s="1"/>
    </row>
    <row r="110">
      <c r="G110" s="1"/>
      <c r="H110" s="2"/>
      <c r="I110" s="1"/>
      <c r="J110" s="1"/>
    </row>
    <row r="111">
      <c r="G111" s="1"/>
      <c r="H111" s="2"/>
      <c r="I111" s="1"/>
      <c r="J111" s="1"/>
    </row>
    <row r="112">
      <c r="G112" s="1"/>
      <c r="H112" s="2"/>
      <c r="I112" s="1"/>
      <c r="J112" s="1"/>
    </row>
    <row r="113">
      <c r="G113" s="1"/>
      <c r="H113" s="2"/>
      <c r="I113" s="1"/>
      <c r="J113" s="1"/>
    </row>
    <row r="114">
      <c r="G114" s="1"/>
      <c r="H114" s="2"/>
      <c r="I114" s="1"/>
      <c r="J114" s="1"/>
    </row>
    <row r="115">
      <c r="G115" s="1"/>
      <c r="H115" s="2"/>
      <c r="I115" s="1"/>
      <c r="J115" s="1"/>
    </row>
    <row r="116">
      <c r="G116" s="1"/>
      <c r="H116" s="2"/>
      <c r="I116" s="1"/>
      <c r="J116" s="1"/>
    </row>
    <row r="117">
      <c r="G117" s="1"/>
      <c r="H117" s="2"/>
      <c r="I117" s="1"/>
      <c r="J117" s="1"/>
    </row>
    <row r="118">
      <c r="G118" s="1"/>
      <c r="H118" s="2"/>
      <c r="I118" s="1"/>
      <c r="J118" s="1"/>
    </row>
    <row r="119">
      <c r="G119" s="1"/>
      <c r="H119" s="2"/>
      <c r="I119" s="1"/>
      <c r="J119" s="1"/>
    </row>
    <row r="120">
      <c r="G120" s="1"/>
      <c r="H120" s="2"/>
      <c r="I120" s="1"/>
      <c r="J120" s="1"/>
    </row>
    <row r="121">
      <c r="G121" s="1"/>
      <c r="H121" s="2"/>
      <c r="I121" s="1"/>
      <c r="J121" s="1"/>
    </row>
    <row r="122">
      <c r="G122" s="1"/>
      <c r="H122" s="2"/>
      <c r="I122" s="1"/>
      <c r="J122" s="1"/>
    </row>
    <row r="123">
      <c r="G123" s="1"/>
      <c r="H123" s="2"/>
      <c r="I123" s="1"/>
      <c r="J123" s="1"/>
    </row>
    <row r="124">
      <c r="G124" s="1"/>
      <c r="H124" s="2"/>
      <c r="I124" s="1"/>
      <c r="J124" s="1"/>
    </row>
    <row r="125">
      <c r="G125" s="1"/>
      <c r="H125" s="2"/>
      <c r="I125" s="1"/>
      <c r="J125" s="1"/>
    </row>
    <row r="126">
      <c r="G126" s="1"/>
      <c r="H126" s="2"/>
      <c r="I126" s="1"/>
      <c r="J126" s="1"/>
    </row>
    <row r="127">
      <c r="G127" s="1"/>
      <c r="H127" s="2"/>
      <c r="I127" s="1"/>
      <c r="J127" s="1"/>
    </row>
    <row r="128">
      <c r="G128" s="1"/>
      <c r="H128" s="2"/>
      <c r="I128" s="1"/>
      <c r="J128" s="1"/>
    </row>
    <row r="129">
      <c r="G129" s="1"/>
      <c r="H129" s="2"/>
      <c r="I129" s="1"/>
      <c r="J129" s="1"/>
    </row>
    <row r="130">
      <c r="G130" s="1"/>
      <c r="H130" s="2"/>
      <c r="I130" s="1"/>
      <c r="J130" s="1"/>
    </row>
    <row r="131">
      <c r="G131" s="1"/>
      <c r="H131" s="2"/>
      <c r="I131" s="1"/>
      <c r="J131" s="1"/>
    </row>
    <row r="132">
      <c r="G132" s="1"/>
      <c r="H132" s="2"/>
      <c r="I132" s="1"/>
      <c r="J132" s="1"/>
    </row>
    <row r="133">
      <c r="G133" s="1"/>
      <c r="H133" s="2"/>
      <c r="I133" s="1"/>
      <c r="J133" s="1"/>
    </row>
    <row r="134">
      <c r="G134" s="1"/>
      <c r="H134" s="2"/>
      <c r="I134" s="1"/>
      <c r="J134" s="1"/>
    </row>
    <row r="135">
      <c r="G135" s="1"/>
      <c r="H135" s="2"/>
      <c r="I135" s="1"/>
      <c r="J135" s="1"/>
    </row>
    <row r="136">
      <c r="G136" s="1"/>
      <c r="H136" s="2"/>
      <c r="I136" s="1"/>
      <c r="J136" s="1"/>
    </row>
    <row r="137">
      <c r="G137" s="1"/>
      <c r="H137" s="2"/>
      <c r="I137" s="1"/>
      <c r="J137" s="1"/>
    </row>
    <row r="138">
      <c r="G138" s="1"/>
      <c r="H138" s="2"/>
      <c r="I138" s="1"/>
      <c r="J138" s="1"/>
    </row>
    <row r="139">
      <c r="G139" s="1"/>
      <c r="H139" s="2"/>
      <c r="I139" s="1"/>
      <c r="J139" s="1"/>
    </row>
    <row r="140">
      <c r="G140" s="1"/>
      <c r="H140" s="2"/>
      <c r="I140" s="1"/>
      <c r="J140" s="1"/>
    </row>
    <row r="141">
      <c r="G141" s="1"/>
      <c r="H141" s="2"/>
      <c r="I141" s="1"/>
      <c r="J141" s="1"/>
    </row>
    <row r="142">
      <c r="G142" s="1"/>
      <c r="H142" s="2"/>
      <c r="I142" s="1"/>
      <c r="J142" s="1"/>
    </row>
    <row r="143">
      <c r="G143" s="1"/>
      <c r="H143" s="2"/>
      <c r="I143" s="1"/>
      <c r="J143" s="1"/>
    </row>
    <row r="144">
      <c r="G144" s="1"/>
      <c r="H144" s="2"/>
      <c r="I144" s="1"/>
      <c r="J144" s="1"/>
    </row>
    <row r="145">
      <c r="G145" s="1"/>
      <c r="H145" s="2"/>
      <c r="I145" s="1"/>
      <c r="J145" s="1"/>
    </row>
    <row r="146">
      <c r="G146" s="1"/>
      <c r="H146" s="2"/>
      <c r="I146" s="1"/>
      <c r="J146" s="1"/>
    </row>
    <row r="147">
      <c r="G147" s="1"/>
      <c r="H147" s="2"/>
      <c r="I147" s="1"/>
      <c r="J147" s="1"/>
    </row>
    <row r="148">
      <c r="G148" s="1"/>
      <c r="H148" s="2"/>
      <c r="I148" s="1"/>
      <c r="J148" s="1"/>
    </row>
    <row r="149">
      <c r="G149" s="1"/>
      <c r="H149" s="2"/>
      <c r="I149" s="1"/>
      <c r="J149" s="1"/>
    </row>
    <row r="150">
      <c r="G150" s="1"/>
      <c r="H150" s="2"/>
      <c r="I150" s="1"/>
      <c r="J150" s="1"/>
    </row>
    <row r="151">
      <c r="G151" s="1"/>
      <c r="H151" s="2"/>
      <c r="I151" s="1"/>
      <c r="J151" s="1"/>
    </row>
    <row r="152">
      <c r="G152" s="1"/>
      <c r="H152" s="2"/>
      <c r="I152" s="1"/>
      <c r="J152" s="1"/>
    </row>
    <row r="153">
      <c r="G153" s="1"/>
      <c r="H153" s="2"/>
      <c r="I153" s="1"/>
      <c r="J153" s="1"/>
    </row>
    <row r="154">
      <c r="G154" s="1"/>
      <c r="H154" s="2"/>
      <c r="I154" s="1"/>
      <c r="J154" s="1"/>
    </row>
    <row r="155">
      <c r="G155" s="1"/>
      <c r="H155" s="2"/>
      <c r="I155" s="1"/>
      <c r="J155" s="1"/>
    </row>
    <row r="156">
      <c r="G156" s="1"/>
      <c r="H156" s="2"/>
      <c r="I156" s="1"/>
      <c r="J156" s="1"/>
    </row>
    <row r="157">
      <c r="G157" s="1"/>
      <c r="H157" s="2"/>
      <c r="I157" s="1"/>
      <c r="J157" s="1"/>
    </row>
    <row r="158">
      <c r="G158" s="1"/>
      <c r="H158" s="2"/>
      <c r="I158" s="1"/>
      <c r="J158" s="1"/>
    </row>
    <row r="159">
      <c r="G159" s="1"/>
      <c r="H159" s="2"/>
      <c r="I159" s="1"/>
      <c r="J159" s="1"/>
    </row>
    <row r="160">
      <c r="G160" s="1"/>
      <c r="H160" s="2"/>
      <c r="I160" s="1"/>
      <c r="J160" s="1"/>
    </row>
    <row r="161">
      <c r="G161" s="1"/>
      <c r="H161" s="2"/>
      <c r="I161" s="1"/>
      <c r="J161" s="1"/>
    </row>
    <row r="162">
      <c r="G162" s="1"/>
      <c r="H162" s="2"/>
      <c r="I162" s="1"/>
      <c r="J162" s="1"/>
    </row>
    <row r="163">
      <c r="G163" s="1"/>
      <c r="H163" s="2"/>
      <c r="I163" s="1"/>
      <c r="J163" s="1"/>
    </row>
    <row r="164">
      <c r="G164" s="1"/>
      <c r="H164" s="2"/>
      <c r="I164" s="1"/>
      <c r="J164" s="1"/>
    </row>
    <row r="165">
      <c r="G165" s="1"/>
      <c r="H165" s="2"/>
      <c r="I165" s="1"/>
      <c r="J165" s="1"/>
    </row>
    <row r="166">
      <c r="G166" s="1"/>
      <c r="H166" s="2"/>
      <c r="I166" s="1"/>
      <c r="J166" s="1"/>
    </row>
    <row r="167">
      <c r="G167" s="1"/>
      <c r="H167" s="2"/>
      <c r="I167" s="1"/>
      <c r="J167" s="1"/>
    </row>
    <row r="168">
      <c r="G168" s="1"/>
      <c r="H168" s="2"/>
      <c r="I168" s="1"/>
      <c r="J168" s="1"/>
    </row>
    <row r="169">
      <c r="G169" s="1"/>
      <c r="H169" s="2"/>
      <c r="I169" s="1"/>
      <c r="J169" s="1"/>
    </row>
    <row r="170">
      <c r="G170" s="1"/>
      <c r="H170" s="2"/>
      <c r="I170" s="1"/>
      <c r="J170" s="1"/>
    </row>
    <row r="171">
      <c r="G171" s="1"/>
      <c r="H171" s="2"/>
      <c r="I171" s="1"/>
      <c r="J171" s="1"/>
    </row>
    <row r="172">
      <c r="G172" s="1"/>
      <c r="H172" s="2"/>
      <c r="I172" s="1"/>
      <c r="J172" s="1"/>
    </row>
    <row r="173">
      <c r="G173" s="1"/>
      <c r="H173" s="2"/>
      <c r="I173" s="1"/>
      <c r="J173" s="1"/>
    </row>
    <row r="174">
      <c r="G174" s="1"/>
      <c r="H174" s="2"/>
      <c r="I174" s="1"/>
      <c r="J174" s="1"/>
    </row>
    <row r="175">
      <c r="G175" s="1"/>
      <c r="H175" s="2"/>
      <c r="I175" s="1"/>
      <c r="J175" s="1"/>
    </row>
    <row r="176">
      <c r="G176" s="1"/>
      <c r="H176" s="2"/>
      <c r="I176" s="1"/>
      <c r="J176" s="1"/>
    </row>
    <row r="177">
      <c r="G177" s="1"/>
      <c r="H177" s="2"/>
      <c r="I177" s="1"/>
      <c r="J177" s="1"/>
    </row>
    <row r="178">
      <c r="G178" s="1"/>
      <c r="H178" s="2"/>
      <c r="I178" s="1"/>
      <c r="J178" s="1"/>
    </row>
    <row r="179">
      <c r="G179" s="1"/>
      <c r="H179" s="2"/>
      <c r="I179" s="1"/>
      <c r="J179" s="1"/>
    </row>
    <row r="180">
      <c r="G180" s="1"/>
      <c r="H180" s="2"/>
      <c r="I180" s="1"/>
      <c r="J180" s="1"/>
    </row>
    <row r="181">
      <c r="G181" s="1"/>
      <c r="H181" s="2"/>
      <c r="I181" s="1"/>
      <c r="J181" s="1"/>
    </row>
    <row r="182">
      <c r="G182" s="1"/>
      <c r="H182" s="2"/>
      <c r="I182" s="1"/>
      <c r="J182" s="1"/>
    </row>
    <row r="183">
      <c r="G183" s="1"/>
      <c r="H183" s="2"/>
      <c r="I183" s="1"/>
      <c r="J183" s="1"/>
    </row>
    <row r="184">
      <c r="G184" s="1"/>
      <c r="H184" s="2"/>
      <c r="I184" s="1"/>
      <c r="J184" s="1"/>
    </row>
    <row r="185">
      <c r="G185" s="1"/>
      <c r="H185" s="2"/>
      <c r="I185" s="1"/>
      <c r="J185" s="1"/>
    </row>
    <row r="186">
      <c r="G186" s="1"/>
      <c r="H186" s="2"/>
      <c r="I186" s="1"/>
      <c r="J186" s="1"/>
    </row>
    <row r="187">
      <c r="G187" s="1"/>
      <c r="H187" s="2"/>
      <c r="I187" s="1"/>
      <c r="J187" s="1"/>
    </row>
    <row r="188">
      <c r="G188" s="1"/>
      <c r="H188" s="2"/>
      <c r="I188" s="1"/>
      <c r="J188" s="1"/>
    </row>
    <row r="189">
      <c r="G189" s="1"/>
      <c r="H189" s="2"/>
      <c r="I189" s="1"/>
      <c r="J189" s="1"/>
    </row>
    <row r="190">
      <c r="G190" s="1"/>
      <c r="H190" s="2"/>
      <c r="I190" s="1"/>
      <c r="J190" s="1"/>
    </row>
    <row r="191">
      <c r="G191" s="1"/>
      <c r="H191" s="2"/>
      <c r="I191" s="1"/>
      <c r="J191" s="1"/>
    </row>
    <row r="192">
      <c r="G192" s="1"/>
      <c r="H192" s="2"/>
      <c r="I192" s="1"/>
      <c r="J192" s="1"/>
    </row>
    <row r="193">
      <c r="G193" s="1"/>
      <c r="H193" s="2"/>
      <c r="I193" s="1"/>
      <c r="J193" s="1"/>
    </row>
    <row r="194">
      <c r="G194" s="1"/>
      <c r="H194" s="2"/>
      <c r="I194" s="1"/>
      <c r="J194" s="1"/>
    </row>
    <row r="195">
      <c r="G195" s="1"/>
      <c r="H195" s="2"/>
      <c r="I195" s="1"/>
      <c r="J195" s="1"/>
    </row>
    <row r="196">
      <c r="G196" s="1"/>
      <c r="H196" s="2"/>
      <c r="I196" s="1"/>
      <c r="J196" s="1"/>
    </row>
    <row r="197">
      <c r="G197" s="1"/>
      <c r="H197" s="2"/>
      <c r="I197" s="1"/>
      <c r="J197" s="1"/>
    </row>
    <row r="198">
      <c r="G198" s="1"/>
      <c r="H198" s="2"/>
      <c r="I198" s="1"/>
      <c r="J198" s="1"/>
    </row>
    <row r="199">
      <c r="G199" s="1"/>
      <c r="H199" s="2"/>
      <c r="I199" s="1"/>
      <c r="J199" s="1"/>
    </row>
    <row r="200">
      <c r="G200" s="1"/>
      <c r="H200" s="2"/>
      <c r="I200" s="1"/>
      <c r="J200" s="1"/>
    </row>
    <row r="201">
      <c r="G201" s="1"/>
      <c r="H201" s="2"/>
      <c r="I201" s="1"/>
      <c r="J201" s="1"/>
    </row>
    <row r="202">
      <c r="G202" s="1"/>
      <c r="H202" s="2"/>
      <c r="I202" s="1"/>
      <c r="J202" s="1"/>
    </row>
    <row r="203">
      <c r="G203" s="1"/>
      <c r="H203" s="2"/>
      <c r="I203" s="1"/>
      <c r="J203" s="1"/>
    </row>
    <row r="204">
      <c r="G204" s="1"/>
      <c r="H204" s="2"/>
      <c r="I204" s="1"/>
      <c r="J204" s="1"/>
    </row>
    <row r="205">
      <c r="G205" s="1"/>
      <c r="H205" s="2"/>
      <c r="I205" s="1"/>
      <c r="J205" s="1"/>
    </row>
    <row r="206">
      <c r="G206" s="1"/>
      <c r="H206" s="2"/>
      <c r="I206" s="1"/>
      <c r="J206" s="1"/>
    </row>
    <row r="207">
      <c r="G207" s="1"/>
      <c r="H207" s="2"/>
      <c r="I207" s="1"/>
      <c r="J207" s="1"/>
    </row>
    <row r="208">
      <c r="G208" s="1"/>
      <c r="H208" s="2"/>
      <c r="I208" s="1"/>
      <c r="J208" s="1"/>
    </row>
    <row r="209">
      <c r="G209" s="1"/>
      <c r="H209" s="2"/>
      <c r="I209" s="1"/>
      <c r="J209" s="1"/>
    </row>
    <row r="210">
      <c r="G210" s="1"/>
      <c r="H210" s="2"/>
      <c r="I210" s="1"/>
      <c r="J210" s="1"/>
    </row>
    <row r="211">
      <c r="G211" s="1"/>
      <c r="H211" s="2"/>
      <c r="I211" s="1"/>
      <c r="J211" s="1"/>
    </row>
    <row r="212">
      <c r="G212" s="1"/>
      <c r="H212" s="2"/>
      <c r="I212" s="1"/>
      <c r="J212" s="1"/>
    </row>
    <row r="213">
      <c r="G213" s="1"/>
      <c r="H213" s="2"/>
      <c r="I213" s="1"/>
      <c r="J213" s="1"/>
    </row>
    <row r="214">
      <c r="G214" s="1"/>
      <c r="H214" s="2"/>
      <c r="I214" s="1"/>
      <c r="J214" s="1"/>
    </row>
    <row r="215">
      <c r="G215" s="1"/>
      <c r="H215" s="2"/>
      <c r="I215" s="1"/>
      <c r="J215" s="1"/>
    </row>
    <row r="216">
      <c r="G216" s="1"/>
      <c r="H216" s="2"/>
      <c r="I216" s="1"/>
      <c r="J216" s="1"/>
    </row>
    <row r="217">
      <c r="G217" s="1"/>
      <c r="H217" s="2"/>
      <c r="I217" s="1"/>
      <c r="J217" s="1"/>
    </row>
    <row r="218">
      <c r="G218" s="1"/>
      <c r="H218" s="2"/>
      <c r="I218" s="1"/>
      <c r="J218" s="1"/>
    </row>
    <row r="219">
      <c r="G219" s="1"/>
      <c r="H219" s="2"/>
      <c r="I219" s="1"/>
      <c r="J219" s="1"/>
    </row>
    <row r="220">
      <c r="G220" s="1"/>
      <c r="H220" s="2"/>
      <c r="I220" s="1"/>
      <c r="J220" s="1"/>
    </row>
    <row r="221">
      <c r="G221" s="1"/>
      <c r="H221" s="2"/>
      <c r="I221" s="1"/>
      <c r="J221" s="1"/>
    </row>
    <row r="222">
      <c r="G222" s="1"/>
      <c r="H222" s="2"/>
      <c r="I222" s="1"/>
      <c r="J222" s="1"/>
    </row>
    <row r="223">
      <c r="G223" s="1"/>
      <c r="H223" s="2"/>
      <c r="I223" s="1"/>
      <c r="J223" s="1"/>
    </row>
    <row r="224">
      <c r="G224" s="1"/>
      <c r="H224" s="2"/>
      <c r="I224" s="1"/>
      <c r="J224" s="1"/>
    </row>
    <row r="225">
      <c r="G225" s="1"/>
      <c r="H225" s="2"/>
      <c r="I225" s="1"/>
      <c r="J225" s="1"/>
    </row>
    <row r="226">
      <c r="G226" s="1"/>
      <c r="H226" s="2"/>
      <c r="I226" s="1"/>
      <c r="J226" s="1"/>
    </row>
    <row r="227">
      <c r="G227" s="1"/>
      <c r="H227" s="2"/>
      <c r="I227" s="1"/>
      <c r="J227" s="1"/>
    </row>
    <row r="228">
      <c r="G228" s="1"/>
      <c r="H228" s="2"/>
      <c r="I228" s="1"/>
      <c r="J228" s="1"/>
    </row>
    <row r="229">
      <c r="G229" s="1"/>
      <c r="H229" s="2"/>
      <c r="I229" s="1"/>
      <c r="J229" s="1"/>
    </row>
    <row r="230">
      <c r="G230" s="1"/>
      <c r="H230" s="2"/>
      <c r="I230" s="1"/>
      <c r="J230" s="1"/>
    </row>
    <row r="231">
      <c r="G231" s="1"/>
      <c r="H231" s="2"/>
      <c r="I231" s="1"/>
      <c r="J231" s="1"/>
    </row>
    <row r="232">
      <c r="G232" s="1"/>
      <c r="H232" s="2"/>
      <c r="I232" s="1"/>
      <c r="J232" s="1"/>
    </row>
    <row r="233">
      <c r="G233" s="1"/>
      <c r="H233" s="2"/>
      <c r="I233" s="1"/>
      <c r="J233" s="1"/>
    </row>
    <row r="234">
      <c r="G234" s="1"/>
      <c r="H234" s="2"/>
      <c r="I234" s="1"/>
      <c r="J234" s="1"/>
    </row>
    <row r="235">
      <c r="G235" s="1"/>
      <c r="H235" s="2"/>
      <c r="I235" s="1"/>
      <c r="J235" s="1"/>
    </row>
    <row r="236">
      <c r="G236" s="1"/>
      <c r="H236" s="2"/>
      <c r="I236" s="1"/>
      <c r="J236" s="1"/>
    </row>
    <row r="237">
      <c r="G237" s="1"/>
      <c r="H237" s="2"/>
      <c r="I237" s="1"/>
      <c r="J237" s="1"/>
    </row>
    <row r="238">
      <c r="G238" s="1"/>
      <c r="H238" s="2"/>
      <c r="I238" s="1"/>
      <c r="J238" s="1"/>
    </row>
    <row r="239">
      <c r="G239" s="1"/>
      <c r="H239" s="2"/>
      <c r="I239" s="1"/>
      <c r="J239" s="1"/>
    </row>
    <row r="240">
      <c r="G240" s="1"/>
      <c r="H240" s="2"/>
      <c r="I240" s="1"/>
      <c r="J240" s="1"/>
    </row>
    <row r="241">
      <c r="G241" s="1"/>
      <c r="H241" s="2"/>
      <c r="I241" s="1"/>
      <c r="J241" s="1"/>
    </row>
    <row r="242">
      <c r="G242" s="1"/>
      <c r="H242" s="2"/>
      <c r="I242" s="1"/>
      <c r="J242" s="1"/>
    </row>
    <row r="243">
      <c r="G243" s="1"/>
      <c r="H243" s="2"/>
      <c r="I243" s="1"/>
      <c r="J243" s="1"/>
    </row>
    <row r="244">
      <c r="G244" s="1"/>
      <c r="H244" s="2"/>
      <c r="I244" s="1"/>
      <c r="J244" s="1"/>
    </row>
    <row r="245">
      <c r="G245" s="1"/>
      <c r="H245" s="2"/>
      <c r="I245" s="1"/>
      <c r="J245" s="1"/>
    </row>
    <row r="246">
      <c r="G246" s="1"/>
      <c r="H246" s="2"/>
      <c r="I246" s="1"/>
      <c r="J246" s="1"/>
    </row>
    <row r="247">
      <c r="G247" s="1"/>
      <c r="H247" s="2"/>
      <c r="I247" s="1"/>
      <c r="J247" s="1"/>
    </row>
    <row r="248">
      <c r="G248" s="1"/>
      <c r="H248" s="2"/>
      <c r="I248" s="1"/>
      <c r="J248" s="1"/>
    </row>
    <row r="249">
      <c r="G249" s="1"/>
      <c r="H249" s="2"/>
      <c r="I249" s="1"/>
      <c r="J249" s="1"/>
    </row>
    <row r="250">
      <c r="G250" s="1"/>
      <c r="H250" s="2"/>
      <c r="I250" s="1"/>
      <c r="J250" s="1"/>
    </row>
    <row r="251">
      <c r="G251" s="1"/>
      <c r="H251" s="2"/>
      <c r="I251" s="1"/>
      <c r="J251" s="1"/>
    </row>
    <row r="252">
      <c r="G252" s="1"/>
      <c r="H252" s="2"/>
      <c r="I252" s="1"/>
      <c r="J252" s="1"/>
    </row>
    <row r="253">
      <c r="G253" s="1"/>
      <c r="H253" s="2"/>
      <c r="I253" s="1"/>
      <c r="J253" s="1"/>
    </row>
    <row r="254">
      <c r="G254" s="1"/>
      <c r="H254" s="2"/>
      <c r="I254" s="1"/>
      <c r="J254" s="1"/>
    </row>
    <row r="255">
      <c r="G255" s="1"/>
      <c r="H255" s="2"/>
      <c r="I255" s="1"/>
      <c r="J255" s="1"/>
    </row>
    <row r="256">
      <c r="G256" s="1"/>
      <c r="H256" s="2"/>
      <c r="I256" s="1"/>
      <c r="J256" s="1"/>
    </row>
    <row r="257">
      <c r="G257" s="1"/>
      <c r="H257" s="2"/>
      <c r="I257" s="1"/>
      <c r="J257" s="1"/>
    </row>
    <row r="258">
      <c r="G258" s="1"/>
      <c r="H258" s="2"/>
      <c r="I258" s="1"/>
      <c r="J258" s="1"/>
    </row>
    <row r="259">
      <c r="G259" s="1"/>
      <c r="H259" s="2"/>
      <c r="I259" s="1"/>
      <c r="J259" s="1"/>
    </row>
    <row r="260">
      <c r="G260" s="1"/>
      <c r="H260" s="2"/>
      <c r="I260" s="1"/>
      <c r="J260" s="1"/>
    </row>
    <row r="261">
      <c r="G261" s="1"/>
      <c r="H261" s="2"/>
      <c r="I261" s="1"/>
      <c r="J261" s="1"/>
    </row>
    <row r="262">
      <c r="G262" s="1"/>
      <c r="H262" s="2"/>
      <c r="I262" s="1"/>
      <c r="J262" s="1"/>
    </row>
    <row r="263">
      <c r="G263" s="1"/>
      <c r="H263" s="2"/>
      <c r="I263" s="1"/>
      <c r="J263" s="1"/>
    </row>
    <row r="264">
      <c r="G264" s="1"/>
      <c r="H264" s="2"/>
      <c r="I264" s="1"/>
      <c r="J264" s="1"/>
    </row>
    <row r="265">
      <c r="G265" s="1"/>
      <c r="H265" s="2"/>
      <c r="I265" s="1"/>
      <c r="J265" s="1"/>
    </row>
    <row r="266">
      <c r="G266" s="1"/>
      <c r="H266" s="2"/>
      <c r="I266" s="1"/>
      <c r="J266" s="1"/>
    </row>
    <row r="267">
      <c r="G267" s="1"/>
      <c r="H267" s="2"/>
      <c r="I267" s="1"/>
      <c r="J267" s="1"/>
    </row>
    <row r="268">
      <c r="G268" s="1"/>
      <c r="H268" s="2"/>
      <c r="I268" s="1"/>
      <c r="J268" s="1"/>
    </row>
    <row r="269">
      <c r="G269" s="1"/>
      <c r="H269" s="2"/>
      <c r="I269" s="1"/>
      <c r="J269" s="1"/>
    </row>
    <row r="270">
      <c r="G270" s="1"/>
      <c r="H270" s="2"/>
      <c r="I270" s="1"/>
      <c r="J270" s="1"/>
    </row>
    <row r="271">
      <c r="G271" s="1"/>
      <c r="H271" s="2"/>
      <c r="I271" s="1"/>
      <c r="J271" s="1"/>
    </row>
    <row r="272">
      <c r="G272" s="1"/>
      <c r="H272" s="2"/>
      <c r="I272" s="1"/>
      <c r="J272" s="1"/>
    </row>
    <row r="273">
      <c r="G273" s="1"/>
      <c r="H273" s="2"/>
      <c r="I273" s="1"/>
      <c r="J273" s="1"/>
    </row>
    <row r="274">
      <c r="G274" s="1"/>
      <c r="H274" s="2"/>
      <c r="I274" s="1"/>
      <c r="J274" s="1"/>
    </row>
    <row r="275">
      <c r="G275" s="1"/>
      <c r="H275" s="2"/>
      <c r="I275" s="1"/>
      <c r="J275" s="1"/>
    </row>
    <row r="276">
      <c r="G276" s="1"/>
      <c r="H276" s="2"/>
      <c r="I276" s="1"/>
      <c r="J276" s="1"/>
    </row>
    <row r="277">
      <c r="G277" s="1"/>
      <c r="H277" s="2"/>
      <c r="I277" s="1"/>
      <c r="J277" s="1"/>
    </row>
    <row r="278">
      <c r="G278" s="1"/>
      <c r="H278" s="2"/>
      <c r="I278" s="1"/>
      <c r="J278" s="1"/>
    </row>
    <row r="279">
      <c r="G279" s="1"/>
      <c r="H279" s="2"/>
      <c r="I279" s="1"/>
      <c r="J279" s="1"/>
    </row>
    <row r="280">
      <c r="G280" s="1"/>
      <c r="H280" s="2"/>
      <c r="I280" s="1"/>
      <c r="J280" s="1"/>
    </row>
    <row r="281">
      <c r="G281" s="1"/>
      <c r="H281" s="2"/>
      <c r="I281" s="1"/>
      <c r="J281" s="1"/>
    </row>
    <row r="282">
      <c r="G282" s="1"/>
      <c r="H282" s="2"/>
      <c r="I282" s="1"/>
      <c r="J282" s="1"/>
    </row>
    <row r="283">
      <c r="G283" s="1"/>
      <c r="H283" s="2"/>
      <c r="I283" s="1"/>
      <c r="J283" s="1"/>
    </row>
    <row r="284">
      <c r="G284" s="1"/>
      <c r="H284" s="2"/>
      <c r="I284" s="1"/>
      <c r="J284" s="1"/>
    </row>
    <row r="285">
      <c r="G285" s="1"/>
      <c r="H285" s="2"/>
      <c r="I285" s="1"/>
      <c r="J285" s="1"/>
    </row>
    <row r="286">
      <c r="G286" s="1"/>
      <c r="H286" s="2"/>
      <c r="I286" s="1"/>
      <c r="J286" s="1"/>
    </row>
    <row r="287">
      <c r="G287" s="1"/>
      <c r="H287" s="2"/>
      <c r="I287" s="1"/>
      <c r="J287" s="1"/>
    </row>
    <row r="288">
      <c r="G288" s="1"/>
      <c r="H288" s="2"/>
      <c r="I288" s="1"/>
      <c r="J288" s="1"/>
    </row>
    <row r="289">
      <c r="G289" s="1"/>
      <c r="H289" s="2"/>
      <c r="I289" s="1"/>
      <c r="J289" s="1"/>
    </row>
    <row r="290">
      <c r="G290" s="1"/>
      <c r="H290" s="2"/>
      <c r="I290" s="1"/>
      <c r="J290" s="1"/>
    </row>
    <row r="291">
      <c r="G291" s="1"/>
      <c r="H291" s="2"/>
      <c r="I291" s="1"/>
      <c r="J291" s="1"/>
    </row>
    <row r="292">
      <c r="G292" s="1"/>
      <c r="H292" s="2"/>
      <c r="I292" s="1"/>
      <c r="J292" s="1"/>
    </row>
    <row r="293">
      <c r="G293" s="1"/>
      <c r="H293" s="2"/>
      <c r="I293" s="1"/>
      <c r="J293" s="1"/>
    </row>
    <row r="294">
      <c r="G294" s="1"/>
      <c r="H294" s="2"/>
      <c r="I294" s="1"/>
      <c r="J294" s="1"/>
    </row>
    <row r="295">
      <c r="G295" s="1"/>
      <c r="H295" s="2"/>
      <c r="I295" s="1"/>
      <c r="J295" s="1"/>
    </row>
    <row r="296">
      <c r="G296" s="1"/>
      <c r="H296" s="2"/>
      <c r="I296" s="1"/>
      <c r="J296" s="1"/>
    </row>
    <row r="297">
      <c r="G297" s="1"/>
      <c r="H297" s="2"/>
      <c r="I297" s="1"/>
      <c r="J297" s="1"/>
    </row>
    <row r="298">
      <c r="G298" s="1"/>
      <c r="H298" s="2"/>
      <c r="I298" s="1"/>
      <c r="J298" s="1"/>
    </row>
    <row r="299">
      <c r="G299" s="1"/>
      <c r="H299" s="2"/>
      <c r="I299" s="1"/>
      <c r="J299" s="1"/>
    </row>
    <row r="300">
      <c r="G300" s="1"/>
      <c r="H300" s="2"/>
      <c r="I300" s="1"/>
      <c r="J300" s="1"/>
    </row>
    <row r="301">
      <c r="G301" s="1"/>
      <c r="H301" s="2"/>
      <c r="I301" s="1"/>
      <c r="J301" s="1"/>
    </row>
    <row r="302">
      <c r="G302" s="1"/>
      <c r="H302" s="2"/>
      <c r="I302" s="1"/>
      <c r="J302" s="1"/>
    </row>
    <row r="303">
      <c r="G303" s="1"/>
      <c r="H303" s="2"/>
      <c r="I303" s="1"/>
      <c r="J303" s="1"/>
    </row>
    <row r="304">
      <c r="G304" s="1"/>
      <c r="H304" s="2"/>
      <c r="I304" s="1"/>
      <c r="J304" s="1"/>
    </row>
    <row r="305">
      <c r="G305" s="1"/>
      <c r="H305" s="2"/>
      <c r="I305" s="1"/>
      <c r="J305" s="1"/>
    </row>
    <row r="306">
      <c r="G306" s="1"/>
      <c r="H306" s="2"/>
      <c r="I306" s="1"/>
      <c r="J306" s="1"/>
    </row>
    <row r="307">
      <c r="G307" s="1"/>
      <c r="H307" s="2"/>
      <c r="I307" s="1"/>
      <c r="J307" s="1"/>
    </row>
    <row r="308">
      <c r="G308" s="1"/>
      <c r="H308" s="2"/>
      <c r="I308" s="1"/>
      <c r="J308" s="1"/>
    </row>
    <row r="309">
      <c r="G309" s="1"/>
      <c r="H309" s="2"/>
      <c r="I309" s="1"/>
      <c r="J309" s="1"/>
    </row>
    <row r="310">
      <c r="G310" s="1"/>
      <c r="H310" s="2"/>
      <c r="I310" s="1"/>
      <c r="J310" s="1"/>
    </row>
    <row r="311">
      <c r="G311" s="1"/>
      <c r="H311" s="2"/>
      <c r="I311" s="1"/>
      <c r="J311" s="1"/>
    </row>
    <row r="312">
      <c r="G312" s="1"/>
      <c r="H312" s="2"/>
      <c r="I312" s="1"/>
      <c r="J312" s="1"/>
    </row>
    <row r="313">
      <c r="G313" s="1"/>
      <c r="H313" s="2"/>
      <c r="I313" s="1"/>
      <c r="J313" s="1"/>
    </row>
    <row r="314">
      <c r="G314" s="1"/>
      <c r="H314" s="2"/>
      <c r="I314" s="1"/>
      <c r="J314" s="1"/>
    </row>
    <row r="315">
      <c r="G315" s="1"/>
      <c r="H315" s="2"/>
      <c r="I315" s="1"/>
      <c r="J315" s="1"/>
    </row>
    <row r="316">
      <c r="G316" s="1"/>
      <c r="H316" s="2"/>
      <c r="I316" s="1"/>
      <c r="J316" s="1"/>
    </row>
    <row r="317">
      <c r="G317" s="1"/>
      <c r="H317" s="2"/>
      <c r="I317" s="1"/>
      <c r="J317" s="1"/>
    </row>
    <row r="318">
      <c r="G318" s="1"/>
      <c r="H318" s="2"/>
      <c r="I318" s="1"/>
      <c r="J318" s="1"/>
    </row>
    <row r="319">
      <c r="G319" s="1"/>
      <c r="H319" s="2"/>
      <c r="I319" s="1"/>
      <c r="J319" s="1"/>
    </row>
    <row r="320">
      <c r="G320" s="1"/>
      <c r="H320" s="2"/>
      <c r="I320" s="1"/>
      <c r="J320" s="1"/>
    </row>
    <row r="321">
      <c r="G321" s="1"/>
      <c r="H321" s="2"/>
      <c r="I321" s="1"/>
      <c r="J321" s="1"/>
    </row>
    <row r="322">
      <c r="G322" s="1"/>
      <c r="H322" s="2"/>
      <c r="I322" s="1"/>
      <c r="J322" s="1"/>
    </row>
    <row r="323">
      <c r="G323" s="1"/>
      <c r="H323" s="2"/>
      <c r="I323" s="1"/>
      <c r="J323" s="1"/>
    </row>
    <row r="324">
      <c r="G324" s="1"/>
      <c r="H324" s="2"/>
      <c r="I324" s="1"/>
      <c r="J324" s="1"/>
    </row>
    <row r="325">
      <c r="G325" s="1"/>
      <c r="H325" s="2"/>
      <c r="I325" s="1"/>
      <c r="J325" s="1"/>
    </row>
    <row r="326">
      <c r="G326" s="1"/>
      <c r="H326" s="2"/>
      <c r="I326" s="1"/>
      <c r="J326" s="1"/>
    </row>
    <row r="327">
      <c r="G327" s="1"/>
      <c r="H327" s="2"/>
      <c r="I327" s="1"/>
      <c r="J327" s="1"/>
    </row>
    <row r="328">
      <c r="G328" s="1"/>
      <c r="H328" s="2"/>
      <c r="I328" s="1"/>
      <c r="J328" s="1"/>
    </row>
    <row r="329">
      <c r="G329" s="1"/>
      <c r="H329" s="2"/>
      <c r="I329" s="1"/>
      <c r="J329" s="1"/>
    </row>
    <row r="330">
      <c r="G330" s="1"/>
      <c r="H330" s="2"/>
      <c r="I330" s="1"/>
      <c r="J330" s="1"/>
    </row>
    <row r="331">
      <c r="G331" s="1"/>
      <c r="H331" s="2"/>
      <c r="I331" s="1"/>
      <c r="J331" s="1"/>
    </row>
    <row r="332">
      <c r="G332" s="1"/>
      <c r="H332" s="2"/>
      <c r="I332" s="1"/>
      <c r="J332" s="1"/>
    </row>
    <row r="333">
      <c r="G333" s="1"/>
      <c r="H333" s="2"/>
      <c r="I333" s="1"/>
      <c r="J333" s="1"/>
    </row>
    <row r="334">
      <c r="G334" s="1"/>
      <c r="H334" s="2"/>
      <c r="I334" s="1"/>
      <c r="J334" s="1"/>
    </row>
    <row r="335">
      <c r="G335" s="1"/>
      <c r="H335" s="2"/>
      <c r="I335" s="1"/>
      <c r="J335" s="1"/>
    </row>
    <row r="336">
      <c r="G336" s="1"/>
      <c r="H336" s="2"/>
      <c r="I336" s="1"/>
      <c r="J336" s="1"/>
    </row>
    <row r="337">
      <c r="G337" s="1"/>
      <c r="H337" s="2"/>
      <c r="I337" s="1"/>
      <c r="J337" s="1"/>
    </row>
    <row r="338">
      <c r="G338" s="1"/>
      <c r="H338" s="2"/>
      <c r="I338" s="1"/>
      <c r="J338" s="1"/>
    </row>
    <row r="339">
      <c r="G339" s="1"/>
      <c r="H339" s="2"/>
      <c r="I339" s="1"/>
      <c r="J339" s="1"/>
    </row>
    <row r="340">
      <c r="G340" s="1"/>
      <c r="H340" s="2"/>
      <c r="I340" s="1"/>
      <c r="J340" s="1"/>
    </row>
    <row r="341">
      <c r="G341" s="1"/>
      <c r="H341" s="2"/>
      <c r="I341" s="1"/>
      <c r="J341" s="1"/>
    </row>
    <row r="342">
      <c r="G342" s="1"/>
      <c r="H342" s="2"/>
      <c r="I342" s="1"/>
      <c r="J342" s="1"/>
    </row>
    <row r="343">
      <c r="G343" s="1"/>
      <c r="H343" s="2"/>
      <c r="I343" s="1"/>
      <c r="J343" s="1"/>
    </row>
    <row r="344">
      <c r="G344" s="1"/>
      <c r="H344" s="2"/>
      <c r="I344" s="1"/>
      <c r="J344" s="1"/>
    </row>
    <row r="345">
      <c r="G345" s="1"/>
      <c r="H345" s="2"/>
      <c r="I345" s="1"/>
      <c r="J345" s="1"/>
    </row>
    <row r="346">
      <c r="G346" s="1"/>
      <c r="H346" s="2"/>
      <c r="I346" s="1"/>
      <c r="J346" s="1"/>
    </row>
    <row r="347">
      <c r="G347" s="1"/>
      <c r="H347" s="2"/>
      <c r="I347" s="1"/>
      <c r="J347" s="1"/>
    </row>
    <row r="348">
      <c r="G348" s="1"/>
      <c r="H348" s="2"/>
      <c r="I348" s="1"/>
      <c r="J348" s="1"/>
    </row>
    <row r="349">
      <c r="G349" s="1"/>
      <c r="H349" s="2"/>
      <c r="I349" s="1"/>
      <c r="J349" s="1"/>
    </row>
    <row r="350">
      <c r="G350" s="1"/>
      <c r="H350" s="2"/>
      <c r="I350" s="1"/>
      <c r="J350" s="1"/>
    </row>
    <row r="351">
      <c r="G351" s="1"/>
      <c r="H351" s="2"/>
      <c r="I351" s="1"/>
      <c r="J351" s="1"/>
    </row>
    <row r="352">
      <c r="G352" s="1"/>
      <c r="H352" s="2"/>
      <c r="I352" s="1"/>
      <c r="J352" s="1"/>
    </row>
    <row r="353">
      <c r="G353" s="1"/>
      <c r="H353" s="2"/>
      <c r="I353" s="1"/>
      <c r="J353" s="1"/>
    </row>
    <row r="354">
      <c r="G354" s="1"/>
      <c r="H354" s="2"/>
      <c r="I354" s="1"/>
      <c r="J354" s="1"/>
    </row>
    <row r="355">
      <c r="G355" s="1"/>
      <c r="H355" s="2"/>
      <c r="I355" s="1"/>
      <c r="J355" s="1"/>
    </row>
    <row r="356">
      <c r="G356" s="1"/>
      <c r="H356" s="2"/>
      <c r="I356" s="1"/>
      <c r="J356" s="1"/>
    </row>
    <row r="357">
      <c r="G357" s="1"/>
      <c r="H357" s="2"/>
      <c r="I357" s="1"/>
      <c r="J357" s="1"/>
    </row>
    <row r="358">
      <c r="G358" s="1"/>
      <c r="H358" s="2"/>
      <c r="I358" s="1"/>
      <c r="J358" s="1"/>
    </row>
    <row r="359">
      <c r="G359" s="1"/>
      <c r="H359" s="2"/>
      <c r="I359" s="1"/>
      <c r="J359" s="1"/>
    </row>
    <row r="360">
      <c r="G360" s="1"/>
      <c r="H360" s="2"/>
      <c r="I360" s="1"/>
      <c r="J360" s="1"/>
    </row>
    <row r="361">
      <c r="G361" s="1"/>
      <c r="H361" s="2"/>
      <c r="I361" s="1"/>
      <c r="J361" s="1"/>
    </row>
    <row r="362">
      <c r="G362" s="1"/>
      <c r="H362" s="2"/>
      <c r="I362" s="1"/>
      <c r="J362" s="1"/>
    </row>
    <row r="363">
      <c r="G363" s="1"/>
      <c r="H363" s="2"/>
      <c r="I363" s="1"/>
      <c r="J363" s="1"/>
    </row>
    <row r="364">
      <c r="G364" s="1"/>
      <c r="H364" s="2"/>
      <c r="I364" s="1"/>
      <c r="J364" s="1"/>
    </row>
    <row r="365">
      <c r="G365" s="1"/>
      <c r="H365" s="2"/>
      <c r="I365" s="1"/>
      <c r="J365" s="1"/>
    </row>
    <row r="366">
      <c r="G366" s="1"/>
      <c r="H366" s="2"/>
      <c r="I366" s="1"/>
      <c r="J366" s="1"/>
    </row>
    <row r="367">
      <c r="G367" s="1"/>
      <c r="H367" s="2"/>
      <c r="I367" s="1"/>
      <c r="J367" s="1"/>
    </row>
    <row r="368">
      <c r="G368" s="1"/>
      <c r="H368" s="2"/>
      <c r="I368" s="1"/>
      <c r="J368" s="1"/>
    </row>
    <row r="369">
      <c r="G369" s="1"/>
      <c r="H369" s="2"/>
      <c r="I369" s="1"/>
      <c r="J369" s="1"/>
    </row>
    <row r="370">
      <c r="G370" s="1"/>
      <c r="H370" s="2"/>
      <c r="I370" s="1"/>
      <c r="J370" s="1"/>
    </row>
    <row r="371">
      <c r="G371" s="1"/>
      <c r="H371" s="2"/>
      <c r="I371" s="1"/>
      <c r="J371" s="1"/>
    </row>
    <row r="372">
      <c r="G372" s="1"/>
      <c r="H372" s="2"/>
      <c r="I372" s="1"/>
      <c r="J372" s="1"/>
    </row>
    <row r="373">
      <c r="G373" s="1"/>
      <c r="H373" s="2"/>
      <c r="I373" s="1"/>
      <c r="J373" s="1"/>
    </row>
    <row r="374">
      <c r="G374" s="1"/>
      <c r="H374" s="2"/>
      <c r="I374" s="1"/>
      <c r="J374" s="1"/>
    </row>
    <row r="375">
      <c r="G375" s="1"/>
      <c r="H375" s="2"/>
      <c r="I375" s="1"/>
      <c r="J375" s="1"/>
    </row>
    <row r="376">
      <c r="G376" s="1"/>
      <c r="H376" s="2"/>
      <c r="I376" s="1"/>
      <c r="J376" s="1"/>
    </row>
    <row r="377">
      <c r="G377" s="1"/>
      <c r="H377" s="2"/>
      <c r="I377" s="1"/>
      <c r="J377" s="1"/>
    </row>
    <row r="378">
      <c r="G378" s="1"/>
      <c r="H378" s="2"/>
      <c r="I378" s="1"/>
      <c r="J378" s="1"/>
    </row>
    <row r="379">
      <c r="G379" s="1"/>
      <c r="H379" s="2"/>
      <c r="I379" s="1"/>
      <c r="J379" s="1"/>
    </row>
    <row r="380">
      <c r="G380" s="1"/>
      <c r="H380" s="2"/>
      <c r="I380" s="1"/>
      <c r="J380" s="1"/>
    </row>
    <row r="381">
      <c r="G381" s="1"/>
      <c r="H381" s="2"/>
      <c r="I381" s="1"/>
      <c r="J381" s="1"/>
    </row>
    <row r="382">
      <c r="G382" s="1"/>
      <c r="H382" s="2"/>
      <c r="I382" s="1"/>
      <c r="J382" s="1"/>
    </row>
    <row r="383">
      <c r="G383" s="1"/>
      <c r="H383" s="2"/>
      <c r="I383" s="1"/>
      <c r="J383" s="1"/>
    </row>
    <row r="384">
      <c r="G384" s="1"/>
      <c r="H384" s="2"/>
      <c r="I384" s="1"/>
      <c r="J384" s="1"/>
    </row>
    <row r="385">
      <c r="G385" s="1"/>
      <c r="H385" s="2"/>
      <c r="I385" s="1"/>
      <c r="J385" s="1"/>
    </row>
    <row r="386">
      <c r="G386" s="1"/>
      <c r="H386" s="2"/>
      <c r="I386" s="1"/>
      <c r="J386" s="1"/>
    </row>
    <row r="387">
      <c r="G387" s="1"/>
      <c r="H387" s="2"/>
      <c r="I387" s="1"/>
      <c r="J387" s="1"/>
    </row>
    <row r="388">
      <c r="G388" s="1"/>
      <c r="H388" s="2"/>
      <c r="I388" s="1"/>
      <c r="J388" s="1"/>
    </row>
    <row r="389">
      <c r="G389" s="1"/>
      <c r="H389" s="2"/>
      <c r="I389" s="1"/>
      <c r="J389" s="1"/>
    </row>
    <row r="390">
      <c r="G390" s="1"/>
      <c r="H390" s="2"/>
      <c r="I390" s="1"/>
      <c r="J390" s="1"/>
    </row>
    <row r="391">
      <c r="G391" s="1"/>
      <c r="H391" s="2"/>
      <c r="I391" s="1"/>
      <c r="J391" s="1"/>
    </row>
    <row r="392">
      <c r="G392" s="1"/>
      <c r="H392" s="2"/>
      <c r="I392" s="1"/>
      <c r="J392" s="1"/>
    </row>
    <row r="393">
      <c r="G393" s="1"/>
      <c r="H393" s="2"/>
      <c r="I393" s="1"/>
      <c r="J393" s="1"/>
    </row>
    <row r="394">
      <c r="G394" s="1"/>
      <c r="H394" s="2"/>
      <c r="I394" s="1"/>
      <c r="J394" s="1"/>
    </row>
    <row r="395">
      <c r="G395" s="1"/>
      <c r="H395" s="2"/>
      <c r="I395" s="1"/>
      <c r="J395" s="1"/>
    </row>
    <row r="396">
      <c r="G396" s="1"/>
      <c r="H396" s="2"/>
      <c r="I396" s="1"/>
      <c r="J396" s="1"/>
    </row>
    <row r="397">
      <c r="G397" s="1"/>
      <c r="H397" s="2"/>
      <c r="I397" s="1"/>
      <c r="J397" s="1"/>
    </row>
    <row r="398">
      <c r="G398" s="1"/>
      <c r="H398" s="2"/>
      <c r="I398" s="1"/>
      <c r="J398" s="1"/>
    </row>
    <row r="399">
      <c r="G399" s="1"/>
      <c r="H399" s="2"/>
      <c r="I399" s="1"/>
      <c r="J399" s="1"/>
    </row>
    <row r="400">
      <c r="G400" s="1"/>
      <c r="H400" s="2"/>
      <c r="I400" s="1"/>
      <c r="J400" s="1"/>
    </row>
    <row r="401">
      <c r="G401" s="1"/>
      <c r="H401" s="2"/>
      <c r="I401" s="1"/>
      <c r="J401" s="1"/>
    </row>
    <row r="402">
      <c r="G402" s="1"/>
      <c r="H402" s="2"/>
      <c r="I402" s="1"/>
      <c r="J402" s="1"/>
    </row>
    <row r="403">
      <c r="G403" s="1"/>
      <c r="H403" s="2"/>
      <c r="I403" s="1"/>
      <c r="J403" s="1"/>
    </row>
    <row r="404">
      <c r="G404" s="1"/>
      <c r="H404" s="2"/>
      <c r="I404" s="1"/>
      <c r="J404" s="1"/>
    </row>
    <row r="405">
      <c r="G405" s="1"/>
      <c r="H405" s="2"/>
      <c r="I405" s="1"/>
      <c r="J405" s="1"/>
    </row>
    <row r="406">
      <c r="G406" s="1"/>
      <c r="H406" s="2"/>
      <c r="I406" s="1"/>
      <c r="J406" s="1"/>
    </row>
    <row r="407">
      <c r="G407" s="1"/>
      <c r="H407" s="2"/>
      <c r="I407" s="1"/>
      <c r="J407" s="1"/>
    </row>
    <row r="408">
      <c r="G408" s="1"/>
      <c r="H408" s="2"/>
      <c r="I408" s="1"/>
      <c r="J408" s="1"/>
    </row>
    <row r="409">
      <c r="G409" s="1"/>
      <c r="H409" s="2"/>
      <c r="I409" s="1"/>
      <c r="J409" s="1"/>
    </row>
    <row r="410">
      <c r="G410" s="1"/>
      <c r="H410" s="2"/>
      <c r="I410" s="1"/>
      <c r="J410" s="1"/>
    </row>
    <row r="411">
      <c r="G411" s="1"/>
      <c r="H411" s="2"/>
      <c r="I411" s="1"/>
      <c r="J411" s="1"/>
    </row>
    <row r="412">
      <c r="G412" s="1"/>
      <c r="H412" s="2"/>
      <c r="I412" s="1"/>
      <c r="J412" s="1"/>
    </row>
    <row r="413">
      <c r="G413" s="1"/>
      <c r="H413" s="2"/>
      <c r="I413" s="1"/>
      <c r="J413" s="1"/>
    </row>
    <row r="414">
      <c r="G414" s="1"/>
      <c r="H414" s="2"/>
      <c r="I414" s="1"/>
      <c r="J414" s="1"/>
    </row>
    <row r="415">
      <c r="G415" s="1"/>
      <c r="H415" s="2"/>
      <c r="I415" s="1"/>
      <c r="J415" s="1"/>
    </row>
    <row r="416">
      <c r="G416" s="1"/>
      <c r="H416" s="2"/>
      <c r="I416" s="1"/>
      <c r="J416" s="1"/>
    </row>
    <row r="417">
      <c r="G417" s="1"/>
      <c r="H417" s="2"/>
      <c r="I417" s="1"/>
      <c r="J417" s="1"/>
    </row>
    <row r="418">
      <c r="G418" s="1"/>
      <c r="H418" s="2"/>
      <c r="I418" s="1"/>
      <c r="J418" s="1"/>
    </row>
    <row r="419">
      <c r="G419" s="1"/>
      <c r="H419" s="2"/>
      <c r="I419" s="1"/>
      <c r="J419" s="1"/>
    </row>
    <row r="420">
      <c r="G420" s="1"/>
      <c r="H420" s="2"/>
      <c r="I420" s="1"/>
      <c r="J420" s="1"/>
    </row>
    <row r="421">
      <c r="G421" s="1"/>
      <c r="H421" s="2"/>
      <c r="I421" s="1"/>
      <c r="J421" s="1"/>
    </row>
    <row r="422">
      <c r="G422" s="1"/>
      <c r="H422" s="2"/>
      <c r="I422" s="1"/>
      <c r="J422" s="1"/>
    </row>
    <row r="423">
      <c r="G423" s="1"/>
      <c r="H423" s="2"/>
      <c r="I423" s="1"/>
      <c r="J423" s="1"/>
    </row>
    <row r="424">
      <c r="G424" s="1"/>
      <c r="H424" s="2"/>
      <c r="I424" s="1"/>
      <c r="J424" s="1"/>
    </row>
    <row r="425">
      <c r="G425" s="1"/>
      <c r="H425" s="2"/>
      <c r="I425" s="1"/>
      <c r="J425" s="1"/>
    </row>
    <row r="426">
      <c r="G426" s="1"/>
      <c r="H426" s="2"/>
      <c r="I426" s="1"/>
      <c r="J426" s="1"/>
    </row>
    <row r="427">
      <c r="G427" s="1"/>
      <c r="H427" s="2"/>
      <c r="I427" s="1"/>
      <c r="J427" s="1"/>
    </row>
    <row r="428">
      <c r="G428" s="1"/>
      <c r="H428" s="2"/>
      <c r="I428" s="1"/>
      <c r="J428" s="1"/>
    </row>
    <row r="429">
      <c r="G429" s="1"/>
      <c r="H429" s="2"/>
      <c r="I429" s="1"/>
      <c r="J429" s="1"/>
    </row>
    <row r="430">
      <c r="G430" s="1"/>
      <c r="H430" s="2"/>
      <c r="I430" s="1"/>
      <c r="J430" s="1"/>
    </row>
    <row r="431">
      <c r="G431" s="1"/>
      <c r="H431" s="2"/>
      <c r="I431" s="1"/>
      <c r="J431" s="1"/>
    </row>
    <row r="432">
      <c r="G432" s="1"/>
      <c r="H432" s="2"/>
      <c r="I432" s="1"/>
      <c r="J432" s="1"/>
    </row>
    <row r="433">
      <c r="G433" s="1"/>
      <c r="H433" s="2"/>
      <c r="I433" s="1"/>
      <c r="J433" s="1"/>
    </row>
    <row r="434">
      <c r="G434" s="1"/>
      <c r="H434" s="2"/>
      <c r="I434" s="1"/>
      <c r="J434" s="1"/>
    </row>
    <row r="435">
      <c r="G435" s="1"/>
      <c r="H435" s="2"/>
      <c r="I435" s="1"/>
      <c r="J435" s="1"/>
    </row>
    <row r="436">
      <c r="G436" s="1"/>
      <c r="H436" s="2"/>
      <c r="I436" s="1"/>
      <c r="J436" s="1"/>
    </row>
    <row r="437">
      <c r="G437" s="1"/>
      <c r="H437" s="2"/>
      <c r="I437" s="1"/>
      <c r="J437" s="1"/>
    </row>
    <row r="438">
      <c r="G438" s="1"/>
      <c r="H438" s="2"/>
      <c r="I438" s="1"/>
      <c r="J438" s="1"/>
    </row>
    <row r="439">
      <c r="G439" s="1"/>
      <c r="H439" s="2"/>
      <c r="I439" s="1"/>
      <c r="J439" s="1"/>
    </row>
    <row r="440">
      <c r="G440" s="1"/>
      <c r="H440" s="2"/>
      <c r="I440" s="1"/>
      <c r="J440" s="1"/>
    </row>
    <row r="441">
      <c r="G441" s="1"/>
      <c r="H441" s="2"/>
      <c r="I441" s="1"/>
      <c r="J441" s="1"/>
    </row>
    <row r="442">
      <c r="G442" s="1"/>
      <c r="H442" s="2"/>
      <c r="I442" s="1"/>
      <c r="J442" s="1"/>
    </row>
    <row r="443">
      <c r="G443" s="1"/>
      <c r="H443" s="2"/>
      <c r="I443" s="1"/>
      <c r="J443" s="1"/>
    </row>
    <row r="444">
      <c r="G444" s="1"/>
      <c r="H444" s="2"/>
      <c r="I444" s="1"/>
      <c r="J444" s="1"/>
    </row>
    <row r="445">
      <c r="G445" s="1"/>
      <c r="H445" s="2"/>
      <c r="I445" s="1"/>
      <c r="J445" s="1"/>
    </row>
    <row r="446">
      <c r="G446" s="1"/>
      <c r="H446" s="2"/>
      <c r="I446" s="1"/>
      <c r="J446" s="1"/>
    </row>
    <row r="447">
      <c r="G447" s="1"/>
      <c r="H447" s="2"/>
      <c r="I447" s="1"/>
      <c r="J447" s="1"/>
    </row>
    <row r="448">
      <c r="G448" s="1"/>
      <c r="H448" s="2"/>
      <c r="I448" s="1"/>
      <c r="J448" s="1"/>
    </row>
    <row r="449">
      <c r="G449" s="1"/>
      <c r="H449" s="2"/>
      <c r="I449" s="1"/>
      <c r="J449" s="1"/>
    </row>
    <row r="450">
      <c r="G450" s="1"/>
      <c r="H450" s="2"/>
      <c r="I450" s="1"/>
      <c r="J450" s="1"/>
    </row>
    <row r="451">
      <c r="G451" s="1"/>
      <c r="H451" s="2"/>
      <c r="I451" s="1"/>
      <c r="J451" s="1"/>
    </row>
    <row r="452">
      <c r="G452" s="1"/>
      <c r="H452" s="2"/>
      <c r="I452" s="1"/>
      <c r="J452" s="1"/>
    </row>
    <row r="453">
      <c r="G453" s="1"/>
      <c r="H453" s="2"/>
      <c r="I453" s="1"/>
      <c r="J453" s="1"/>
    </row>
    <row r="454">
      <c r="G454" s="1"/>
      <c r="H454" s="2"/>
      <c r="I454" s="1"/>
      <c r="J454" s="1"/>
    </row>
    <row r="455">
      <c r="G455" s="1"/>
      <c r="H455" s="2"/>
      <c r="I455" s="1"/>
      <c r="J455" s="1"/>
    </row>
    <row r="456">
      <c r="G456" s="1"/>
      <c r="H456" s="2"/>
      <c r="I456" s="1"/>
      <c r="J456" s="1"/>
    </row>
    <row r="457">
      <c r="G457" s="1"/>
      <c r="H457" s="2"/>
      <c r="I457" s="1"/>
      <c r="J457" s="1"/>
    </row>
    <row r="458">
      <c r="G458" s="1"/>
      <c r="H458" s="2"/>
      <c r="I458" s="1"/>
      <c r="J458" s="1"/>
    </row>
    <row r="459">
      <c r="G459" s="1"/>
      <c r="H459" s="2"/>
      <c r="I459" s="1"/>
      <c r="J459" s="1"/>
    </row>
    <row r="460">
      <c r="G460" s="1"/>
      <c r="H460" s="2"/>
      <c r="I460" s="1"/>
      <c r="J460" s="1"/>
    </row>
    <row r="461">
      <c r="G461" s="1"/>
      <c r="H461" s="2"/>
      <c r="I461" s="1"/>
      <c r="J461" s="1"/>
    </row>
    <row r="462">
      <c r="G462" s="1"/>
      <c r="H462" s="2"/>
      <c r="I462" s="1"/>
      <c r="J462" s="1"/>
    </row>
    <row r="463">
      <c r="G463" s="1"/>
      <c r="H463" s="2"/>
      <c r="I463" s="1"/>
      <c r="J463" s="1"/>
    </row>
    <row r="464">
      <c r="G464" s="1"/>
      <c r="H464" s="2"/>
      <c r="I464" s="1"/>
      <c r="J464" s="1"/>
    </row>
    <row r="465">
      <c r="G465" s="1"/>
      <c r="H465" s="2"/>
      <c r="I465" s="1"/>
      <c r="J465" s="1"/>
    </row>
    <row r="466">
      <c r="G466" s="1"/>
      <c r="H466" s="2"/>
      <c r="I466" s="1"/>
      <c r="J466" s="1"/>
    </row>
    <row r="467">
      <c r="G467" s="1"/>
      <c r="H467" s="2"/>
      <c r="I467" s="1"/>
      <c r="J467" s="1"/>
    </row>
    <row r="468">
      <c r="G468" s="1"/>
      <c r="H468" s="2"/>
      <c r="I468" s="1"/>
      <c r="J468" s="1"/>
    </row>
    <row r="469">
      <c r="G469" s="1"/>
      <c r="H469" s="2"/>
      <c r="I469" s="1"/>
      <c r="J469" s="1"/>
    </row>
    <row r="470">
      <c r="G470" s="1"/>
      <c r="H470" s="2"/>
      <c r="I470" s="1"/>
      <c r="J470" s="1"/>
    </row>
    <row r="471">
      <c r="G471" s="1"/>
      <c r="H471" s="2"/>
      <c r="I471" s="1"/>
      <c r="J471" s="1"/>
    </row>
    <row r="472">
      <c r="G472" s="1"/>
      <c r="H472" s="2"/>
      <c r="I472" s="1"/>
      <c r="J472" s="1"/>
    </row>
    <row r="473">
      <c r="G473" s="1"/>
      <c r="H473" s="2"/>
      <c r="I473" s="1"/>
      <c r="J473" s="1"/>
    </row>
    <row r="474">
      <c r="G474" s="1"/>
      <c r="H474" s="2"/>
      <c r="I474" s="1"/>
      <c r="J474" s="1"/>
    </row>
    <row r="475">
      <c r="G475" s="1"/>
      <c r="H475" s="2"/>
      <c r="I475" s="1"/>
      <c r="J475" s="1"/>
    </row>
    <row r="476">
      <c r="G476" s="1"/>
      <c r="H476" s="2"/>
      <c r="I476" s="1"/>
      <c r="J476" s="1"/>
    </row>
    <row r="477">
      <c r="G477" s="1"/>
      <c r="H477" s="2"/>
      <c r="I477" s="1"/>
      <c r="J477" s="1"/>
    </row>
    <row r="478">
      <c r="G478" s="1"/>
      <c r="H478" s="2"/>
      <c r="I478" s="1"/>
      <c r="J478" s="1"/>
    </row>
    <row r="479">
      <c r="G479" s="1"/>
      <c r="H479" s="2"/>
      <c r="I479" s="1"/>
      <c r="J479" s="1"/>
    </row>
    <row r="480">
      <c r="G480" s="1"/>
      <c r="H480" s="2"/>
      <c r="I480" s="1"/>
      <c r="J480" s="1"/>
    </row>
    <row r="481">
      <c r="G481" s="1"/>
      <c r="H481" s="2"/>
      <c r="I481" s="1"/>
      <c r="J481" s="1"/>
    </row>
    <row r="482">
      <c r="G482" s="1"/>
      <c r="H482" s="2"/>
      <c r="I482" s="1"/>
      <c r="J482" s="1"/>
    </row>
    <row r="483">
      <c r="G483" s="1"/>
      <c r="H483" s="2"/>
      <c r="I483" s="1"/>
      <c r="J483" s="1"/>
    </row>
    <row r="484">
      <c r="G484" s="1"/>
      <c r="H484" s="2"/>
      <c r="I484" s="1"/>
      <c r="J484" s="1"/>
    </row>
    <row r="485">
      <c r="G485" s="1"/>
      <c r="H485" s="2"/>
      <c r="I485" s="1"/>
      <c r="J485" s="1"/>
    </row>
    <row r="486">
      <c r="G486" s="1"/>
      <c r="H486" s="2"/>
      <c r="I486" s="1"/>
      <c r="J486" s="1"/>
    </row>
    <row r="487">
      <c r="G487" s="1"/>
      <c r="H487" s="2"/>
      <c r="I487" s="1"/>
      <c r="J487" s="1"/>
    </row>
    <row r="488">
      <c r="G488" s="1"/>
      <c r="H488" s="2"/>
      <c r="I488" s="1"/>
      <c r="J488" s="1"/>
    </row>
    <row r="489">
      <c r="G489" s="1"/>
      <c r="H489" s="2"/>
      <c r="I489" s="1"/>
      <c r="J489" s="1"/>
    </row>
    <row r="490">
      <c r="G490" s="1"/>
      <c r="H490" s="2"/>
      <c r="I490" s="1"/>
      <c r="J490" s="1"/>
    </row>
    <row r="491">
      <c r="G491" s="1"/>
      <c r="H491" s="2"/>
      <c r="I491" s="1"/>
      <c r="J491" s="1"/>
    </row>
    <row r="492">
      <c r="G492" s="1"/>
      <c r="H492" s="2"/>
      <c r="I492" s="1"/>
      <c r="J492" s="1"/>
    </row>
    <row r="493">
      <c r="G493" s="1"/>
      <c r="H493" s="2"/>
      <c r="I493" s="1"/>
      <c r="J493" s="1"/>
    </row>
    <row r="494">
      <c r="G494" s="1"/>
      <c r="H494" s="2"/>
      <c r="I494" s="1"/>
      <c r="J494" s="1"/>
    </row>
    <row r="495">
      <c r="G495" s="1"/>
      <c r="H495" s="2"/>
      <c r="I495" s="1"/>
      <c r="J495" s="1"/>
    </row>
    <row r="496">
      <c r="G496" s="1"/>
      <c r="H496" s="2"/>
      <c r="I496" s="1"/>
      <c r="J496" s="1"/>
    </row>
    <row r="497">
      <c r="G497" s="1"/>
      <c r="H497" s="2"/>
      <c r="I497" s="1"/>
      <c r="J497" s="1"/>
    </row>
    <row r="498">
      <c r="G498" s="1"/>
      <c r="H498" s="2"/>
      <c r="I498" s="1"/>
      <c r="J498" s="1"/>
    </row>
    <row r="499">
      <c r="G499" s="1"/>
      <c r="H499" s="2"/>
      <c r="I499" s="1"/>
      <c r="J499" s="1"/>
    </row>
    <row r="500">
      <c r="G500" s="1"/>
      <c r="H500" s="2"/>
      <c r="I500" s="1"/>
      <c r="J500" s="1"/>
    </row>
    <row r="501">
      <c r="G501" s="1"/>
      <c r="H501" s="2"/>
      <c r="I501" s="1"/>
      <c r="J501" s="1"/>
    </row>
    <row r="502">
      <c r="G502" s="1"/>
      <c r="H502" s="2"/>
      <c r="I502" s="1"/>
      <c r="J502" s="1"/>
    </row>
    <row r="503">
      <c r="G503" s="1"/>
      <c r="H503" s="2"/>
      <c r="I503" s="1"/>
      <c r="J503" s="1"/>
    </row>
    <row r="504">
      <c r="G504" s="1"/>
      <c r="H504" s="2"/>
      <c r="I504" s="1"/>
      <c r="J504" s="1"/>
    </row>
    <row r="505">
      <c r="G505" s="1"/>
      <c r="H505" s="2"/>
      <c r="I505" s="1"/>
      <c r="J505" s="1"/>
    </row>
    <row r="506">
      <c r="G506" s="1"/>
      <c r="H506" s="2"/>
      <c r="I506" s="1"/>
      <c r="J506" s="1"/>
    </row>
    <row r="507">
      <c r="G507" s="1"/>
      <c r="H507" s="2"/>
      <c r="I507" s="1"/>
      <c r="J507" s="1"/>
    </row>
    <row r="508">
      <c r="G508" s="1"/>
      <c r="H508" s="2"/>
      <c r="I508" s="1"/>
      <c r="J508" s="1"/>
    </row>
    <row r="509">
      <c r="G509" s="1"/>
      <c r="H509" s="2"/>
      <c r="I509" s="1"/>
      <c r="J509" s="1"/>
    </row>
    <row r="510">
      <c r="G510" s="1"/>
      <c r="H510" s="2"/>
      <c r="I510" s="1"/>
      <c r="J510" s="1"/>
    </row>
    <row r="511">
      <c r="G511" s="1"/>
      <c r="H511" s="2"/>
      <c r="I511" s="1"/>
      <c r="J511" s="1"/>
    </row>
    <row r="512">
      <c r="G512" s="1"/>
      <c r="H512" s="2"/>
      <c r="I512" s="1"/>
      <c r="J512" s="1"/>
    </row>
    <row r="513">
      <c r="G513" s="1"/>
      <c r="H513" s="2"/>
      <c r="I513" s="1"/>
      <c r="J513" s="1"/>
    </row>
    <row r="514">
      <c r="G514" s="1"/>
      <c r="H514" s="2"/>
      <c r="I514" s="1"/>
      <c r="J514" s="1"/>
    </row>
    <row r="515">
      <c r="G515" s="1"/>
      <c r="H515" s="2"/>
      <c r="I515" s="1"/>
      <c r="J515" s="1"/>
    </row>
    <row r="516">
      <c r="G516" s="1"/>
      <c r="H516" s="2"/>
      <c r="I516" s="1"/>
      <c r="J516" s="1"/>
    </row>
    <row r="517">
      <c r="G517" s="1"/>
      <c r="H517" s="2"/>
      <c r="I517" s="1"/>
      <c r="J517" s="1"/>
    </row>
    <row r="518">
      <c r="G518" s="1"/>
      <c r="H518" s="2"/>
      <c r="I518" s="1"/>
      <c r="J518" s="1"/>
    </row>
    <row r="519">
      <c r="G519" s="1"/>
      <c r="H519" s="2"/>
      <c r="I519" s="1"/>
      <c r="J519" s="1"/>
    </row>
    <row r="520">
      <c r="G520" s="1"/>
      <c r="H520" s="2"/>
      <c r="I520" s="1"/>
      <c r="J520" s="1"/>
    </row>
    <row r="521">
      <c r="G521" s="1"/>
      <c r="H521" s="2"/>
      <c r="I521" s="1"/>
      <c r="J521" s="1"/>
    </row>
    <row r="522">
      <c r="G522" s="1"/>
      <c r="H522" s="2"/>
      <c r="I522" s="1"/>
      <c r="J522" s="1"/>
    </row>
    <row r="523">
      <c r="G523" s="1"/>
      <c r="H523" s="2"/>
      <c r="I523" s="1"/>
      <c r="J523" s="1"/>
    </row>
    <row r="524">
      <c r="G524" s="1"/>
      <c r="H524" s="2"/>
      <c r="I524" s="1"/>
      <c r="J524" s="1"/>
    </row>
    <row r="525">
      <c r="G525" s="1"/>
      <c r="H525" s="2"/>
      <c r="I525" s="1"/>
      <c r="J525" s="1"/>
    </row>
    <row r="526">
      <c r="G526" s="1"/>
      <c r="H526" s="2"/>
      <c r="I526" s="1"/>
      <c r="J526" s="1"/>
    </row>
    <row r="527">
      <c r="G527" s="1"/>
      <c r="H527" s="2"/>
      <c r="I527" s="1"/>
      <c r="J527" s="1"/>
    </row>
    <row r="528">
      <c r="G528" s="1"/>
      <c r="H528" s="2"/>
      <c r="I528" s="1"/>
      <c r="J528" s="1"/>
    </row>
    <row r="529">
      <c r="G529" s="1"/>
      <c r="H529" s="2"/>
      <c r="I529" s="1"/>
      <c r="J529" s="1"/>
    </row>
    <row r="530">
      <c r="G530" s="1"/>
      <c r="H530" s="2"/>
      <c r="I530" s="1"/>
      <c r="J530" s="1"/>
    </row>
    <row r="531">
      <c r="G531" s="1"/>
      <c r="H531" s="2"/>
      <c r="I531" s="1"/>
      <c r="J531" s="1"/>
    </row>
    <row r="532">
      <c r="G532" s="1"/>
      <c r="H532" s="2"/>
      <c r="I532" s="1"/>
      <c r="J532" s="1"/>
    </row>
    <row r="533">
      <c r="G533" s="1"/>
      <c r="H533" s="2"/>
      <c r="I533" s="1"/>
      <c r="J533" s="1"/>
    </row>
    <row r="534">
      <c r="G534" s="1"/>
      <c r="H534" s="2"/>
      <c r="I534" s="1"/>
      <c r="J534" s="1"/>
    </row>
    <row r="535">
      <c r="G535" s="1"/>
      <c r="H535" s="2"/>
      <c r="I535" s="1"/>
      <c r="J535" s="1"/>
    </row>
    <row r="536">
      <c r="G536" s="1"/>
      <c r="H536" s="2"/>
      <c r="I536" s="1"/>
      <c r="J536" s="1"/>
    </row>
    <row r="537">
      <c r="G537" s="1"/>
      <c r="H537" s="2"/>
      <c r="I537" s="1"/>
      <c r="J537" s="1"/>
    </row>
    <row r="538">
      <c r="G538" s="1"/>
      <c r="H538" s="2"/>
      <c r="I538" s="1"/>
      <c r="J538" s="1"/>
    </row>
    <row r="539">
      <c r="G539" s="1"/>
      <c r="H539" s="2"/>
      <c r="I539" s="1"/>
      <c r="J539" s="1"/>
    </row>
    <row r="540">
      <c r="G540" s="1"/>
      <c r="H540" s="2"/>
      <c r="I540" s="1"/>
      <c r="J540" s="1"/>
    </row>
    <row r="541">
      <c r="G541" s="1"/>
      <c r="H541" s="2"/>
      <c r="I541" s="1"/>
      <c r="J541" s="1"/>
    </row>
    <row r="542">
      <c r="G542" s="1"/>
      <c r="H542" s="2"/>
      <c r="I542" s="1"/>
      <c r="J542" s="1"/>
    </row>
    <row r="543">
      <c r="G543" s="1"/>
      <c r="H543" s="2"/>
      <c r="I543" s="1"/>
      <c r="J543" s="1"/>
    </row>
    <row r="544">
      <c r="G544" s="1"/>
      <c r="H544" s="2"/>
      <c r="I544" s="1"/>
      <c r="J544" s="1"/>
    </row>
    <row r="545">
      <c r="G545" s="1"/>
      <c r="H545" s="2"/>
      <c r="I545" s="1"/>
      <c r="J545" s="1"/>
    </row>
    <row r="546">
      <c r="G546" s="1"/>
      <c r="H546" s="2"/>
      <c r="I546" s="1"/>
      <c r="J546" s="1"/>
    </row>
    <row r="547">
      <c r="G547" s="1"/>
      <c r="H547" s="2"/>
      <c r="I547" s="1"/>
      <c r="J547" s="1"/>
    </row>
    <row r="548">
      <c r="G548" s="1"/>
      <c r="H548" s="2"/>
      <c r="I548" s="1"/>
      <c r="J548" s="1"/>
    </row>
    <row r="549">
      <c r="G549" s="1"/>
      <c r="H549" s="2"/>
      <c r="I549" s="1"/>
      <c r="J549" s="1"/>
    </row>
    <row r="550">
      <c r="G550" s="1"/>
      <c r="H550" s="2"/>
      <c r="I550" s="1"/>
      <c r="J550" s="1"/>
    </row>
    <row r="551">
      <c r="G551" s="1"/>
      <c r="H551" s="2"/>
      <c r="I551" s="1"/>
      <c r="J551" s="1"/>
    </row>
    <row r="552">
      <c r="G552" s="1"/>
      <c r="H552" s="2"/>
      <c r="I552" s="1"/>
      <c r="J552" s="1"/>
    </row>
    <row r="553">
      <c r="G553" s="1"/>
      <c r="H553" s="2"/>
      <c r="I553" s="1"/>
      <c r="J553" s="1"/>
    </row>
    <row r="554">
      <c r="G554" s="1"/>
      <c r="H554" s="2"/>
      <c r="I554" s="1"/>
      <c r="J554" s="1"/>
    </row>
    <row r="555">
      <c r="G555" s="1"/>
      <c r="H555" s="2"/>
      <c r="I555" s="1"/>
      <c r="J555" s="1"/>
    </row>
    <row r="556">
      <c r="G556" s="1"/>
      <c r="H556" s="2"/>
      <c r="I556" s="1"/>
      <c r="J556" s="1"/>
    </row>
    <row r="557">
      <c r="G557" s="1"/>
      <c r="H557" s="2"/>
      <c r="I557" s="1"/>
      <c r="J557" s="1"/>
    </row>
    <row r="558">
      <c r="G558" s="1"/>
      <c r="H558" s="2"/>
      <c r="I558" s="1"/>
      <c r="J558" s="1"/>
    </row>
    <row r="559">
      <c r="G559" s="1"/>
      <c r="H559" s="2"/>
      <c r="I559" s="1"/>
      <c r="J559" s="1"/>
    </row>
    <row r="560">
      <c r="G560" s="1"/>
      <c r="H560" s="2"/>
      <c r="I560" s="1"/>
      <c r="J560" s="1"/>
    </row>
    <row r="561">
      <c r="G561" s="1"/>
      <c r="H561" s="2"/>
      <c r="I561" s="1"/>
      <c r="J561" s="1"/>
    </row>
    <row r="562">
      <c r="G562" s="1"/>
      <c r="H562" s="2"/>
      <c r="I562" s="1"/>
      <c r="J562" s="1"/>
    </row>
    <row r="563">
      <c r="G563" s="1"/>
      <c r="H563" s="2"/>
      <c r="I563" s="1"/>
      <c r="J563" s="1"/>
    </row>
    <row r="564">
      <c r="G564" s="1"/>
      <c r="H564" s="2"/>
      <c r="I564" s="1"/>
      <c r="J564" s="1"/>
    </row>
    <row r="565">
      <c r="G565" s="1"/>
      <c r="H565" s="2"/>
      <c r="I565" s="1"/>
      <c r="J565" s="1"/>
    </row>
    <row r="566">
      <c r="G566" s="1"/>
      <c r="H566" s="2"/>
      <c r="I566" s="1"/>
      <c r="J566" s="1"/>
    </row>
    <row r="567">
      <c r="G567" s="1"/>
      <c r="H567" s="2"/>
      <c r="I567" s="1"/>
      <c r="J567" s="1"/>
    </row>
    <row r="568">
      <c r="G568" s="1"/>
      <c r="H568" s="2"/>
      <c r="I568" s="1"/>
      <c r="J568" s="1"/>
    </row>
    <row r="569">
      <c r="G569" s="1"/>
      <c r="H569" s="2"/>
      <c r="I569" s="1"/>
      <c r="J569" s="1"/>
    </row>
    <row r="570">
      <c r="G570" s="1"/>
      <c r="H570" s="2"/>
      <c r="I570" s="1"/>
      <c r="J570" s="1"/>
    </row>
    <row r="571">
      <c r="G571" s="1"/>
      <c r="H571" s="2"/>
      <c r="I571" s="1"/>
      <c r="J571" s="1"/>
    </row>
    <row r="572">
      <c r="G572" s="1"/>
      <c r="H572" s="2"/>
      <c r="I572" s="1"/>
      <c r="J572" s="1"/>
    </row>
    <row r="573">
      <c r="G573" s="1"/>
      <c r="H573" s="2"/>
      <c r="I573" s="1"/>
      <c r="J573" s="1"/>
    </row>
    <row r="574">
      <c r="G574" s="1"/>
      <c r="H574" s="2"/>
      <c r="I574" s="1"/>
      <c r="J574" s="1"/>
    </row>
    <row r="575">
      <c r="G575" s="1"/>
      <c r="H575" s="2"/>
      <c r="I575" s="1"/>
      <c r="J575" s="1"/>
    </row>
    <row r="576">
      <c r="G576" s="1"/>
      <c r="H576" s="2"/>
      <c r="I576" s="1"/>
      <c r="J576" s="1"/>
    </row>
    <row r="577">
      <c r="G577" s="1"/>
      <c r="H577" s="2"/>
      <c r="I577" s="1"/>
      <c r="J577" s="1"/>
    </row>
    <row r="578">
      <c r="G578" s="1"/>
      <c r="H578" s="2"/>
      <c r="I578" s="1"/>
      <c r="J578" s="1"/>
    </row>
    <row r="579">
      <c r="G579" s="1"/>
      <c r="H579" s="2"/>
      <c r="I579" s="1"/>
      <c r="J579" s="1"/>
    </row>
    <row r="580">
      <c r="G580" s="1"/>
      <c r="H580" s="2"/>
      <c r="I580" s="1"/>
      <c r="J580" s="1"/>
    </row>
    <row r="581">
      <c r="G581" s="1"/>
      <c r="H581" s="2"/>
      <c r="I581" s="1"/>
      <c r="J581" s="1"/>
    </row>
    <row r="582">
      <c r="G582" s="1"/>
      <c r="H582" s="2"/>
      <c r="I582" s="1"/>
      <c r="J582" s="1"/>
    </row>
    <row r="583">
      <c r="G583" s="1"/>
      <c r="H583" s="2"/>
      <c r="I583" s="1"/>
      <c r="J583" s="1"/>
    </row>
    <row r="584">
      <c r="G584" s="1"/>
      <c r="H584" s="2"/>
      <c r="I584" s="1"/>
      <c r="J584" s="1"/>
    </row>
    <row r="585">
      <c r="G585" s="1"/>
      <c r="H585" s="2"/>
      <c r="I585" s="1"/>
      <c r="J585" s="1"/>
    </row>
    <row r="586">
      <c r="G586" s="1"/>
      <c r="H586" s="2"/>
      <c r="I586" s="1"/>
      <c r="J586" s="1"/>
    </row>
    <row r="587">
      <c r="G587" s="1"/>
      <c r="H587" s="2"/>
      <c r="I587" s="1"/>
      <c r="J587" s="1"/>
    </row>
    <row r="588">
      <c r="G588" s="1"/>
      <c r="H588" s="2"/>
      <c r="I588" s="1"/>
      <c r="J588" s="1"/>
    </row>
    <row r="589">
      <c r="G589" s="1"/>
      <c r="H589" s="2"/>
      <c r="I589" s="1"/>
      <c r="J589" s="1"/>
    </row>
    <row r="590">
      <c r="G590" s="1"/>
      <c r="H590" s="2"/>
      <c r="I590" s="1"/>
      <c r="J590" s="1"/>
    </row>
    <row r="591">
      <c r="G591" s="1"/>
      <c r="H591" s="2"/>
      <c r="I591" s="1"/>
      <c r="J591" s="1"/>
    </row>
    <row r="592">
      <c r="G592" s="1"/>
      <c r="H592" s="2"/>
      <c r="I592" s="1"/>
      <c r="J592" s="1"/>
    </row>
    <row r="593">
      <c r="G593" s="1"/>
      <c r="H593" s="2"/>
      <c r="I593" s="1"/>
      <c r="J593" s="1"/>
    </row>
    <row r="594">
      <c r="G594" s="1"/>
      <c r="H594" s="2"/>
      <c r="I594" s="1"/>
      <c r="J594" s="1"/>
    </row>
    <row r="595">
      <c r="G595" s="1"/>
      <c r="H595" s="2"/>
      <c r="I595" s="1"/>
      <c r="J595" s="1"/>
    </row>
    <row r="596">
      <c r="G596" s="1"/>
      <c r="H596" s="2"/>
      <c r="I596" s="1"/>
      <c r="J596" s="1"/>
    </row>
    <row r="597">
      <c r="G597" s="1"/>
      <c r="H597" s="2"/>
      <c r="I597" s="1"/>
      <c r="J597" s="1"/>
    </row>
    <row r="598">
      <c r="G598" s="1"/>
      <c r="H598" s="2"/>
      <c r="I598" s="1"/>
      <c r="J598" s="1"/>
    </row>
    <row r="599">
      <c r="G599" s="1"/>
      <c r="H599" s="2"/>
      <c r="I599" s="1"/>
      <c r="J599" s="1"/>
    </row>
    <row r="600">
      <c r="G600" s="1"/>
      <c r="H600" s="2"/>
      <c r="I600" s="1"/>
      <c r="J600" s="1"/>
    </row>
    <row r="601">
      <c r="G601" s="1"/>
      <c r="H601" s="2"/>
      <c r="I601" s="1"/>
      <c r="J601" s="1"/>
    </row>
    <row r="602">
      <c r="G602" s="1"/>
      <c r="H602" s="2"/>
      <c r="I602" s="1"/>
      <c r="J602" s="1"/>
    </row>
    <row r="603">
      <c r="G603" s="1"/>
      <c r="H603" s="2"/>
      <c r="I603" s="1"/>
      <c r="J603" s="1"/>
    </row>
    <row r="604">
      <c r="G604" s="1"/>
      <c r="H604" s="2"/>
      <c r="I604" s="1"/>
      <c r="J604" s="1"/>
    </row>
    <row r="605">
      <c r="G605" s="1"/>
      <c r="H605" s="2"/>
      <c r="I605" s="1"/>
      <c r="J605" s="1"/>
    </row>
    <row r="606">
      <c r="G606" s="1"/>
      <c r="H606" s="2"/>
      <c r="I606" s="1"/>
      <c r="J606" s="1"/>
    </row>
    <row r="607">
      <c r="G607" s="1"/>
      <c r="H607" s="2"/>
      <c r="I607" s="1"/>
      <c r="J607" s="1"/>
    </row>
    <row r="608">
      <c r="G608" s="1"/>
      <c r="H608" s="2"/>
      <c r="I608" s="1"/>
      <c r="J608" s="1"/>
    </row>
    <row r="609">
      <c r="G609" s="1"/>
      <c r="H609" s="2"/>
      <c r="I609" s="1"/>
      <c r="J609" s="1"/>
    </row>
    <row r="610">
      <c r="G610" s="1"/>
      <c r="H610" s="2"/>
      <c r="I610" s="1"/>
      <c r="J610" s="1"/>
    </row>
    <row r="611">
      <c r="G611" s="1"/>
      <c r="H611" s="2"/>
      <c r="I611" s="1"/>
      <c r="J611" s="1"/>
    </row>
    <row r="612">
      <c r="G612" s="1"/>
      <c r="H612" s="2"/>
      <c r="I612" s="1"/>
      <c r="J612" s="1"/>
    </row>
    <row r="613">
      <c r="G613" s="1"/>
      <c r="H613" s="2"/>
      <c r="I613" s="1"/>
      <c r="J613" s="1"/>
    </row>
    <row r="614">
      <c r="G614" s="1"/>
      <c r="H614" s="2"/>
      <c r="I614" s="1"/>
      <c r="J614" s="1"/>
    </row>
    <row r="615">
      <c r="G615" s="1"/>
      <c r="H615" s="2"/>
      <c r="I615" s="1"/>
      <c r="J615" s="1"/>
    </row>
    <row r="616">
      <c r="G616" s="1"/>
      <c r="H616" s="2"/>
      <c r="I616" s="1"/>
      <c r="J616" s="1"/>
    </row>
    <row r="617">
      <c r="G617" s="1"/>
      <c r="H617" s="2"/>
      <c r="I617" s="1"/>
      <c r="J617" s="1"/>
    </row>
    <row r="618">
      <c r="G618" s="1"/>
      <c r="H618" s="2"/>
      <c r="I618" s="1"/>
      <c r="J618" s="1"/>
    </row>
    <row r="619">
      <c r="G619" s="1"/>
      <c r="H619" s="2"/>
      <c r="I619" s="1"/>
      <c r="J619" s="1"/>
    </row>
    <row r="620">
      <c r="G620" s="1"/>
      <c r="H620" s="2"/>
      <c r="I620" s="1"/>
      <c r="J620" s="1"/>
    </row>
    <row r="621">
      <c r="G621" s="1"/>
      <c r="H621" s="2"/>
      <c r="I621" s="1"/>
      <c r="J621" s="1"/>
    </row>
    <row r="622">
      <c r="G622" s="1"/>
      <c r="H622" s="2"/>
      <c r="I622" s="1"/>
      <c r="J622" s="1"/>
    </row>
    <row r="623">
      <c r="G623" s="1"/>
      <c r="H623" s="2"/>
      <c r="I623" s="1"/>
      <c r="J623" s="1"/>
    </row>
    <row r="624">
      <c r="G624" s="1"/>
      <c r="H624" s="2"/>
      <c r="I624" s="1"/>
      <c r="J624" s="1"/>
    </row>
    <row r="625">
      <c r="G625" s="1"/>
      <c r="H625" s="2"/>
      <c r="I625" s="1"/>
      <c r="J625" s="1"/>
    </row>
    <row r="626">
      <c r="G626" s="1"/>
      <c r="H626" s="2"/>
      <c r="I626" s="1"/>
      <c r="J626" s="1"/>
    </row>
    <row r="627">
      <c r="G627" s="1"/>
      <c r="H627" s="2"/>
      <c r="I627" s="1"/>
      <c r="J627" s="1"/>
    </row>
    <row r="628">
      <c r="G628" s="1"/>
      <c r="H628" s="2"/>
      <c r="I628" s="1"/>
      <c r="J628" s="1"/>
    </row>
    <row r="629">
      <c r="G629" s="1"/>
      <c r="H629" s="2"/>
      <c r="I629" s="1"/>
      <c r="J629" s="1"/>
    </row>
    <row r="630">
      <c r="G630" s="1"/>
      <c r="H630" s="2"/>
      <c r="I630" s="1"/>
      <c r="J630" s="1"/>
    </row>
    <row r="631">
      <c r="G631" s="1"/>
      <c r="H631" s="2"/>
      <c r="I631" s="1"/>
      <c r="J631" s="1"/>
    </row>
    <row r="632">
      <c r="G632" s="1"/>
      <c r="H632" s="2"/>
      <c r="I632" s="1"/>
      <c r="J632" s="1"/>
    </row>
    <row r="633">
      <c r="G633" s="1"/>
      <c r="H633" s="2"/>
      <c r="I633" s="1"/>
      <c r="J633" s="1"/>
    </row>
    <row r="634">
      <c r="G634" s="1"/>
      <c r="H634" s="2"/>
      <c r="I634" s="1"/>
      <c r="J634" s="1"/>
    </row>
    <row r="635">
      <c r="G635" s="1"/>
      <c r="H635" s="2"/>
      <c r="I635" s="1"/>
      <c r="J635" s="1"/>
    </row>
    <row r="636">
      <c r="G636" s="1"/>
      <c r="H636" s="2"/>
      <c r="I636" s="1"/>
      <c r="J636" s="1"/>
    </row>
    <row r="637">
      <c r="G637" s="1"/>
      <c r="H637" s="2"/>
      <c r="I637" s="1"/>
      <c r="J637" s="1"/>
    </row>
    <row r="638">
      <c r="G638" s="1"/>
      <c r="H638" s="2"/>
      <c r="I638" s="1"/>
      <c r="J638" s="1"/>
    </row>
    <row r="639">
      <c r="G639" s="1"/>
      <c r="H639" s="2"/>
      <c r="I639" s="1"/>
      <c r="J639" s="1"/>
    </row>
    <row r="640">
      <c r="G640" s="1"/>
      <c r="H640" s="2"/>
      <c r="I640" s="1"/>
      <c r="J640" s="1"/>
    </row>
    <row r="641">
      <c r="G641" s="1"/>
      <c r="H641" s="2"/>
      <c r="I641" s="1"/>
      <c r="J641" s="1"/>
    </row>
    <row r="642">
      <c r="G642" s="1"/>
      <c r="H642" s="2"/>
      <c r="I642" s="1"/>
      <c r="J642" s="1"/>
    </row>
    <row r="643">
      <c r="G643" s="1"/>
      <c r="H643" s="2"/>
      <c r="I643" s="1"/>
      <c r="J643" s="1"/>
    </row>
    <row r="644">
      <c r="G644" s="1"/>
      <c r="H644" s="2"/>
      <c r="I644" s="1"/>
      <c r="J644" s="1"/>
    </row>
    <row r="645">
      <c r="G645" s="1"/>
      <c r="H645" s="2"/>
      <c r="I645" s="1"/>
      <c r="J645" s="1"/>
    </row>
    <row r="646">
      <c r="G646" s="1"/>
      <c r="H646" s="2"/>
      <c r="I646" s="1"/>
      <c r="J646" s="1"/>
    </row>
    <row r="647">
      <c r="G647" s="1"/>
      <c r="H647" s="2"/>
      <c r="I647" s="1"/>
      <c r="J647" s="1"/>
    </row>
    <row r="648">
      <c r="G648" s="1"/>
      <c r="H648" s="2"/>
      <c r="I648" s="1"/>
      <c r="J648" s="1"/>
    </row>
    <row r="649">
      <c r="G649" s="1"/>
      <c r="H649" s="2"/>
      <c r="I649" s="1"/>
      <c r="J649" s="1"/>
    </row>
    <row r="650">
      <c r="G650" s="1"/>
      <c r="H650" s="2"/>
      <c r="I650" s="1"/>
      <c r="J650" s="1"/>
    </row>
    <row r="651">
      <c r="G651" s="1"/>
      <c r="H651" s="2"/>
      <c r="I651" s="1"/>
      <c r="J651" s="1"/>
    </row>
    <row r="652">
      <c r="G652" s="1"/>
      <c r="H652" s="2"/>
      <c r="I652" s="1"/>
      <c r="J652" s="1"/>
    </row>
    <row r="653">
      <c r="G653" s="1"/>
      <c r="H653" s="2"/>
      <c r="I653" s="1"/>
      <c r="J653" s="1"/>
    </row>
    <row r="654">
      <c r="G654" s="1"/>
      <c r="H654" s="2"/>
      <c r="I654" s="1"/>
      <c r="J654" s="1"/>
    </row>
    <row r="655">
      <c r="G655" s="1"/>
      <c r="H655" s="2"/>
      <c r="I655" s="1"/>
      <c r="J655" s="1"/>
    </row>
    <row r="656">
      <c r="G656" s="1"/>
      <c r="H656" s="2"/>
      <c r="I656" s="1"/>
      <c r="J656" s="1"/>
    </row>
    <row r="657">
      <c r="G657" s="1"/>
      <c r="H657" s="2"/>
      <c r="I657" s="1"/>
      <c r="J657" s="1"/>
    </row>
    <row r="658">
      <c r="G658" s="1"/>
      <c r="H658" s="2"/>
      <c r="I658" s="1"/>
      <c r="J658" s="1"/>
    </row>
    <row r="659">
      <c r="G659" s="1"/>
      <c r="H659" s="2"/>
      <c r="I659" s="1"/>
      <c r="J659" s="1"/>
    </row>
    <row r="660">
      <c r="G660" s="1"/>
      <c r="H660" s="2"/>
      <c r="I660" s="1"/>
      <c r="J660" s="1"/>
    </row>
    <row r="661">
      <c r="G661" s="1"/>
      <c r="H661" s="2"/>
      <c r="I661" s="1"/>
      <c r="J661" s="1"/>
    </row>
    <row r="662">
      <c r="G662" s="1"/>
      <c r="H662" s="2"/>
      <c r="I662" s="1"/>
      <c r="J662" s="1"/>
    </row>
    <row r="663">
      <c r="G663" s="1"/>
      <c r="H663" s="2"/>
      <c r="I663" s="1"/>
      <c r="J663" s="1"/>
    </row>
    <row r="664">
      <c r="G664" s="1"/>
      <c r="H664" s="2"/>
      <c r="I664" s="1"/>
      <c r="J664" s="1"/>
    </row>
    <row r="665">
      <c r="G665" s="1"/>
      <c r="H665" s="2"/>
      <c r="I665" s="1"/>
      <c r="J665" s="1"/>
    </row>
    <row r="666">
      <c r="G666" s="1"/>
      <c r="H666" s="2"/>
      <c r="I666" s="1"/>
      <c r="J666" s="1"/>
    </row>
    <row r="667">
      <c r="G667" s="1"/>
      <c r="H667" s="2"/>
      <c r="I667" s="1"/>
      <c r="J667" s="1"/>
    </row>
    <row r="668">
      <c r="G668" s="1"/>
      <c r="H668" s="2"/>
      <c r="I668" s="1"/>
      <c r="J668" s="1"/>
    </row>
    <row r="669">
      <c r="G669" s="1"/>
      <c r="H669" s="2"/>
      <c r="I669" s="1"/>
      <c r="J669" s="1"/>
    </row>
    <row r="670">
      <c r="G670" s="1"/>
      <c r="H670" s="2"/>
      <c r="I670" s="1"/>
      <c r="J670" s="1"/>
    </row>
    <row r="671">
      <c r="G671" s="1"/>
      <c r="H671" s="2"/>
      <c r="I671" s="1"/>
      <c r="J671" s="1"/>
    </row>
    <row r="672">
      <c r="G672" s="1"/>
      <c r="H672" s="2"/>
      <c r="I672" s="1"/>
      <c r="J672" s="1"/>
    </row>
    <row r="673">
      <c r="G673" s="1"/>
      <c r="H673" s="2"/>
      <c r="I673" s="1"/>
      <c r="J673" s="1"/>
    </row>
    <row r="674">
      <c r="G674" s="1"/>
      <c r="H674" s="2"/>
      <c r="I674" s="1"/>
      <c r="J674" s="1"/>
    </row>
    <row r="675">
      <c r="G675" s="1"/>
      <c r="H675" s="2"/>
      <c r="I675" s="1"/>
      <c r="J675" s="1"/>
    </row>
    <row r="676">
      <c r="G676" s="1"/>
      <c r="H676" s="2"/>
      <c r="I676" s="1"/>
      <c r="J676" s="1"/>
    </row>
    <row r="677">
      <c r="G677" s="1"/>
      <c r="H677" s="2"/>
      <c r="I677" s="1"/>
      <c r="J677" s="1"/>
    </row>
    <row r="678">
      <c r="G678" s="1"/>
      <c r="H678" s="2"/>
      <c r="I678" s="1"/>
      <c r="J678" s="1"/>
    </row>
    <row r="679">
      <c r="G679" s="1"/>
      <c r="H679" s="2"/>
      <c r="I679" s="1"/>
      <c r="J679" s="1"/>
    </row>
    <row r="680">
      <c r="G680" s="1"/>
      <c r="H680" s="2"/>
      <c r="I680" s="1"/>
      <c r="J680" s="1"/>
    </row>
    <row r="681">
      <c r="G681" s="1"/>
      <c r="H681" s="2"/>
      <c r="I681" s="1"/>
      <c r="J681" s="1"/>
    </row>
    <row r="682">
      <c r="G682" s="1"/>
      <c r="H682" s="2"/>
      <c r="I682" s="1"/>
      <c r="J682" s="1"/>
    </row>
    <row r="683">
      <c r="G683" s="1"/>
      <c r="H683" s="2"/>
      <c r="I683" s="1"/>
      <c r="J683" s="1"/>
    </row>
    <row r="684">
      <c r="G684" s="1"/>
      <c r="H684" s="2"/>
      <c r="I684" s="1"/>
      <c r="J684" s="1"/>
    </row>
    <row r="685">
      <c r="G685" s="1"/>
      <c r="H685" s="2"/>
      <c r="I685" s="1"/>
      <c r="J685" s="1"/>
    </row>
    <row r="686">
      <c r="G686" s="1"/>
      <c r="H686" s="2"/>
      <c r="I686" s="1"/>
      <c r="J686" s="1"/>
    </row>
    <row r="687">
      <c r="G687" s="1"/>
      <c r="H687" s="2"/>
      <c r="I687" s="1"/>
      <c r="J687" s="1"/>
    </row>
    <row r="688">
      <c r="G688" s="1"/>
      <c r="H688" s="2"/>
      <c r="I688" s="1"/>
      <c r="J688" s="1"/>
    </row>
    <row r="689">
      <c r="G689" s="1"/>
      <c r="H689" s="2"/>
      <c r="I689" s="1"/>
      <c r="J689" s="1"/>
    </row>
    <row r="690">
      <c r="G690" s="1"/>
      <c r="H690" s="2"/>
      <c r="I690" s="1"/>
      <c r="J690" s="1"/>
    </row>
    <row r="691">
      <c r="G691" s="1"/>
      <c r="H691" s="2"/>
      <c r="I691" s="1"/>
      <c r="J691" s="1"/>
    </row>
    <row r="692">
      <c r="G692" s="1"/>
      <c r="H692" s="2"/>
      <c r="I692" s="1"/>
      <c r="J692" s="1"/>
    </row>
    <row r="693">
      <c r="G693" s="1"/>
      <c r="H693" s="2"/>
      <c r="I693" s="1"/>
      <c r="J693" s="1"/>
    </row>
    <row r="694">
      <c r="G694" s="1"/>
      <c r="H694" s="2"/>
      <c r="I694" s="1"/>
      <c r="J694" s="1"/>
    </row>
    <row r="695">
      <c r="G695" s="1"/>
      <c r="H695" s="2"/>
      <c r="I695" s="1"/>
      <c r="J695" s="1"/>
    </row>
    <row r="696">
      <c r="G696" s="1"/>
      <c r="H696" s="2"/>
      <c r="I696" s="1"/>
      <c r="J696" s="1"/>
    </row>
    <row r="697">
      <c r="G697" s="1"/>
      <c r="H697" s="2"/>
      <c r="I697" s="1"/>
      <c r="J697" s="1"/>
    </row>
    <row r="698">
      <c r="G698" s="1"/>
      <c r="H698" s="2"/>
      <c r="I698" s="1"/>
      <c r="J698" s="1"/>
    </row>
    <row r="699">
      <c r="G699" s="1"/>
      <c r="H699" s="2"/>
      <c r="I699" s="1"/>
      <c r="J699" s="1"/>
    </row>
    <row r="700">
      <c r="G700" s="1"/>
      <c r="H700" s="2"/>
      <c r="I700" s="1"/>
      <c r="J700" s="1"/>
    </row>
    <row r="701">
      <c r="G701" s="1"/>
      <c r="H701" s="2"/>
      <c r="I701" s="1"/>
      <c r="J701" s="1"/>
    </row>
    <row r="702">
      <c r="G702" s="1"/>
      <c r="H702" s="2"/>
      <c r="I702" s="1"/>
      <c r="J702" s="1"/>
    </row>
    <row r="703">
      <c r="G703" s="1"/>
      <c r="H703" s="2"/>
      <c r="I703" s="1"/>
      <c r="J703" s="1"/>
    </row>
    <row r="704">
      <c r="G704" s="1"/>
      <c r="H704" s="2"/>
      <c r="I704" s="1"/>
      <c r="J704" s="1"/>
    </row>
    <row r="705">
      <c r="G705" s="1"/>
      <c r="H705" s="2"/>
      <c r="I705" s="1"/>
      <c r="J705" s="1"/>
    </row>
    <row r="706">
      <c r="G706" s="1"/>
      <c r="H706" s="2"/>
      <c r="I706" s="1"/>
      <c r="J706" s="1"/>
    </row>
    <row r="707">
      <c r="G707" s="1"/>
      <c r="H707" s="2"/>
      <c r="I707" s="1"/>
      <c r="J707" s="1"/>
    </row>
    <row r="708">
      <c r="G708" s="1"/>
      <c r="H708" s="2"/>
      <c r="I708" s="1"/>
      <c r="J708" s="1"/>
    </row>
    <row r="709">
      <c r="G709" s="1"/>
      <c r="H709" s="2"/>
      <c r="I709" s="1"/>
      <c r="J709" s="1"/>
    </row>
    <row r="710">
      <c r="G710" s="1"/>
      <c r="H710" s="2"/>
      <c r="I710" s="1"/>
      <c r="J710" s="1"/>
    </row>
    <row r="711">
      <c r="G711" s="1"/>
      <c r="H711" s="2"/>
      <c r="I711" s="1"/>
      <c r="J711" s="1"/>
    </row>
    <row r="712">
      <c r="G712" s="1"/>
      <c r="H712" s="2"/>
      <c r="I712" s="1"/>
      <c r="J712" s="1"/>
    </row>
    <row r="713">
      <c r="G713" s="1"/>
      <c r="H713" s="2"/>
      <c r="I713" s="1"/>
      <c r="J713" s="1"/>
    </row>
    <row r="714">
      <c r="G714" s="1"/>
      <c r="H714" s="2"/>
      <c r="I714" s="1"/>
      <c r="J714" s="1"/>
    </row>
    <row r="715">
      <c r="G715" s="1"/>
      <c r="H715" s="2"/>
      <c r="I715" s="1"/>
      <c r="J715" s="1"/>
    </row>
    <row r="716">
      <c r="G716" s="1"/>
      <c r="H716" s="2"/>
      <c r="I716" s="1"/>
      <c r="J716" s="1"/>
    </row>
    <row r="717">
      <c r="G717" s="1"/>
      <c r="H717" s="2"/>
      <c r="I717" s="1"/>
      <c r="J717" s="1"/>
    </row>
    <row r="718">
      <c r="G718" s="1"/>
      <c r="H718" s="2"/>
      <c r="I718" s="1"/>
      <c r="J718" s="1"/>
    </row>
    <row r="719">
      <c r="G719" s="1"/>
      <c r="H719" s="2"/>
      <c r="I719" s="1"/>
      <c r="J719" s="1"/>
    </row>
    <row r="720">
      <c r="G720" s="1"/>
      <c r="H720" s="2"/>
      <c r="I720" s="1"/>
      <c r="J720" s="1"/>
    </row>
    <row r="721">
      <c r="G721" s="1"/>
      <c r="H721" s="2"/>
      <c r="I721" s="1"/>
      <c r="J721" s="1"/>
    </row>
    <row r="722">
      <c r="G722" s="1"/>
      <c r="H722" s="2"/>
      <c r="I722" s="1"/>
      <c r="J722" s="1"/>
    </row>
    <row r="723">
      <c r="G723" s="1"/>
      <c r="H723" s="2"/>
      <c r="I723" s="1"/>
      <c r="J723" s="1"/>
    </row>
    <row r="724">
      <c r="G724" s="1"/>
      <c r="H724" s="2"/>
      <c r="I724" s="1"/>
      <c r="J724" s="1"/>
    </row>
    <row r="725">
      <c r="G725" s="1"/>
      <c r="H725" s="2"/>
      <c r="I725" s="1"/>
      <c r="J725" s="1"/>
    </row>
    <row r="726">
      <c r="G726" s="1"/>
      <c r="H726" s="2"/>
      <c r="I726" s="1"/>
      <c r="J726" s="1"/>
    </row>
    <row r="727">
      <c r="G727" s="1"/>
      <c r="H727" s="2"/>
      <c r="I727" s="1"/>
      <c r="J727" s="1"/>
    </row>
    <row r="728">
      <c r="G728" s="1"/>
      <c r="H728" s="2"/>
      <c r="I728" s="1"/>
      <c r="J728" s="1"/>
    </row>
    <row r="729">
      <c r="G729" s="1"/>
      <c r="H729" s="2"/>
      <c r="I729" s="1"/>
      <c r="J729" s="1"/>
    </row>
    <row r="730">
      <c r="G730" s="1"/>
      <c r="H730" s="2"/>
      <c r="I730" s="1"/>
      <c r="J730" s="1"/>
    </row>
    <row r="731">
      <c r="G731" s="1"/>
      <c r="H731" s="2"/>
      <c r="I731" s="1"/>
      <c r="J731" s="1"/>
    </row>
    <row r="732">
      <c r="G732" s="1"/>
      <c r="H732" s="2"/>
      <c r="I732" s="1"/>
      <c r="J732" s="1"/>
    </row>
    <row r="733">
      <c r="G733" s="1"/>
      <c r="H733" s="2"/>
      <c r="I733" s="1"/>
      <c r="J733" s="1"/>
    </row>
    <row r="734">
      <c r="G734" s="1"/>
      <c r="H734" s="2"/>
      <c r="I734" s="1"/>
      <c r="J734" s="1"/>
    </row>
    <row r="735">
      <c r="G735" s="1"/>
      <c r="H735" s="2"/>
      <c r="I735" s="1"/>
      <c r="J735" s="1"/>
    </row>
    <row r="736">
      <c r="G736" s="1"/>
      <c r="H736" s="2"/>
      <c r="I736" s="1"/>
      <c r="J736" s="1"/>
    </row>
    <row r="737">
      <c r="G737" s="1"/>
      <c r="H737" s="2"/>
      <c r="I737" s="1"/>
      <c r="J737" s="1"/>
    </row>
    <row r="738">
      <c r="G738" s="1"/>
      <c r="H738" s="2"/>
      <c r="I738" s="1"/>
      <c r="J738" s="1"/>
    </row>
    <row r="739">
      <c r="G739" s="1"/>
      <c r="H739" s="2"/>
      <c r="I739" s="1"/>
      <c r="J739" s="1"/>
    </row>
    <row r="740">
      <c r="G740" s="1"/>
      <c r="H740" s="2"/>
      <c r="I740" s="1"/>
      <c r="J740" s="1"/>
    </row>
    <row r="741">
      <c r="G741" s="1"/>
      <c r="H741" s="2"/>
      <c r="I741" s="1"/>
      <c r="J741" s="1"/>
    </row>
    <row r="742">
      <c r="G742" s="1"/>
      <c r="H742" s="2"/>
      <c r="I742" s="1"/>
      <c r="J742" s="1"/>
    </row>
    <row r="743">
      <c r="G743" s="1"/>
      <c r="H743" s="2"/>
      <c r="I743" s="1"/>
      <c r="J743" s="1"/>
    </row>
    <row r="744">
      <c r="G744" s="1"/>
      <c r="H744" s="2"/>
      <c r="I744" s="1"/>
      <c r="J744" s="1"/>
    </row>
    <row r="745">
      <c r="G745" s="1"/>
      <c r="H745" s="2"/>
      <c r="I745" s="1"/>
      <c r="J745" s="1"/>
    </row>
    <row r="746">
      <c r="G746" s="1"/>
      <c r="H746" s="2"/>
      <c r="I746" s="1"/>
      <c r="J746" s="1"/>
    </row>
    <row r="747">
      <c r="G747" s="1"/>
      <c r="H747" s="2"/>
      <c r="I747" s="1"/>
      <c r="J747" s="1"/>
    </row>
    <row r="748">
      <c r="G748" s="1"/>
      <c r="H748" s="2"/>
      <c r="I748" s="1"/>
      <c r="J748" s="1"/>
    </row>
    <row r="749">
      <c r="G749" s="1"/>
      <c r="H749" s="2"/>
      <c r="I749" s="1"/>
      <c r="J749" s="1"/>
    </row>
    <row r="750">
      <c r="G750" s="1"/>
      <c r="H750" s="2"/>
      <c r="I750" s="1"/>
      <c r="J750" s="1"/>
    </row>
    <row r="751">
      <c r="G751" s="1"/>
      <c r="H751" s="2"/>
      <c r="I751" s="1"/>
      <c r="J751" s="1"/>
    </row>
    <row r="752">
      <c r="G752" s="1"/>
      <c r="H752" s="2"/>
      <c r="I752" s="1"/>
      <c r="J752" s="1"/>
    </row>
    <row r="753">
      <c r="G753" s="1"/>
      <c r="H753" s="2"/>
      <c r="I753" s="1"/>
      <c r="J753" s="1"/>
    </row>
    <row r="754">
      <c r="G754" s="1"/>
      <c r="H754" s="2"/>
      <c r="I754" s="1"/>
      <c r="J754" s="1"/>
    </row>
    <row r="755">
      <c r="G755" s="1"/>
      <c r="H755" s="2"/>
      <c r="I755" s="1"/>
      <c r="J755" s="1"/>
    </row>
    <row r="756">
      <c r="G756" s="1"/>
      <c r="H756" s="2"/>
      <c r="I756" s="1"/>
      <c r="J756" s="1"/>
    </row>
    <row r="757">
      <c r="G757" s="1"/>
      <c r="H757" s="2"/>
      <c r="I757" s="1"/>
      <c r="J757" s="1"/>
    </row>
    <row r="758">
      <c r="G758" s="1"/>
      <c r="H758" s="2"/>
      <c r="I758" s="1"/>
      <c r="J758" s="1"/>
    </row>
    <row r="759">
      <c r="G759" s="1"/>
      <c r="H759" s="2"/>
      <c r="I759" s="1"/>
      <c r="J759" s="1"/>
    </row>
    <row r="760">
      <c r="G760" s="1"/>
      <c r="H760" s="2"/>
      <c r="I760" s="1"/>
      <c r="J760" s="1"/>
    </row>
    <row r="761">
      <c r="G761" s="1"/>
      <c r="H761" s="2"/>
      <c r="I761" s="1"/>
      <c r="J761" s="1"/>
    </row>
    <row r="762">
      <c r="G762" s="1"/>
      <c r="H762" s="2"/>
      <c r="I762" s="1"/>
      <c r="J762" s="1"/>
    </row>
    <row r="763">
      <c r="G763" s="1"/>
      <c r="H763" s="2"/>
      <c r="I763" s="1"/>
      <c r="J763" s="1"/>
    </row>
    <row r="764">
      <c r="G764" s="1"/>
      <c r="H764" s="2"/>
      <c r="I764" s="1"/>
      <c r="J764" s="1"/>
    </row>
    <row r="765">
      <c r="G765" s="1"/>
      <c r="H765" s="2"/>
      <c r="I765" s="1"/>
      <c r="J765" s="1"/>
    </row>
    <row r="766">
      <c r="G766" s="1"/>
      <c r="H766" s="2"/>
      <c r="I766" s="1"/>
      <c r="J766" s="1"/>
    </row>
    <row r="767">
      <c r="G767" s="1"/>
      <c r="H767" s="2"/>
      <c r="I767" s="1"/>
      <c r="J767" s="1"/>
    </row>
    <row r="768">
      <c r="G768" s="1"/>
      <c r="H768" s="2"/>
      <c r="I768" s="1"/>
      <c r="J768" s="1"/>
    </row>
    <row r="769">
      <c r="G769" s="1"/>
      <c r="H769" s="2"/>
      <c r="I769" s="1"/>
      <c r="J769" s="1"/>
    </row>
    <row r="770">
      <c r="G770" s="1"/>
      <c r="H770" s="2"/>
      <c r="I770" s="1"/>
      <c r="J770" s="1"/>
    </row>
    <row r="771">
      <c r="G771" s="1"/>
      <c r="H771" s="2"/>
      <c r="I771" s="1"/>
      <c r="J771" s="1"/>
    </row>
    <row r="772">
      <c r="G772" s="1"/>
      <c r="H772" s="2"/>
      <c r="I772" s="1"/>
      <c r="J772" s="1"/>
    </row>
    <row r="773">
      <c r="G773" s="1"/>
      <c r="H773" s="2"/>
      <c r="I773" s="1"/>
      <c r="J773" s="1"/>
    </row>
    <row r="774">
      <c r="G774" s="1"/>
      <c r="H774" s="2"/>
      <c r="I774" s="1"/>
      <c r="J774" s="1"/>
    </row>
    <row r="775">
      <c r="G775" s="1"/>
      <c r="H775" s="2"/>
      <c r="I775" s="1"/>
      <c r="J775" s="1"/>
    </row>
    <row r="776">
      <c r="G776" s="1"/>
      <c r="H776" s="2"/>
      <c r="I776" s="1"/>
      <c r="J776" s="1"/>
    </row>
    <row r="777">
      <c r="G777" s="1"/>
      <c r="H777" s="2"/>
      <c r="I777" s="1"/>
      <c r="J777" s="1"/>
    </row>
    <row r="778">
      <c r="G778" s="1"/>
      <c r="H778" s="2"/>
      <c r="I778" s="1"/>
      <c r="J778" s="1"/>
    </row>
    <row r="779">
      <c r="G779" s="1"/>
      <c r="H779" s="2"/>
      <c r="I779" s="1"/>
      <c r="J779" s="1"/>
    </row>
    <row r="780">
      <c r="G780" s="1"/>
      <c r="H780" s="2"/>
      <c r="I780" s="1"/>
      <c r="J780" s="1"/>
    </row>
    <row r="781">
      <c r="G781" s="1"/>
      <c r="H781" s="2"/>
      <c r="I781" s="1"/>
      <c r="J781" s="1"/>
    </row>
    <row r="782">
      <c r="G782" s="1"/>
      <c r="H782" s="2"/>
      <c r="I782" s="1"/>
      <c r="J782" s="1"/>
    </row>
    <row r="783">
      <c r="G783" s="1"/>
      <c r="H783" s="2"/>
      <c r="I783" s="1"/>
      <c r="J783" s="1"/>
    </row>
    <row r="784">
      <c r="G784" s="1"/>
      <c r="H784" s="2"/>
      <c r="I784" s="1"/>
      <c r="J784" s="1"/>
    </row>
    <row r="785">
      <c r="G785" s="1"/>
      <c r="H785" s="2"/>
      <c r="I785" s="1"/>
      <c r="J785" s="1"/>
    </row>
    <row r="786">
      <c r="G786" s="1"/>
      <c r="H786" s="2"/>
      <c r="I786" s="1"/>
      <c r="J786" s="1"/>
    </row>
    <row r="787">
      <c r="G787" s="1"/>
      <c r="H787" s="2"/>
      <c r="I787" s="1"/>
      <c r="J787" s="1"/>
    </row>
    <row r="788">
      <c r="G788" s="1"/>
      <c r="H788" s="2"/>
      <c r="I788" s="1"/>
      <c r="J788" s="1"/>
    </row>
    <row r="789">
      <c r="G789" s="1"/>
      <c r="H789" s="2"/>
      <c r="I789" s="1"/>
      <c r="J789" s="1"/>
    </row>
    <row r="790">
      <c r="G790" s="1"/>
      <c r="H790" s="2"/>
      <c r="I790" s="1"/>
      <c r="J790" s="1"/>
    </row>
    <row r="791">
      <c r="G791" s="1"/>
      <c r="H791" s="2"/>
      <c r="I791" s="1"/>
      <c r="J791" s="1"/>
    </row>
    <row r="792">
      <c r="G792" s="1"/>
      <c r="H792" s="2"/>
      <c r="I792" s="1"/>
      <c r="J792" s="1"/>
    </row>
    <row r="793">
      <c r="G793" s="1"/>
      <c r="H793" s="2"/>
      <c r="I793" s="1"/>
      <c r="J793" s="1"/>
    </row>
    <row r="794">
      <c r="G794" s="1"/>
      <c r="H794" s="2"/>
      <c r="I794" s="1"/>
      <c r="J794" s="1"/>
    </row>
    <row r="795">
      <c r="G795" s="1"/>
      <c r="H795" s="2"/>
      <c r="I795" s="1"/>
      <c r="J795" s="1"/>
    </row>
    <row r="796">
      <c r="G796" s="1"/>
      <c r="H796" s="2"/>
      <c r="I796" s="1"/>
      <c r="J796" s="1"/>
    </row>
    <row r="797">
      <c r="G797" s="1"/>
      <c r="H797" s="2"/>
      <c r="I797" s="1"/>
      <c r="J797" s="1"/>
    </row>
    <row r="798">
      <c r="G798" s="1"/>
      <c r="H798" s="2"/>
      <c r="I798" s="1"/>
      <c r="J798" s="1"/>
    </row>
    <row r="799">
      <c r="G799" s="1"/>
      <c r="H799" s="2"/>
      <c r="I799" s="1"/>
      <c r="J799" s="1"/>
    </row>
    <row r="800">
      <c r="G800" s="1"/>
      <c r="H800" s="2"/>
      <c r="I800" s="1"/>
      <c r="J800" s="1"/>
    </row>
    <row r="801">
      <c r="G801" s="1"/>
      <c r="H801" s="2"/>
      <c r="I801" s="1"/>
      <c r="J801" s="1"/>
    </row>
    <row r="802">
      <c r="G802" s="1"/>
      <c r="H802" s="2"/>
      <c r="I802" s="1"/>
      <c r="J802" s="1"/>
    </row>
    <row r="803">
      <c r="G803" s="1"/>
      <c r="H803" s="2"/>
      <c r="I803" s="1"/>
      <c r="J803" s="1"/>
    </row>
    <row r="804">
      <c r="G804" s="1"/>
      <c r="H804" s="2"/>
      <c r="I804" s="1"/>
      <c r="J804" s="1"/>
    </row>
    <row r="805">
      <c r="G805" s="1"/>
      <c r="H805" s="2"/>
      <c r="I805" s="1"/>
      <c r="J805" s="1"/>
    </row>
    <row r="806">
      <c r="G806" s="1"/>
      <c r="H806" s="2"/>
      <c r="I806" s="1"/>
      <c r="J806" s="1"/>
    </row>
    <row r="807">
      <c r="G807" s="1"/>
      <c r="H807" s="2"/>
      <c r="I807" s="1"/>
      <c r="J807" s="1"/>
    </row>
    <row r="808">
      <c r="G808" s="1"/>
      <c r="H808" s="2"/>
      <c r="I808" s="1"/>
      <c r="J808" s="1"/>
    </row>
    <row r="809">
      <c r="G809" s="1"/>
      <c r="H809" s="2"/>
      <c r="I809" s="1"/>
      <c r="J809" s="1"/>
    </row>
    <row r="810">
      <c r="G810" s="1"/>
      <c r="H810" s="2"/>
      <c r="I810" s="1"/>
      <c r="J810" s="1"/>
    </row>
    <row r="811">
      <c r="G811" s="1"/>
      <c r="H811" s="2"/>
      <c r="I811" s="1"/>
      <c r="J811" s="1"/>
    </row>
    <row r="812">
      <c r="G812" s="1"/>
      <c r="H812" s="2"/>
      <c r="I812" s="1"/>
      <c r="J812" s="1"/>
    </row>
    <row r="813">
      <c r="G813" s="1"/>
      <c r="H813" s="2"/>
      <c r="I813" s="1"/>
      <c r="J813" s="1"/>
    </row>
    <row r="814">
      <c r="G814" s="1"/>
      <c r="H814" s="2"/>
      <c r="I814" s="1"/>
      <c r="J814" s="1"/>
    </row>
    <row r="815">
      <c r="G815" s="1"/>
      <c r="H815" s="2"/>
      <c r="I815" s="1"/>
      <c r="J815" s="1"/>
    </row>
    <row r="816">
      <c r="G816" s="1"/>
      <c r="H816" s="2"/>
      <c r="I816" s="1"/>
      <c r="J816" s="1"/>
    </row>
    <row r="817">
      <c r="G817" s="1"/>
      <c r="H817" s="2"/>
      <c r="I817" s="1"/>
      <c r="J817" s="1"/>
    </row>
    <row r="818">
      <c r="G818" s="1"/>
      <c r="H818" s="2"/>
      <c r="I818" s="1"/>
      <c r="J818" s="1"/>
    </row>
    <row r="819">
      <c r="G819" s="1"/>
      <c r="H819" s="2"/>
      <c r="I819" s="1"/>
      <c r="J819" s="1"/>
    </row>
    <row r="820">
      <c r="G820" s="1"/>
      <c r="H820" s="2"/>
      <c r="I820" s="1"/>
      <c r="J820" s="1"/>
    </row>
    <row r="821">
      <c r="G821" s="1"/>
      <c r="H821" s="2"/>
      <c r="I821" s="1"/>
      <c r="J821" s="1"/>
    </row>
    <row r="822">
      <c r="G822" s="1"/>
      <c r="H822" s="2"/>
      <c r="I822" s="1"/>
      <c r="J822" s="1"/>
    </row>
    <row r="823">
      <c r="G823" s="1"/>
      <c r="H823" s="2"/>
      <c r="I823" s="1"/>
      <c r="J823" s="1"/>
    </row>
    <row r="824">
      <c r="G824" s="1"/>
      <c r="H824" s="2"/>
      <c r="I824" s="1"/>
      <c r="J824" s="1"/>
    </row>
    <row r="825">
      <c r="G825" s="1"/>
      <c r="H825" s="2"/>
      <c r="I825" s="1"/>
      <c r="J825" s="1"/>
    </row>
    <row r="826">
      <c r="G826" s="1"/>
      <c r="H826" s="2"/>
      <c r="I826" s="1"/>
      <c r="J826" s="1"/>
    </row>
    <row r="827">
      <c r="G827" s="1"/>
      <c r="H827" s="2"/>
      <c r="I827" s="1"/>
      <c r="J827" s="1"/>
    </row>
    <row r="828">
      <c r="G828" s="1"/>
      <c r="H828" s="2"/>
      <c r="I828" s="1"/>
      <c r="J828" s="1"/>
    </row>
    <row r="829">
      <c r="G829" s="1"/>
      <c r="H829" s="2"/>
      <c r="I829" s="1"/>
      <c r="J829" s="1"/>
    </row>
    <row r="830">
      <c r="G830" s="1"/>
      <c r="H830" s="2"/>
      <c r="I830" s="1"/>
      <c r="J830" s="1"/>
    </row>
    <row r="831">
      <c r="G831" s="1"/>
      <c r="H831" s="2"/>
      <c r="I831" s="1"/>
      <c r="J831" s="1"/>
    </row>
    <row r="832">
      <c r="G832" s="1"/>
      <c r="H832" s="2"/>
      <c r="I832" s="1"/>
      <c r="J832" s="1"/>
    </row>
    <row r="833">
      <c r="G833" s="1"/>
      <c r="H833" s="2"/>
      <c r="I833" s="1"/>
      <c r="J833" s="1"/>
    </row>
    <row r="834">
      <c r="G834" s="1"/>
      <c r="H834" s="2"/>
      <c r="I834" s="1"/>
      <c r="J834" s="1"/>
    </row>
    <row r="835">
      <c r="G835" s="1"/>
      <c r="H835" s="2"/>
      <c r="I835" s="1"/>
      <c r="J835" s="1"/>
    </row>
    <row r="836">
      <c r="G836" s="1"/>
      <c r="H836" s="2"/>
      <c r="I836" s="1"/>
      <c r="J836" s="1"/>
    </row>
    <row r="837">
      <c r="G837" s="1"/>
      <c r="H837" s="2"/>
      <c r="I837" s="1"/>
      <c r="J837" s="1"/>
    </row>
    <row r="838">
      <c r="G838" s="1"/>
      <c r="H838" s="2"/>
      <c r="I838" s="1"/>
      <c r="J838" s="1"/>
    </row>
    <row r="839">
      <c r="G839" s="1"/>
      <c r="H839" s="2"/>
      <c r="I839" s="1"/>
      <c r="J839" s="1"/>
    </row>
    <row r="840">
      <c r="G840" s="1"/>
      <c r="H840" s="2"/>
      <c r="I840" s="1"/>
      <c r="J840" s="1"/>
    </row>
    <row r="841">
      <c r="G841" s="1"/>
      <c r="H841" s="2"/>
      <c r="I841" s="1"/>
      <c r="J841" s="1"/>
    </row>
    <row r="842">
      <c r="G842" s="1"/>
      <c r="H842" s="2"/>
      <c r="I842" s="1"/>
      <c r="J842" s="1"/>
    </row>
    <row r="843">
      <c r="G843" s="1"/>
      <c r="H843" s="2"/>
      <c r="I843" s="1"/>
      <c r="J843" s="1"/>
    </row>
    <row r="844">
      <c r="G844" s="1"/>
      <c r="H844" s="2"/>
      <c r="I844" s="1"/>
      <c r="J844" s="1"/>
    </row>
    <row r="845">
      <c r="G845" s="1"/>
      <c r="H845" s="2"/>
      <c r="I845" s="1"/>
      <c r="J845" s="1"/>
    </row>
    <row r="846">
      <c r="G846" s="1"/>
      <c r="H846" s="2"/>
      <c r="I846" s="1"/>
      <c r="J846" s="1"/>
    </row>
    <row r="847">
      <c r="G847" s="1"/>
      <c r="H847" s="2"/>
      <c r="I847" s="1"/>
      <c r="J847" s="1"/>
    </row>
    <row r="848">
      <c r="G848" s="1"/>
      <c r="H848" s="2"/>
      <c r="I848" s="1"/>
      <c r="J848" s="1"/>
    </row>
    <row r="849">
      <c r="G849" s="1"/>
      <c r="H849" s="2"/>
      <c r="I849" s="1"/>
      <c r="J849" s="1"/>
    </row>
    <row r="850">
      <c r="G850" s="1"/>
      <c r="H850" s="2"/>
      <c r="I850" s="1"/>
      <c r="J850" s="1"/>
    </row>
    <row r="851">
      <c r="G851" s="1"/>
      <c r="H851" s="2"/>
      <c r="I851" s="1"/>
      <c r="J851" s="1"/>
    </row>
    <row r="852">
      <c r="G852" s="1"/>
      <c r="H852" s="2"/>
      <c r="I852" s="1"/>
      <c r="J852" s="1"/>
    </row>
    <row r="853">
      <c r="G853" s="1"/>
      <c r="H853" s="2"/>
      <c r="I853" s="1"/>
      <c r="J853" s="1"/>
    </row>
    <row r="854">
      <c r="G854" s="1"/>
      <c r="H854" s="2"/>
      <c r="I854" s="1"/>
      <c r="J854" s="1"/>
    </row>
    <row r="855">
      <c r="G855" s="1"/>
      <c r="H855" s="2"/>
      <c r="I855" s="1"/>
      <c r="J855" s="1"/>
    </row>
    <row r="856">
      <c r="G856" s="1"/>
      <c r="H856" s="2"/>
      <c r="I856" s="1"/>
      <c r="J856" s="1"/>
    </row>
    <row r="857">
      <c r="G857" s="1"/>
      <c r="H857" s="2"/>
      <c r="I857" s="1"/>
      <c r="J857" s="1"/>
    </row>
    <row r="858">
      <c r="G858" s="1"/>
      <c r="H858" s="2"/>
      <c r="I858" s="1"/>
      <c r="J858" s="1"/>
    </row>
    <row r="859">
      <c r="G859" s="1"/>
      <c r="H859" s="2"/>
      <c r="I859" s="1"/>
      <c r="J859" s="1"/>
    </row>
    <row r="860">
      <c r="G860" s="1"/>
      <c r="H860" s="2"/>
      <c r="I860" s="1"/>
      <c r="J860" s="1"/>
    </row>
    <row r="861">
      <c r="G861" s="1"/>
      <c r="H861" s="2"/>
      <c r="I861" s="1"/>
      <c r="J861" s="1"/>
    </row>
    <row r="862">
      <c r="G862" s="1"/>
      <c r="H862" s="2"/>
      <c r="I862" s="1"/>
      <c r="J862" s="1"/>
    </row>
    <row r="863">
      <c r="G863" s="1"/>
      <c r="H863" s="2"/>
      <c r="I863" s="1"/>
      <c r="J863" s="1"/>
    </row>
    <row r="864">
      <c r="G864" s="1"/>
      <c r="H864" s="2"/>
      <c r="I864" s="1"/>
      <c r="J864" s="1"/>
    </row>
    <row r="865">
      <c r="G865" s="1"/>
      <c r="H865" s="2"/>
      <c r="I865" s="1"/>
      <c r="J865" s="1"/>
    </row>
    <row r="866">
      <c r="G866" s="1"/>
      <c r="H866" s="2"/>
      <c r="I866" s="1"/>
      <c r="J866" s="1"/>
    </row>
    <row r="867">
      <c r="G867" s="1"/>
      <c r="H867" s="2"/>
      <c r="I867" s="1"/>
      <c r="J867" s="1"/>
    </row>
    <row r="868">
      <c r="G868" s="1"/>
      <c r="H868" s="2"/>
      <c r="I868" s="1"/>
      <c r="J868" s="1"/>
    </row>
    <row r="869">
      <c r="G869" s="1"/>
      <c r="H869" s="2"/>
      <c r="I869" s="1"/>
      <c r="J869" s="1"/>
    </row>
    <row r="870">
      <c r="G870" s="1"/>
      <c r="H870" s="2"/>
      <c r="I870" s="1"/>
      <c r="J870" s="1"/>
    </row>
    <row r="871">
      <c r="G871" s="1"/>
      <c r="H871" s="2"/>
      <c r="I871" s="1"/>
      <c r="J871" s="1"/>
    </row>
    <row r="872">
      <c r="G872" s="1"/>
      <c r="H872" s="2"/>
      <c r="I872" s="1"/>
      <c r="J872" s="1"/>
    </row>
    <row r="873">
      <c r="G873" s="1"/>
      <c r="H873" s="2"/>
      <c r="I873" s="1"/>
      <c r="J873" s="1"/>
    </row>
    <row r="874">
      <c r="G874" s="1"/>
      <c r="H874" s="2"/>
      <c r="I874" s="1"/>
      <c r="J874" s="1"/>
    </row>
    <row r="875">
      <c r="G875" s="1"/>
      <c r="H875" s="2"/>
      <c r="I875" s="1"/>
      <c r="J875" s="1"/>
    </row>
    <row r="876">
      <c r="G876" s="1"/>
      <c r="H876" s="2"/>
      <c r="I876" s="1"/>
      <c r="J876" s="1"/>
    </row>
    <row r="877">
      <c r="G877" s="1"/>
      <c r="H877" s="2"/>
      <c r="I877" s="1"/>
      <c r="J877" s="1"/>
    </row>
    <row r="878">
      <c r="G878" s="1"/>
      <c r="H878" s="2"/>
      <c r="I878" s="1"/>
      <c r="J878" s="1"/>
    </row>
    <row r="879">
      <c r="G879" s="1"/>
      <c r="H879" s="2"/>
      <c r="I879" s="1"/>
      <c r="J879" s="1"/>
    </row>
    <row r="880">
      <c r="G880" s="1"/>
      <c r="H880" s="2"/>
      <c r="I880" s="1"/>
      <c r="J880" s="1"/>
    </row>
    <row r="881">
      <c r="G881" s="1"/>
      <c r="H881" s="2"/>
      <c r="I881" s="1"/>
      <c r="J881" s="1"/>
    </row>
    <row r="882">
      <c r="G882" s="1"/>
      <c r="H882" s="2"/>
      <c r="I882" s="1"/>
      <c r="J882" s="1"/>
    </row>
    <row r="883">
      <c r="G883" s="1"/>
      <c r="H883" s="2"/>
      <c r="I883" s="1"/>
      <c r="J883" s="1"/>
    </row>
    <row r="884">
      <c r="G884" s="1"/>
      <c r="H884" s="2"/>
      <c r="I884" s="1"/>
      <c r="J884" s="1"/>
    </row>
    <row r="885">
      <c r="G885" s="1"/>
      <c r="H885" s="2"/>
      <c r="I885" s="1"/>
      <c r="J885" s="1"/>
    </row>
    <row r="886">
      <c r="G886" s="1"/>
      <c r="H886" s="2"/>
      <c r="I886" s="1"/>
      <c r="J886" s="1"/>
    </row>
    <row r="887">
      <c r="G887" s="1"/>
      <c r="H887" s="2"/>
      <c r="I887" s="1"/>
      <c r="J887" s="1"/>
    </row>
    <row r="888">
      <c r="G888" s="1"/>
      <c r="H888" s="2"/>
      <c r="I888" s="1"/>
      <c r="J888" s="1"/>
    </row>
    <row r="889">
      <c r="G889" s="1"/>
      <c r="H889" s="2"/>
      <c r="I889" s="1"/>
      <c r="J889" s="1"/>
    </row>
    <row r="890">
      <c r="G890" s="1"/>
      <c r="H890" s="2"/>
      <c r="I890" s="1"/>
      <c r="J890" s="1"/>
    </row>
    <row r="891">
      <c r="G891" s="1"/>
      <c r="H891" s="2"/>
      <c r="I891" s="1"/>
      <c r="J891" s="1"/>
    </row>
    <row r="892">
      <c r="G892" s="1"/>
      <c r="H892" s="2"/>
      <c r="I892" s="1"/>
      <c r="J892" s="1"/>
    </row>
    <row r="893">
      <c r="G893" s="1"/>
      <c r="H893" s="2"/>
      <c r="I893" s="1"/>
      <c r="J893" s="1"/>
    </row>
    <row r="894">
      <c r="G894" s="1"/>
      <c r="H894" s="2"/>
      <c r="I894" s="1"/>
      <c r="J894" s="1"/>
    </row>
    <row r="895">
      <c r="G895" s="1"/>
      <c r="H895" s="2"/>
      <c r="I895" s="1"/>
      <c r="J895" s="1"/>
    </row>
    <row r="896">
      <c r="G896" s="1"/>
      <c r="H896" s="2"/>
      <c r="I896" s="1"/>
      <c r="J896" s="1"/>
    </row>
    <row r="897">
      <c r="G897" s="1"/>
      <c r="H897" s="2"/>
      <c r="I897" s="1"/>
      <c r="J897" s="1"/>
    </row>
    <row r="898">
      <c r="G898" s="1"/>
      <c r="H898" s="2"/>
      <c r="I898" s="1"/>
      <c r="J898" s="1"/>
    </row>
    <row r="899">
      <c r="G899" s="1"/>
      <c r="H899" s="2"/>
      <c r="I899" s="1"/>
      <c r="J899" s="1"/>
    </row>
    <row r="900">
      <c r="G900" s="1"/>
      <c r="H900" s="2"/>
      <c r="I900" s="1"/>
      <c r="J900" s="1"/>
    </row>
    <row r="901">
      <c r="G901" s="1"/>
      <c r="H901" s="2"/>
      <c r="I901" s="1"/>
      <c r="J901" s="1"/>
    </row>
    <row r="902">
      <c r="G902" s="1"/>
      <c r="H902" s="2"/>
      <c r="I902" s="1"/>
      <c r="J902" s="1"/>
    </row>
    <row r="903">
      <c r="G903" s="1"/>
      <c r="H903" s="2"/>
      <c r="I903" s="1"/>
      <c r="J903" s="1"/>
    </row>
    <row r="904">
      <c r="G904" s="1"/>
      <c r="H904" s="2"/>
      <c r="I904" s="1"/>
      <c r="J904" s="1"/>
    </row>
    <row r="905">
      <c r="G905" s="1"/>
      <c r="H905" s="2"/>
      <c r="I905" s="1"/>
      <c r="J905" s="1"/>
    </row>
    <row r="906">
      <c r="G906" s="1"/>
      <c r="H906" s="2"/>
      <c r="I906" s="1"/>
      <c r="J906" s="1"/>
    </row>
    <row r="907">
      <c r="G907" s="1"/>
      <c r="H907" s="2"/>
      <c r="I907" s="1"/>
      <c r="J907" s="1"/>
    </row>
    <row r="908">
      <c r="G908" s="1"/>
      <c r="H908" s="2"/>
      <c r="I908" s="1"/>
      <c r="J908" s="1"/>
    </row>
    <row r="909">
      <c r="G909" s="1"/>
      <c r="H909" s="2"/>
      <c r="I909" s="1"/>
      <c r="J909" s="1"/>
    </row>
    <row r="910">
      <c r="G910" s="1"/>
      <c r="H910" s="2"/>
      <c r="I910" s="1"/>
      <c r="J910" s="1"/>
    </row>
    <row r="911">
      <c r="G911" s="1"/>
      <c r="H911" s="2"/>
      <c r="I911" s="1"/>
      <c r="J911" s="1"/>
    </row>
    <row r="912">
      <c r="G912" s="1"/>
      <c r="H912" s="2"/>
      <c r="I912" s="1"/>
      <c r="J912" s="1"/>
    </row>
    <row r="913">
      <c r="G913" s="1"/>
      <c r="H913" s="2"/>
      <c r="I913" s="1"/>
      <c r="J913" s="1"/>
    </row>
    <row r="914">
      <c r="G914" s="1"/>
      <c r="H914" s="2"/>
      <c r="I914" s="1"/>
      <c r="J914" s="1"/>
    </row>
    <row r="915">
      <c r="G915" s="1"/>
      <c r="H915" s="2"/>
      <c r="I915" s="1"/>
      <c r="J915" s="1"/>
    </row>
    <row r="916">
      <c r="G916" s="1"/>
      <c r="H916" s="2"/>
      <c r="I916" s="1"/>
      <c r="J916" s="1"/>
    </row>
    <row r="917">
      <c r="G917" s="1"/>
      <c r="H917" s="2"/>
      <c r="I917" s="1"/>
      <c r="J917" s="1"/>
    </row>
    <row r="918">
      <c r="G918" s="1"/>
      <c r="H918" s="2"/>
      <c r="I918" s="1"/>
      <c r="J918" s="1"/>
    </row>
    <row r="919">
      <c r="G919" s="1"/>
      <c r="H919" s="2"/>
      <c r="I919" s="1"/>
      <c r="J919" s="1"/>
    </row>
    <row r="920">
      <c r="G920" s="1"/>
      <c r="H920" s="2"/>
      <c r="I920" s="1"/>
      <c r="J920" s="1"/>
    </row>
    <row r="921">
      <c r="G921" s="1"/>
      <c r="H921" s="2"/>
      <c r="I921" s="1"/>
      <c r="J921" s="1"/>
    </row>
    <row r="922">
      <c r="G922" s="1"/>
      <c r="H922" s="2"/>
      <c r="I922" s="1"/>
      <c r="J922" s="1"/>
    </row>
    <row r="923">
      <c r="G923" s="1"/>
      <c r="H923" s="2"/>
      <c r="I923" s="1"/>
      <c r="J923" s="1"/>
    </row>
    <row r="924">
      <c r="G924" s="1"/>
      <c r="H924" s="2"/>
      <c r="I924" s="1"/>
      <c r="J924" s="1"/>
    </row>
    <row r="925">
      <c r="G925" s="1"/>
      <c r="H925" s="2"/>
      <c r="I925" s="1"/>
      <c r="J925" s="1"/>
    </row>
    <row r="926">
      <c r="G926" s="1"/>
      <c r="H926" s="2"/>
      <c r="I926" s="1"/>
      <c r="J926" s="1"/>
    </row>
    <row r="927">
      <c r="G927" s="1"/>
      <c r="H927" s="2"/>
      <c r="I927" s="1"/>
      <c r="J927" s="1"/>
    </row>
    <row r="928">
      <c r="G928" s="1"/>
      <c r="H928" s="2"/>
      <c r="I928" s="1"/>
      <c r="J928" s="1"/>
    </row>
    <row r="929">
      <c r="G929" s="1"/>
      <c r="H929" s="2"/>
      <c r="I929" s="1"/>
      <c r="J929" s="1"/>
    </row>
    <row r="930">
      <c r="G930" s="1"/>
      <c r="H930" s="2"/>
      <c r="I930" s="1"/>
      <c r="J930" s="1"/>
    </row>
    <row r="931">
      <c r="G931" s="1"/>
      <c r="H931" s="2"/>
      <c r="I931" s="1"/>
      <c r="J931" s="1"/>
    </row>
    <row r="932">
      <c r="G932" s="1"/>
      <c r="H932" s="2"/>
      <c r="I932" s="1"/>
      <c r="J932" s="1"/>
    </row>
    <row r="933">
      <c r="G933" s="1"/>
      <c r="H933" s="2"/>
      <c r="I933" s="1"/>
      <c r="J933" s="1"/>
    </row>
    <row r="934">
      <c r="G934" s="1"/>
      <c r="H934" s="2"/>
      <c r="I934" s="1"/>
      <c r="J934" s="1"/>
    </row>
    <row r="935">
      <c r="G935" s="1"/>
      <c r="H935" s="2"/>
      <c r="I935" s="1"/>
      <c r="J935" s="1"/>
    </row>
    <row r="936">
      <c r="G936" s="1"/>
      <c r="H936" s="2"/>
      <c r="I936" s="1"/>
      <c r="J936" s="1"/>
    </row>
    <row r="937">
      <c r="G937" s="1"/>
      <c r="H937" s="2"/>
      <c r="I937" s="1"/>
      <c r="J937" s="1"/>
    </row>
    <row r="938">
      <c r="G938" s="1"/>
      <c r="H938" s="2"/>
      <c r="I938" s="1"/>
      <c r="J938" s="1"/>
    </row>
    <row r="939">
      <c r="G939" s="1"/>
      <c r="H939" s="2"/>
      <c r="I939" s="1"/>
      <c r="J939" s="1"/>
    </row>
    <row r="940">
      <c r="G940" s="1"/>
      <c r="H940" s="2"/>
      <c r="I940" s="1"/>
      <c r="J940" s="1"/>
    </row>
    <row r="941">
      <c r="G941" s="1"/>
      <c r="H941" s="2"/>
      <c r="I941" s="1"/>
      <c r="J941" s="1"/>
    </row>
    <row r="942">
      <c r="G942" s="1"/>
      <c r="H942" s="2"/>
      <c r="I942" s="1"/>
      <c r="J942" s="1"/>
    </row>
    <row r="943">
      <c r="G943" s="1"/>
      <c r="H943" s="2"/>
      <c r="I943" s="1"/>
      <c r="J943" s="1"/>
    </row>
    <row r="944">
      <c r="G944" s="1"/>
      <c r="H944" s="2"/>
      <c r="I944" s="1"/>
      <c r="J944" s="1"/>
    </row>
    <row r="945">
      <c r="G945" s="1"/>
      <c r="H945" s="2"/>
      <c r="I945" s="1"/>
      <c r="J945" s="1"/>
    </row>
    <row r="946">
      <c r="G946" s="1"/>
      <c r="H946" s="2"/>
      <c r="I946" s="1"/>
      <c r="J946" s="1"/>
    </row>
    <row r="947">
      <c r="G947" s="1"/>
      <c r="H947" s="2"/>
      <c r="I947" s="1"/>
      <c r="J947" s="1"/>
    </row>
    <row r="948">
      <c r="G948" s="1"/>
      <c r="H948" s="2"/>
      <c r="I948" s="1"/>
      <c r="J948" s="1"/>
    </row>
    <row r="949">
      <c r="G949" s="1"/>
      <c r="H949" s="2"/>
      <c r="I949" s="1"/>
      <c r="J949" s="1"/>
    </row>
    <row r="950">
      <c r="G950" s="1"/>
      <c r="H950" s="2"/>
      <c r="I950" s="1"/>
      <c r="J950" s="1"/>
    </row>
    <row r="951">
      <c r="G951" s="1"/>
      <c r="H951" s="2"/>
      <c r="I951" s="1"/>
      <c r="J951" s="1"/>
    </row>
    <row r="952">
      <c r="G952" s="1"/>
      <c r="H952" s="2"/>
      <c r="I952" s="1"/>
      <c r="J952" s="1"/>
    </row>
    <row r="953">
      <c r="G953" s="1"/>
      <c r="H953" s="2"/>
      <c r="I953" s="1"/>
      <c r="J953" s="1"/>
    </row>
    <row r="954">
      <c r="G954" s="1"/>
      <c r="H954" s="2"/>
      <c r="I954" s="1"/>
      <c r="J954" s="1"/>
    </row>
    <row r="955">
      <c r="G955" s="1"/>
      <c r="H955" s="2"/>
      <c r="I955" s="1"/>
      <c r="J955" s="1"/>
    </row>
    <row r="956">
      <c r="G956" s="1"/>
      <c r="H956" s="2"/>
      <c r="I956" s="1"/>
      <c r="J956" s="1"/>
    </row>
    <row r="957">
      <c r="G957" s="1"/>
      <c r="H957" s="2"/>
      <c r="I957" s="1"/>
      <c r="J957" s="1"/>
    </row>
    <row r="958">
      <c r="G958" s="1"/>
      <c r="H958" s="2"/>
      <c r="I958" s="1"/>
      <c r="J958" s="1"/>
    </row>
    <row r="959">
      <c r="G959" s="1"/>
      <c r="H959" s="2"/>
      <c r="I959" s="1"/>
      <c r="J959" s="1"/>
    </row>
    <row r="960">
      <c r="G960" s="1"/>
      <c r="H960" s="2"/>
      <c r="I960" s="1"/>
      <c r="J960" s="1"/>
    </row>
    <row r="961">
      <c r="G961" s="1"/>
      <c r="H961" s="2"/>
      <c r="I961" s="1"/>
      <c r="J961" s="1"/>
    </row>
    <row r="962">
      <c r="G962" s="1"/>
      <c r="H962" s="2"/>
      <c r="I962" s="1"/>
      <c r="J962" s="1"/>
    </row>
    <row r="963">
      <c r="G963" s="1"/>
      <c r="H963" s="2"/>
      <c r="I963" s="1"/>
      <c r="J963" s="1"/>
    </row>
    <row r="964">
      <c r="G964" s="1"/>
      <c r="H964" s="2"/>
      <c r="I964" s="1"/>
      <c r="J964" s="1"/>
    </row>
    <row r="965">
      <c r="G965" s="1"/>
      <c r="H965" s="2"/>
      <c r="I965" s="1"/>
      <c r="J965" s="1"/>
    </row>
    <row r="966">
      <c r="G966" s="1"/>
      <c r="H966" s="2"/>
      <c r="I966" s="1"/>
      <c r="J966" s="1"/>
    </row>
    <row r="967">
      <c r="G967" s="1"/>
      <c r="H967" s="2"/>
      <c r="I967" s="1"/>
      <c r="J967" s="1"/>
    </row>
    <row r="968">
      <c r="G968" s="1"/>
      <c r="H968" s="2"/>
      <c r="I968" s="1"/>
      <c r="J968" s="1"/>
    </row>
    <row r="969">
      <c r="G969" s="1"/>
      <c r="H969" s="2"/>
      <c r="I969" s="1"/>
      <c r="J969" s="1"/>
    </row>
    <row r="970">
      <c r="G970" s="1"/>
      <c r="H970" s="2"/>
      <c r="I970" s="1"/>
      <c r="J970" s="1"/>
    </row>
    <row r="971">
      <c r="G971" s="1"/>
      <c r="H971" s="2"/>
      <c r="I971" s="1"/>
      <c r="J971" s="1"/>
    </row>
    <row r="972">
      <c r="G972" s="1"/>
      <c r="H972" s="2"/>
      <c r="I972" s="1"/>
      <c r="J972" s="1"/>
    </row>
    <row r="973">
      <c r="G973" s="1"/>
      <c r="H973" s="2"/>
      <c r="I973" s="1"/>
      <c r="J973" s="1"/>
    </row>
    <row r="974">
      <c r="G974" s="1"/>
      <c r="H974" s="2"/>
      <c r="I974" s="1"/>
      <c r="J974" s="1"/>
    </row>
    <row r="975">
      <c r="G975" s="1"/>
      <c r="H975" s="2"/>
      <c r="I975" s="1"/>
      <c r="J975" s="1"/>
    </row>
    <row r="976">
      <c r="G976" s="1"/>
      <c r="H976" s="2"/>
      <c r="I976" s="1"/>
      <c r="J976" s="1"/>
    </row>
    <row r="977">
      <c r="G977" s="1"/>
      <c r="H977" s="2"/>
      <c r="I977" s="1"/>
      <c r="J977" s="1"/>
    </row>
    <row r="978">
      <c r="G978" s="1"/>
      <c r="H978" s="2"/>
      <c r="I978" s="1"/>
      <c r="J978" s="1"/>
    </row>
    <row r="979">
      <c r="G979" s="1"/>
      <c r="H979" s="2"/>
      <c r="I979" s="1"/>
      <c r="J979" s="1"/>
    </row>
    <row r="980">
      <c r="G980" s="1"/>
      <c r="H980" s="2"/>
      <c r="I980" s="1"/>
      <c r="J980" s="1"/>
    </row>
    <row r="981">
      <c r="G981" s="1"/>
      <c r="H981" s="2"/>
      <c r="I981" s="1"/>
      <c r="J981" s="1"/>
    </row>
    <row r="982">
      <c r="G982" s="1"/>
      <c r="H982" s="2"/>
      <c r="I982" s="1"/>
      <c r="J982" s="1"/>
    </row>
    <row r="983">
      <c r="G983" s="1"/>
      <c r="H983" s="2"/>
      <c r="I983" s="1"/>
      <c r="J983" s="1"/>
    </row>
    <row r="984">
      <c r="G984" s="1"/>
      <c r="H984" s="2"/>
      <c r="I984" s="1"/>
      <c r="J984" s="1"/>
    </row>
    <row r="985">
      <c r="G985" s="1"/>
      <c r="H985" s="2"/>
      <c r="I985" s="1"/>
      <c r="J985" s="1"/>
    </row>
    <row r="986">
      <c r="G986" s="1"/>
      <c r="H986" s="2"/>
      <c r="I986" s="1"/>
      <c r="J986" s="1"/>
    </row>
    <row r="987">
      <c r="G987" s="1"/>
      <c r="H987" s="2"/>
      <c r="I987" s="1"/>
      <c r="J987" s="1"/>
    </row>
    <row r="988">
      <c r="G988" s="1"/>
      <c r="H988" s="2"/>
      <c r="I988" s="1"/>
      <c r="J988" s="1"/>
    </row>
    <row r="989">
      <c r="G989" s="1"/>
      <c r="H989" s="2"/>
      <c r="I989" s="1"/>
      <c r="J989" s="1"/>
    </row>
    <row r="990">
      <c r="G990" s="1"/>
      <c r="H990" s="2"/>
      <c r="I990" s="1"/>
      <c r="J990" s="1"/>
    </row>
    <row r="991">
      <c r="G991" s="1"/>
      <c r="H991" s="2"/>
      <c r="I991" s="1"/>
      <c r="J991" s="1"/>
    </row>
    <row r="992">
      <c r="G992" s="1"/>
      <c r="H992" s="2"/>
      <c r="I992" s="1"/>
      <c r="J992" s="1"/>
    </row>
    <row r="993">
      <c r="G993" s="1"/>
      <c r="H993" s="2"/>
      <c r="I993" s="1"/>
      <c r="J993" s="1"/>
    </row>
    <row r="994">
      <c r="G994" s="1"/>
      <c r="H994" s="2"/>
      <c r="I994" s="1"/>
      <c r="J994" s="1"/>
    </row>
    <row r="995">
      <c r="G995" s="1"/>
      <c r="H995" s="2"/>
      <c r="I995" s="1"/>
      <c r="J995" s="1"/>
    </row>
    <row r="996">
      <c r="G996" s="1"/>
      <c r="H996" s="2"/>
      <c r="I996" s="1"/>
      <c r="J996" s="1"/>
    </row>
    <row r="997">
      <c r="G997" s="1"/>
      <c r="H997" s="2"/>
      <c r="I997" s="1"/>
      <c r="J997" s="1"/>
    </row>
    <row r="998">
      <c r="G998" s="1"/>
      <c r="H998" s="2"/>
      <c r="I998" s="1"/>
      <c r="J998" s="1"/>
    </row>
    <row r="999">
      <c r="G999" s="1"/>
      <c r="H999" s="2"/>
      <c r="I999" s="1"/>
      <c r="J999" s="1"/>
    </row>
    <row r="1000">
      <c r="G1000" s="1"/>
      <c r="H1000" s="2"/>
      <c r="I1000" s="1"/>
      <c r="J1000" s="1"/>
    </row>
  </sheetData>
  <mergeCells count="6">
    <mergeCell ref="H3:I3"/>
    <mergeCell ref="L3:T3"/>
    <mergeCell ref="C15:C16"/>
    <mergeCell ref="L21:T21"/>
    <mergeCell ref="L34:T34"/>
    <mergeCell ref="L35:T35"/>
  </mergeCells>
  <hyperlinks>
    <hyperlink r:id="rId1" ref="C15"/>
    <hyperlink r:id="rId2" ref="D2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141.13"/>
  </cols>
  <sheetData>
    <row r="1">
      <c r="A1" s="50" t="s">
        <v>234</v>
      </c>
      <c r="B1" s="51" t="s">
        <v>235</v>
      </c>
    </row>
    <row r="2">
      <c r="A2" s="52">
        <v>1.0</v>
      </c>
      <c r="B2" s="53" t="s">
        <v>236</v>
      </c>
    </row>
    <row r="3">
      <c r="A3" s="54"/>
      <c r="B3" s="55"/>
    </row>
    <row r="4">
      <c r="A4" s="52">
        <v>2.0</v>
      </c>
      <c r="B4" s="53" t="s">
        <v>237</v>
      </c>
    </row>
    <row r="5">
      <c r="A5" s="52">
        <v>3.0</v>
      </c>
      <c r="B5" s="53" t="s">
        <v>238</v>
      </c>
    </row>
    <row r="6">
      <c r="A6" s="54"/>
      <c r="B6" s="55"/>
    </row>
    <row r="7">
      <c r="A7" s="52">
        <v>4.0</v>
      </c>
      <c r="B7" s="53" t="s">
        <v>239</v>
      </c>
    </row>
    <row r="8">
      <c r="A8" s="54"/>
      <c r="B8" s="55"/>
    </row>
    <row r="9">
      <c r="A9" s="52">
        <v>5.0</v>
      </c>
      <c r="B9" s="53" t="s">
        <v>240</v>
      </c>
    </row>
    <row r="10">
      <c r="A10" s="54"/>
      <c r="B10" s="55"/>
    </row>
    <row r="11">
      <c r="A11" s="52">
        <v>6.0</v>
      </c>
      <c r="B11" s="53" t="s">
        <v>241</v>
      </c>
    </row>
    <row r="12">
      <c r="A12" s="52">
        <v>7.0</v>
      </c>
      <c r="B12" s="53" t="s">
        <v>242</v>
      </c>
    </row>
    <row r="13">
      <c r="A13" s="54"/>
      <c r="B13" s="55"/>
    </row>
    <row r="14">
      <c r="A14" s="52">
        <v>8.0</v>
      </c>
      <c r="B14" s="53" t="s">
        <v>243</v>
      </c>
    </row>
    <row r="15">
      <c r="A15" s="54"/>
      <c r="B15" s="55"/>
    </row>
    <row r="16">
      <c r="A16" s="52">
        <v>9.0</v>
      </c>
      <c r="B16" s="53" t="s">
        <v>244</v>
      </c>
    </row>
    <row r="17">
      <c r="A17" s="54"/>
      <c r="B17" s="55"/>
    </row>
    <row r="18">
      <c r="A18" s="52">
        <v>10.0</v>
      </c>
      <c r="B18" s="53" t="s">
        <v>245</v>
      </c>
    </row>
    <row r="19">
      <c r="A19" s="54"/>
      <c r="B19" s="55"/>
    </row>
    <row r="20">
      <c r="A20" s="52">
        <v>11.0</v>
      </c>
      <c r="B20" s="53" t="s">
        <v>246</v>
      </c>
    </row>
    <row r="21">
      <c r="A21" s="54"/>
      <c r="B21" s="55"/>
    </row>
    <row r="22">
      <c r="A22" s="54"/>
      <c r="B22" s="53" t="s">
        <v>247</v>
      </c>
    </row>
    <row r="23">
      <c r="A23" s="54"/>
      <c r="B23" s="55"/>
    </row>
    <row r="24">
      <c r="A24" s="54"/>
      <c r="B24" s="53" t="s">
        <v>248</v>
      </c>
    </row>
    <row r="25">
      <c r="A25" s="54"/>
      <c r="B25" s="55"/>
    </row>
    <row r="26">
      <c r="A26" s="54"/>
      <c r="B26" s="53" t="s">
        <v>249</v>
      </c>
    </row>
    <row r="27">
      <c r="A27" s="54"/>
      <c r="B27" s="55"/>
    </row>
    <row r="28">
      <c r="A28" s="54"/>
      <c r="B28" s="53" t="s">
        <v>250</v>
      </c>
    </row>
    <row r="29">
      <c r="A29" s="54"/>
      <c r="B29" s="55"/>
    </row>
    <row r="30">
      <c r="A30" s="54"/>
      <c r="B30" s="55"/>
    </row>
    <row r="31">
      <c r="A31" s="54"/>
      <c r="B31" s="53" t="s">
        <v>251</v>
      </c>
    </row>
    <row r="32">
      <c r="A32" s="54"/>
      <c r="B32" s="53" t="s">
        <v>252</v>
      </c>
    </row>
    <row r="33">
      <c r="A33" s="54"/>
      <c r="B33" s="53" t="s">
        <v>253</v>
      </c>
    </row>
    <row r="34">
      <c r="A34" s="54"/>
      <c r="B34" s="55"/>
    </row>
    <row r="35">
      <c r="A35" s="54"/>
      <c r="B35" s="55"/>
    </row>
    <row r="36">
      <c r="A36" s="54"/>
      <c r="B36" s="55"/>
    </row>
    <row r="37">
      <c r="A37" s="54"/>
      <c r="B37" s="55"/>
    </row>
    <row r="38">
      <c r="A38" s="54"/>
      <c r="B38" s="55"/>
    </row>
    <row r="39">
      <c r="A39" s="54"/>
      <c r="B39" s="53" t="s">
        <v>254</v>
      </c>
    </row>
    <row r="40">
      <c r="A40" s="54"/>
      <c r="B40" s="55"/>
    </row>
    <row r="41">
      <c r="A41" s="54"/>
      <c r="B41" s="53" t="s">
        <v>255</v>
      </c>
    </row>
    <row r="42">
      <c r="A42" s="54"/>
      <c r="B42" s="55"/>
    </row>
    <row r="43">
      <c r="A43" s="54"/>
      <c r="B43" s="55"/>
    </row>
    <row r="44">
      <c r="A44" s="54"/>
      <c r="B44" s="53" t="s">
        <v>256</v>
      </c>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16.75"/>
    <col customWidth="1" min="3" max="3" width="7.5"/>
    <col customWidth="1" min="4" max="4" width="11.38"/>
    <col customWidth="1" min="5" max="5" width="12.63"/>
    <col customWidth="1" min="6" max="6" width="12.25"/>
    <col customWidth="1" min="7" max="7" width="18.63"/>
    <col customWidth="1" min="8" max="8" width="8.5"/>
    <col customWidth="1" min="9" max="9" width="14.38"/>
    <col customWidth="1" min="10" max="10" width="9.38"/>
    <col customWidth="1" min="11" max="11" width="15.25"/>
    <col customWidth="1" min="12" max="12" width="17.13"/>
    <col customWidth="1" min="13" max="13" width="17.88"/>
    <col customWidth="1" min="14" max="14" width="15.75"/>
    <col customWidth="1" min="15" max="15" width="26.13"/>
    <col customWidth="1" min="27" max="27" width="16.75"/>
  </cols>
  <sheetData>
    <row r="1">
      <c r="A1" s="56" t="s">
        <v>257</v>
      </c>
      <c r="B1" s="56" t="s">
        <v>10</v>
      </c>
      <c r="C1" s="57" t="s">
        <v>258</v>
      </c>
      <c r="D1" s="57" t="s">
        <v>259</v>
      </c>
      <c r="E1" s="57" t="s">
        <v>12</v>
      </c>
      <c r="F1" s="57" t="s">
        <v>13</v>
      </c>
      <c r="G1" s="57" t="s">
        <v>14</v>
      </c>
      <c r="H1" s="57" t="s">
        <v>15</v>
      </c>
      <c r="I1" s="57" t="s">
        <v>16</v>
      </c>
      <c r="J1" s="57" t="s">
        <v>260</v>
      </c>
      <c r="K1" s="57" t="s">
        <v>18</v>
      </c>
      <c r="L1" s="57" t="s">
        <v>19</v>
      </c>
      <c r="M1" s="57" t="s">
        <v>261</v>
      </c>
      <c r="N1" s="56" t="s">
        <v>262</v>
      </c>
      <c r="O1" s="56" t="s">
        <v>263</v>
      </c>
    </row>
    <row r="2">
      <c r="A2" s="58">
        <v>1.0</v>
      </c>
      <c r="B2" s="59" t="s">
        <v>210</v>
      </c>
      <c r="C2" s="60" t="s">
        <v>264</v>
      </c>
      <c r="D2" s="61" t="s">
        <v>265</v>
      </c>
      <c r="E2" s="60" t="s">
        <v>211</v>
      </c>
      <c r="F2" s="60" t="s">
        <v>123</v>
      </c>
      <c r="G2" s="60" t="s">
        <v>212</v>
      </c>
      <c r="H2" s="60" t="s">
        <v>266</v>
      </c>
      <c r="I2" s="60" t="s">
        <v>29</v>
      </c>
      <c r="J2" s="60">
        <v>32.0</v>
      </c>
      <c r="K2" s="62">
        <v>44969.0</v>
      </c>
      <c r="L2" s="63" t="s">
        <v>30</v>
      </c>
      <c r="M2" s="63" t="s">
        <v>267</v>
      </c>
      <c r="N2" s="64"/>
      <c r="O2" s="33"/>
    </row>
    <row r="3">
      <c r="A3" s="58">
        <v>2.0</v>
      </c>
      <c r="B3" s="59" t="s">
        <v>213</v>
      </c>
      <c r="C3" s="60" t="s">
        <v>264</v>
      </c>
      <c r="D3" s="61" t="s">
        <v>268</v>
      </c>
      <c r="E3" s="60" t="s">
        <v>214</v>
      </c>
      <c r="F3" s="60" t="s">
        <v>123</v>
      </c>
      <c r="G3" s="60" t="s">
        <v>212</v>
      </c>
      <c r="H3" s="60" t="s">
        <v>266</v>
      </c>
      <c r="I3" s="60" t="s">
        <v>29</v>
      </c>
      <c r="J3" s="60">
        <v>32.0</v>
      </c>
      <c r="K3" s="62">
        <v>44969.0</v>
      </c>
      <c r="L3" s="63" t="s">
        <v>30</v>
      </c>
      <c r="M3" s="63" t="s">
        <v>267</v>
      </c>
      <c r="N3" s="64"/>
      <c r="O3" s="33"/>
    </row>
    <row r="4">
      <c r="A4" s="58">
        <v>3.0</v>
      </c>
      <c r="B4" s="59" t="s">
        <v>215</v>
      </c>
      <c r="C4" s="60" t="s">
        <v>264</v>
      </c>
      <c r="D4" s="61" t="s">
        <v>269</v>
      </c>
      <c r="E4" s="60" t="s">
        <v>216</v>
      </c>
      <c r="F4" s="60" t="s">
        <v>123</v>
      </c>
      <c r="G4" s="60" t="s">
        <v>212</v>
      </c>
      <c r="H4" s="60" t="s">
        <v>266</v>
      </c>
      <c r="I4" s="60" t="s">
        <v>29</v>
      </c>
      <c r="J4" s="60">
        <v>32.0</v>
      </c>
      <c r="K4" s="62">
        <v>44969.0</v>
      </c>
      <c r="L4" s="63" t="s">
        <v>30</v>
      </c>
      <c r="M4" s="63" t="s">
        <v>267</v>
      </c>
      <c r="N4" s="64"/>
      <c r="O4" s="33"/>
    </row>
    <row r="5">
      <c r="A5" s="58">
        <v>4.0</v>
      </c>
      <c r="B5" s="59" t="s">
        <v>270</v>
      </c>
      <c r="C5" s="60" t="s">
        <v>264</v>
      </c>
      <c r="D5" s="61" t="s">
        <v>271</v>
      </c>
      <c r="E5" s="60" t="s">
        <v>272</v>
      </c>
      <c r="F5" s="60" t="s">
        <v>123</v>
      </c>
      <c r="G5" s="60" t="s">
        <v>212</v>
      </c>
      <c r="H5" s="60" t="s">
        <v>266</v>
      </c>
      <c r="I5" s="60" t="s">
        <v>29</v>
      </c>
      <c r="J5" s="60">
        <v>32.0</v>
      </c>
      <c r="K5" s="62">
        <v>44969.0</v>
      </c>
      <c r="L5" s="63" t="s">
        <v>30</v>
      </c>
      <c r="M5" s="63" t="s">
        <v>267</v>
      </c>
      <c r="N5" s="64"/>
      <c r="O5" s="33"/>
    </row>
    <row r="6">
      <c r="A6" s="58">
        <v>5.0</v>
      </c>
      <c r="B6" s="59" t="s">
        <v>273</v>
      </c>
      <c r="C6" s="60" t="s">
        <v>264</v>
      </c>
      <c r="D6" s="61" t="s">
        <v>274</v>
      </c>
      <c r="E6" s="60" t="s">
        <v>275</v>
      </c>
      <c r="F6" s="60" t="s">
        <v>123</v>
      </c>
      <c r="G6" s="60" t="s">
        <v>212</v>
      </c>
      <c r="H6" s="60" t="s">
        <v>266</v>
      </c>
      <c r="I6" s="60" t="s">
        <v>29</v>
      </c>
      <c r="J6" s="60">
        <v>32.0</v>
      </c>
      <c r="K6" s="60" t="s">
        <v>276</v>
      </c>
      <c r="L6" s="63" t="s">
        <v>277</v>
      </c>
      <c r="M6" s="63" t="s">
        <v>267</v>
      </c>
      <c r="N6" s="64"/>
      <c r="O6" s="33"/>
    </row>
    <row r="7">
      <c r="A7" s="58">
        <v>6.0</v>
      </c>
      <c r="B7" s="59" t="s">
        <v>278</v>
      </c>
      <c r="C7" s="60" t="s">
        <v>264</v>
      </c>
      <c r="D7" s="61" t="s">
        <v>279</v>
      </c>
      <c r="E7" s="60" t="s">
        <v>280</v>
      </c>
      <c r="F7" s="60" t="s">
        <v>123</v>
      </c>
      <c r="G7" s="60" t="s">
        <v>212</v>
      </c>
      <c r="H7" s="60" t="s">
        <v>266</v>
      </c>
      <c r="I7" s="60" t="s">
        <v>29</v>
      </c>
      <c r="J7" s="60">
        <v>32.0</v>
      </c>
      <c r="K7" s="60" t="s">
        <v>276</v>
      </c>
      <c r="L7" s="61" t="s">
        <v>277</v>
      </c>
      <c r="M7" s="61" t="s">
        <v>267</v>
      </c>
      <c r="N7" s="65" t="s">
        <v>281</v>
      </c>
      <c r="O7" s="33"/>
    </row>
    <row r="8">
      <c r="A8" s="58">
        <v>7.0</v>
      </c>
      <c r="B8" s="59" t="s">
        <v>282</v>
      </c>
      <c r="C8" s="60" t="s">
        <v>264</v>
      </c>
      <c r="D8" s="61" t="s">
        <v>283</v>
      </c>
      <c r="E8" s="60" t="s">
        <v>284</v>
      </c>
      <c r="F8" s="60" t="s">
        <v>123</v>
      </c>
      <c r="G8" s="60" t="s">
        <v>150</v>
      </c>
      <c r="H8" s="60" t="s">
        <v>266</v>
      </c>
      <c r="I8" s="60" t="s">
        <v>29</v>
      </c>
      <c r="J8" s="60">
        <v>32.0</v>
      </c>
      <c r="K8" s="60" t="s">
        <v>151</v>
      </c>
      <c r="L8" s="63" t="s">
        <v>152</v>
      </c>
      <c r="M8" s="63" t="s">
        <v>267</v>
      </c>
      <c r="N8" s="64"/>
      <c r="O8" s="33"/>
    </row>
    <row r="9">
      <c r="A9" s="58">
        <v>8.0</v>
      </c>
      <c r="B9" s="59" t="s">
        <v>148</v>
      </c>
      <c r="C9" s="60" t="s">
        <v>264</v>
      </c>
      <c r="D9" s="61" t="s">
        <v>285</v>
      </c>
      <c r="E9" s="60" t="s">
        <v>149</v>
      </c>
      <c r="F9" s="60" t="s">
        <v>123</v>
      </c>
      <c r="G9" s="60" t="s">
        <v>150</v>
      </c>
      <c r="H9" s="60" t="s">
        <v>266</v>
      </c>
      <c r="I9" s="60" t="s">
        <v>29</v>
      </c>
      <c r="J9" s="60">
        <v>32.0</v>
      </c>
      <c r="K9" s="60" t="s">
        <v>151</v>
      </c>
      <c r="L9" s="63" t="s">
        <v>152</v>
      </c>
      <c r="M9" s="63" t="s">
        <v>267</v>
      </c>
      <c r="N9" s="64"/>
      <c r="O9" s="33"/>
    </row>
    <row r="10">
      <c r="A10" s="58">
        <v>9.0</v>
      </c>
      <c r="B10" s="59" t="s">
        <v>153</v>
      </c>
      <c r="C10" s="60" t="s">
        <v>264</v>
      </c>
      <c r="D10" s="61" t="s">
        <v>286</v>
      </c>
      <c r="E10" s="60" t="s">
        <v>154</v>
      </c>
      <c r="F10" s="60" t="s">
        <v>123</v>
      </c>
      <c r="G10" s="60" t="s">
        <v>150</v>
      </c>
      <c r="H10" s="60" t="s">
        <v>266</v>
      </c>
      <c r="I10" s="60" t="s">
        <v>29</v>
      </c>
      <c r="J10" s="60">
        <v>32.0</v>
      </c>
      <c r="K10" s="60" t="s">
        <v>151</v>
      </c>
      <c r="L10" s="63" t="s">
        <v>152</v>
      </c>
      <c r="M10" s="63" t="s">
        <v>267</v>
      </c>
      <c r="N10" s="64"/>
      <c r="O10" s="33"/>
    </row>
    <row r="11">
      <c r="A11" s="58">
        <v>10.0</v>
      </c>
      <c r="B11" s="66" t="s">
        <v>155</v>
      </c>
      <c r="C11" s="67" t="s">
        <v>264</v>
      </c>
      <c r="D11" s="68" t="s">
        <v>287</v>
      </c>
      <c r="E11" s="67" t="s">
        <v>156</v>
      </c>
      <c r="F11" s="67" t="s">
        <v>123</v>
      </c>
      <c r="G11" s="67" t="s">
        <v>150</v>
      </c>
      <c r="H11" s="67" t="s">
        <v>266</v>
      </c>
      <c r="I11" s="67" t="s">
        <v>29</v>
      </c>
      <c r="J11" s="67">
        <v>32.0</v>
      </c>
      <c r="K11" s="67" t="s">
        <v>151</v>
      </c>
      <c r="L11" s="68" t="s">
        <v>152</v>
      </c>
      <c r="M11" s="68" t="s">
        <v>267</v>
      </c>
      <c r="N11" s="69"/>
      <c r="O11" s="29" t="s">
        <v>288</v>
      </c>
    </row>
    <row r="12">
      <c r="A12" s="58">
        <v>11.0</v>
      </c>
      <c r="B12" s="70" t="s">
        <v>165</v>
      </c>
      <c r="C12" s="60" t="s">
        <v>264</v>
      </c>
      <c r="D12" s="61" t="s">
        <v>289</v>
      </c>
      <c r="E12" s="60" t="s">
        <v>166</v>
      </c>
      <c r="F12" s="60" t="s">
        <v>123</v>
      </c>
      <c r="G12" s="60" t="s">
        <v>150</v>
      </c>
      <c r="H12" s="60" t="s">
        <v>266</v>
      </c>
      <c r="I12" s="60" t="s">
        <v>29</v>
      </c>
      <c r="J12" s="60">
        <v>32.0</v>
      </c>
      <c r="K12" s="60" t="s">
        <v>151</v>
      </c>
      <c r="L12" s="63" t="s">
        <v>152</v>
      </c>
      <c r="M12" s="63" t="s">
        <v>267</v>
      </c>
      <c r="N12" s="64"/>
      <c r="O12" s="33"/>
    </row>
    <row r="13">
      <c r="A13" s="58">
        <v>12.0</v>
      </c>
      <c r="B13" s="70" t="s">
        <v>290</v>
      </c>
      <c r="C13" s="60" t="s">
        <v>264</v>
      </c>
      <c r="D13" s="61" t="s">
        <v>291</v>
      </c>
      <c r="E13" s="71" t="s">
        <v>292</v>
      </c>
      <c r="F13" s="60" t="s">
        <v>123</v>
      </c>
      <c r="G13" s="60" t="s">
        <v>150</v>
      </c>
      <c r="H13" s="60" t="s">
        <v>266</v>
      </c>
      <c r="I13" s="60" t="s">
        <v>29</v>
      </c>
      <c r="J13" s="60">
        <v>32.0</v>
      </c>
      <c r="K13" s="60" t="s">
        <v>276</v>
      </c>
      <c r="L13" s="63" t="s">
        <v>277</v>
      </c>
      <c r="M13" s="63" t="s">
        <v>267</v>
      </c>
      <c r="N13" s="64"/>
      <c r="O13" s="33"/>
    </row>
    <row r="14">
      <c r="A14" s="58">
        <v>13.0</v>
      </c>
      <c r="B14" s="70" t="s">
        <v>293</v>
      </c>
      <c r="C14" s="60" t="s">
        <v>264</v>
      </c>
      <c r="D14" s="61" t="s">
        <v>294</v>
      </c>
      <c r="E14" s="71" t="s">
        <v>295</v>
      </c>
      <c r="F14" s="60" t="s">
        <v>123</v>
      </c>
      <c r="G14" s="60" t="s">
        <v>150</v>
      </c>
      <c r="H14" s="60" t="s">
        <v>266</v>
      </c>
      <c r="I14" s="60" t="s">
        <v>29</v>
      </c>
      <c r="J14" s="60">
        <v>32.0</v>
      </c>
      <c r="K14" s="60" t="s">
        <v>276</v>
      </c>
      <c r="L14" s="63" t="s">
        <v>277</v>
      </c>
      <c r="M14" s="63" t="s">
        <v>267</v>
      </c>
      <c r="N14" s="64"/>
      <c r="O14" s="33"/>
    </row>
    <row r="15">
      <c r="A15" s="58">
        <v>14.0</v>
      </c>
      <c r="B15" s="66" t="s">
        <v>296</v>
      </c>
      <c r="C15" s="67" t="s">
        <v>264</v>
      </c>
      <c r="D15" s="68" t="s">
        <v>297</v>
      </c>
      <c r="E15" s="67" t="s">
        <v>298</v>
      </c>
      <c r="F15" s="67" t="s">
        <v>123</v>
      </c>
      <c r="G15" s="67" t="s">
        <v>150</v>
      </c>
      <c r="H15" s="67" t="s">
        <v>266</v>
      </c>
      <c r="I15" s="67" t="s">
        <v>29</v>
      </c>
      <c r="J15" s="67">
        <v>32.0</v>
      </c>
      <c r="K15" s="67" t="s">
        <v>276</v>
      </c>
      <c r="L15" s="68" t="s">
        <v>277</v>
      </c>
      <c r="M15" s="68" t="s">
        <v>267</v>
      </c>
      <c r="N15" s="69"/>
      <c r="O15" s="29" t="s">
        <v>299</v>
      </c>
    </row>
    <row r="44">
      <c r="A44" s="72"/>
      <c r="B44" s="72" t="s">
        <v>10</v>
      </c>
      <c r="C44" s="73" t="s">
        <v>258</v>
      </c>
      <c r="D44" s="74" t="s">
        <v>259</v>
      </c>
      <c r="E44" s="74" t="s">
        <v>12</v>
      </c>
      <c r="F44" s="74" t="s">
        <v>13</v>
      </c>
      <c r="G44" s="74" t="s">
        <v>14</v>
      </c>
      <c r="H44" s="74" t="s">
        <v>15</v>
      </c>
      <c r="I44" s="74" t="s">
        <v>16</v>
      </c>
      <c r="J44" s="74" t="s">
        <v>260</v>
      </c>
      <c r="K44" s="74" t="s">
        <v>18</v>
      </c>
      <c r="L44" s="74" t="s">
        <v>19</v>
      </c>
    </row>
    <row r="45">
      <c r="A45" s="75"/>
      <c r="B45" s="76" t="s">
        <v>270</v>
      </c>
      <c r="C45" s="77" t="s">
        <v>264</v>
      </c>
      <c r="D45" s="77" t="s">
        <v>300</v>
      </c>
      <c r="E45" s="77" t="s">
        <v>163</v>
      </c>
      <c r="F45" s="77" t="s">
        <v>26</v>
      </c>
      <c r="G45" s="77" t="s">
        <v>27</v>
      </c>
      <c r="H45" s="77" t="s">
        <v>266</v>
      </c>
      <c r="I45" s="78" t="s">
        <v>125</v>
      </c>
      <c r="J45" s="77">
        <v>32.0</v>
      </c>
      <c r="K45" s="78" t="s">
        <v>301</v>
      </c>
      <c r="L45" s="79" t="s">
        <v>98</v>
      </c>
    </row>
    <row r="46">
      <c r="A46" s="80"/>
      <c r="B46" s="81" t="s">
        <v>273</v>
      </c>
      <c r="C46" s="78" t="s">
        <v>264</v>
      </c>
      <c r="D46" s="78" t="s">
        <v>302</v>
      </c>
      <c r="E46" s="78" t="s">
        <v>80</v>
      </c>
      <c r="F46" s="78" t="s">
        <v>26</v>
      </c>
      <c r="G46" s="78" t="s">
        <v>303</v>
      </c>
      <c r="H46" s="78" t="s">
        <v>266</v>
      </c>
      <c r="I46" s="78" t="s">
        <v>125</v>
      </c>
      <c r="J46" s="78">
        <v>32.0</v>
      </c>
      <c r="K46" s="78" t="s">
        <v>301</v>
      </c>
      <c r="L46" s="79" t="s">
        <v>98</v>
      </c>
    </row>
    <row r="47">
      <c r="A47" s="80"/>
      <c r="B47" s="81" t="s">
        <v>278</v>
      </c>
      <c r="C47" s="78" t="s">
        <v>264</v>
      </c>
      <c r="D47" s="78" t="s">
        <v>304</v>
      </c>
      <c r="E47" s="78" t="s">
        <v>89</v>
      </c>
      <c r="F47" s="78" t="s">
        <v>26</v>
      </c>
      <c r="G47" s="78" t="s">
        <v>303</v>
      </c>
      <c r="H47" s="78" t="s">
        <v>266</v>
      </c>
      <c r="I47" s="78" t="s">
        <v>29</v>
      </c>
      <c r="J47" s="78">
        <v>32.0</v>
      </c>
      <c r="K47" s="82">
        <v>45117.0</v>
      </c>
      <c r="L47" s="83" t="s">
        <v>152</v>
      </c>
    </row>
    <row r="48">
      <c r="A48" s="80"/>
      <c r="B48" s="81" t="s">
        <v>282</v>
      </c>
      <c r="C48" s="78" t="s">
        <v>264</v>
      </c>
      <c r="D48" s="78" t="s">
        <v>305</v>
      </c>
      <c r="E48" s="78" t="s">
        <v>306</v>
      </c>
      <c r="F48" s="78" t="s">
        <v>26</v>
      </c>
      <c r="G48" s="78" t="s">
        <v>303</v>
      </c>
      <c r="H48" s="78" t="s">
        <v>266</v>
      </c>
      <c r="I48" s="78" t="s">
        <v>29</v>
      </c>
      <c r="J48" s="78">
        <v>32.0</v>
      </c>
      <c r="K48" s="82">
        <v>45117.0</v>
      </c>
      <c r="L48" s="83" t="s">
        <v>152</v>
      </c>
    </row>
    <row r="49">
      <c r="A49" s="84"/>
      <c r="B49" s="85" t="s">
        <v>148</v>
      </c>
      <c r="C49" s="78" t="s">
        <v>264</v>
      </c>
      <c r="D49" s="78" t="s">
        <v>307</v>
      </c>
      <c r="E49" s="78" t="s">
        <v>308</v>
      </c>
      <c r="F49" s="78" t="s">
        <v>26</v>
      </c>
      <c r="G49" s="78" t="s">
        <v>27</v>
      </c>
      <c r="H49" s="78" t="s">
        <v>266</v>
      </c>
      <c r="I49" s="78" t="s">
        <v>29</v>
      </c>
      <c r="J49" s="78">
        <v>32.0</v>
      </c>
      <c r="K49" s="86">
        <v>45538.0</v>
      </c>
      <c r="L49" s="83" t="s">
        <v>152</v>
      </c>
    </row>
    <row r="50">
      <c r="A50" s="80"/>
      <c r="B50" s="81" t="s">
        <v>153</v>
      </c>
      <c r="C50" s="78" t="s">
        <v>264</v>
      </c>
      <c r="D50" s="78" t="s">
        <v>309</v>
      </c>
      <c r="E50" s="78" t="s">
        <v>310</v>
      </c>
      <c r="F50" s="78" t="s">
        <v>26</v>
      </c>
      <c r="G50" s="78" t="s">
        <v>27</v>
      </c>
      <c r="H50" s="78" t="s">
        <v>266</v>
      </c>
      <c r="I50" s="78" t="s">
        <v>29</v>
      </c>
      <c r="J50" s="78">
        <v>32.0</v>
      </c>
      <c r="K50" s="82">
        <v>45117.0</v>
      </c>
      <c r="L50" s="83" t="s">
        <v>311</v>
      </c>
    </row>
    <row r="51">
      <c r="A51" s="80"/>
      <c r="B51" s="81" t="s">
        <v>155</v>
      </c>
      <c r="C51" s="78" t="s">
        <v>264</v>
      </c>
      <c r="D51" s="78" t="s">
        <v>312</v>
      </c>
      <c r="E51" s="78" t="s">
        <v>313</v>
      </c>
      <c r="F51" s="78" t="s">
        <v>26</v>
      </c>
      <c r="G51" s="78" t="s">
        <v>41</v>
      </c>
      <c r="H51" s="78" t="s">
        <v>266</v>
      </c>
      <c r="I51" s="78" t="s">
        <v>29</v>
      </c>
      <c r="J51" s="78">
        <v>32.0</v>
      </c>
      <c r="K51" s="82">
        <v>45117.0</v>
      </c>
      <c r="L51" s="79" t="s">
        <v>98</v>
      </c>
    </row>
    <row r="52">
      <c r="A52" s="84"/>
      <c r="B52" s="85" t="s">
        <v>165</v>
      </c>
      <c r="C52" s="78" t="s">
        <v>264</v>
      </c>
      <c r="D52" s="78" t="s">
        <v>314</v>
      </c>
      <c r="E52" s="78" t="s">
        <v>315</v>
      </c>
      <c r="F52" s="78" t="s">
        <v>26</v>
      </c>
      <c r="G52" s="78" t="s">
        <v>41</v>
      </c>
      <c r="H52" s="78" t="s">
        <v>266</v>
      </c>
      <c r="I52" s="78" t="s">
        <v>125</v>
      </c>
      <c r="J52" s="78">
        <v>32.0</v>
      </c>
      <c r="K52" s="86">
        <v>45538.0</v>
      </c>
      <c r="L52" s="79" t="s">
        <v>98</v>
      </c>
    </row>
    <row r="53">
      <c r="A53" s="80"/>
      <c r="B53" s="81" t="s">
        <v>290</v>
      </c>
      <c r="C53" s="78" t="s">
        <v>264</v>
      </c>
      <c r="D53" s="78" t="s">
        <v>316</v>
      </c>
      <c r="E53" s="78" t="s">
        <v>317</v>
      </c>
      <c r="F53" s="78" t="s">
        <v>26</v>
      </c>
      <c r="G53" s="78" t="s">
        <v>41</v>
      </c>
      <c r="H53" s="78" t="s">
        <v>266</v>
      </c>
      <c r="I53" s="78" t="s">
        <v>29</v>
      </c>
      <c r="J53" s="78">
        <v>32.0</v>
      </c>
      <c r="K53" s="82">
        <v>45117.0</v>
      </c>
      <c r="L53" s="79" t="s">
        <v>98</v>
      </c>
    </row>
    <row r="54">
      <c r="A54" s="84"/>
      <c r="B54" s="85" t="s">
        <v>293</v>
      </c>
      <c r="C54" s="78" t="s">
        <v>264</v>
      </c>
      <c r="D54" s="78" t="s">
        <v>318</v>
      </c>
      <c r="E54" s="78" t="s">
        <v>319</v>
      </c>
      <c r="F54" s="78" t="s">
        <v>26</v>
      </c>
      <c r="G54" s="78" t="s">
        <v>41</v>
      </c>
      <c r="H54" s="78" t="s">
        <v>266</v>
      </c>
      <c r="I54" s="78" t="s">
        <v>125</v>
      </c>
      <c r="J54" s="78">
        <v>32.0</v>
      </c>
      <c r="K54" s="82">
        <v>45629.0</v>
      </c>
      <c r="L54" s="79" t="s">
        <v>98</v>
      </c>
    </row>
    <row r="55">
      <c r="A55" s="84"/>
      <c r="B55" s="85" t="s">
        <v>296</v>
      </c>
      <c r="C55" s="78" t="s">
        <v>264</v>
      </c>
      <c r="D55" s="78" t="s">
        <v>320</v>
      </c>
      <c r="E55" s="78" t="s">
        <v>321</v>
      </c>
      <c r="F55" s="78" t="s">
        <v>26</v>
      </c>
      <c r="G55" s="78" t="s">
        <v>41</v>
      </c>
      <c r="H55" s="78" t="s">
        <v>266</v>
      </c>
      <c r="I55" s="78" t="s">
        <v>125</v>
      </c>
      <c r="J55" s="78">
        <v>32.0</v>
      </c>
      <c r="K55" s="82">
        <v>45629.0</v>
      </c>
      <c r="L55" s="83" t="s">
        <v>311</v>
      </c>
    </row>
    <row r="56">
      <c r="A56" s="84"/>
      <c r="B56" s="85" t="s">
        <v>322</v>
      </c>
      <c r="C56" s="78" t="s">
        <v>264</v>
      </c>
      <c r="D56" s="78" t="s">
        <v>323</v>
      </c>
      <c r="E56" s="78" t="s">
        <v>324</v>
      </c>
      <c r="F56" s="78" t="s">
        <v>26</v>
      </c>
      <c r="G56" s="78" t="s">
        <v>41</v>
      </c>
      <c r="H56" s="78" t="s">
        <v>266</v>
      </c>
      <c r="I56" s="78" t="s">
        <v>125</v>
      </c>
      <c r="J56" s="78">
        <v>32.0</v>
      </c>
      <c r="K56" s="82">
        <v>45629.0</v>
      </c>
      <c r="L56" s="83" t="s">
        <v>311</v>
      </c>
    </row>
    <row r="57">
      <c r="A57" s="80"/>
      <c r="B57" s="81" t="s">
        <v>325</v>
      </c>
      <c r="C57" s="78" t="s">
        <v>264</v>
      </c>
      <c r="D57" s="78" t="s">
        <v>326</v>
      </c>
      <c r="E57" s="78" t="s">
        <v>188</v>
      </c>
      <c r="F57" s="78" t="s">
        <v>26</v>
      </c>
      <c r="G57" s="78" t="s">
        <v>41</v>
      </c>
      <c r="H57" s="78" t="s">
        <v>266</v>
      </c>
      <c r="I57" s="78" t="s">
        <v>29</v>
      </c>
      <c r="J57" s="78">
        <v>32.0</v>
      </c>
      <c r="K57" s="82">
        <v>44969.0</v>
      </c>
      <c r="L57" s="83" t="s">
        <v>311</v>
      </c>
    </row>
    <row r="58">
      <c r="A58" s="84"/>
      <c r="B58" s="85" t="s">
        <v>327</v>
      </c>
      <c r="C58" s="78" t="s">
        <v>264</v>
      </c>
      <c r="D58" s="78" t="s">
        <v>328</v>
      </c>
      <c r="E58" s="78" t="s">
        <v>192</v>
      </c>
      <c r="F58" s="78" t="s">
        <v>26</v>
      </c>
      <c r="G58" s="78" t="s">
        <v>27</v>
      </c>
      <c r="H58" s="78" t="s">
        <v>266</v>
      </c>
      <c r="I58" s="78" t="s">
        <v>29</v>
      </c>
      <c r="J58" s="78">
        <v>32.0</v>
      </c>
      <c r="K58" s="86">
        <v>45538.0</v>
      </c>
      <c r="L58" s="79" t="s">
        <v>30</v>
      </c>
    </row>
    <row r="59">
      <c r="A59" s="84"/>
      <c r="B59" s="85" t="s">
        <v>329</v>
      </c>
      <c r="C59" s="78" t="s">
        <v>264</v>
      </c>
      <c r="D59" s="78" t="s">
        <v>330</v>
      </c>
      <c r="E59" s="78" t="s">
        <v>331</v>
      </c>
      <c r="F59" s="78" t="s">
        <v>26</v>
      </c>
      <c r="G59" s="78" t="s">
        <v>27</v>
      </c>
      <c r="H59" s="78" t="s">
        <v>266</v>
      </c>
      <c r="I59" s="78" t="s">
        <v>29</v>
      </c>
      <c r="J59" s="78">
        <v>32.0</v>
      </c>
      <c r="K59" s="86">
        <v>45538.0</v>
      </c>
      <c r="L59" s="79" t="s">
        <v>30</v>
      </c>
    </row>
    <row r="60">
      <c r="A60" s="84"/>
      <c r="B60" s="85" t="s">
        <v>332</v>
      </c>
      <c r="C60" s="78" t="s">
        <v>264</v>
      </c>
      <c r="D60" s="78" t="s">
        <v>333</v>
      </c>
      <c r="E60" s="78" t="s">
        <v>334</v>
      </c>
      <c r="F60" s="78" t="s">
        <v>26</v>
      </c>
      <c r="G60" s="78" t="s">
        <v>27</v>
      </c>
      <c r="H60" s="78" t="s">
        <v>266</v>
      </c>
      <c r="I60" s="78" t="s">
        <v>29</v>
      </c>
      <c r="J60" s="78">
        <v>32.0</v>
      </c>
      <c r="K60" s="86">
        <v>45538.0</v>
      </c>
      <c r="L60" s="79" t="s">
        <v>30</v>
      </c>
    </row>
    <row r="61">
      <c r="A61" s="80"/>
      <c r="B61" s="81" t="s">
        <v>24</v>
      </c>
      <c r="C61" s="78" t="s">
        <v>264</v>
      </c>
      <c r="D61" s="78" t="s">
        <v>335</v>
      </c>
      <c r="E61" s="78" t="s">
        <v>25</v>
      </c>
      <c r="F61" s="78" t="s">
        <v>26</v>
      </c>
      <c r="G61" s="78" t="s">
        <v>27</v>
      </c>
      <c r="H61" s="78" t="s">
        <v>266</v>
      </c>
      <c r="I61" s="78" t="s">
        <v>29</v>
      </c>
      <c r="J61" s="78">
        <v>32.0</v>
      </c>
      <c r="K61" s="82">
        <v>44969.0</v>
      </c>
      <c r="L61" s="79" t="s">
        <v>30</v>
      </c>
    </row>
    <row r="63">
      <c r="A63" s="87"/>
      <c r="B63" s="88" t="s">
        <v>10</v>
      </c>
      <c r="C63" s="89" t="s">
        <v>258</v>
      </c>
      <c r="D63" s="89" t="s">
        <v>259</v>
      </c>
      <c r="E63" s="89" t="s">
        <v>12</v>
      </c>
      <c r="F63" s="89" t="s">
        <v>15</v>
      </c>
      <c r="G63" s="89" t="s">
        <v>16</v>
      </c>
      <c r="H63" s="89" t="s">
        <v>260</v>
      </c>
      <c r="I63" s="89" t="s">
        <v>18</v>
      </c>
      <c r="J63" s="89" t="s">
        <v>19</v>
      </c>
      <c r="K63" s="89" t="s">
        <v>261</v>
      </c>
      <c r="L63" s="89" t="s">
        <v>336</v>
      </c>
      <c r="M63" s="89" t="s">
        <v>337</v>
      </c>
    </row>
    <row r="64">
      <c r="A64" s="90"/>
      <c r="B64" s="91" t="s">
        <v>338</v>
      </c>
      <c r="C64" s="92" t="s">
        <v>264</v>
      </c>
      <c r="D64" s="93" t="s">
        <v>339</v>
      </c>
      <c r="E64" s="94" t="s">
        <v>340</v>
      </c>
      <c r="F64" s="95" t="s">
        <v>341</v>
      </c>
      <c r="G64" s="96" t="s">
        <v>29</v>
      </c>
      <c r="H64" s="96">
        <v>32.0</v>
      </c>
      <c r="I64" s="97">
        <v>44969.0</v>
      </c>
      <c r="J64" s="98" t="s">
        <v>277</v>
      </c>
      <c r="K64" s="98" t="s">
        <v>342</v>
      </c>
      <c r="L64" s="99" t="s">
        <v>343</v>
      </c>
      <c r="M64" s="100" t="s">
        <v>344</v>
      </c>
    </row>
    <row r="65">
      <c r="A65" s="90"/>
      <c r="B65" s="91" t="s">
        <v>345</v>
      </c>
      <c r="C65" s="92" t="s">
        <v>264</v>
      </c>
      <c r="D65" s="93" t="s">
        <v>346</v>
      </c>
      <c r="E65" s="94" t="s">
        <v>347</v>
      </c>
      <c r="F65" s="95" t="s">
        <v>341</v>
      </c>
      <c r="G65" s="95" t="s">
        <v>29</v>
      </c>
      <c r="H65" s="95">
        <v>32.0</v>
      </c>
      <c r="I65" s="97">
        <v>44969.0</v>
      </c>
      <c r="J65" s="101" t="s">
        <v>277</v>
      </c>
      <c r="K65" s="101" t="s">
        <v>348</v>
      </c>
      <c r="L65" s="99" t="s">
        <v>343</v>
      </c>
      <c r="M65" s="100" t="s">
        <v>349</v>
      </c>
    </row>
    <row r="66">
      <c r="A66" s="90"/>
      <c r="B66" s="91" t="s">
        <v>350</v>
      </c>
      <c r="C66" s="92" t="s">
        <v>264</v>
      </c>
      <c r="D66" s="93" t="s">
        <v>351</v>
      </c>
      <c r="E66" s="94" t="s">
        <v>352</v>
      </c>
      <c r="F66" s="95" t="s">
        <v>341</v>
      </c>
      <c r="G66" s="95" t="s">
        <v>29</v>
      </c>
      <c r="H66" s="95">
        <v>32.0</v>
      </c>
      <c r="I66" s="97">
        <v>44969.0</v>
      </c>
      <c r="J66" s="101" t="s">
        <v>277</v>
      </c>
      <c r="K66" s="101" t="s">
        <v>140</v>
      </c>
      <c r="L66" s="99" t="s">
        <v>343</v>
      </c>
      <c r="M66" s="100" t="s">
        <v>353</v>
      </c>
    </row>
    <row r="67">
      <c r="A67" s="90"/>
      <c r="B67" s="91" t="s">
        <v>342</v>
      </c>
      <c r="C67" s="92" t="s">
        <v>264</v>
      </c>
      <c r="D67" s="93" t="s">
        <v>354</v>
      </c>
      <c r="E67" s="94" t="s">
        <v>355</v>
      </c>
      <c r="F67" s="95" t="s">
        <v>341</v>
      </c>
      <c r="G67" s="95" t="s">
        <v>29</v>
      </c>
      <c r="H67" s="95">
        <v>32.0</v>
      </c>
      <c r="I67" s="97">
        <v>44969.0</v>
      </c>
      <c r="J67" s="101" t="s">
        <v>277</v>
      </c>
      <c r="K67" s="101" t="s">
        <v>144</v>
      </c>
      <c r="L67" s="99" t="s">
        <v>343</v>
      </c>
      <c r="M67" s="100" t="s">
        <v>356</v>
      </c>
    </row>
    <row r="68">
      <c r="A68" s="90"/>
      <c r="B68" s="91" t="s">
        <v>357</v>
      </c>
      <c r="C68" s="92" t="s">
        <v>264</v>
      </c>
      <c r="D68" s="93" t="s">
        <v>358</v>
      </c>
      <c r="E68" s="94" t="s">
        <v>359</v>
      </c>
      <c r="F68" s="95" t="s">
        <v>266</v>
      </c>
      <c r="G68" s="95" t="s">
        <v>29</v>
      </c>
      <c r="H68" s="95">
        <v>32.0</v>
      </c>
      <c r="I68" s="97">
        <v>44969.0</v>
      </c>
      <c r="J68" s="101" t="s">
        <v>277</v>
      </c>
      <c r="K68" s="101" t="s">
        <v>360</v>
      </c>
      <c r="L68" s="99" t="s">
        <v>343</v>
      </c>
      <c r="M68" s="100" t="s">
        <v>361</v>
      </c>
    </row>
    <row r="69">
      <c r="A69" s="90"/>
      <c r="B69" s="91" t="s">
        <v>348</v>
      </c>
      <c r="C69" s="92" t="s">
        <v>264</v>
      </c>
      <c r="D69" s="93" t="s">
        <v>362</v>
      </c>
      <c r="E69" s="94" t="s">
        <v>363</v>
      </c>
      <c r="F69" s="95" t="s">
        <v>266</v>
      </c>
      <c r="G69" s="95" t="s">
        <v>29</v>
      </c>
      <c r="H69" s="95">
        <v>32.0</v>
      </c>
      <c r="I69" s="97">
        <v>44969.0</v>
      </c>
      <c r="J69" s="101" t="s">
        <v>277</v>
      </c>
      <c r="K69" s="101" t="s">
        <v>364</v>
      </c>
      <c r="L69" s="99" t="s">
        <v>343</v>
      </c>
      <c r="M69" s="100" t="s">
        <v>365</v>
      </c>
    </row>
    <row r="70">
      <c r="A70" s="90"/>
      <c r="B70" s="91" t="s">
        <v>366</v>
      </c>
      <c r="C70" s="92" t="s">
        <v>264</v>
      </c>
      <c r="D70" s="93" t="s">
        <v>367</v>
      </c>
      <c r="E70" s="94" t="s">
        <v>368</v>
      </c>
      <c r="F70" s="95" t="s">
        <v>341</v>
      </c>
      <c r="G70" s="95" t="s">
        <v>29</v>
      </c>
      <c r="H70" s="95">
        <v>32.0</v>
      </c>
      <c r="I70" s="97">
        <v>45117.0</v>
      </c>
      <c r="J70" s="101" t="s">
        <v>277</v>
      </c>
      <c r="K70" s="101" t="s">
        <v>210</v>
      </c>
      <c r="L70" s="99" t="s">
        <v>343</v>
      </c>
      <c r="M70" s="100" t="s">
        <v>369</v>
      </c>
    </row>
    <row r="71">
      <c r="A71" s="90"/>
      <c r="B71" s="91" t="s">
        <v>360</v>
      </c>
      <c r="C71" s="92" t="s">
        <v>264</v>
      </c>
      <c r="D71" s="93" t="s">
        <v>370</v>
      </c>
      <c r="E71" s="94" t="s">
        <v>371</v>
      </c>
      <c r="F71" s="95" t="s">
        <v>266</v>
      </c>
      <c r="G71" s="95" t="s">
        <v>29</v>
      </c>
      <c r="H71" s="95">
        <v>32.0</v>
      </c>
      <c r="I71" s="97">
        <v>45117.0</v>
      </c>
      <c r="J71" s="101" t="s">
        <v>277</v>
      </c>
      <c r="K71" s="102"/>
      <c r="L71" s="99" t="s">
        <v>343</v>
      </c>
      <c r="M71" s="100" t="s">
        <v>372</v>
      </c>
    </row>
    <row r="72">
      <c r="A72" s="90"/>
      <c r="B72" s="91" t="s">
        <v>364</v>
      </c>
      <c r="C72" s="92" t="s">
        <v>264</v>
      </c>
      <c r="D72" s="93" t="s">
        <v>373</v>
      </c>
      <c r="E72" s="94" t="s">
        <v>374</v>
      </c>
      <c r="F72" s="95" t="s">
        <v>266</v>
      </c>
      <c r="G72" s="95" t="s">
        <v>29</v>
      </c>
      <c r="H72" s="95">
        <v>32.0</v>
      </c>
      <c r="I72" s="97">
        <v>45117.0</v>
      </c>
      <c r="J72" s="101" t="s">
        <v>277</v>
      </c>
      <c r="K72" s="102"/>
      <c r="L72" s="99" t="s">
        <v>343</v>
      </c>
      <c r="M72" s="100" t="s">
        <v>375</v>
      </c>
    </row>
    <row r="73">
      <c r="A73" s="90"/>
      <c r="B73" s="91" t="s">
        <v>376</v>
      </c>
      <c r="C73" s="92" t="s">
        <v>264</v>
      </c>
      <c r="D73" s="93" t="s">
        <v>377</v>
      </c>
      <c r="E73" s="94" t="s">
        <v>378</v>
      </c>
      <c r="F73" s="95" t="s">
        <v>266</v>
      </c>
      <c r="G73" s="95" t="s">
        <v>29</v>
      </c>
      <c r="H73" s="95">
        <v>32.0</v>
      </c>
      <c r="I73" s="97">
        <v>45117.0</v>
      </c>
      <c r="J73" s="101" t="s">
        <v>277</v>
      </c>
      <c r="K73" s="101" t="s">
        <v>379</v>
      </c>
      <c r="L73" s="99" t="s">
        <v>343</v>
      </c>
      <c r="M73" s="100" t="s">
        <v>380</v>
      </c>
    </row>
    <row r="74">
      <c r="A74" s="90"/>
      <c r="B74" s="91" t="s">
        <v>381</v>
      </c>
      <c r="C74" s="92" t="s">
        <v>264</v>
      </c>
      <c r="D74" s="93" t="s">
        <v>382</v>
      </c>
      <c r="E74" s="94" t="s">
        <v>383</v>
      </c>
      <c r="F74" s="95" t="s">
        <v>266</v>
      </c>
      <c r="G74" s="95" t="s">
        <v>29</v>
      </c>
      <c r="H74" s="95">
        <v>32.0</v>
      </c>
      <c r="I74" s="97">
        <v>45117.0</v>
      </c>
      <c r="J74" s="101" t="s">
        <v>277</v>
      </c>
      <c r="K74" s="102"/>
      <c r="L74" s="99" t="s">
        <v>343</v>
      </c>
      <c r="M74" s="100" t="s">
        <v>384</v>
      </c>
    </row>
    <row r="75">
      <c r="A75" s="90"/>
      <c r="B75" s="91" t="s">
        <v>385</v>
      </c>
      <c r="C75" s="92" t="s">
        <v>264</v>
      </c>
      <c r="D75" s="93" t="s">
        <v>386</v>
      </c>
      <c r="E75" s="94" t="s">
        <v>387</v>
      </c>
      <c r="F75" s="95" t="s">
        <v>266</v>
      </c>
      <c r="G75" s="95" t="s">
        <v>29</v>
      </c>
      <c r="H75" s="95">
        <v>32.0</v>
      </c>
      <c r="I75" s="95" t="s">
        <v>388</v>
      </c>
      <c r="J75" s="101" t="s">
        <v>277</v>
      </c>
      <c r="K75" s="102"/>
      <c r="L75" s="99" t="s">
        <v>343</v>
      </c>
      <c r="M75" s="100" t="s">
        <v>389</v>
      </c>
    </row>
    <row r="76">
      <c r="A76" s="90"/>
      <c r="B76" s="91" t="s">
        <v>273</v>
      </c>
      <c r="C76" s="92" t="s">
        <v>264</v>
      </c>
      <c r="D76" s="93" t="s">
        <v>274</v>
      </c>
      <c r="E76" s="94" t="s">
        <v>275</v>
      </c>
      <c r="F76" s="95" t="s">
        <v>266</v>
      </c>
      <c r="G76" s="95" t="s">
        <v>29</v>
      </c>
      <c r="H76" s="95">
        <v>32.0</v>
      </c>
      <c r="I76" s="95" t="s">
        <v>388</v>
      </c>
      <c r="J76" s="101" t="s">
        <v>277</v>
      </c>
      <c r="K76" s="102"/>
      <c r="L76" s="99" t="s">
        <v>343</v>
      </c>
      <c r="M76" s="99" t="s">
        <v>390</v>
      </c>
    </row>
    <row r="77">
      <c r="A77" s="90"/>
      <c r="B77" s="91" t="s">
        <v>278</v>
      </c>
      <c r="C77" s="92" t="s">
        <v>264</v>
      </c>
      <c r="D77" s="93" t="s">
        <v>279</v>
      </c>
      <c r="E77" s="94" t="s">
        <v>281</v>
      </c>
      <c r="F77" s="95" t="s">
        <v>266</v>
      </c>
      <c r="G77" s="95" t="s">
        <v>29</v>
      </c>
      <c r="H77" s="95">
        <v>32.0</v>
      </c>
      <c r="I77" s="97">
        <v>44969.0</v>
      </c>
      <c r="J77" s="101" t="s">
        <v>277</v>
      </c>
      <c r="K77" s="102"/>
      <c r="L77" s="99" t="s">
        <v>343</v>
      </c>
      <c r="M77" s="99" t="s">
        <v>391</v>
      </c>
    </row>
    <row r="78">
      <c r="A78" s="90"/>
      <c r="B78" s="91" t="s">
        <v>290</v>
      </c>
      <c r="C78" s="92" t="s">
        <v>264</v>
      </c>
      <c r="D78" s="93" t="s">
        <v>291</v>
      </c>
      <c r="E78" s="94" t="s">
        <v>292</v>
      </c>
      <c r="F78" s="95" t="s">
        <v>266</v>
      </c>
      <c r="G78" s="95" t="s">
        <v>29</v>
      </c>
      <c r="H78" s="95">
        <v>32.0</v>
      </c>
      <c r="I78" s="95" t="s">
        <v>388</v>
      </c>
      <c r="J78" s="101" t="s">
        <v>277</v>
      </c>
      <c r="K78" s="102"/>
      <c r="L78" s="99" t="s">
        <v>343</v>
      </c>
      <c r="M78" s="99" t="s">
        <v>392</v>
      </c>
    </row>
    <row r="79">
      <c r="A79" s="90"/>
      <c r="B79" s="91" t="s">
        <v>293</v>
      </c>
      <c r="C79" s="92" t="s">
        <v>264</v>
      </c>
      <c r="D79" s="93" t="s">
        <v>294</v>
      </c>
      <c r="E79" s="94" t="s">
        <v>295</v>
      </c>
      <c r="F79" s="95" t="s">
        <v>266</v>
      </c>
      <c r="G79" s="95" t="s">
        <v>29</v>
      </c>
      <c r="H79" s="95">
        <v>32.0</v>
      </c>
      <c r="I79" s="95" t="s">
        <v>388</v>
      </c>
      <c r="J79" s="101" t="s">
        <v>277</v>
      </c>
      <c r="K79" s="102"/>
      <c r="L79" s="99" t="s">
        <v>343</v>
      </c>
      <c r="M79" s="99" t="s">
        <v>393</v>
      </c>
    </row>
    <row r="80">
      <c r="A80" s="90"/>
      <c r="B80" s="91" t="s">
        <v>296</v>
      </c>
      <c r="C80" s="92" t="s">
        <v>264</v>
      </c>
      <c r="D80" s="93" t="s">
        <v>297</v>
      </c>
      <c r="E80" s="94" t="s">
        <v>298</v>
      </c>
      <c r="F80" s="95" t="s">
        <v>266</v>
      </c>
      <c r="G80" s="95" t="s">
        <v>29</v>
      </c>
      <c r="H80" s="95">
        <v>32.0</v>
      </c>
      <c r="I80" s="95" t="s">
        <v>388</v>
      </c>
      <c r="J80" s="101" t="s">
        <v>277</v>
      </c>
      <c r="K80" s="102"/>
      <c r="L80" s="99" t="s">
        <v>343</v>
      </c>
      <c r="M80" s="99" t="s">
        <v>394</v>
      </c>
    </row>
    <row r="81">
      <c r="A81" s="90"/>
      <c r="B81" s="91" t="s">
        <v>322</v>
      </c>
      <c r="C81" s="92" t="s">
        <v>264</v>
      </c>
      <c r="D81" s="93" t="s">
        <v>395</v>
      </c>
      <c r="E81" s="94" t="s">
        <v>396</v>
      </c>
      <c r="F81" s="95" t="s">
        <v>266</v>
      </c>
      <c r="G81" s="95" t="s">
        <v>29</v>
      </c>
      <c r="H81" s="95">
        <v>32.0</v>
      </c>
      <c r="I81" s="95" t="s">
        <v>151</v>
      </c>
      <c r="J81" s="101" t="s">
        <v>277</v>
      </c>
      <c r="K81" s="102"/>
      <c r="L81" s="99" t="s">
        <v>343</v>
      </c>
      <c r="M81" s="99" t="s">
        <v>397</v>
      </c>
    </row>
    <row r="82">
      <c r="A82" s="90"/>
      <c r="B82" s="91" t="s">
        <v>398</v>
      </c>
      <c r="C82" s="92" t="s">
        <v>264</v>
      </c>
      <c r="D82" s="93" t="s">
        <v>399</v>
      </c>
      <c r="E82" s="94" t="s">
        <v>400</v>
      </c>
      <c r="F82" s="95" t="s">
        <v>266</v>
      </c>
      <c r="G82" s="95" t="s">
        <v>29</v>
      </c>
      <c r="H82" s="95">
        <v>32.0</v>
      </c>
      <c r="I82" s="97">
        <v>44969.0</v>
      </c>
      <c r="J82" s="101" t="s">
        <v>277</v>
      </c>
      <c r="K82" s="101" t="s">
        <v>401</v>
      </c>
      <c r="L82" s="103" t="s">
        <v>402</v>
      </c>
      <c r="M82" s="103" t="s">
        <v>403</v>
      </c>
    </row>
    <row r="83">
      <c r="A83" s="90"/>
      <c r="B83" s="91" t="s">
        <v>404</v>
      </c>
      <c r="C83" s="92" t="s">
        <v>264</v>
      </c>
      <c r="D83" s="93" t="s">
        <v>399</v>
      </c>
      <c r="E83" s="94" t="s">
        <v>405</v>
      </c>
      <c r="F83" s="95" t="s">
        <v>266</v>
      </c>
      <c r="G83" s="95" t="s">
        <v>29</v>
      </c>
      <c r="H83" s="95">
        <v>32.0</v>
      </c>
      <c r="I83" s="97">
        <v>44969.0</v>
      </c>
      <c r="J83" s="101" t="s">
        <v>277</v>
      </c>
      <c r="K83" s="101" t="s">
        <v>401</v>
      </c>
      <c r="L83" s="103" t="s">
        <v>402</v>
      </c>
      <c r="M83" s="103" t="s">
        <v>406</v>
      </c>
    </row>
    <row r="84">
      <c r="A84" s="90"/>
      <c r="B84" s="91" t="s">
        <v>407</v>
      </c>
      <c r="C84" s="92" t="s">
        <v>264</v>
      </c>
      <c r="D84" s="93" t="s">
        <v>399</v>
      </c>
      <c r="E84" s="94" t="s">
        <v>408</v>
      </c>
      <c r="F84" s="95" t="s">
        <v>266</v>
      </c>
      <c r="G84" s="95" t="s">
        <v>29</v>
      </c>
      <c r="H84" s="95">
        <v>32.0</v>
      </c>
      <c r="I84" s="97">
        <v>44969.0</v>
      </c>
      <c r="J84" s="101" t="s">
        <v>277</v>
      </c>
      <c r="K84" s="101" t="s">
        <v>401</v>
      </c>
      <c r="L84" s="103" t="s">
        <v>402</v>
      </c>
      <c r="M84" s="103" t="s">
        <v>409</v>
      </c>
    </row>
    <row r="85">
      <c r="A85" s="90"/>
      <c r="B85" s="91" t="s">
        <v>410</v>
      </c>
      <c r="C85" s="92" t="s">
        <v>264</v>
      </c>
      <c r="D85" s="93" t="s">
        <v>399</v>
      </c>
      <c r="E85" s="94" t="s">
        <v>411</v>
      </c>
      <c r="F85" s="95" t="s">
        <v>266</v>
      </c>
      <c r="G85" s="95" t="s">
        <v>29</v>
      </c>
      <c r="H85" s="95">
        <v>32.0</v>
      </c>
      <c r="I85" s="97">
        <v>44969.0</v>
      </c>
      <c r="J85" s="101" t="s">
        <v>277</v>
      </c>
      <c r="K85" s="101" t="s">
        <v>401</v>
      </c>
      <c r="L85" s="103" t="s">
        <v>402</v>
      </c>
      <c r="M85" s="103" t="s">
        <v>412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14.13"/>
    <col customWidth="1" min="2" max="2" width="9.0"/>
    <col customWidth="1" min="3" max="4" width="10.75"/>
    <col customWidth="1" min="5" max="5" width="10.38"/>
    <col customWidth="1" min="6" max="6" width="20.38"/>
    <col customWidth="1" min="7" max="7" width="7.38"/>
    <col customWidth="1" min="8" max="8" width="10.13"/>
    <col customWidth="1" min="9" max="9" width="10.38"/>
    <col customWidth="1" min="10" max="10" width="15.75"/>
    <col customWidth="1" min="11" max="12" width="16.38"/>
    <col customWidth="1" min="13" max="13" width="16.75"/>
  </cols>
  <sheetData>
    <row r="1">
      <c r="A1" s="104" t="s">
        <v>10</v>
      </c>
      <c r="B1" s="104" t="s">
        <v>258</v>
      </c>
      <c r="C1" s="104" t="s">
        <v>259</v>
      </c>
      <c r="D1" s="104" t="s">
        <v>12</v>
      </c>
      <c r="E1" s="104" t="s">
        <v>13</v>
      </c>
      <c r="F1" s="104" t="s">
        <v>14</v>
      </c>
      <c r="G1" s="104" t="s">
        <v>15</v>
      </c>
      <c r="H1" s="104" t="s">
        <v>16</v>
      </c>
      <c r="I1" s="104" t="s">
        <v>260</v>
      </c>
      <c r="J1" s="104" t="s">
        <v>18</v>
      </c>
      <c r="K1" s="104" t="s">
        <v>19</v>
      </c>
      <c r="L1" s="104" t="s">
        <v>261</v>
      </c>
      <c r="M1" s="104" t="s">
        <v>262</v>
      </c>
      <c r="N1" s="105"/>
      <c r="O1" s="105"/>
      <c r="P1" s="105"/>
      <c r="Q1" s="105"/>
      <c r="R1" s="105"/>
      <c r="S1" s="105"/>
      <c r="T1" s="105"/>
    </row>
    <row r="2">
      <c r="A2" s="106" t="s">
        <v>193</v>
      </c>
      <c r="B2" s="106" t="s">
        <v>264</v>
      </c>
      <c r="C2" s="107" t="s">
        <v>413</v>
      </c>
      <c r="D2" s="106" t="s">
        <v>194</v>
      </c>
      <c r="E2" s="106" t="s">
        <v>123</v>
      </c>
      <c r="F2" s="106" t="s">
        <v>124</v>
      </c>
      <c r="G2" s="106" t="s">
        <v>266</v>
      </c>
      <c r="H2" s="108" t="s">
        <v>29</v>
      </c>
      <c r="I2" s="106">
        <v>32.0</v>
      </c>
      <c r="J2" s="109">
        <v>44969.0</v>
      </c>
      <c r="K2" s="110" t="s">
        <v>30</v>
      </c>
      <c r="L2" s="106" t="s">
        <v>414</v>
      </c>
      <c r="M2" s="106"/>
      <c r="N2" s="105"/>
      <c r="O2" s="105"/>
      <c r="P2" s="105"/>
      <c r="Q2" s="105"/>
      <c r="R2" s="105"/>
      <c r="S2" s="105"/>
      <c r="T2" s="105"/>
    </row>
    <row r="3">
      <c r="A3" s="106" t="s">
        <v>199</v>
      </c>
      <c r="B3" s="106" t="s">
        <v>264</v>
      </c>
      <c r="C3" s="107" t="s">
        <v>415</v>
      </c>
      <c r="D3" s="106" t="s">
        <v>200</v>
      </c>
      <c r="E3" s="106" t="s">
        <v>123</v>
      </c>
      <c r="F3" s="106" t="s">
        <v>124</v>
      </c>
      <c r="G3" s="106" t="s">
        <v>266</v>
      </c>
      <c r="H3" s="108" t="s">
        <v>29</v>
      </c>
      <c r="I3" s="106">
        <v>32.0</v>
      </c>
      <c r="J3" s="109">
        <v>44969.0</v>
      </c>
      <c r="K3" s="110" t="s">
        <v>30</v>
      </c>
      <c r="L3" s="106" t="s">
        <v>414</v>
      </c>
      <c r="M3" s="106"/>
      <c r="N3" s="105"/>
      <c r="O3" s="105"/>
      <c r="P3" s="105"/>
      <c r="Q3" s="105"/>
      <c r="R3" s="105"/>
      <c r="S3" s="105"/>
      <c r="T3" s="105"/>
    </row>
    <row r="4">
      <c r="A4" s="106" t="s">
        <v>203</v>
      </c>
      <c r="B4" s="106" t="s">
        <v>264</v>
      </c>
      <c r="C4" s="107" t="s">
        <v>416</v>
      </c>
      <c r="D4" s="106" t="s">
        <v>204</v>
      </c>
      <c r="E4" s="106" t="s">
        <v>123</v>
      </c>
      <c r="F4" s="106" t="s">
        <v>124</v>
      </c>
      <c r="G4" s="106" t="s">
        <v>266</v>
      </c>
      <c r="H4" s="108" t="s">
        <v>29</v>
      </c>
      <c r="I4" s="106">
        <v>32.0</v>
      </c>
      <c r="J4" s="109">
        <v>44969.0</v>
      </c>
      <c r="K4" s="110" t="s">
        <v>30</v>
      </c>
      <c r="L4" s="106" t="s">
        <v>414</v>
      </c>
      <c r="M4" s="106"/>
      <c r="N4" s="105"/>
      <c r="O4" s="105"/>
      <c r="P4" s="105"/>
      <c r="Q4" s="105"/>
      <c r="R4" s="105"/>
      <c r="S4" s="105"/>
      <c r="T4" s="105"/>
    </row>
    <row r="5">
      <c r="A5" s="106" t="s">
        <v>206</v>
      </c>
      <c r="B5" s="106" t="s">
        <v>264</v>
      </c>
      <c r="C5" s="107" t="s">
        <v>417</v>
      </c>
      <c r="D5" s="106" t="s">
        <v>207</v>
      </c>
      <c r="E5" s="106" t="s">
        <v>123</v>
      </c>
      <c r="F5" s="106" t="s">
        <v>124</v>
      </c>
      <c r="G5" s="106" t="s">
        <v>266</v>
      </c>
      <c r="H5" s="106" t="s">
        <v>29</v>
      </c>
      <c r="I5" s="106">
        <v>32.0</v>
      </c>
      <c r="J5" s="109">
        <v>44969.0</v>
      </c>
      <c r="K5" s="110" t="s">
        <v>30</v>
      </c>
      <c r="L5" s="106" t="s">
        <v>414</v>
      </c>
      <c r="M5" s="106"/>
      <c r="N5" s="105"/>
      <c r="O5" s="105"/>
      <c r="P5" s="105"/>
      <c r="Q5" s="105"/>
      <c r="R5" s="105"/>
      <c r="S5" s="105"/>
      <c r="T5" s="105"/>
    </row>
    <row r="6">
      <c r="A6" s="106" t="s">
        <v>208</v>
      </c>
      <c r="B6" s="106" t="s">
        <v>264</v>
      </c>
      <c r="C6" s="107" t="s">
        <v>418</v>
      </c>
      <c r="D6" s="106" t="s">
        <v>209</v>
      </c>
      <c r="E6" s="106" t="s">
        <v>123</v>
      </c>
      <c r="F6" s="106" t="s">
        <v>124</v>
      </c>
      <c r="G6" s="106" t="s">
        <v>266</v>
      </c>
      <c r="H6" s="106" t="s">
        <v>29</v>
      </c>
      <c r="I6" s="106">
        <v>32.0</v>
      </c>
      <c r="J6" s="109">
        <v>44969.0</v>
      </c>
      <c r="K6" s="110" t="s">
        <v>30</v>
      </c>
      <c r="L6" s="106" t="s">
        <v>414</v>
      </c>
      <c r="M6" s="106"/>
      <c r="N6" s="105"/>
      <c r="O6" s="105"/>
      <c r="P6" s="105"/>
      <c r="Q6" s="105"/>
      <c r="R6" s="105"/>
      <c r="S6" s="105"/>
      <c r="T6" s="105"/>
    </row>
    <row r="7">
      <c r="A7" s="106" t="s">
        <v>338</v>
      </c>
      <c r="B7" s="111" t="s">
        <v>264</v>
      </c>
      <c r="C7" s="112" t="s">
        <v>419</v>
      </c>
      <c r="D7" s="111" t="s">
        <v>420</v>
      </c>
      <c r="E7" s="111" t="s">
        <v>123</v>
      </c>
      <c r="F7" s="111" t="s">
        <v>124</v>
      </c>
      <c r="G7" s="106" t="s">
        <v>341</v>
      </c>
      <c r="H7" s="111" t="s">
        <v>29</v>
      </c>
      <c r="I7" s="111">
        <v>32.0</v>
      </c>
      <c r="J7" s="106" t="s">
        <v>276</v>
      </c>
      <c r="K7" s="113" t="s">
        <v>277</v>
      </c>
      <c r="L7" s="106" t="s">
        <v>414</v>
      </c>
      <c r="M7" s="114" t="s">
        <v>340</v>
      </c>
      <c r="N7" s="105"/>
      <c r="O7" s="105"/>
      <c r="P7" s="105"/>
      <c r="Q7" s="105"/>
      <c r="R7" s="105"/>
      <c r="S7" s="105"/>
      <c r="T7" s="105"/>
    </row>
    <row r="8">
      <c r="A8" s="115" t="s">
        <v>345</v>
      </c>
      <c r="B8" s="106" t="s">
        <v>264</v>
      </c>
      <c r="C8" s="107" t="s">
        <v>421</v>
      </c>
      <c r="D8" s="106" t="s">
        <v>422</v>
      </c>
      <c r="E8" s="106" t="s">
        <v>123</v>
      </c>
      <c r="F8" s="106" t="s">
        <v>124</v>
      </c>
      <c r="G8" s="106" t="s">
        <v>341</v>
      </c>
      <c r="H8" s="106" t="s">
        <v>29</v>
      </c>
      <c r="I8" s="106">
        <v>32.0</v>
      </c>
      <c r="J8" s="106" t="s">
        <v>276</v>
      </c>
      <c r="K8" s="110" t="s">
        <v>277</v>
      </c>
      <c r="L8" s="106" t="s">
        <v>414</v>
      </c>
      <c r="M8" s="116" t="s">
        <v>347</v>
      </c>
      <c r="O8" s="105"/>
      <c r="P8" s="105"/>
      <c r="Q8" s="105"/>
      <c r="R8" s="105"/>
      <c r="S8" s="105"/>
      <c r="T8" s="105"/>
    </row>
    <row r="9">
      <c r="A9" s="115" t="s">
        <v>350</v>
      </c>
      <c r="B9" s="106" t="s">
        <v>264</v>
      </c>
      <c r="C9" s="107" t="s">
        <v>423</v>
      </c>
      <c r="D9" s="106" t="s">
        <v>424</v>
      </c>
      <c r="E9" s="106" t="s">
        <v>123</v>
      </c>
      <c r="F9" s="106" t="s">
        <v>124</v>
      </c>
      <c r="G9" s="106" t="s">
        <v>341</v>
      </c>
      <c r="H9" s="106" t="s">
        <v>29</v>
      </c>
      <c r="I9" s="106">
        <v>32.0</v>
      </c>
      <c r="J9" s="106" t="s">
        <v>276</v>
      </c>
      <c r="K9" s="110" t="s">
        <v>277</v>
      </c>
      <c r="L9" s="106" t="s">
        <v>414</v>
      </c>
      <c r="M9" s="116" t="s">
        <v>352</v>
      </c>
      <c r="O9" s="105"/>
      <c r="P9" s="105"/>
      <c r="Q9" s="105"/>
      <c r="R9" s="105"/>
      <c r="S9" s="105"/>
      <c r="T9" s="105"/>
    </row>
    <row r="10">
      <c r="A10" s="115" t="s">
        <v>342</v>
      </c>
      <c r="B10" s="106" t="s">
        <v>264</v>
      </c>
      <c r="C10" s="107" t="s">
        <v>425</v>
      </c>
      <c r="D10" s="106" t="s">
        <v>355</v>
      </c>
      <c r="E10" s="106" t="s">
        <v>123</v>
      </c>
      <c r="F10" s="106" t="s">
        <v>174</v>
      </c>
      <c r="G10" s="106" t="s">
        <v>341</v>
      </c>
      <c r="H10" s="106" t="s">
        <v>29</v>
      </c>
      <c r="I10" s="106">
        <v>32.0</v>
      </c>
      <c r="J10" s="106" t="s">
        <v>276</v>
      </c>
      <c r="K10" s="110" t="s">
        <v>277</v>
      </c>
      <c r="L10" s="106" t="s">
        <v>414</v>
      </c>
      <c r="M10" s="106"/>
      <c r="O10" s="105"/>
      <c r="P10" s="105"/>
      <c r="Q10" s="105"/>
      <c r="R10" s="105"/>
      <c r="S10" s="105"/>
      <c r="T10" s="105"/>
    </row>
    <row r="11">
      <c r="A11" s="106" t="s">
        <v>357</v>
      </c>
      <c r="B11" s="106" t="s">
        <v>264</v>
      </c>
      <c r="C11" s="107" t="s">
        <v>426</v>
      </c>
      <c r="D11" s="106" t="s">
        <v>359</v>
      </c>
      <c r="E11" s="106" t="s">
        <v>123</v>
      </c>
      <c r="F11" s="106" t="s">
        <v>124</v>
      </c>
      <c r="G11" s="106" t="s">
        <v>266</v>
      </c>
      <c r="H11" s="106" t="s">
        <v>29</v>
      </c>
      <c r="I11" s="106">
        <v>32.0</v>
      </c>
      <c r="J11" s="106" t="s">
        <v>276</v>
      </c>
      <c r="K11" s="110" t="s">
        <v>277</v>
      </c>
      <c r="L11" s="106" t="s">
        <v>414</v>
      </c>
      <c r="M11" s="106"/>
      <c r="O11" s="105"/>
      <c r="P11" s="105"/>
      <c r="Q11" s="105"/>
      <c r="R11" s="105"/>
      <c r="S11" s="105"/>
      <c r="T11" s="105"/>
    </row>
    <row r="12">
      <c r="A12" s="106" t="s">
        <v>348</v>
      </c>
      <c r="B12" s="106" t="s">
        <v>264</v>
      </c>
      <c r="C12" s="107" t="s">
        <v>362</v>
      </c>
      <c r="D12" s="106" t="s">
        <v>427</v>
      </c>
      <c r="E12" s="106" t="s">
        <v>123</v>
      </c>
      <c r="F12" s="106" t="s">
        <v>124</v>
      </c>
      <c r="G12" s="106" t="s">
        <v>266</v>
      </c>
      <c r="H12" s="106" t="s">
        <v>29</v>
      </c>
      <c r="I12" s="106">
        <v>32.0</v>
      </c>
      <c r="J12" s="106" t="s">
        <v>276</v>
      </c>
      <c r="K12" s="110" t="s">
        <v>277</v>
      </c>
      <c r="L12" s="106" t="s">
        <v>414</v>
      </c>
      <c r="M12" s="114" t="s">
        <v>363</v>
      </c>
      <c r="O12" s="105"/>
      <c r="P12" s="105"/>
      <c r="Q12" s="105"/>
      <c r="R12" s="105"/>
      <c r="S12" s="105"/>
      <c r="T12" s="105"/>
    </row>
    <row r="13">
      <c r="A13" s="106" t="s">
        <v>366</v>
      </c>
      <c r="B13" s="106" t="s">
        <v>264</v>
      </c>
      <c r="C13" s="107" t="s">
        <v>428</v>
      </c>
      <c r="D13" s="106" t="s">
        <v>429</v>
      </c>
      <c r="E13" s="106" t="s">
        <v>123</v>
      </c>
      <c r="F13" s="106" t="s">
        <v>174</v>
      </c>
      <c r="G13" s="106" t="s">
        <v>341</v>
      </c>
      <c r="H13" s="106" t="s">
        <v>29</v>
      </c>
      <c r="I13" s="106">
        <v>32.0</v>
      </c>
      <c r="J13" s="106" t="s">
        <v>276</v>
      </c>
      <c r="K13" s="110" t="s">
        <v>277</v>
      </c>
      <c r="L13" s="110" t="s">
        <v>430</v>
      </c>
      <c r="M13" s="114" t="s">
        <v>368</v>
      </c>
      <c r="N13" s="105"/>
      <c r="O13" s="105"/>
      <c r="P13" s="105"/>
      <c r="Q13" s="105"/>
      <c r="R13" s="105"/>
      <c r="S13" s="105"/>
      <c r="T13" s="105"/>
    </row>
    <row r="14">
      <c r="A14" s="115" t="s">
        <v>121</v>
      </c>
      <c r="B14" s="106" t="s">
        <v>264</v>
      </c>
      <c r="C14" s="107" t="s">
        <v>431</v>
      </c>
      <c r="D14" s="106" t="s">
        <v>122</v>
      </c>
      <c r="E14" s="106" t="s">
        <v>123</v>
      </c>
      <c r="F14" s="106" t="s">
        <v>124</v>
      </c>
      <c r="G14" s="106" t="s">
        <v>266</v>
      </c>
      <c r="H14" s="106" t="s">
        <v>125</v>
      </c>
      <c r="I14" s="106">
        <v>32.0</v>
      </c>
      <c r="J14" s="117">
        <v>45629.0</v>
      </c>
      <c r="K14" s="110" t="s">
        <v>30</v>
      </c>
      <c r="L14" s="110" t="s">
        <v>430</v>
      </c>
      <c r="M14" s="106"/>
      <c r="N14" s="105"/>
      <c r="O14" s="105"/>
      <c r="P14" s="105"/>
      <c r="Q14" s="105"/>
      <c r="R14" s="105"/>
      <c r="S14" s="105"/>
      <c r="T14" s="105"/>
    </row>
    <row r="15">
      <c r="A15" s="115" t="s">
        <v>133</v>
      </c>
      <c r="B15" s="106" t="s">
        <v>264</v>
      </c>
      <c r="C15" s="107" t="s">
        <v>432</v>
      </c>
      <c r="D15" s="106" t="s">
        <v>134</v>
      </c>
      <c r="E15" s="106" t="s">
        <v>123</v>
      </c>
      <c r="F15" s="106" t="s">
        <v>124</v>
      </c>
      <c r="G15" s="106" t="s">
        <v>266</v>
      </c>
      <c r="H15" s="106" t="s">
        <v>125</v>
      </c>
      <c r="I15" s="106">
        <v>32.0</v>
      </c>
      <c r="J15" s="117">
        <v>45629.0</v>
      </c>
      <c r="K15" s="110" t="s">
        <v>30</v>
      </c>
      <c r="L15" s="110" t="s">
        <v>430</v>
      </c>
      <c r="M15" s="106"/>
      <c r="N15" s="105"/>
      <c r="O15" s="105"/>
      <c r="P15" s="105"/>
      <c r="Q15" s="105"/>
      <c r="R15" s="105"/>
      <c r="S15" s="105"/>
      <c r="T15" s="105"/>
    </row>
    <row r="16">
      <c r="A16" s="115" t="s">
        <v>140</v>
      </c>
      <c r="B16" s="106" t="s">
        <v>264</v>
      </c>
      <c r="C16" s="107" t="s">
        <v>433</v>
      </c>
      <c r="D16" s="106" t="s">
        <v>141</v>
      </c>
      <c r="E16" s="106" t="s">
        <v>123</v>
      </c>
      <c r="F16" s="106" t="s">
        <v>124</v>
      </c>
      <c r="G16" s="106" t="s">
        <v>266</v>
      </c>
      <c r="H16" s="106" t="s">
        <v>125</v>
      </c>
      <c r="I16" s="106">
        <v>32.0</v>
      </c>
      <c r="J16" s="117">
        <v>45629.0</v>
      </c>
      <c r="K16" s="110" t="s">
        <v>30</v>
      </c>
      <c r="L16" s="110" t="s">
        <v>430</v>
      </c>
      <c r="M16" s="106"/>
      <c r="N16" s="105"/>
      <c r="O16" s="105"/>
      <c r="P16" s="105"/>
      <c r="Q16" s="105"/>
      <c r="R16" s="105"/>
      <c r="S16" s="105"/>
      <c r="T16" s="105"/>
    </row>
    <row r="17">
      <c r="A17" s="115" t="s">
        <v>144</v>
      </c>
      <c r="B17" s="106" t="s">
        <v>264</v>
      </c>
      <c r="C17" s="107" t="s">
        <v>434</v>
      </c>
      <c r="D17" s="106" t="s">
        <v>145</v>
      </c>
      <c r="E17" s="106" t="s">
        <v>123</v>
      </c>
      <c r="F17" s="106" t="s">
        <v>124</v>
      </c>
      <c r="G17" s="106" t="s">
        <v>266</v>
      </c>
      <c r="H17" s="106" t="s">
        <v>125</v>
      </c>
      <c r="I17" s="106">
        <v>32.0</v>
      </c>
      <c r="J17" s="117">
        <v>45629.0</v>
      </c>
      <c r="K17" s="110" t="s">
        <v>30</v>
      </c>
      <c r="L17" s="110" t="s">
        <v>430</v>
      </c>
      <c r="M17" s="106"/>
      <c r="N17" s="105"/>
      <c r="O17" s="105"/>
      <c r="P17" s="105"/>
      <c r="Q17" s="105"/>
      <c r="R17" s="105"/>
      <c r="S17" s="105"/>
      <c r="T17" s="105"/>
    </row>
    <row r="18">
      <c r="A18" s="106" t="s">
        <v>360</v>
      </c>
      <c r="B18" s="106" t="s">
        <v>264</v>
      </c>
      <c r="C18" s="107" t="s">
        <v>370</v>
      </c>
      <c r="D18" s="106" t="s">
        <v>371</v>
      </c>
      <c r="E18" s="106" t="s">
        <v>123</v>
      </c>
      <c r="F18" s="106" t="s">
        <v>124</v>
      </c>
      <c r="G18" s="106" t="s">
        <v>266</v>
      </c>
      <c r="H18" s="106" t="s">
        <v>29</v>
      </c>
      <c r="I18" s="106">
        <v>32.0</v>
      </c>
      <c r="J18" s="106" t="s">
        <v>276</v>
      </c>
      <c r="K18" s="110" t="s">
        <v>277</v>
      </c>
      <c r="L18" s="110" t="s">
        <v>430</v>
      </c>
      <c r="M18" s="106"/>
      <c r="N18" s="105"/>
      <c r="O18" s="105"/>
      <c r="P18" s="105"/>
      <c r="Q18" s="105"/>
      <c r="R18" s="105"/>
      <c r="S18" s="105"/>
      <c r="T18" s="105"/>
    </row>
    <row r="19">
      <c r="A19" s="106" t="s">
        <v>364</v>
      </c>
      <c r="B19" s="106" t="s">
        <v>264</v>
      </c>
      <c r="C19" s="107" t="s">
        <v>373</v>
      </c>
      <c r="D19" s="106" t="s">
        <v>374</v>
      </c>
      <c r="E19" s="106" t="s">
        <v>123</v>
      </c>
      <c r="F19" s="106" t="s">
        <v>212</v>
      </c>
      <c r="G19" s="106" t="s">
        <v>266</v>
      </c>
      <c r="H19" s="106" t="s">
        <v>29</v>
      </c>
      <c r="I19" s="106">
        <v>32.0</v>
      </c>
      <c r="J19" s="106" t="s">
        <v>276</v>
      </c>
      <c r="K19" s="110" t="s">
        <v>277</v>
      </c>
      <c r="L19" s="110" t="s">
        <v>430</v>
      </c>
      <c r="M19" s="106"/>
      <c r="N19" s="105"/>
      <c r="O19" s="105"/>
      <c r="P19" s="105"/>
      <c r="Q19" s="105"/>
      <c r="R19" s="105"/>
      <c r="S19" s="105"/>
      <c r="T19" s="105"/>
    </row>
    <row r="20">
      <c r="A20" s="106" t="s">
        <v>376</v>
      </c>
      <c r="B20" s="106" t="s">
        <v>264</v>
      </c>
      <c r="C20" s="107" t="s">
        <v>377</v>
      </c>
      <c r="D20" s="106" t="s">
        <v>378</v>
      </c>
      <c r="E20" s="106" t="s">
        <v>123</v>
      </c>
      <c r="F20" s="106" t="s">
        <v>212</v>
      </c>
      <c r="G20" s="106" t="s">
        <v>266</v>
      </c>
      <c r="H20" s="106" t="s">
        <v>29</v>
      </c>
      <c r="I20" s="106">
        <v>32.0</v>
      </c>
      <c r="J20" s="106" t="s">
        <v>276</v>
      </c>
      <c r="K20" s="110" t="s">
        <v>277</v>
      </c>
      <c r="L20" s="110" t="s">
        <v>430</v>
      </c>
      <c r="M20" s="106"/>
      <c r="N20" s="105"/>
      <c r="O20" s="105"/>
      <c r="P20" s="105"/>
      <c r="Q20" s="105"/>
      <c r="R20" s="105"/>
      <c r="S20" s="105"/>
      <c r="T20" s="105"/>
    </row>
    <row r="21">
      <c r="A21" s="106" t="s">
        <v>381</v>
      </c>
      <c r="B21" s="106" t="s">
        <v>264</v>
      </c>
      <c r="C21" s="107" t="s">
        <v>382</v>
      </c>
      <c r="D21" s="106" t="s">
        <v>383</v>
      </c>
      <c r="E21" s="106" t="s">
        <v>123</v>
      </c>
      <c r="F21" s="106" t="s">
        <v>212</v>
      </c>
      <c r="G21" s="106" t="s">
        <v>266</v>
      </c>
      <c r="H21" s="106" t="s">
        <v>29</v>
      </c>
      <c r="I21" s="106">
        <v>32.0</v>
      </c>
      <c r="J21" s="106" t="s">
        <v>276</v>
      </c>
      <c r="K21" s="110" t="s">
        <v>277</v>
      </c>
      <c r="L21" s="110" t="s">
        <v>430</v>
      </c>
      <c r="M21" s="106"/>
      <c r="N21" s="105"/>
      <c r="O21" s="105"/>
      <c r="P21" s="105"/>
      <c r="Q21" s="105"/>
      <c r="R21" s="105"/>
      <c r="S21" s="105"/>
      <c r="T21" s="105"/>
    </row>
    <row r="22">
      <c r="A22" s="106" t="s">
        <v>385</v>
      </c>
      <c r="B22" s="106" t="s">
        <v>264</v>
      </c>
      <c r="C22" s="107" t="s">
        <v>386</v>
      </c>
      <c r="D22" s="106" t="s">
        <v>387</v>
      </c>
      <c r="E22" s="106" t="s">
        <v>123</v>
      </c>
      <c r="F22" s="106" t="s">
        <v>212</v>
      </c>
      <c r="G22" s="106" t="s">
        <v>266</v>
      </c>
      <c r="H22" s="106" t="s">
        <v>29</v>
      </c>
      <c r="I22" s="106">
        <v>32.0</v>
      </c>
      <c r="J22" s="106" t="s">
        <v>276</v>
      </c>
      <c r="K22" s="110" t="s">
        <v>277</v>
      </c>
      <c r="L22" s="110" t="s">
        <v>430</v>
      </c>
      <c r="M22" s="106"/>
      <c r="N22" s="105"/>
      <c r="O22" s="105"/>
      <c r="P22" s="105"/>
      <c r="Q22" s="105"/>
      <c r="R22" s="105"/>
      <c r="S22" s="105"/>
      <c r="T22" s="105"/>
    </row>
    <row r="23">
      <c r="A23" s="106" t="s">
        <v>210</v>
      </c>
      <c r="B23" s="106" t="s">
        <v>264</v>
      </c>
      <c r="C23" s="107" t="s">
        <v>265</v>
      </c>
      <c r="D23" s="106" t="s">
        <v>211</v>
      </c>
      <c r="E23" s="106" t="s">
        <v>123</v>
      </c>
      <c r="F23" s="106" t="s">
        <v>212</v>
      </c>
      <c r="G23" s="106" t="s">
        <v>266</v>
      </c>
      <c r="H23" s="106" t="s">
        <v>29</v>
      </c>
      <c r="I23" s="106">
        <v>32.0</v>
      </c>
      <c r="J23" s="109">
        <v>44969.0</v>
      </c>
      <c r="K23" s="110" t="s">
        <v>30</v>
      </c>
      <c r="L23" s="110" t="s">
        <v>267</v>
      </c>
      <c r="M23" s="106"/>
      <c r="N23" s="105"/>
      <c r="O23" s="105"/>
      <c r="P23" s="105"/>
      <c r="Q23" s="105"/>
      <c r="R23" s="105"/>
      <c r="S23" s="105"/>
      <c r="T23" s="105"/>
    </row>
    <row r="24">
      <c r="A24" s="106" t="s">
        <v>213</v>
      </c>
      <c r="B24" s="106" t="s">
        <v>264</v>
      </c>
      <c r="C24" s="107" t="s">
        <v>268</v>
      </c>
      <c r="D24" s="106" t="s">
        <v>214</v>
      </c>
      <c r="E24" s="106" t="s">
        <v>123</v>
      </c>
      <c r="F24" s="106" t="s">
        <v>212</v>
      </c>
      <c r="G24" s="106" t="s">
        <v>266</v>
      </c>
      <c r="H24" s="106" t="s">
        <v>29</v>
      </c>
      <c r="I24" s="106">
        <v>32.0</v>
      </c>
      <c r="J24" s="109">
        <v>44969.0</v>
      </c>
      <c r="K24" s="110" t="s">
        <v>30</v>
      </c>
      <c r="L24" s="110" t="s">
        <v>267</v>
      </c>
      <c r="M24" s="106"/>
      <c r="N24" s="105"/>
      <c r="O24" s="105"/>
      <c r="P24" s="105"/>
      <c r="Q24" s="105"/>
      <c r="R24" s="105"/>
      <c r="S24" s="105"/>
      <c r="T24" s="105"/>
    </row>
    <row r="25">
      <c r="A25" s="106" t="s">
        <v>215</v>
      </c>
      <c r="B25" s="106" t="s">
        <v>264</v>
      </c>
      <c r="C25" s="107" t="s">
        <v>269</v>
      </c>
      <c r="D25" s="106" t="s">
        <v>216</v>
      </c>
      <c r="E25" s="106" t="s">
        <v>123</v>
      </c>
      <c r="F25" s="106" t="s">
        <v>212</v>
      </c>
      <c r="G25" s="106" t="s">
        <v>266</v>
      </c>
      <c r="H25" s="106" t="s">
        <v>29</v>
      </c>
      <c r="I25" s="106">
        <v>32.0</v>
      </c>
      <c r="J25" s="109">
        <v>44969.0</v>
      </c>
      <c r="K25" s="110" t="s">
        <v>30</v>
      </c>
      <c r="L25" s="110" t="s">
        <v>267</v>
      </c>
      <c r="M25" s="106"/>
      <c r="N25" s="105"/>
      <c r="O25" s="105"/>
      <c r="P25" s="105"/>
      <c r="Q25" s="105"/>
      <c r="R25" s="105"/>
      <c r="S25" s="105"/>
      <c r="T25" s="105"/>
    </row>
    <row r="26">
      <c r="A26" s="106" t="s">
        <v>270</v>
      </c>
      <c r="B26" s="106" t="s">
        <v>264</v>
      </c>
      <c r="C26" s="107" t="s">
        <v>271</v>
      </c>
      <c r="D26" s="106" t="s">
        <v>272</v>
      </c>
      <c r="E26" s="106" t="s">
        <v>123</v>
      </c>
      <c r="F26" s="106" t="s">
        <v>212</v>
      </c>
      <c r="G26" s="106" t="s">
        <v>266</v>
      </c>
      <c r="H26" s="106" t="s">
        <v>29</v>
      </c>
      <c r="I26" s="106">
        <v>32.0</v>
      </c>
      <c r="J26" s="109">
        <v>44969.0</v>
      </c>
      <c r="K26" s="110" t="s">
        <v>30</v>
      </c>
      <c r="L26" s="110" t="s">
        <v>267</v>
      </c>
      <c r="M26" s="106"/>
      <c r="N26" s="105"/>
      <c r="O26" s="105"/>
      <c r="P26" s="105"/>
      <c r="Q26" s="105"/>
      <c r="R26" s="105"/>
      <c r="S26" s="105"/>
      <c r="T26" s="105"/>
    </row>
    <row r="27">
      <c r="A27" s="106" t="s">
        <v>273</v>
      </c>
      <c r="B27" s="106" t="s">
        <v>264</v>
      </c>
      <c r="C27" s="107" t="s">
        <v>274</v>
      </c>
      <c r="D27" s="106" t="s">
        <v>275</v>
      </c>
      <c r="E27" s="106" t="s">
        <v>123</v>
      </c>
      <c r="F27" s="106" t="s">
        <v>212</v>
      </c>
      <c r="G27" s="106" t="s">
        <v>266</v>
      </c>
      <c r="H27" s="106" t="s">
        <v>29</v>
      </c>
      <c r="I27" s="106">
        <v>32.0</v>
      </c>
      <c r="J27" s="106" t="s">
        <v>276</v>
      </c>
      <c r="K27" s="110" t="s">
        <v>277</v>
      </c>
      <c r="L27" s="110" t="s">
        <v>267</v>
      </c>
      <c r="M27" s="106"/>
      <c r="N27" s="105"/>
      <c r="O27" s="105"/>
      <c r="P27" s="105"/>
      <c r="Q27" s="105"/>
      <c r="R27" s="105"/>
      <c r="S27" s="105"/>
      <c r="T27" s="105"/>
    </row>
    <row r="28">
      <c r="A28" s="106" t="s">
        <v>278</v>
      </c>
      <c r="B28" s="106" t="s">
        <v>264</v>
      </c>
      <c r="C28" s="107" t="s">
        <v>279</v>
      </c>
      <c r="D28" s="106" t="s">
        <v>280</v>
      </c>
      <c r="E28" s="106" t="s">
        <v>123</v>
      </c>
      <c r="F28" s="106" t="s">
        <v>212</v>
      </c>
      <c r="G28" s="106" t="s">
        <v>266</v>
      </c>
      <c r="H28" s="106" t="s">
        <v>29</v>
      </c>
      <c r="I28" s="106">
        <v>32.0</v>
      </c>
      <c r="J28" s="106" t="s">
        <v>276</v>
      </c>
      <c r="K28" s="110" t="s">
        <v>277</v>
      </c>
      <c r="L28" s="110" t="s">
        <v>267</v>
      </c>
      <c r="M28" s="114" t="s">
        <v>281</v>
      </c>
      <c r="N28" s="105"/>
      <c r="O28" s="105"/>
      <c r="P28" s="105"/>
      <c r="Q28" s="105"/>
      <c r="R28" s="105"/>
      <c r="S28" s="105"/>
      <c r="T28" s="105"/>
    </row>
    <row r="29">
      <c r="A29" s="106" t="s">
        <v>282</v>
      </c>
      <c r="B29" s="106" t="s">
        <v>264</v>
      </c>
      <c r="C29" s="107" t="s">
        <v>283</v>
      </c>
      <c r="D29" s="106" t="s">
        <v>284</v>
      </c>
      <c r="E29" s="106" t="s">
        <v>123</v>
      </c>
      <c r="F29" s="106" t="s">
        <v>150</v>
      </c>
      <c r="G29" s="106" t="s">
        <v>266</v>
      </c>
      <c r="H29" s="106" t="s">
        <v>29</v>
      </c>
      <c r="I29" s="106">
        <v>32.0</v>
      </c>
      <c r="J29" s="106" t="s">
        <v>151</v>
      </c>
      <c r="K29" s="110" t="s">
        <v>152</v>
      </c>
      <c r="L29" s="110" t="s">
        <v>267</v>
      </c>
      <c r="M29" s="106"/>
      <c r="N29" s="105"/>
      <c r="O29" s="105"/>
      <c r="P29" s="105"/>
      <c r="Q29" s="105"/>
      <c r="R29" s="105"/>
      <c r="S29" s="105"/>
      <c r="T29" s="105"/>
    </row>
    <row r="30">
      <c r="A30" s="106" t="s">
        <v>148</v>
      </c>
      <c r="B30" s="106" t="s">
        <v>264</v>
      </c>
      <c r="C30" s="107" t="s">
        <v>285</v>
      </c>
      <c r="D30" s="106" t="s">
        <v>149</v>
      </c>
      <c r="E30" s="106" t="s">
        <v>123</v>
      </c>
      <c r="F30" s="106" t="s">
        <v>150</v>
      </c>
      <c r="G30" s="106" t="s">
        <v>266</v>
      </c>
      <c r="H30" s="106" t="s">
        <v>29</v>
      </c>
      <c r="I30" s="106">
        <v>32.0</v>
      </c>
      <c r="J30" s="106" t="s">
        <v>151</v>
      </c>
      <c r="K30" s="110" t="s">
        <v>152</v>
      </c>
      <c r="L30" s="110" t="s">
        <v>267</v>
      </c>
      <c r="M30" s="106"/>
      <c r="N30" s="105"/>
      <c r="O30" s="105"/>
      <c r="P30" s="105"/>
      <c r="Q30" s="105"/>
      <c r="R30" s="105"/>
      <c r="S30" s="105"/>
      <c r="T30" s="105"/>
    </row>
    <row r="31">
      <c r="A31" s="106" t="s">
        <v>153</v>
      </c>
      <c r="B31" s="106" t="s">
        <v>264</v>
      </c>
      <c r="C31" s="107" t="s">
        <v>286</v>
      </c>
      <c r="D31" s="106" t="s">
        <v>154</v>
      </c>
      <c r="E31" s="106" t="s">
        <v>123</v>
      </c>
      <c r="F31" s="106" t="s">
        <v>150</v>
      </c>
      <c r="G31" s="106" t="s">
        <v>266</v>
      </c>
      <c r="H31" s="106" t="s">
        <v>29</v>
      </c>
      <c r="I31" s="106">
        <v>32.0</v>
      </c>
      <c r="J31" s="106" t="s">
        <v>151</v>
      </c>
      <c r="K31" s="110" t="s">
        <v>152</v>
      </c>
      <c r="L31" s="110" t="s">
        <v>267</v>
      </c>
      <c r="M31" s="106"/>
      <c r="N31" s="105"/>
      <c r="O31" s="105"/>
      <c r="P31" s="105"/>
      <c r="Q31" s="105"/>
      <c r="R31" s="105"/>
      <c r="S31" s="105"/>
      <c r="T31" s="105"/>
    </row>
    <row r="32">
      <c r="A32" s="106" t="s">
        <v>155</v>
      </c>
      <c r="B32" s="106" t="s">
        <v>264</v>
      </c>
      <c r="C32" s="107" t="s">
        <v>287</v>
      </c>
      <c r="D32" s="106" t="s">
        <v>156</v>
      </c>
      <c r="E32" s="106" t="s">
        <v>123</v>
      </c>
      <c r="F32" s="106" t="s">
        <v>150</v>
      </c>
      <c r="G32" s="106" t="s">
        <v>266</v>
      </c>
      <c r="H32" s="106" t="s">
        <v>29</v>
      </c>
      <c r="I32" s="106">
        <v>32.0</v>
      </c>
      <c r="J32" s="106" t="s">
        <v>151</v>
      </c>
      <c r="K32" s="110" t="s">
        <v>152</v>
      </c>
      <c r="L32" s="110" t="s">
        <v>267</v>
      </c>
      <c r="M32" s="106"/>
      <c r="N32" s="105"/>
      <c r="O32" s="105"/>
      <c r="P32" s="105"/>
      <c r="Q32" s="105"/>
      <c r="R32" s="105"/>
      <c r="S32" s="105"/>
      <c r="T32" s="105"/>
    </row>
    <row r="33">
      <c r="A33" s="106" t="s">
        <v>165</v>
      </c>
      <c r="B33" s="106" t="s">
        <v>264</v>
      </c>
      <c r="C33" s="107" t="s">
        <v>289</v>
      </c>
      <c r="D33" s="106" t="s">
        <v>166</v>
      </c>
      <c r="E33" s="106" t="s">
        <v>123</v>
      </c>
      <c r="F33" s="106" t="s">
        <v>150</v>
      </c>
      <c r="G33" s="106" t="s">
        <v>266</v>
      </c>
      <c r="H33" s="106" t="s">
        <v>29</v>
      </c>
      <c r="I33" s="106">
        <v>32.0</v>
      </c>
      <c r="J33" s="106" t="s">
        <v>151</v>
      </c>
      <c r="K33" s="110" t="s">
        <v>152</v>
      </c>
      <c r="L33" s="110" t="s">
        <v>267</v>
      </c>
      <c r="M33" s="106"/>
      <c r="N33" s="105"/>
      <c r="O33" s="105"/>
      <c r="P33" s="105"/>
      <c r="Q33" s="105"/>
      <c r="R33" s="105"/>
      <c r="S33" s="105"/>
      <c r="T33" s="105"/>
    </row>
    <row r="34" ht="15.0" customHeight="1">
      <c r="A34" s="106" t="s">
        <v>290</v>
      </c>
      <c r="B34" s="106" t="s">
        <v>264</v>
      </c>
      <c r="C34" s="107" t="s">
        <v>291</v>
      </c>
      <c r="D34" s="111" t="s">
        <v>292</v>
      </c>
      <c r="E34" s="106" t="s">
        <v>123</v>
      </c>
      <c r="F34" s="106" t="s">
        <v>150</v>
      </c>
      <c r="G34" s="106" t="s">
        <v>266</v>
      </c>
      <c r="H34" s="106" t="s">
        <v>29</v>
      </c>
      <c r="I34" s="106">
        <v>32.0</v>
      </c>
      <c r="J34" s="106" t="s">
        <v>276</v>
      </c>
      <c r="K34" s="110" t="s">
        <v>277</v>
      </c>
      <c r="L34" s="110" t="s">
        <v>267</v>
      </c>
      <c r="M34" s="106"/>
      <c r="N34" s="105"/>
      <c r="O34" s="105"/>
      <c r="P34" s="105"/>
      <c r="Q34" s="105"/>
      <c r="R34" s="105"/>
      <c r="S34" s="105"/>
      <c r="T34" s="105"/>
    </row>
    <row r="35">
      <c r="A35" s="106" t="s">
        <v>293</v>
      </c>
      <c r="B35" s="106" t="s">
        <v>264</v>
      </c>
      <c r="C35" s="107" t="s">
        <v>294</v>
      </c>
      <c r="D35" s="111" t="s">
        <v>295</v>
      </c>
      <c r="E35" s="106" t="s">
        <v>123</v>
      </c>
      <c r="F35" s="106" t="s">
        <v>150</v>
      </c>
      <c r="G35" s="106" t="s">
        <v>266</v>
      </c>
      <c r="H35" s="106" t="s">
        <v>29</v>
      </c>
      <c r="I35" s="106">
        <v>32.0</v>
      </c>
      <c r="J35" s="106" t="s">
        <v>276</v>
      </c>
      <c r="K35" s="110" t="s">
        <v>277</v>
      </c>
      <c r="L35" s="110" t="s">
        <v>267</v>
      </c>
      <c r="M35" s="106"/>
      <c r="N35" s="105"/>
      <c r="O35" s="105"/>
      <c r="P35" s="105"/>
      <c r="Q35" s="105"/>
      <c r="R35" s="105"/>
      <c r="S35" s="105"/>
      <c r="T35" s="105"/>
    </row>
    <row r="36">
      <c r="A36" s="106" t="s">
        <v>296</v>
      </c>
      <c r="B36" s="106" t="s">
        <v>264</v>
      </c>
      <c r="C36" s="107" t="s">
        <v>297</v>
      </c>
      <c r="D36" s="111" t="s">
        <v>298</v>
      </c>
      <c r="E36" s="106" t="s">
        <v>123</v>
      </c>
      <c r="F36" s="106" t="s">
        <v>150</v>
      </c>
      <c r="G36" s="106" t="s">
        <v>266</v>
      </c>
      <c r="H36" s="106" t="s">
        <v>29</v>
      </c>
      <c r="I36" s="106">
        <v>32.0</v>
      </c>
      <c r="J36" s="106" t="s">
        <v>276</v>
      </c>
      <c r="K36" s="110" t="s">
        <v>277</v>
      </c>
      <c r="L36" s="110" t="s">
        <v>267</v>
      </c>
      <c r="M36" s="106"/>
      <c r="N36" s="105"/>
      <c r="O36" s="105"/>
      <c r="P36" s="105"/>
      <c r="Q36" s="105"/>
      <c r="R36" s="105"/>
      <c r="S36" s="105"/>
      <c r="T36" s="105"/>
    </row>
    <row r="37">
      <c r="A37" s="106" t="s">
        <v>322</v>
      </c>
      <c r="B37" s="106" t="s">
        <v>264</v>
      </c>
      <c r="C37" s="107" t="s">
        <v>395</v>
      </c>
      <c r="D37" s="106" t="s">
        <v>396</v>
      </c>
      <c r="E37" s="106" t="s">
        <v>123</v>
      </c>
      <c r="F37" s="106" t="s">
        <v>150</v>
      </c>
      <c r="G37" s="106" t="s">
        <v>266</v>
      </c>
      <c r="H37" s="106" t="s">
        <v>29</v>
      </c>
      <c r="I37" s="106">
        <v>32.0</v>
      </c>
      <c r="J37" s="106" t="s">
        <v>276</v>
      </c>
      <c r="K37" s="110" t="s">
        <v>277</v>
      </c>
      <c r="L37" s="110" t="s">
        <v>435</v>
      </c>
      <c r="M37" s="106"/>
      <c r="N37" s="105"/>
      <c r="O37" s="105"/>
      <c r="P37" s="105"/>
      <c r="Q37" s="105"/>
      <c r="R37" s="105"/>
      <c r="S37" s="105"/>
      <c r="T37" s="105"/>
    </row>
    <row r="38">
      <c r="A38" s="106" t="s">
        <v>325</v>
      </c>
      <c r="B38" s="106" t="s">
        <v>264</v>
      </c>
      <c r="C38" s="107" t="s">
        <v>436</v>
      </c>
      <c r="D38" s="106" t="s">
        <v>437</v>
      </c>
      <c r="E38" s="106" t="s">
        <v>123</v>
      </c>
      <c r="F38" s="106" t="s">
        <v>150</v>
      </c>
      <c r="G38" s="106" t="s">
        <v>266</v>
      </c>
      <c r="H38" s="106" t="s">
        <v>29</v>
      </c>
      <c r="I38" s="106">
        <v>32.0</v>
      </c>
      <c r="J38" s="106" t="s">
        <v>151</v>
      </c>
      <c r="K38" s="110" t="s">
        <v>77</v>
      </c>
      <c r="L38" s="110" t="s">
        <v>435</v>
      </c>
      <c r="M38" s="106"/>
      <c r="N38" s="105"/>
      <c r="O38" s="105"/>
      <c r="P38" s="105"/>
      <c r="Q38" s="105"/>
      <c r="R38" s="105"/>
      <c r="S38" s="105"/>
      <c r="T38" s="105"/>
    </row>
    <row r="39">
      <c r="A39" s="106" t="s">
        <v>398</v>
      </c>
      <c r="B39" s="106" t="s">
        <v>264</v>
      </c>
      <c r="C39" s="107" t="s">
        <v>399</v>
      </c>
      <c r="D39" s="106" t="s">
        <v>400</v>
      </c>
      <c r="E39" s="106" t="s">
        <v>123</v>
      </c>
      <c r="F39" s="106" t="s">
        <v>174</v>
      </c>
      <c r="G39" s="106" t="s">
        <v>266</v>
      </c>
      <c r="H39" s="106" t="s">
        <v>29</v>
      </c>
      <c r="I39" s="106">
        <v>32.0</v>
      </c>
      <c r="J39" s="106" t="s">
        <v>276</v>
      </c>
      <c r="K39" s="110" t="s">
        <v>277</v>
      </c>
      <c r="L39" s="110" t="s">
        <v>435</v>
      </c>
      <c r="M39" s="106"/>
      <c r="N39" s="105"/>
      <c r="O39" s="105"/>
      <c r="P39" s="105"/>
      <c r="Q39" s="105"/>
      <c r="R39" s="105"/>
      <c r="S39" s="105"/>
      <c r="T39" s="105"/>
    </row>
    <row r="40">
      <c r="A40" s="106" t="s">
        <v>404</v>
      </c>
      <c r="B40" s="106" t="s">
        <v>264</v>
      </c>
      <c r="C40" s="107" t="s">
        <v>399</v>
      </c>
      <c r="D40" s="106" t="s">
        <v>405</v>
      </c>
      <c r="E40" s="106" t="s">
        <v>123</v>
      </c>
      <c r="F40" s="106" t="s">
        <v>174</v>
      </c>
      <c r="G40" s="106" t="s">
        <v>266</v>
      </c>
      <c r="H40" s="106" t="s">
        <v>29</v>
      </c>
      <c r="I40" s="106">
        <v>32.0</v>
      </c>
      <c r="J40" s="106" t="s">
        <v>276</v>
      </c>
      <c r="K40" s="110" t="s">
        <v>277</v>
      </c>
      <c r="L40" s="110" t="s">
        <v>435</v>
      </c>
      <c r="M40" s="106"/>
      <c r="N40" s="105"/>
      <c r="O40" s="105"/>
      <c r="P40" s="105"/>
      <c r="Q40" s="105"/>
      <c r="R40" s="105"/>
      <c r="S40" s="105"/>
      <c r="T40" s="105"/>
    </row>
    <row r="41">
      <c r="A41" s="106" t="s">
        <v>407</v>
      </c>
      <c r="B41" s="106" t="s">
        <v>264</v>
      </c>
      <c r="C41" s="107" t="s">
        <v>399</v>
      </c>
      <c r="D41" s="106" t="s">
        <v>408</v>
      </c>
      <c r="E41" s="106" t="s">
        <v>123</v>
      </c>
      <c r="F41" s="106" t="s">
        <v>174</v>
      </c>
      <c r="G41" s="106" t="s">
        <v>266</v>
      </c>
      <c r="H41" s="106" t="s">
        <v>29</v>
      </c>
      <c r="I41" s="106">
        <v>32.0</v>
      </c>
      <c r="J41" s="106" t="s">
        <v>276</v>
      </c>
      <c r="K41" s="110" t="s">
        <v>277</v>
      </c>
      <c r="L41" s="110" t="s">
        <v>435</v>
      </c>
      <c r="M41" s="106"/>
      <c r="N41" s="105"/>
      <c r="O41" s="105"/>
      <c r="P41" s="105"/>
      <c r="Q41" s="105"/>
      <c r="R41" s="105"/>
      <c r="S41" s="105"/>
      <c r="T41" s="105"/>
    </row>
    <row r="42">
      <c r="A42" s="106" t="s">
        <v>410</v>
      </c>
      <c r="B42" s="106" t="s">
        <v>264</v>
      </c>
      <c r="C42" s="107" t="s">
        <v>399</v>
      </c>
      <c r="D42" s="106" t="s">
        <v>411</v>
      </c>
      <c r="E42" s="106" t="s">
        <v>123</v>
      </c>
      <c r="F42" s="106" t="s">
        <v>174</v>
      </c>
      <c r="G42" s="106" t="s">
        <v>266</v>
      </c>
      <c r="H42" s="106" t="s">
        <v>29</v>
      </c>
      <c r="I42" s="106">
        <v>32.0</v>
      </c>
      <c r="J42" s="106" t="s">
        <v>276</v>
      </c>
      <c r="K42" s="110" t="s">
        <v>277</v>
      </c>
      <c r="L42" s="110" t="s">
        <v>435</v>
      </c>
      <c r="M42" s="106"/>
      <c r="N42" s="105"/>
      <c r="O42" s="105"/>
      <c r="P42" s="105"/>
      <c r="Q42" s="105"/>
      <c r="R42" s="105"/>
      <c r="S42" s="105"/>
      <c r="T42" s="105"/>
    </row>
    <row r="43">
      <c r="A43" s="106" t="s">
        <v>438</v>
      </c>
      <c r="B43" s="106" t="s">
        <v>264</v>
      </c>
      <c r="C43" s="107" t="s">
        <v>399</v>
      </c>
      <c r="D43" s="106" t="s">
        <v>439</v>
      </c>
      <c r="E43" s="106" t="s">
        <v>123</v>
      </c>
      <c r="F43" s="106" t="s">
        <v>174</v>
      </c>
      <c r="G43" s="106" t="s">
        <v>266</v>
      </c>
      <c r="H43" s="106" t="s">
        <v>29</v>
      </c>
      <c r="I43" s="106">
        <v>32.0</v>
      </c>
      <c r="J43" s="109">
        <v>44969.0</v>
      </c>
      <c r="K43" s="110" t="s">
        <v>77</v>
      </c>
      <c r="L43" s="110" t="s">
        <v>435</v>
      </c>
      <c r="M43" s="106"/>
      <c r="N43" s="105"/>
      <c r="O43" s="105"/>
      <c r="P43" s="105"/>
      <c r="Q43" s="105"/>
      <c r="R43" s="105"/>
      <c r="S43" s="105"/>
      <c r="T43" s="105"/>
    </row>
    <row r="44">
      <c r="A44" s="106" t="s">
        <v>440</v>
      </c>
      <c r="B44" s="106" t="s">
        <v>264</v>
      </c>
      <c r="C44" s="107" t="s">
        <v>399</v>
      </c>
      <c r="D44" s="106" t="s">
        <v>441</v>
      </c>
      <c r="E44" s="106" t="s">
        <v>123</v>
      </c>
      <c r="F44" s="106" t="s">
        <v>174</v>
      </c>
      <c r="G44" s="106" t="s">
        <v>266</v>
      </c>
      <c r="H44" s="106" t="s">
        <v>29</v>
      </c>
      <c r="I44" s="106">
        <v>32.0</v>
      </c>
      <c r="J44" s="109">
        <v>44969.0</v>
      </c>
      <c r="K44" s="110" t="s">
        <v>77</v>
      </c>
      <c r="L44" s="110" t="s">
        <v>435</v>
      </c>
      <c r="M44" s="106"/>
      <c r="N44" s="105"/>
      <c r="O44" s="105"/>
      <c r="P44" s="105"/>
      <c r="Q44" s="105"/>
      <c r="R44" s="105"/>
      <c r="S44" s="105"/>
      <c r="T44" s="105"/>
    </row>
    <row r="45">
      <c r="A45" s="106" t="s">
        <v>169</v>
      </c>
      <c r="B45" s="106" t="s">
        <v>264</v>
      </c>
      <c r="C45" s="107" t="s">
        <v>399</v>
      </c>
      <c r="D45" s="106" t="s">
        <v>170</v>
      </c>
      <c r="E45" s="106" t="s">
        <v>123</v>
      </c>
      <c r="F45" s="106" t="s">
        <v>174</v>
      </c>
      <c r="G45" s="106" t="s">
        <v>266</v>
      </c>
      <c r="H45" s="108" t="s">
        <v>125</v>
      </c>
      <c r="I45" s="106">
        <v>32.0</v>
      </c>
      <c r="J45" s="109">
        <v>45538.0</v>
      </c>
      <c r="K45" s="110" t="s">
        <v>77</v>
      </c>
      <c r="L45" s="110" t="s">
        <v>435</v>
      </c>
      <c r="M45" s="106"/>
      <c r="N45" s="105"/>
      <c r="O45" s="105"/>
      <c r="P45" s="105"/>
      <c r="Q45" s="105"/>
      <c r="R45" s="105"/>
      <c r="S45" s="105"/>
      <c r="T45" s="105"/>
    </row>
    <row r="46">
      <c r="A46" s="106" t="s">
        <v>172</v>
      </c>
      <c r="B46" s="106" t="s">
        <v>264</v>
      </c>
      <c r="C46" s="107" t="s">
        <v>399</v>
      </c>
      <c r="D46" s="106" t="s">
        <v>173</v>
      </c>
      <c r="E46" s="106" t="s">
        <v>123</v>
      </c>
      <c r="F46" s="106" t="s">
        <v>174</v>
      </c>
      <c r="G46" s="106" t="s">
        <v>266</v>
      </c>
      <c r="H46" s="108" t="s">
        <v>125</v>
      </c>
      <c r="I46" s="106">
        <v>32.0</v>
      </c>
      <c r="J46" s="109">
        <v>45538.0</v>
      </c>
      <c r="K46" s="110" t="s">
        <v>77</v>
      </c>
      <c r="L46" s="110" t="s">
        <v>435</v>
      </c>
      <c r="M46" s="106"/>
      <c r="N46" s="105"/>
      <c r="O46" s="105"/>
      <c r="P46" s="105"/>
      <c r="Q46" s="105"/>
      <c r="R46" s="105"/>
      <c r="S46" s="105"/>
      <c r="T46" s="105"/>
    </row>
    <row r="47">
      <c r="A47" s="106" t="s">
        <v>442</v>
      </c>
      <c r="B47" s="106" t="s">
        <v>264</v>
      </c>
      <c r="C47" s="107" t="s">
        <v>399</v>
      </c>
      <c r="D47" s="106" t="s">
        <v>443</v>
      </c>
      <c r="E47" s="106" t="s">
        <v>123</v>
      </c>
      <c r="F47" s="106" t="s">
        <v>174</v>
      </c>
      <c r="G47" s="106" t="s">
        <v>266</v>
      </c>
      <c r="H47" s="108" t="s">
        <v>125</v>
      </c>
      <c r="I47" s="106">
        <v>32.0</v>
      </c>
      <c r="J47" s="109">
        <v>45538.0</v>
      </c>
      <c r="K47" s="110" t="s">
        <v>98</v>
      </c>
      <c r="L47" s="110" t="s">
        <v>435</v>
      </c>
      <c r="M47" s="106"/>
      <c r="N47" s="105"/>
      <c r="O47" s="105"/>
      <c r="P47" s="105"/>
      <c r="Q47" s="105"/>
      <c r="R47" s="105"/>
      <c r="S47" s="105"/>
      <c r="T47" s="105"/>
    </row>
    <row r="48">
      <c r="A48" s="106" t="s">
        <v>444</v>
      </c>
      <c r="B48" s="106" t="s">
        <v>264</v>
      </c>
      <c r="C48" s="107" t="s">
        <v>399</v>
      </c>
      <c r="D48" s="106" t="s">
        <v>445</v>
      </c>
      <c r="E48" s="106" t="s">
        <v>123</v>
      </c>
      <c r="F48" s="106" t="s">
        <v>174</v>
      </c>
      <c r="G48" s="106" t="s">
        <v>266</v>
      </c>
      <c r="H48" s="106" t="s">
        <v>29</v>
      </c>
      <c r="I48" s="106">
        <v>32.0</v>
      </c>
      <c r="J48" s="109">
        <v>44969.0</v>
      </c>
      <c r="K48" s="110" t="s">
        <v>98</v>
      </c>
      <c r="L48" s="110" t="s">
        <v>435</v>
      </c>
      <c r="M48" s="106"/>
      <c r="N48" s="105"/>
      <c r="O48" s="105"/>
      <c r="P48" s="105"/>
      <c r="Q48" s="105"/>
      <c r="R48" s="105"/>
      <c r="S48" s="105"/>
      <c r="T48" s="105"/>
    </row>
    <row r="49">
      <c r="A49" s="115" t="s">
        <v>446</v>
      </c>
      <c r="B49" s="106" t="s">
        <v>264</v>
      </c>
      <c r="C49" s="107" t="s">
        <v>399</v>
      </c>
      <c r="D49" s="106" t="s">
        <v>447</v>
      </c>
      <c r="E49" s="106" t="s">
        <v>123</v>
      </c>
      <c r="F49" s="106" t="s">
        <v>174</v>
      </c>
      <c r="G49" s="106" t="s">
        <v>266</v>
      </c>
      <c r="H49" s="108" t="s">
        <v>125</v>
      </c>
      <c r="I49" s="106">
        <v>32.0</v>
      </c>
      <c r="J49" s="109">
        <v>45538.0</v>
      </c>
      <c r="K49" s="110" t="s">
        <v>98</v>
      </c>
      <c r="L49" s="110" t="s">
        <v>448</v>
      </c>
      <c r="M49" s="106"/>
      <c r="N49" s="105"/>
      <c r="O49" s="105"/>
      <c r="P49" s="105"/>
      <c r="Q49" s="105"/>
      <c r="R49" s="105"/>
      <c r="S49" s="105"/>
      <c r="T49" s="105"/>
    </row>
    <row r="50">
      <c r="A50" s="115" t="s">
        <v>449</v>
      </c>
      <c r="B50" s="106" t="s">
        <v>264</v>
      </c>
      <c r="C50" s="107" t="s">
        <v>399</v>
      </c>
      <c r="D50" s="106" t="s">
        <v>450</v>
      </c>
      <c r="E50" s="106" t="s">
        <v>123</v>
      </c>
      <c r="F50" s="106" t="s">
        <v>174</v>
      </c>
      <c r="G50" s="106" t="s">
        <v>266</v>
      </c>
      <c r="H50" s="108" t="s">
        <v>125</v>
      </c>
      <c r="I50" s="106">
        <v>32.0</v>
      </c>
      <c r="J50" s="109">
        <v>45538.0</v>
      </c>
      <c r="K50" s="110" t="s">
        <v>98</v>
      </c>
      <c r="L50" s="110" t="s">
        <v>448</v>
      </c>
      <c r="M50" s="106"/>
      <c r="N50" s="105"/>
      <c r="O50" s="105"/>
      <c r="P50" s="105"/>
      <c r="Q50" s="105"/>
      <c r="R50" s="105"/>
      <c r="S50" s="105"/>
      <c r="T50" s="105"/>
    </row>
    <row r="51">
      <c r="A51" s="115" t="s">
        <v>451</v>
      </c>
      <c r="B51" s="106" t="s">
        <v>264</v>
      </c>
      <c r="C51" s="107" t="s">
        <v>399</v>
      </c>
      <c r="D51" s="118" t="s">
        <v>452</v>
      </c>
      <c r="E51" s="106" t="s">
        <v>123</v>
      </c>
      <c r="F51" s="106" t="s">
        <v>174</v>
      </c>
      <c r="G51" s="106" t="s">
        <v>341</v>
      </c>
      <c r="H51" s="108" t="s">
        <v>125</v>
      </c>
      <c r="I51" s="106">
        <v>32.0</v>
      </c>
      <c r="J51" s="109">
        <v>45538.0</v>
      </c>
      <c r="K51" s="110" t="s">
        <v>98</v>
      </c>
      <c r="L51" s="110" t="s">
        <v>448</v>
      </c>
      <c r="M51" s="106"/>
      <c r="N51" s="105"/>
      <c r="O51" s="105"/>
      <c r="P51" s="105"/>
      <c r="Q51" s="105"/>
      <c r="R51" s="105"/>
      <c r="S51" s="105"/>
      <c r="T51" s="105"/>
    </row>
    <row r="52">
      <c r="A52" s="115" t="s">
        <v>453</v>
      </c>
      <c r="B52" s="106" t="s">
        <v>264</v>
      </c>
      <c r="C52" s="107" t="s">
        <v>399</v>
      </c>
      <c r="D52" s="106" t="s">
        <v>454</v>
      </c>
      <c r="E52" s="106" t="s">
        <v>123</v>
      </c>
      <c r="F52" s="106" t="s">
        <v>174</v>
      </c>
      <c r="G52" s="106" t="s">
        <v>266</v>
      </c>
      <c r="H52" s="108" t="s">
        <v>125</v>
      </c>
      <c r="I52" s="106">
        <v>32.0</v>
      </c>
      <c r="J52" s="109">
        <v>45538.0</v>
      </c>
      <c r="K52" s="110" t="s">
        <v>98</v>
      </c>
      <c r="L52" s="110" t="s">
        <v>448</v>
      </c>
      <c r="M52" s="106"/>
      <c r="N52" s="105"/>
      <c r="O52" s="105"/>
      <c r="P52" s="105"/>
      <c r="Q52" s="105"/>
      <c r="R52" s="105"/>
      <c r="S52" s="105"/>
      <c r="T52" s="105"/>
    </row>
    <row r="53">
      <c r="A53" s="115" t="s">
        <v>455</v>
      </c>
      <c r="B53" s="106" t="s">
        <v>264</v>
      </c>
      <c r="C53" s="107" t="s">
        <v>399</v>
      </c>
      <c r="D53" s="119" t="s">
        <v>456</v>
      </c>
      <c r="E53" s="106" t="s">
        <v>123</v>
      </c>
      <c r="F53" s="106" t="s">
        <v>174</v>
      </c>
      <c r="G53" s="106" t="s">
        <v>341</v>
      </c>
      <c r="H53" s="108" t="s">
        <v>125</v>
      </c>
      <c r="I53" s="106">
        <v>32.0</v>
      </c>
      <c r="J53" s="109">
        <v>45538.0</v>
      </c>
      <c r="K53" s="110" t="s">
        <v>98</v>
      </c>
      <c r="L53" s="110" t="s">
        <v>448</v>
      </c>
      <c r="M53" s="106"/>
      <c r="N53" s="105"/>
      <c r="O53" s="105"/>
      <c r="P53" s="105"/>
      <c r="Q53" s="105"/>
      <c r="R53" s="105"/>
      <c r="S53" s="105"/>
      <c r="T53" s="105"/>
    </row>
    <row r="54">
      <c r="A54" s="115" t="s">
        <v>457</v>
      </c>
      <c r="B54" s="106" t="s">
        <v>264</v>
      </c>
      <c r="C54" s="107" t="s">
        <v>399</v>
      </c>
      <c r="D54" s="106" t="s">
        <v>458</v>
      </c>
      <c r="E54" s="106" t="s">
        <v>123</v>
      </c>
      <c r="F54" s="106" t="s">
        <v>212</v>
      </c>
      <c r="G54" s="106" t="s">
        <v>266</v>
      </c>
      <c r="H54" s="108" t="s">
        <v>29</v>
      </c>
      <c r="I54" s="106">
        <v>32.0</v>
      </c>
      <c r="J54" s="109">
        <v>45415.0</v>
      </c>
      <c r="K54" s="110" t="s">
        <v>98</v>
      </c>
      <c r="L54" s="110" t="s">
        <v>448</v>
      </c>
      <c r="M54" s="106"/>
      <c r="N54" s="105"/>
      <c r="O54" s="105"/>
      <c r="P54" s="105"/>
      <c r="Q54" s="105"/>
      <c r="R54" s="105"/>
      <c r="S54" s="105"/>
      <c r="T54" s="105"/>
    </row>
    <row r="55">
      <c r="A55" s="115" t="s">
        <v>459</v>
      </c>
      <c r="B55" s="106" t="s">
        <v>264</v>
      </c>
      <c r="C55" s="120" t="s">
        <v>399</v>
      </c>
      <c r="D55" s="106" t="s">
        <v>460</v>
      </c>
      <c r="E55" s="106" t="s">
        <v>123</v>
      </c>
      <c r="F55" s="106" t="s">
        <v>212</v>
      </c>
      <c r="G55" s="106" t="s">
        <v>266</v>
      </c>
      <c r="H55" s="108" t="s">
        <v>29</v>
      </c>
      <c r="I55" s="106">
        <v>32.0</v>
      </c>
      <c r="J55" s="109">
        <v>45415.0</v>
      </c>
      <c r="K55" s="110" t="s">
        <v>98</v>
      </c>
      <c r="L55" s="110" t="s">
        <v>448</v>
      </c>
      <c r="M55" s="106"/>
      <c r="N55" s="105"/>
      <c r="O55" s="105"/>
      <c r="P55" s="105"/>
      <c r="Q55" s="105"/>
      <c r="R55" s="105"/>
      <c r="S55" s="105"/>
      <c r="T55" s="105"/>
    </row>
    <row r="56">
      <c r="A56" s="115" t="s">
        <v>461</v>
      </c>
      <c r="B56" s="106" t="s">
        <v>264</v>
      </c>
      <c r="C56" s="107" t="s">
        <v>399</v>
      </c>
      <c r="D56" s="106" t="s">
        <v>462</v>
      </c>
      <c r="E56" s="106" t="s">
        <v>123</v>
      </c>
      <c r="F56" s="106" t="s">
        <v>212</v>
      </c>
      <c r="G56" s="106" t="s">
        <v>266</v>
      </c>
      <c r="H56" s="108" t="s">
        <v>29</v>
      </c>
      <c r="I56" s="106">
        <v>32.0</v>
      </c>
      <c r="J56" s="109">
        <v>45415.0</v>
      </c>
      <c r="K56" s="110" t="s">
        <v>98</v>
      </c>
      <c r="L56" s="110" t="s">
        <v>448</v>
      </c>
      <c r="M56" s="106"/>
      <c r="N56" s="105"/>
      <c r="O56" s="105"/>
      <c r="P56" s="105"/>
      <c r="Q56" s="105"/>
      <c r="R56" s="105"/>
      <c r="S56" s="105"/>
      <c r="T56" s="105"/>
    </row>
    <row r="57">
      <c r="A57" s="115" t="s">
        <v>463</v>
      </c>
      <c r="B57" s="106" t="s">
        <v>264</v>
      </c>
      <c r="C57" s="107" t="s">
        <v>399</v>
      </c>
      <c r="D57" s="106" t="s">
        <v>464</v>
      </c>
      <c r="E57" s="106" t="s">
        <v>123</v>
      </c>
      <c r="F57" s="106" t="s">
        <v>174</v>
      </c>
      <c r="G57" s="106" t="s">
        <v>266</v>
      </c>
      <c r="H57" s="108" t="s">
        <v>29</v>
      </c>
      <c r="I57" s="106">
        <v>32.0</v>
      </c>
      <c r="J57" s="109">
        <v>45415.0</v>
      </c>
      <c r="K57" s="110" t="s">
        <v>98</v>
      </c>
      <c r="L57" s="110" t="s">
        <v>448</v>
      </c>
      <c r="M57" s="106"/>
      <c r="N57" s="105"/>
      <c r="O57" s="105"/>
      <c r="P57" s="105"/>
      <c r="Q57" s="105"/>
      <c r="R57" s="105"/>
      <c r="S57" s="105"/>
      <c r="T57" s="105"/>
    </row>
    <row r="58">
      <c r="A58" s="106" t="s">
        <v>465</v>
      </c>
      <c r="B58" s="106" t="s">
        <v>264</v>
      </c>
      <c r="C58" s="107" t="s">
        <v>399</v>
      </c>
      <c r="D58" s="106" t="s">
        <v>466</v>
      </c>
      <c r="E58" s="106" t="s">
        <v>123</v>
      </c>
      <c r="F58" s="106" t="s">
        <v>174</v>
      </c>
      <c r="G58" s="106" t="s">
        <v>266</v>
      </c>
      <c r="H58" s="106" t="s">
        <v>29</v>
      </c>
      <c r="I58" s="106">
        <v>32.0</v>
      </c>
      <c r="J58" s="109">
        <v>44969.0</v>
      </c>
      <c r="K58" s="110" t="s">
        <v>98</v>
      </c>
      <c r="L58" s="110" t="s">
        <v>448</v>
      </c>
      <c r="M58" s="106"/>
      <c r="N58" s="105"/>
      <c r="O58" s="105"/>
      <c r="P58" s="105"/>
      <c r="Q58" s="105"/>
      <c r="R58" s="105"/>
      <c r="S58" s="105"/>
      <c r="T58" s="105"/>
    </row>
    <row r="59">
      <c r="A59" s="105"/>
      <c r="B59" s="105"/>
      <c r="C59" s="105"/>
      <c r="D59" s="105"/>
      <c r="E59" s="105"/>
      <c r="F59" s="105"/>
      <c r="G59" s="105"/>
      <c r="H59" s="105"/>
      <c r="I59" s="105"/>
      <c r="J59" s="105"/>
      <c r="K59" s="105"/>
      <c r="L59" s="105"/>
      <c r="M59" s="105"/>
      <c r="N59" s="105"/>
      <c r="O59" s="105"/>
      <c r="P59" s="105"/>
      <c r="Q59" s="105"/>
      <c r="R59" s="105"/>
      <c r="S59" s="105"/>
      <c r="T59" s="105"/>
    </row>
    <row r="60">
      <c r="A60" s="105"/>
      <c r="B60" s="105"/>
      <c r="C60" s="105"/>
      <c r="D60" s="105"/>
      <c r="E60" s="105"/>
      <c r="F60" s="105"/>
      <c r="G60" s="105"/>
      <c r="H60" s="105"/>
      <c r="I60" s="105"/>
      <c r="J60" s="105"/>
      <c r="K60" s="105"/>
      <c r="L60" s="105"/>
      <c r="M60" s="105"/>
      <c r="N60" s="105"/>
      <c r="O60" s="105"/>
      <c r="P60" s="105"/>
      <c r="Q60" s="105"/>
      <c r="R60" s="105"/>
      <c r="S60" s="105"/>
      <c r="T60" s="105"/>
    </row>
    <row r="61">
      <c r="A61" s="105"/>
      <c r="B61" s="105"/>
      <c r="C61" s="105"/>
      <c r="D61" s="105"/>
      <c r="E61" s="105"/>
      <c r="F61" s="105"/>
      <c r="G61" s="105"/>
      <c r="H61" s="105"/>
      <c r="I61" s="105"/>
      <c r="J61" s="105"/>
      <c r="K61" s="105"/>
      <c r="L61" s="105"/>
      <c r="M61" s="105"/>
      <c r="N61" s="105"/>
      <c r="O61" s="105"/>
      <c r="P61" s="105"/>
      <c r="Q61" s="105"/>
      <c r="R61" s="105"/>
      <c r="S61" s="105"/>
      <c r="T61" s="105"/>
    </row>
    <row r="62">
      <c r="A62" s="105"/>
      <c r="B62" s="105"/>
      <c r="C62" s="105"/>
      <c r="D62" s="105"/>
      <c r="E62" s="105"/>
      <c r="F62" s="105"/>
      <c r="G62" s="105"/>
      <c r="H62" s="105"/>
      <c r="I62" s="105"/>
      <c r="J62" s="105"/>
      <c r="K62" s="105"/>
      <c r="L62" s="105"/>
      <c r="M62" s="105"/>
      <c r="N62" s="105"/>
      <c r="O62" s="105"/>
      <c r="P62" s="105"/>
      <c r="Q62" s="105"/>
      <c r="R62" s="105"/>
      <c r="S62" s="105"/>
      <c r="T62" s="105"/>
    </row>
    <row r="63">
      <c r="A63" s="105"/>
      <c r="B63" s="105"/>
      <c r="C63" s="105"/>
      <c r="D63" s="105"/>
      <c r="E63" s="105"/>
      <c r="F63" s="105"/>
      <c r="G63" s="105"/>
      <c r="H63" s="105"/>
      <c r="I63" s="105"/>
      <c r="J63" s="105"/>
      <c r="K63" s="105"/>
      <c r="L63" s="105"/>
      <c r="M63" s="105"/>
      <c r="N63" s="105"/>
      <c r="O63" s="105"/>
      <c r="P63" s="105"/>
      <c r="Q63" s="105"/>
      <c r="R63" s="105"/>
      <c r="S63" s="105"/>
      <c r="T63" s="105"/>
    </row>
    <row r="64">
      <c r="A64" s="105"/>
      <c r="B64" s="105"/>
      <c r="C64" s="105"/>
      <c r="D64" s="105"/>
      <c r="E64" s="105"/>
      <c r="F64" s="105"/>
      <c r="G64" s="105"/>
      <c r="H64" s="105"/>
      <c r="I64" s="105"/>
      <c r="J64" s="105"/>
      <c r="K64" s="105"/>
      <c r="L64" s="105"/>
      <c r="M64" s="105"/>
      <c r="N64" s="105"/>
      <c r="O64" s="105"/>
      <c r="P64" s="105"/>
      <c r="Q64" s="105"/>
      <c r="R64" s="105"/>
      <c r="S64" s="105"/>
      <c r="T64" s="105"/>
    </row>
    <row r="65">
      <c r="A65" s="105"/>
      <c r="B65" s="105"/>
      <c r="C65" s="105"/>
      <c r="D65" s="105"/>
      <c r="E65" s="105"/>
      <c r="F65" s="105"/>
      <c r="G65" s="105"/>
      <c r="H65" s="105"/>
      <c r="I65" s="105"/>
      <c r="J65" s="105"/>
      <c r="K65" s="105"/>
      <c r="L65" s="105"/>
      <c r="M65" s="105"/>
      <c r="N65" s="105"/>
      <c r="O65" s="105"/>
      <c r="P65" s="105"/>
      <c r="Q65" s="105"/>
      <c r="R65" s="105"/>
      <c r="S65" s="105"/>
      <c r="T65" s="105"/>
    </row>
    <row r="66">
      <c r="A66" s="105"/>
      <c r="B66" s="105"/>
      <c r="C66" s="105"/>
      <c r="D66" s="105"/>
      <c r="E66" s="105"/>
      <c r="F66" s="105"/>
      <c r="G66" s="105"/>
      <c r="H66" s="105"/>
      <c r="I66" s="105"/>
      <c r="J66" s="105"/>
      <c r="K66" s="105"/>
      <c r="L66" s="105"/>
      <c r="M66" s="105"/>
      <c r="N66" s="105"/>
      <c r="O66" s="105"/>
      <c r="P66" s="105"/>
      <c r="Q66" s="105"/>
      <c r="R66" s="105"/>
      <c r="S66" s="105"/>
      <c r="T66" s="105"/>
    </row>
    <row r="67">
      <c r="A67" s="105"/>
      <c r="B67" s="105"/>
      <c r="C67" s="105"/>
      <c r="D67" s="105"/>
      <c r="E67" s="105"/>
      <c r="F67" s="105"/>
      <c r="G67" s="105"/>
      <c r="H67" s="105"/>
      <c r="I67" s="105"/>
      <c r="J67" s="105"/>
      <c r="K67" s="105"/>
      <c r="L67" s="105"/>
      <c r="M67" s="105"/>
      <c r="N67" s="105"/>
      <c r="O67" s="105"/>
      <c r="P67" s="105"/>
      <c r="Q67" s="105"/>
      <c r="R67" s="105"/>
      <c r="S67" s="105"/>
      <c r="T67" s="105"/>
    </row>
    <row r="68">
      <c r="A68" s="105"/>
      <c r="B68" s="105"/>
      <c r="C68" s="105"/>
      <c r="D68" s="105"/>
      <c r="E68" s="105"/>
      <c r="F68" s="105"/>
      <c r="G68" s="105"/>
      <c r="H68" s="105"/>
      <c r="I68" s="105"/>
      <c r="J68" s="105"/>
      <c r="K68" s="105"/>
      <c r="L68" s="105"/>
      <c r="M68" s="105"/>
      <c r="N68" s="105"/>
      <c r="O68" s="105"/>
      <c r="P68" s="105"/>
      <c r="Q68" s="105"/>
      <c r="R68" s="105"/>
      <c r="S68" s="105"/>
      <c r="T68" s="105"/>
    </row>
    <row r="69">
      <c r="A69" s="105"/>
      <c r="B69" s="105"/>
      <c r="C69" s="105"/>
      <c r="D69" s="105"/>
      <c r="E69" s="105"/>
      <c r="F69" s="105"/>
      <c r="G69" s="105"/>
      <c r="H69" s="105"/>
      <c r="I69" s="105"/>
      <c r="J69" s="105"/>
      <c r="K69" s="105"/>
      <c r="L69" s="105"/>
      <c r="M69" s="105"/>
      <c r="N69" s="105"/>
      <c r="O69" s="105"/>
      <c r="P69" s="105"/>
      <c r="Q69" s="105"/>
      <c r="R69" s="105"/>
      <c r="S69" s="105"/>
      <c r="T69" s="105"/>
    </row>
    <row r="70">
      <c r="A70" s="105"/>
      <c r="B70" s="105"/>
      <c r="C70" s="105"/>
      <c r="D70" s="105"/>
      <c r="E70" s="105"/>
      <c r="F70" s="105"/>
      <c r="G70" s="105"/>
      <c r="H70" s="105"/>
      <c r="I70" s="105"/>
      <c r="J70" s="105"/>
      <c r="K70" s="105"/>
      <c r="L70" s="105"/>
      <c r="M70" s="105"/>
      <c r="N70" s="105"/>
      <c r="O70" s="105"/>
      <c r="P70" s="105"/>
      <c r="Q70" s="105"/>
      <c r="R70" s="105"/>
      <c r="S70" s="105"/>
      <c r="T70" s="105"/>
    </row>
    <row r="71">
      <c r="A71" s="105"/>
      <c r="B71" s="105"/>
      <c r="C71" s="105"/>
      <c r="D71" s="105"/>
      <c r="E71" s="105"/>
      <c r="F71" s="105"/>
      <c r="G71" s="105"/>
      <c r="H71" s="105"/>
      <c r="I71" s="105"/>
      <c r="J71" s="105"/>
      <c r="K71" s="105"/>
      <c r="L71" s="105"/>
      <c r="M71" s="105"/>
      <c r="N71" s="105"/>
      <c r="O71" s="105"/>
      <c r="P71" s="105"/>
      <c r="Q71" s="105"/>
      <c r="R71" s="105"/>
      <c r="S71" s="105"/>
      <c r="T71" s="105"/>
    </row>
    <row r="72">
      <c r="A72" s="105"/>
      <c r="B72" s="105"/>
      <c r="C72" s="105"/>
      <c r="D72" s="105"/>
      <c r="E72" s="105"/>
      <c r="F72" s="105"/>
      <c r="G72" s="105"/>
      <c r="H72" s="105"/>
      <c r="I72" s="105"/>
      <c r="J72" s="105"/>
      <c r="K72" s="105"/>
      <c r="L72" s="105"/>
      <c r="M72" s="105"/>
      <c r="N72" s="105"/>
      <c r="O72" s="105"/>
      <c r="P72" s="105"/>
      <c r="Q72" s="105"/>
      <c r="R72" s="105"/>
      <c r="S72" s="105"/>
      <c r="T72" s="105"/>
    </row>
    <row r="73">
      <c r="A73" s="105"/>
      <c r="B73" s="105"/>
      <c r="C73" s="105"/>
      <c r="D73" s="105"/>
      <c r="E73" s="105"/>
      <c r="F73" s="105"/>
      <c r="G73" s="105"/>
      <c r="H73" s="105"/>
      <c r="I73" s="105"/>
      <c r="J73" s="105"/>
      <c r="K73" s="105"/>
      <c r="L73" s="105"/>
      <c r="M73" s="105"/>
      <c r="N73" s="105"/>
      <c r="O73" s="105"/>
      <c r="P73" s="105"/>
      <c r="Q73" s="105"/>
      <c r="R73" s="105"/>
      <c r="S73" s="105"/>
      <c r="T73" s="105"/>
    </row>
    <row r="74">
      <c r="A74" s="105"/>
      <c r="B74" s="105"/>
      <c r="C74" s="105"/>
      <c r="D74" s="105"/>
      <c r="E74" s="105"/>
      <c r="F74" s="105"/>
      <c r="G74" s="105"/>
      <c r="H74" s="105"/>
      <c r="I74" s="105"/>
      <c r="J74" s="105"/>
      <c r="K74" s="105"/>
      <c r="L74" s="105"/>
      <c r="M74" s="105"/>
      <c r="N74" s="105"/>
      <c r="O74" s="105"/>
      <c r="P74" s="105"/>
      <c r="Q74" s="105"/>
      <c r="R74" s="105"/>
      <c r="S74" s="105"/>
      <c r="T74" s="105"/>
    </row>
    <row r="75">
      <c r="A75" s="105"/>
      <c r="B75" s="105"/>
      <c r="C75" s="105"/>
      <c r="D75" s="105"/>
      <c r="E75" s="105"/>
      <c r="F75" s="105"/>
      <c r="G75" s="105"/>
      <c r="H75" s="105"/>
      <c r="I75" s="105"/>
      <c r="J75" s="105"/>
      <c r="K75" s="105"/>
      <c r="L75" s="105"/>
      <c r="M75" s="105"/>
      <c r="N75" s="105"/>
      <c r="O75" s="105"/>
      <c r="P75" s="105"/>
      <c r="Q75" s="105"/>
      <c r="R75" s="105"/>
      <c r="S75" s="105"/>
      <c r="T75" s="105"/>
    </row>
    <row r="76">
      <c r="A76" s="105"/>
      <c r="B76" s="105"/>
      <c r="C76" s="105"/>
      <c r="D76" s="105"/>
      <c r="E76" s="105"/>
      <c r="F76" s="105"/>
      <c r="G76" s="105"/>
      <c r="H76" s="105"/>
      <c r="I76" s="105"/>
      <c r="J76" s="105"/>
      <c r="K76" s="105"/>
      <c r="L76" s="105"/>
      <c r="M76" s="105"/>
      <c r="N76" s="105"/>
      <c r="O76" s="105"/>
      <c r="P76" s="105"/>
      <c r="Q76" s="105"/>
      <c r="R76" s="105"/>
      <c r="S76" s="105"/>
      <c r="T76" s="105"/>
    </row>
    <row r="77">
      <c r="A77" s="105"/>
      <c r="B77" s="105"/>
      <c r="C77" s="105"/>
      <c r="D77" s="105"/>
      <c r="E77" s="105"/>
      <c r="F77" s="105"/>
      <c r="G77" s="105"/>
      <c r="H77" s="105"/>
      <c r="I77" s="105"/>
      <c r="J77" s="105"/>
      <c r="K77" s="105"/>
      <c r="L77" s="105"/>
      <c r="M77" s="105"/>
      <c r="N77" s="105"/>
      <c r="O77" s="105"/>
      <c r="P77" s="105"/>
      <c r="Q77" s="105"/>
      <c r="R77" s="105"/>
      <c r="S77" s="105"/>
      <c r="T77" s="105"/>
    </row>
    <row r="78">
      <c r="A78" s="105"/>
      <c r="B78" s="105"/>
      <c r="C78" s="105"/>
      <c r="D78" s="105"/>
      <c r="E78" s="105"/>
      <c r="F78" s="105"/>
      <c r="G78" s="105"/>
      <c r="H78" s="105"/>
      <c r="I78" s="105"/>
      <c r="J78" s="105"/>
      <c r="K78" s="105"/>
      <c r="L78" s="105"/>
      <c r="M78" s="105"/>
      <c r="N78" s="105"/>
      <c r="O78" s="105"/>
      <c r="P78" s="105"/>
      <c r="Q78" s="105"/>
      <c r="R78" s="105"/>
      <c r="S78" s="105"/>
      <c r="T78" s="105"/>
    </row>
    <row r="79">
      <c r="A79" s="105"/>
      <c r="B79" s="105"/>
      <c r="C79" s="105"/>
      <c r="D79" s="105"/>
      <c r="E79" s="105"/>
      <c r="F79" s="105"/>
      <c r="G79" s="105"/>
      <c r="H79" s="105"/>
      <c r="I79" s="105"/>
      <c r="J79" s="105"/>
      <c r="K79" s="105"/>
      <c r="L79" s="105"/>
      <c r="M79" s="105"/>
      <c r="N79" s="105"/>
      <c r="O79" s="105"/>
      <c r="P79" s="105"/>
      <c r="Q79" s="105"/>
      <c r="R79" s="105"/>
      <c r="S79" s="105"/>
      <c r="T79" s="105"/>
    </row>
    <row r="80">
      <c r="A80" s="105"/>
      <c r="B80" s="105"/>
      <c r="C80" s="105"/>
      <c r="D80" s="105"/>
      <c r="E80" s="105"/>
      <c r="F80" s="105"/>
      <c r="G80" s="105"/>
      <c r="H80" s="105"/>
      <c r="I80" s="105"/>
      <c r="J80" s="105"/>
      <c r="K80" s="105"/>
      <c r="L80" s="105"/>
      <c r="M80" s="105"/>
      <c r="N80" s="105"/>
      <c r="O80" s="105"/>
      <c r="P80" s="105"/>
      <c r="Q80" s="105"/>
      <c r="R80" s="105"/>
      <c r="S80" s="105"/>
      <c r="T80" s="105"/>
    </row>
    <row r="81">
      <c r="A81" s="105"/>
      <c r="B81" s="105"/>
      <c r="C81" s="105"/>
      <c r="D81" s="105"/>
      <c r="E81" s="105"/>
      <c r="F81" s="105"/>
      <c r="G81" s="105"/>
      <c r="H81" s="105"/>
      <c r="I81" s="105"/>
      <c r="J81" s="105"/>
      <c r="K81" s="105"/>
      <c r="L81" s="105"/>
      <c r="M81" s="105"/>
      <c r="N81" s="105"/>
      <c r="O81" s="105"/>
      <c r="P81" s="105"/>
      <c r="Q81" s="105"/>
      <c r="R81" s="105"/>
      <c r="S81" s="105"/>
      <c r="T81" s="105"/>
    </row>
    <row r="82">
      <c r="A82" s="105"/>
      <c r="B82" s="105"/>
      <c r="C82" s="105"/>
      <c r="D82" s="105"/>
      <c r="E82" s="105"/>
      <c r="F82" s="105"/>
      <c r="G82" s="105"/>
      <c r="H82" s="105"/>
      <c r="I82" s="105"/>
      <c r="J82" s="105"/>
      <c r="K82" s="105"/>
      <c r="L82" s="105"/>
      <c r="M82" s="105"/>
      <c r="N82" s="105"/>
      <c r="O82" s="105"/>
      <c r="P82" s="105"/>
      <c r="Q82" s="105"/>
      <c r="R82" s="105"/>
      <c r="S82" s="105"/>
      <c r="T82" s="105"/>
    </row>
    <row r="83">
      <c r="A83" s="105"/>
      <c r="B83" s="105"/>
      <c r="C83" s="105"/>
      <c r="D83" s="105"/>
      <c r="E83" s="105"/>
      <c r="F83" s="105"/>
      <c r="G83" s="105"/>
      <c r="H83" s="105"/>
      <c r="I83" s="105"/>
      <c r="J83" s="105"/>
      <c r="K83" s="105"/>
      <c r="L83" s="105"/>
      <c r="M83" s="105"/>
      <c r="N83" s="105"/>
      <c r="O83" s="105"/>
      <c r="P83" s="105"/>
      <c r="Q83" s="105"/>
      <c r="R83" s="105"/>
      <c r="S83" s="105"/>
      <c r="T83" s="105"/>
    </row>
    <row r="84">
      <c r="A84" s="105"/>
      <c r="B84" s="105"/>
      <c r="C84" s="105"/>
      <c r="D84" s="105"/>
      <c r="E84" s="105"/>
      <c r="F84" s="105"/>
      <c r="G84" s="105"/>
      <c r="H84" s="105"/>
      <c r="I84" s="105"/>
      <c r="J84" s="105"/>
      <c r="K84" s="105"/>
      <c r="L84" s="105"/>
      <c r="M84" s="105"/>
      <c r="N84" s="105"/>
      <c r="O84" s="105"/>
      <c r="P84" s="105"/>
      <c r="Q84" s="105"/>
      <c r="R84" s="105"/>
      <c r="S84" s="105"/>
      <c r="T84" s="105"/>
    </row>
    <row r="85">
      <c r="A85" s="105"/>
      <c r="B85" s="105"/>
      <c r="C85" s="105"/>
      <c r="D85" s="105"/>
      <c r="E85" s="105"/>
      <c r="F85" s="105"/>
      <c r="G85" s="105"/>
      <c r="H85" s="105"/>
      <c r="I85" s="105"/>
      <c r="J85" s="105"/>
      <c r="K85" s="105"/>
      <c r="L85" s="105"/>
      <c r="M85" s="105"/>
      <c r="N85" s="105"/>
      <c r="O85" s="105"/>
      <c r="P85" s="105"/>
      <c r="Q85" s="105"/>
      <c r="R85" s="105"/>
      <c r="S85" s="105"/>
      <c r="T85" s="105"/>
    </row>
    <row r="86">
      <c r="A86" s="105"/>
      <c r="B86" s="105"/>
      <c r="C86" s="105"/>
      <c r="D86" s="105"/>
      <c r="E86" s="105"/>
      <c r="F86" s="105"/>
      <c r="G86" s="105"/>
      <c r="H86" s="105"/>
      <c r="I86" s="105"/>
      <c r="J86" s="105"/>
      <c r="K86" s="105"/>
      <c r="L86" s="105"/>
      <c r="M86" s="105"/>
      <c r="N86" s="105"/>
      <c r="O86" s="105"/>
      <c r="P86" s="105"/>
      <c r="Q86" s="105"/>
      <c r="R86" s="105"/>
      <c r="S86" s="105"/>
      <c r="T86" s="105"/>
    </row>
    <row r="87">
      <c r="A87" s="105"/>
      <c r="B87" s="105"/>
      <c r="C87" s="105"/>
      <c r="D87" s="105"/>
      <c r="E87" s="105"/>
      <c r="F87" s="105"/>
      <c r="G87" s="105"/>
      <c r="H87" s="105"/>
      <c r="I87" s="105"/>
      <c r="J87" s="105"/>
      <c r="K87" s="105"/>
      <c r="L87" s="105"/>
      <c r="M87" s="105"/>
      <c r="N87" s="105"/>
      <c r="O87" s="105"/>
      <c r="P87" s="105"/>
      <c r="Q87" s="105"/>
      <c r="R87" s="105"/>
      <c r="S87" s="105"/>
      <c r="T87" s="105"/>
    </row>
    <row r="88">
      <c r="A88" s="105"/>
      <c r="B88" s="105"/>
      <c r="C88" s="105"/>
      <c r="D88" s="105"/>
      <c r="E88" s="105"/>
      <c r="F88" s="105"/>
      <c r="G88" s="105"/>
      <c r="H88" s="105"/>
      <c r="I88" s="105"/>
      <c r="J88" s="105"/>
      <c r="K88" s="105"/>
      <c r="L88" s="105"/>
      <c r="M88" s="105"/>
      <c r="N88" s="105"/>
      <c r="O88" s="105"/>
      <c r="P88" s="105"/>
      <c r="Q88" s="105"/>
      <c r="R88" s="105"/>
      <c r="S88" s="105"/>
      <c r="T88" s="105"/>
    </row>
    <row r="89">
      <c r="A89" s="105"/>
      <c r="B89" s="105"/>
      <c r="C89" s="105"/>
      <c r="D89" s="105"/>
      <c r="E89" s="105"/>
      <c r="F89" s="105"/>
      <c r="G89" s="105"/>
      <c r="H89" s="105"/>
      <c r="I89" s="105"/>
      <c r="J89" s="105"/>
      <c r="K89" s="105"/>
      <c r="L89" s="105"/>
      <c r="M89" s="105"/>
      <c r="N89" s="105"/>
      <c r="O89" s="105"/>
      <c r="P89" s="105"/>
      <c r="Q89" s="105"/>
      <c r="R89" s="105"/>
      <c r="S89" s="105"/>
      <c r="T89" s="105"/>
    </row>
    <row r="90">
      <c r="A90" s="105"/>
      <c r="B90" s="105"/>
      <c r="C90" s="105"/>
      <c r="D90" s="105"/>
      <c r="E90" s="105"/>
      <c r="F90" s="105"/>
      <c r="G90" s="105"/>
      <c r="H90" s="105"/>
      <c r="I90" s="105"/>
      <c r="J90" s="105"/>
      <c r="K90" s="105"/>
      <c r="L90" s="105"/>
      <c r="M90" s="105"/>
      <c r="N90" s="105"/>
      <c r="O90" s="105"/>
      <c r="P90" s="105"/>
      <c r="Q90" s="105"/>
      <c r="R90" s="105"/>
      <c r="S90" s="105"/>
      <c r="T90" s="105"/>
    </row>
    <row r="91">
      <c r="A91" s="105"/>
      <c r="B91" s="105"/>
      <c r="C91" s="105"/>
      <c r="D91" s="105"/>
      <c r="E91" s="105"/>
      <c r="F91" s="105"/>
      <c r="G91" s="105"/>
      <c r="H91" s="105"/>
      <c r="I91" s="105"/>
      <c r="J91" s="105"/>
      <c r="K91" s="105"/>
      <c r="L91" s="105"/>
      <c r="M91" s="105"/>
      <c r="N91" s="105"/>
      <c r="O91" s="105"/>
      <c r="P91" s="105"/>
      <c r="Q91" s="105"/>
      <c r="R91" s="105"/>
      <c r="S91" s="105"/>
      <c r="T91" s="105"/>
    </row>
    <row r="92">
      <c r="A92" s="105"/>
      <c r="B92" s="105"/>
      <c r="C92" s="105"/>
      <c r="D92" s="105"/>
      <c r="E92" s="105"/>
      <c r="F92" s="105"/>
      <c r="G92" s="105"/>
      <c r="H92" s="105"/>
      <c r="I92" s="105"/>
      <c r="J92" s="105"/>
      <c r="K92" s="105"/>
      <c r="L92" s="105"/>
      <c r="M92" s="105"/>
      <c r="N92" s="105"/>
      <c r="O92" s="105"/>
      <c r="P92" s="105"/>
      <c r="Q92" s="105"/>
      <c r="R92" s="105"/>
      <c r="S92" s="105"/>
      <c r="T92" s="105"/>
    </row>
    <row r="93">
      <c r="A93" s="105"/>
      <c r="B93" s="105"/>
      <c r="C93" s="105"/>
      <c r="D93" s="105"/>
      <c r="E93" s="105"/>
      <c r="F93" s="105"/>
      <c r="G93" s="105"/>
      <c r="H93" s="105"/>
      <c r="I93" s="105"/>
      <c r="J93" s="105"/>
      <c r="K93" s="105"/>
      <c r="L93" s="105"/>
      <c r="M93" s="105"/>
      <c r="N93" s="105"/>
      <c r="O93" s="105"/>
      <c r="P93" s="105"/>
      <c r="Q93" s="105"/>
      <c r="R93" s="105"/>
      <c r="S93" s="105"/>
      <c r="T93" s="105"/>
    </row>
    <row r="94">
      <c r="A94" s="105"/>
      <c r="B94" s="105"/>
      <c r="C94" s="105"/>
      <c r="D94" s="105"/>
      <c r="E94" s="105"/>
      <c r="F94" s="105"/>
      <c r="G94" s="105"/>
      <c r="H94" s="105"/>
      <c r="I94" s="105"/>
      <c r="J94" s="105"/>
      <c r="K94" s="105"/>
      <c r="L94" s="105"/>
      <c r="M94" s="105"/>
      <c r="N94" s="105"/>
      <c r="O94" s="105"/>
      <c r="P94" s="105"/>
      <c r="Q94" s="105"/>
      <c r="R94" s="105"/>
      <c r="S94" s="105"/>
      <c r="T94" s="105"/>
    </row>
    <row r="95">
      <c r="A95" s="105"/>
      <c r="B95" s="105"/>
      <c r="C95" s="105"/>
      <c r="D95" s="105"/>
      <c r="E95" s="105"/>
      <c r="F95" s="105"/>
      <c r="G95" s="105"/>
      <c r="H95" s="105"/>
      <c r="I95" s="105"/>
      <c r="J95" s="105"/>
      <c r="K95" s="105"/>
      <c r="L95" s="105"/>
      <c r="M95" s="105"/>
      <c r="N95" s="105"/>
      <c r="O95" s="105"/>
      <c r="P95" s="105"/>
      <c r="Q95" s="105"/>
      <c r="R95" s="105"/>
      <c r="S95" s="105"/>
      <c r="T95" s="105"/>
    </row>
    <row r="96">
      <c r="A96" s="105"/>
      <c r="B96" s="105"/>
      <c r="C96" s="105"/>
      <c r="D96" s="105"/>
      <c r="E96" s="105"/>
      <c r="F96" s="105"/>
      <c r="G96" s="105"/>
      <c r="H96" s="105"/>
      <c r="I96" s="105"/>
      <c r="J96" s="105"/>
      <c r="K96" s="105"/>
      <c r="L96" s="105"/>
      <c r="M96" s="105"/>
      <c r="N96" s="105"/>
      <c r="O96" s="105"/>
      <c r="P96" s="105"/>
      <c r="Q96" s="105"/>
      <c r="R96" s="105"/>
      <c r="S96" s="105"/>
      <c r="T96" s="105"/>
    </row>
    <row r="97">
      <c r="A97" s="105"/>
      <c r="B97" s="105"/>
      <c r="C97" s="105"/>
      <c r="D97" s="105"/>
      <c r="E97" s="105"/>
      <c r="F97" s="105"/>
      <c r="G97" s="105"/>
      <c r="H97" s="105"/>
      <c r="I97" s="105"/>
      <c r="J97" s="105"/>
      <c r="K97" s="105"/>
      <c r="L97" s="105"/>
      <c r="M97" s="105"/>
      <c r="N97" s="105"/>
      <c r="O97" s="105"/>
      <c r="P97" s="105"/>
      <c r="Q97" s="105"/>
      <c r="R97" s="105"/>
      <c r="S97" s="105"/>
      <c r="T97" s="105"/>
    </row>
    <row r="98">
      <c r="A98" s="105"/>
      <c r="B98" s="105"/>
      <c r="C98" s="105"/>
      <c r="D98" s="105"/>
      <c r="E98" s="105"/>
      <c r="F98" s="105"/>
      <c r="G98" s="105"/>
      <c r="H98" s="105"/>
      <c r="I98" s="105"/>
      <c r="J98" s="105"/>
      <c r="K98" s="105"/>
      <c r="L98" s="105"/>
      <c r="M98" s="105"/>
      <c r="N98" s="105"/>
      <c r="O98" s="105"/>
      <c r="P98" s="105"/>
      <c r="Q98" s="105"/>
      <c r="R98" s="105"/>
      <c r="S98" s="105"/>
      <c r="T98" s="105"/>
    </row>
    <row r="99">
      <c r="A99" s="105"/>
      <c r="B99" s="105"/>
      <c r="C99" s="105"/>
      <c r="D99" s="105"/>
      <c r="E99" s="105"/>
      <c r="F99" s="105"/>
      <c r="G99" s="105"/>
      <c r="H99" s="105"/>
      <c r="I99" s="105"/>
      <c r="J99" s="105"/>
      <c r="K99" s="105"/>
      <c r="L99" s="105"/>
      <c r="M99" s="105"/>
      <c r="N99" s="105"/>
      <c r="O99" s="105"/>
      <c r="P99" s="105"/>
      <c r="Q99" s="105"/>
      <c r="R99" s="105"/>
      <c r="S99" s="105"/>
      <c r="T99" s="105"/>
    </row>
    <row r="100">
      <c r="A100" s="105"/>
      <c r="B100" s="105"/>
      <c r="C100" s="105"/>
      <c r="D100" s="105"/>
      <c r="E100" s="105"/>
      <c r="F100" s="105"/>
      <c r="G100" s="105"/>
      <c r="H100" s="105"/>
      <c r="I100" s="105"/>
      <c r="J100" s="105"/>
      <c r="K100" s="105"/>
      <c r="L100" s="105"/>
      <c r="M100" s="105"/>
      <c r="N100" s="105"/>
      <c r="O100" s="105"/>
      <c r="P100" s="105"/>
      <c r="Q100" s="105"/>
      <c r="R100" s="105"/>
      <c r="S100" s="105"/>
      <c r="T100" s="105"/>
    </row>
    <row r="101">
      <c r="A101" s="105"/>
      <c r="B101" s="105"/>
      <c r="C101" s="105"/>
      <c r="D101" s="105"/>
      <c r="E101" s="105"/>
      <c r="F101" s="105"/>
      <c r="G101" s="105"/>
      <c r="H101" s="105"/>
      <c r="I101" s="105"/>
      <c r="J101" s="105"/>
      <c r="K101" s="105"/>
      <c r="L101" s="105"/>
      <c r="M101" s="105"/>
      <c r="N101" s="105"/>
      <c r="O101" s="105"/>
      <c r="P101" s="105"/>
      <c r="Q101" s="105"/>
      <c r="R101" s="105"/>
      <c r="S101" s="105"/>
      <c r="T101" s="105"/>
    </row>
    <row r="102">
      <c r="A102" s="105"/>
      <c r="B102" s="105"/>
      <c r="C102" s="105"/>
      <c r="D102" s="105"/>
      <c r="E102" s="105"/>
      <c r="F102" s="105"/>
      <c r="G102" s="105"/>
      <c r="H102" s="105"/>
      <c r="I102" s="105"/>
      <c r="J102" s="105"/>
      <c r="K102" s="105"/>
      <c r="L102" s="105"/>
      <c r="M102" s="105"/>
      <c r="N102" s="105"/>
      <c r="O102" s="105"/>
      <c r="P102" s="105"/>
      <c r="Q102" s="105"/>
      <c r="R102" s="105"/>
      <c r="S102" s="105"/>
      <c r="T102" s="105"/>
    </row>
    <row r="103">
      <c r="A103" s="105"/>
      <c r="B103" s="105"/>
      <c r="C103" s="105"/>
      <c r="D103" s="105"/>
      <c r="E103" s="105"/>
      <c r="F103" s="105"/>
      <c r="G103" s="105"/>
      <c r="H103" s="105"/>
      <c r="I103" s="105"/>
      <c r="J103" s="105"/>
      <c r="K103" s="105"/>
      <c r="L103" s="105"/>
      <c r="M103" s="105"/>
      <c r="N103" s="105"/>
      <c r="O103" s="105"/>
      <c r="P103" s="105"/>
      <c r="Q103" s="105"/>
      <c r="R103" s="105"/>
      <c r="S103" s="105"/>
      <c r="T103" s="105"/>
    </row>
    <row r="104">
      <c r="A104" s="105"/>
      <c r="B104" s="105"/>
      <c r="C104" s="105"/>
      <c r="D104" s="105"/>
      <c r="E104" s="105"/>
      <c r="F104" s="105"/>
      <c r="G104" s="105"/>
      <c r="H104" s="105"/>
      <c r="I104" s="105"/>
      <c r="J104" s="105"/>
      <c r="K104" s="105"/>
      <c r="L104" s="105"/>
      <c r="M104" s="105"/>
      <c r="N104" s="105"/>
      <c r="O104" s="105"/>
      <c r="P104" s="105"/>
      <c r="Q104" s="105"/>
      <c r="R104" s="105"/>
      <c r="S104" s="105"/>
      <c r="T104" s="105"/>
    </row>
    <row r="105">
      <c r="A105" s="105"/>
      <c r="B105" s="105"/>
      <c r="C105" s="105"/>
      <c r="D105" s="105"/>
      <c r="E105" s="105"/>
      <c r="F105" s="105"/>
      <c r="G105" s="105"/>
      <c r="H105" s="105"/>
      <c r="I105" s="105"/>
      <c r="J105" s="105"/>
      <c r="K105" s="105"/>
      <c r="L105" s="105"/>
      <c r="M105" s="105"/>
      <c r="N105" s="105"/>
      <c r="O105" s="105"/>
      <c r="P105" s="105"/>
      <c r="Q105" s="105"/>
      <c r="R105" s="105"/>
      <c r="S105" s="105"/>
      <c r="T105" s="105"/>
    </row>
    <row r="106">
      <c r="A106" s="105"/>
      <c r="B106" s="105"/>
      <c r="C106" s="105"/>
      <c r="D106" s="105"/>
      <c r="E106" s="105"/>
      <c r="F106" s="105"/>
      <c r="G106" s="105"/>
      <c r="H106" s="105"/>
      <c r="I106" s="105"/>
      <c r="J106" s="105"/>
      <c r="K106" s="105"/>
      <c r="L106" s="105"/>
      <c r="M106" s="105"/>
      <c r="N106" s="105"/>
      <c r="O106" s="105"/>
      <c r="P106" s="105"/>
      <c r="Q106" s="105"/>
      <c r="R106" s="105"/>
      <c r="S106" s="105"/>
      <c r="T106" s="105"/>
    </row>
    <row r="107">
      <c r="A107" s="105"/>
      <c r="B107" s="105"/>
      <c r="C107" s="105"/>
      <c r="D107" s="105"/>
      <c r="E107" s="105"/>
      <c r="F107" s="105"/>
      <c r="G107" s="105"/>
      <c r="H107" s="105"/>
      <c r="I107" s="105"/>
      <c r="J107" s="105"/>
      <c r="K107" s="105"/>
      <c r="L107" s="105"/>
      <c r="M107" s="105"/>
      <c r="N107" s="105"/>
      <c r="O107" s="105"/>
      <c r="P107" s="105"/>
      <c r="Q107" s="105"/>
      <c r="R107" s="105"/>
      <c r="S107" s="105"/>
      <c r="T107" s="105"/>
    </row>
    <row r="108">
      <c r="A108" s="105"/>
      <c r="B108" s="105"/>
      <c r="C108" s="105"/>
      <c r="D108" s="105"/>
      <c r="E108" s="105"/>
      <c r="F108" s="105"/>
      <c r="G108" s="105"/>
      <c r="H108" s="105"/>
      <c r="I108" s="105"/>
      <c r="J108" s="105"/>
      <c r="K108" s="105"/>
      <c r="L108" s="105"/>
      <c r="M108" s="105"/>
      <c r="N108" s="105"/>
      <c r="O108" s="105"/>
      <c r="P108" s="105"/>
      <c r="Q108" s="105"/>
      <c r="R108" s="105"/>
      <c r="S108" s="105"/>
      <c r="T108" s="105"/>
    </row>
    <row r="109">
      <c r="A109" s="105"/>
      <c r="B109" s="105"/>
      <c r="C109" s="105"/>
      <c r="D109" s="105"/>
      <c r="E109" s="105"/>
      <c r="F109" s="105"/>
      <c r="G109" s="105"/>
      <c r="H109" s="105"/>
      <c r="I109" s="105"/>
      <c r="J109" s="105"/>
      <c r="K109" s="105"/>
      <c r="L109" s="105"/>
      <c r="M109" s="105"/>
      <c r="N109" s="105"/>
      <c r="O109" s="105"/>
      <c r="P109" s="105"/>
      <c r="Q109" s="105"/>
      <c r="R109" s="105"/>
      <c r="S109" s="105"/>
      <c r="T109" s="105"/>
    </row>
    <row r="110">
      <c r="A110" s="105"/>
      <c r="B110" s="105"/>
      <c r="C110" s="105"/>
      <c r="D110" s="105"/>
      <c r="E110" s="105"/>
      <c r="F110" s="105"/>
      <c r="G110" s="105"/>
      <c r="H110" s="105"/>
      <c r="I110" s="105"/>
      <c r="J110" s="105"/>
      <c r="K110" s="105"/>
      <c r="L110" s="105"/>
      <c r="M110" s="105"/>
      <c r="N110" s="105"/>
      <c r="O110" s="105"/>
      <c r="P110" s="105"/>
      <c r="Q110" s="105"/>
      <c r="R110" s="105"/>
      <c r="S110" s="105"/>
      <c r="T110" s="105"/>
    </row>
    <row r="111">
      <c r="A111" s="105"/>
      <c r="B111" s="105"/>
      <c r="C111" s="105"/>
      <c r="D111" s="105"/>
      <c r="E111" s="105"/>
      <c r="F111" s="105"/>
      <c r="G111" s="105"/>
      <c r="H111" s="105"/>
      <c r="I111" s="105"/>
      <c r="J111" s="105"/>
      <c r="K111" s="105"/>
      <c r="L111" s="105"/>
      <c r="M111" s="105"/>
      <c r="N111" s="105"/>
      <c r="O111" s="105"/>
      <c r="P111" s="105"/>
      <c r="Q111" s="105"/>
      <c r="R111" s="105"/>
      <c r="S111" s="105"/>
      <c r="T111" s="105"/>
    </row>
    <row r="112">
      <c r="A112" s="105"/>
      <c r="B112" s="105"/>
      <c r="C112" s="105"/>
      <c r="D112" s="105"/>
      <c r="E112" s="105"/>
      <c r="F112" s="105"/>
      <c r="G112" s="105"/>
      <c r="H112" s="105"/>
      <c r="I112" s="105"/>
      <c r="J112" s="105"/>
      <c r="K112" s="105"/>
      <c r="L112" s="105"/>
      <c r="M112" s="105"/>
      <c r="N112" s="105"/>
      <c r="O112" s="105"/>
      <c r="P112" s="105"/>
      <c r="Q112" s="105"/>
      <c r="R112" s="105"/>
      <c r="S112" s="105"/>
      <c r="T112" s="105"/>
    </row>
    <row r="113">
      <c r="A113" s="105"/>
      <c r="B113" s="105"/>
      <c r="C113" s="105"/>
      <c r="D113" s="105"/>
      <c r="E113" s="105"/>
      <c r="F113" s="105"/>
      <c r="G113" s="105"/>
      <c r="H113" s="105"/>
      <c r="I113" s="105"/>
      <c r="J113" s="105"/>
      <c r="K113" s="105"/>
      <c r="L113" s="105"/>
      <c r="M113" s="105"/>
      <c r="N113" s="105"/>
      <c r="O113" s="105"/>
      <c r="P113" s="105"/>
      <c r="Q113" s="105"/>
      <c r="R113" s="105"/>
      <c r="S113" s="105"/>
      <c r="T113" s="105"/>
    </row>
    <row r="114">
      <c r="A114" s="105"/>
      <c r="B114" s="105"/>
      <c r="C114" s="105"/>
      <c r="D114" s="105"/>
      <c r="E114" s="105"/>
      <c r="F114" s="105"/>
      <c r="G114" s="105"/>
      <c r="H114" s="105"/>
      <c r="I114" s="105"/>
      <c r="J114" s="105"/>
      <c r="K114" s="105"/>
      <c r="L114" s="105"/>
      <c r="M114" s="105"/>
      <c r="N114" s="105"/>
      <c r="O114" s="105"/>
      <c r="P114" s="105"/>
      <c r="Q114" s="105"/>
      <c r="R114" s="105"/>
      <c r="S114" s="105"/>
      <c r="T114" s="105"/>
    </row>
    <row r="115">
      <c r="A115" s="105"/>
      <c r="B115" s="105"/>
      <c r="C115" s="105"/>
      <c r="D115" s="105"/>
      <c r="E115" s="105"/>
      <c r="F115" s="105"/>
      <c r="G115" s="105"/>
      <c r="H115" s="105"/>
      <c r="I115" s="105"/>
      <c r="J115" s="105"/>
      <c r="K115" s="105"/>
      <c r="L115" s="105"/>
      <c r="M115" s="105"/>
      <c r="N115" s="105"/>
      <c r="O115" s="105"/>
      <c r="P115" s="105"/>
      <c r="Q115" s="105"/>
      <c r="R115" s="105"/>
      <c r="S115" s="105"/>
      <c r="T115" s="105"/>
    </row>
    <row r="116">
      <c r="A116" s="105"/>
      <c r="B116" s="105"/>
      <c r="C116" s="105"/>
      <c r="D116" s="105"/>
      <c r="E116" s="105"/>
      <c r="F116" s="105"/>
      <c r="G116" s="105"/>
      <c r="H116" s="105"/>
      <c r="I116" s="105"/>
      <c r="J116" s="105"/>
      <c r="K116" s="105"/>
      <c r="L116" s="105"/>
      <c r="M116" s="105"/>
      <c r="N116" s="105"/>
      <c r="O116" s="105"/>
      <c r="P116" s="105"/>
      <c r="Q116" s="105"/>
      <c r="R116" s="105"/>
      <c r="S116" s="105"/>
      <c r="T116" s="105"/>
    </row>
    <row r="117">
      <c r="A117" s="105"/>
      <c r="B117" s="105"/>
      <c r="C117" s="105"/>
      <c r="D117" s="105"/>
      <c r="E117" s="105"/>
      <c r="F117" s="105"/>
      <c r="G117" s="105"/>
      <c r="H117" s="105"/>
      <c r="I117" s="105"/>
      <c r="J117" s="105"/>
      <c r="K117" s="105"/>
      <c r="L117" s="105"/>
      <c r="M117" s="105"/>
      <c r="N117" s="105"/>
      <c r="O117" s="105"/>
      <c r="P117" s="105"/>
      <c r="Q117" s="105"/>
      <c r="R117" s="105"/>
      <c r="S117" s="105"/>
      <c r="T117" s="105"/>
    </row>
    <row r="118">
      <c r="A118" s="105"/>
      <c r="B118" s="105"/>
      <c r="C118" s="105"/>
      <c r="D118" s="105"/>
      <c r="E118" s="105"/>
      <c r="F118" s="105"/>
      <c r="G118" s="105"/>
      <c r="H118" s="105"/>
      <c r="I118" s="105"/>
      <c r="J118" s="105"/>
      <c r="K118" s="105"/>
      <c r="L118" s="105"/>
      <c r="M118" s="105"/>
      <c r="N118" s="105"/>
      <c r="O118" s="105"/>
      <c r="P118" s="105"/>
      <c r="Q118" s="105"/>
      <c r="R118" s="105"/>
      <c r="S118" s="105"/>
      <c r="T118" s="105"/>
    </row>
    <row r="119">
      <c r="A119" s="105"/>
      <c r="B119" s="105"/>
      <c r="C119" s="105"/>
      <c r="D119" s="105"/>
      <c r="E119" s="105"/>
      <c r="F119" s="105"/>
      <c r="G119" s="105"/>
      <c r="H119" s="105"/>
      <c r="I119" s="105"/>
      <c r="J119" s="105"/>
      <c r="K119" s="105"/>
      <c r="L119" s="105"/>
      <c r="M119" s="105"/>
      <c r="N119" s="105"/>
      <c r="O119" s="105"/>
      <c r="P119" s="105"/>
      <c r="Q119" s="105"/>
      <c r="R119" s="105"/>
      <c r="S119" s="105"/>
      <c r="T119" s="105"/>
    </row>
    <row r="120">
      <c r="A120" s="105"/>
      <c r="B120" s="105"/>
      <c r="C120" s="105"/>
      <c r="D120" s="105"/>
      <c r="E120" s="105"/>
      <c r="F120" s="105"/>
      <c r="G120" s="105"/>
      <c r="H120" s="105"/>
      <c r="I120" s="105"/>
      <c r="J120" s="105"/>
      <c r="K120" s="105"/>
      <c r="L120" s="105"/>
      <c r="M120" s="105"/>
      <c r="N120" s="105"/>
      <c r="O120" s="105"/>
      <c r="P120" s="105"/>
      <c r="Q120" s="105"/>
      <c r="R120" s="105"/>
      <c r="S120" s="105"/>
      <c r="T120" s="105"/>
    </row>
    <row r="121">
      <c r="A121" s="105"/>
      <c r="B121" s="105"/>
      <c r="C121" s="105"/>
      <c r="D121" s="105"/>
      <c r="E121" s="105"/>
      <c r="F121" s="105"/>
      <c r="G121" s="105"/>
      <c r="H121" s="105"/>
      <c r="I121" s="105"/>
      <c r="J121" s="105"/>
      <c r="K121" s="105"/>
      <c r="L121" s="105"/>
      <c r="M121" s="105"/>
      <c r="N121" s="105"/>
      <c r="O121" s="105"/>
      <c r="P121" s="105"/>
      <c r="Q121" s="105"/>
      <c r="R121" s="105"/>
      <c r="S121" s="105"/>
      <c r="T121" s="105"/>
    </row>
    <row r="122">
      <c r="A122" s="105"/>
      <c r="B122" s="105"/>
      <c r="C122" s="105"/>
      <c r="D122" s="105"/>
      <c r="E122" s="105"/>
      <c r="F122" s="105"/>
      <c r="G122" s="105"/>
      <c r="H122" s="105"/>
      <c r="I122" s="105"/>
      <c r="J122" s="105"/>
      <c r="K122" s="105"/>
      <c r="L122" s="105"/>
      <c r="M122" s="105"/>
      <c r="N122" s="105"/>
      <c r="O122" s="105"/>
      <c r="P122" s="105"/>
      <c r="Q122" s="105"/>
      <c r="R122" s="105"/>
      <c r="S122" s="105"/>
      <c r="T122" s="105"/>
    </row>
    <row r="123">
      <c r="A123" s="105"/>
      <c r="B123" s="105"/>
      <c r="C123" s="105"/>
      <c r="D123" s="105"/>
      <c r="E123" s="105"/>
      <c r="F123" s="105"/>
      <c r="G123" s="105"/>
      <c r="H123" s="105"/>
      <c r="I123" s="105"/>
      <c r="J123" s="105"/>
      <c r="K123" s="105"/>
      <c r="L123" s="105"/>
      <c r="M123" s="105"/>
      <c r="N123" s="105"/>
      <c r="O123" s="105"/>
      <c r="P123" s="105"/>
      <c r="Q123" s="105"/>
      <c r="R123" s="105"/>
      <c r="S123" s="105"/>
      <c r="T123" s="105"/>
    </row>
    <row r="124">
      <c r="A124" s="105"/>
      <c r="B124" s="105"/>
      <c r="C124" s="105"/>
      <c r="D124" s="105"/>
      <c r="E124" s="105"/>
      <c r="F124" s="105"/>
      <c r="G124" s="105"/>
      <c r="H124" s="105"/>
      <c r="I124" s="105"/>
      <c r="J124" s="105"/>
      <c r="K124" s="105"/>
      <c r="L124" s="105"/>
      <c r="M124" s="105"/>
      <c r="N124" s="105"/>
      <c r="O124" s="105"/>
      <c r="P124" s="105"/>
      <c r="Q124" s="105"/>
      <c r="R124" s="105"/>
      <c r="S124" s="105"/>
      <c r="T124" s="105"/>
    </row>
    <row r="125">
      <c r="A125" s="105"/>
      <c r="B125" s="105"/>
      <c r="C125" s="105"/>
      <c r="D125" s="105"/>
      <c r="E125" s="105"/>
      <c r="F125" s="105"/>
      <c r="G125" s="105"/>
      <c r="H125" s="105"/>
      <c r="I125" s="105"/>
      <c r="J125" s="105"/>
      <c r="K125" s="105"/>
      <c r="L125" s="105"/>
      <c r="M125" s="105"/>
      <c r="N125" s="105"/>
      <c r="O125" s="105"/>
      <c r="P125" s="105"/>
      <c r="Q125" s="105"/>
      <c r="R125" s="105"/>
      <c r="S125" s="105"/>
      <c r="T125" s="105"/>
    </row>
    <row r="126">
      <c r="A126" s="105"/>
      <c r="B126" s="105"/>
      <c r="C126" s="105"/>
      <c r="D126" s="105"/>
      <c r="E126" s="105"/>
      <c r="F126" s="105"/>
      <c r="G126" s="105"/>
      <c r="H126" s="105"/>
      <c r="I126" s="105"/>
      <c r="J126" s="105"/>
      <c r="K126" s="105"/>
      <c r="L126" s="105"/>
      <c r="M126" s="105"/>
      <c r="N126" s="105"/>
      <c r="O126" s="105"/>
      <c r="P126" s="105"/>
      <c r="Q126" s="105"/>
      <c r="R126" s="105"/>
      <c r="S126" s="105"/>
      <c r="T126" s="105"/>
    </row>
    <row r="127">
      <c r="A127" s="105"/>
      <c r="B127" s="105"/>
      <c r="C127" s="105"/>
      <c r="D127" s="105"/>
      <c r="E127" s="105"/>
      <c r="F127" s="105"/>
      <c r="G127" s="105"/>
      <c r="H127" s="105"/>
      <c r="I127" s="105"/>
      <c r="J127" s="105"/>
      <c r="K127" s="105"/>
      <c r="L127" s="105"/>
      <c r="M127" s="105"/>
      <c r="N127" s="105"/>
      <c r="O127" s="105"/>
      <c r="P127" s="105"/>
      <c r="Q127" s="105"/>
      <c r="R127" s="105"/>
      <c r="S127" s="105"/>
      <c r="T127" s="105"/>
    </row>
    <row r="128">
      <c r="A128" s="105"/>
      <c r="B128" s="105"/>
      <c r="C128" s="105"/>
      <c r="D128" s="105"/>
      <c r="E128" s="105"/>
      <c r="F128" s="105"/>
      <c r="G128" s="105"/>
      <c r="H128" s="105"/>
      <c r="I128" s="105"/>
      <c r="J128" s="105"/>
      <c r="K128" s="105"/>
      <c r="L128" s="105"/>
      <c r="M128" s="105"/>
      <c r="N128" s="105"/>
      <c r="O128" s="105"/>
      <c r="P128" s="105"/>
      <c r="Q128" s="105"/>
      <c r="R128" s="105"/>
      <c r="S128" s="105"/>
      <c r="T128" s="105"/>
    </row>
    <row r="129">
      <c r="A129" s="105"/>
      <c r="B129" s="105"/>
      <c r="C129" s="105"/>
      <c r="D129" s="105"/>
      <c r="E129" s="105"/>
      <c r="F129" s="105"/>
      <c r="G129" s="105"/>
      <c r="H129" s="105"/>
      <c r="I129" s="105"/>
      <c r="J129" s="105"/>
      <c r="K129" s="105"/>
      <c r="L129" s="105"/>
      <c r="M129" s="105"/>
      <c r="N129" s="105"/>
      <c r="O129" s="105"/>
      <c r="P129" s="105"/>
      <c r="Q129" s="105"/>
      <c r="R129" s="105"/>
      <c r="S129" s="105"/>
      <c r="T129" s="105"/>
    </row>
    <row r="130">
      <c r="A130" s="105"/>
      <c r="B130" s="105"/>
      <c r="C130" s="105"/>
      <c r="D130" s="105"/>
      <c r="E130" s="105"/>
      <c r="F130" s="105"/>
      <c r="G130" s="105"/>
      <c r="H130" s="105"/>
      <c r="I130" s="105"/>
      <c r="J130" s="105"/>
      <c r="K130" s="105"/>
      <c r="L130" s="105"/>
      <c r="M130" s="105"/>
      <c r="N130" s="105"/>
      <c r="O130" s="105"/>
      <c r="P130" s="105"/>
      <c r="Q130" s="105"/>
      <c r="R130" s="105"/>
      <c r="S130" s="105"/>
      <c r="T130" s="105"/>
    </row>
    <row r="131">
      <c r="A131" s="105"/>
      <c r="B131" s="105"/>
      <c r="C131" s="105"/>
      <c r="D131" s="105"/>
      <c r="E131" s="105"/>
      <c r="F131" s="105"/>
      <c r="G131" s="105"/>
      <c r="H131" s="105"/>
      <c r="I131" s="105"/>
      <c r="J131" s="105"/>
      <c r="K131" s="105"/>
      <c r="L131" s="105"/>
      <c r="M131" s="105"/>
      <c r="N131" s="105"/>
      <c r="O131" s="105"/>
      <c r="P131" s="105"/>
      <c r="Q131" s="105"/>
      <c r="R131" s="105"/>
      <c r="S131" s="105"/>
      <c r="T131" s="105"/>
    </row>
    <row r="132">
      <c r="A132" s="105"/>
      <c r="B132" s="105"/>
      <c r="C132" s="105"/>
      <c r="D132" s="105"/>
      <c r="E132" s="105"/>
      <c r="F132" s="105"/>
      <c r="G132" s="105"/>
      <c r="H132" s="105"/>
      <c r="I132" s="105"/>
      <c r="J132" s="105"/>
      <c r="K132" s="105"/>
      <c r="L132" s="105"/>
      <c r="M132" s="105"/>
      <c r="N132" s="105"/>
      <c r="O132" s="105"/>
      <c r="P132" s="105"/>
      <c r="Q132" s="105"/>
      <c r="R132" s="105"/>
      <c r="S132" s="105"/>
      <c r="T132" s="105"/>
    </row>
    <row r="133">
      <c r="A133" s="105"/>
      <c r="B133" s="105"/>
      <c r="C133" s="105"/>
      <c r="D133" s="105"/>
      <c r="E133" s="105"/>
      <c r="F133" s="105"/>
      <c r="G133" s="105"/>
      <c r="H133" s="105"/>
      <c r="I133" s="105"/>
      <c r="J133" s="105"/>
      <c r="K133" s="105"/>
      <c r="L133" s="105"/>
      <c r="M133" s="105"/>
      <c r="N133" s="105"/>
      <c r="O133" s="105"/>
      <c r="P133" s="105"/>
      <c r="Q133" s="105"/>
      <c r="R133" s="105"/>
      <c r="S133" s="105"/>
      <c r="T133" s="105"/>
    </row>
    <row r="134">
      <c r="A134" s="105"/>
      <c r="B134" s="105"/>
      <c r="C134" s="105"/>
      <c r="D134" s="105"/>
      <c r="E134" s="105"/>
      <c r="F134" s="105"/>
      <c r="G134" s="105"/>
      <c r="H134" s="105"/>
      <c r="I134" s="105"/>
      <c r="J134" s="105"/>
      <c r="K134" s="105"/>
      <c r="L134" s="105"/>
      <c r="M134" s="105"/>
      <c r="N134" s="105"/>
      <c r="O134" s="105"/>
      <c r="P134" s="105"/>
      <c r="Q134" s="105"/>
      <c r="R134" s="105"/>
      <c r="S134" s="105"/>
      <c r="T134" s="105"/>
    </row>
    <row r="135">
      <c r="A135" s="105"/>
      <c r="B135" s="105"/>
      <c r="C135" s="105"/>
      <c r="D135" s="105"/>
      <c r="E135" s="105"/>
      <c r="F135" s="105"/>
      <c r="G135" s="105"/>
      <c r="H135" s="105"/>
      <c r="I135" s="105"/>
      <c r="J135" s="105"/>
      <c r="K135" s="105"/>
      <c r="L135" s="105"/>
      <c r="M135" s="105"/>
      <c r="N135" s="105"/>
      <c r="O135" s="105"/>
      <c r="P135" s="105"/>
      <c r="Q135" s="105"/>
      <c r="R135" s="105"/>
      <c r="S135" s="105"/>
      <c r="T135" s="105"/>
    </row>
    <row r="136">
      <c r="A136" s="105"/>
      <c r="B136" s="105"/>
      <c r="C136" s="105"/>
      <c r="D136" s="105"/>
      <c r="E136" s="105"/>
      <c r="F136" s="105"/>
      <c r="G136" s="105"/>
      <c r="H136" s="105"/>
      <c r="I136" s="105"/>
      <c r="J136" s="105"/>
      <c r="K136" s="105"/>
      <c r="L136" s="105"/>
      <c r="M136" s="105"/>
      <c r="N136" s="105"/>
      <c r="O136" s="105"/>
      <c r="P136" s="105"/>
      <c r="Q136" s="105"/>
      <c r="R136" s="105"/>
      <c r="S136" s="105"/>
      <c r="T136" s="105"/>
    </row>
    <row r="137">
      <c r="A137" s="105"/>
      <c r="B137" s="105"/>
      <c r="C137" s="105"/>
      <c r="D137" s="105"/>
      <c r="E137" s="105"/>
      <c r="F137" s="105"/>
      <c r="G137" s="105"/>
      <c r="H137" s="105"/>
      <c r="I137" s="105"/>
      <c r="J137" s="105"/>
      <c r="K137" s="105"/>
      <c r="L137" s="105"/>
      <c r="M137" s="105"/>
      <c r="N137" s="105"/>
      <c r="O137" s="105"/>
      <c r="P137" s="105"/>
      <c r="Q137" s="105"/>
      <c r="R137" s="105"/>
      <c r="S137" s="105"/>
      <c r="T137" s="105"/>
    </row>
    <row r="138">
      <c r="A138" s="105"/>
      <c r="B138" s="105"/>
      <c r="C138" s="105"/>
      <c r="D138" s="105"/>
      <c r="E138" s="105"/>
      <c r="F138" s="105"/>
      <c r="G138" s="105"/>
      <c r="H138" s="105"/>
      <c r="I138" s="105"/>
      <c r="J138" s="105"/>
      <c r="K138" s="105"/>
      <c r="L138" s="105"/>
      <c r="M138" s="105"/>
      <c r="N138" s="105"/>
      <c r="O138" s="105"/>
      <c r="P138" s="105"/>
      <c r="Q138" s="105"/>
      <c r="R138" s="105"/>
      <c r="S138" s="105"/>
      <c r="T138" s="105"/>
    </row>
    <row r="139">
      <c r="A139" s="105"/>
      <c r="B139" s="105"/>
      <c r="C139" s="105"/>
      <c r="D139" s="105"/>
      <c r="E139" s="105"/>
      <c r="F139" s="105"/>
      <c r="G139" s="105"/>
      <c r="H139" s="105"/>
      <c r="I139" s="105"/>
      <c r="J139" s="105"/>
      <c r="K139" s="105"/>
      <c r="L139" s="105"/>
      <c r="M139" s="105"/>
      <c r="N139" s="105"/>
      <c r="O139" s="105"/>
      <c r="P139" s="105"/>
      <c r="Q139" s="105"/>
      <c r="R139" s="105"/>
      <c r="S139" s="105"/>
      <c r="T139" s="105"/>
    </row>
    <row r="140">
      <c r="A140" s="105"/>
      <c r="B140" s="105"/>
      <c r="C140" s="105"/>
      <c r="D140" s="105"/>
      <c r="E140" s="105"/>
      <c r="F140" s="105"/>
      <c r="G140" s="105"/>
      <c r="H140" s="105"/>
      <c r="I140" s="105"/>
      <c r="J140" s="105"/>
      <c r="K140" s="105"/>
      <c r="L140" s="105"/>
      <c r="M140" s="105"/>
      <c r="N140" s="105"/>
      <c r="O140" s="105"/>
      <c r="P140" s="105"/>
      <c r="Q140" s="105"/>
      <c r="R140" s="105"/>
      <c r="S140" s="105"/>
      <c r="T140" s="105"/>
    </row>
    <row r="141">
      <c r="A141" s="105"/>
      <c r="B141" s="105"/>
      <c r="C141" s="105"/>
      <c r="D141" s="105"/>
      <c r="E141" s="105"/>
      <c r="F141" s="105"/>
      <c r="G141" s="105"/>
      <c r="H141" s="105"/>
      <c r="I141" s="105"/>
      <c r="J141" s="105"/>
      <c r="K141" s="105"/>
      <c r="L141" s="105"/>
      <c r="M141" s="105"/>
      <c r="N141" s="105"/>
      <c r="O141" s="105"/>
      <c r="P141" s="105"/>
      <c r="Q141" s="105"/>
      <c r="R141" s="105"/>
      <c r="S141" s="105"/>
      <c r="T141" s="105"/>
    </row>
    <row r="142">
      <c r="A142" s="105"/>
      <c r="B142" s="105"/>
      <c r="C142" s="105"/>
      <c r="D142" s="105"/>
      <c r="E142" s="105"/>
      <c r="F142" s="105"/>
      <c r="G142" s="105"/>
      <c r="H142" s="105"/>
      <c r="I142" s="105"/>
      <c r="J142" s="105"/>
      <c r="K142" s="105"/>
      <c r="L142" s="105"/>
      <c r="M142" s="105"/>
      <c r="N142" s="105"/>
      <c r="O142" s="105"/>
      <c r="P142" s="105"/>
      <c r="Q142" s="105"/>
      <c r="R142" s="105"/>
      <c r="S142" s="105"/>
      <c r="T142" s="105"/>
    </row>
    <row r="143">
      <c r="A143" s="105"/>
      <c r="B143" s="105"/>
      <c r="C143" s="105"/>
      <c r="D143" s="105"/>
      <c r="E143" s="105"/>
      <c r="F143" s="105"/>
      <c r="G143" s="105"/>
      <c r="H143" s="105"/>
      <c r="I143" s="105"/>
      <c r="J143" s="105"/>
      <c r="K143" s="105"/>
      <c r="L143" s="105"/>
      <c r="M143" s="105"/>
      <c r="N143" s="105"/>
      <c r="O143" s="105"/>
      <c r="P143" s="105"/>
      <c r="Q143" s="105"/>
      <c r="R143" s="105"/>
      <c r="S143" s="105"/>
      <c r="T143" s="105"/>
    </row>
    <row r="144">
      <c r="A144" s="105"/>
      <c r="B144" s="105"/>
      <c r="C144" s="105"/>
      <c r="D144" s="105"/>
      <c r="E144" s="105"/>
      <c r="F144" s="105"/>
      <c r="G144" s="105"/>
      <c r="H144" s="105"/>
      <c r="I144" s="105"/>
      <c r="J144" s="105"/>
      <c r="K144" s="105"/>
      <c r="L144" s="105"/>
      <c r="M144" s="105"/>
      <c r="N144" s="105"/>
      <c r="O144" s="105"/>
      <c r="P144" s="105"/>
      <c r="Q144" s="105"/>
      <c r="R144" s="105"/>
      <c r="S144" s="105"/>
      <c r="T144" s="105"/>
    </row>
    <row r="145">
      <c r="A145" s="105"/>
      <c r="B145" s="105"/>
      <c r="C145" s="105"/>
      <c r="D145" s="105"/>
      <c r="E145" s="105"/>
      <c r="F145" s="105"/>
      <c r="G145" s="105"/>
      <c r="H145" s="105"/>
      <c r="I145" s="105"/>
      <c r="J145" s="105"/>
      <c r="K145" s="105"/>
      <c r="L145" s="105"/>
      <c r="M145" s="105"/>
      <c r="N145" s="105"/>
      <c r="O145" s="105"/>
      <c r="P145" s="105"/>
      <c r="Q145" s="105"/>
      <c r="R145" s="105"/>
      <c r="S145" s="105"/>
      <c r="T145" s="105"/>
    </row>
    <row r="146">
      <c r="A146" s="105"/>
      <c r="B146" s="105"/>
      <c r="C146" s="105"/>
      <c r="D146" s="105"/>
      <c r="E146" s="105"/>
      <c r="F146" s="105"/>
      <c r="G146" s="105"/>
      <c r="H146" s="105"/>
      <c r="I146" s="105"/>
      <c r="J146" s="105"/>
      <c r="K146" s="105"/>
      <c r="L146" s="105"/>
      <c r="M146" s="105"/>
      <c r="N146" s="105"/>
      <c r="O146" s="105"/>
      <c r="P146" s="105"/>
      <c r="Q146" s="105"/>
      <c r="R146" s="105"/>
      <c r="S146" s="105"/>
      <c r="T146" s="105"/>
    </row>
    <row r="147">
      <c r="A147" s="105"/>
      <c r="B147" s="105"/>
      <c r="C147" s="105"/>
      <c r="D147" s="105"/>
      <c r="E147" s="105"/>
      <c r="F147" s="105"/>
      <c r="G147" s="105"/>
      <c r="H147" s="105"/>
      <c r="I147" s="105"/>
      <c r="J147" s="105"/>
      <c r="K147" s="105"/>
      <c r="L147" s="105"/>
      <c r="M147" s="105"/>
      <c r="N147" s="105"/>
      <c r="O147" s="105"/>
      <c r="P147" s="105"/>
      <c r="Q147" s="105"/>
      <c r="R147" s="105"/>
      <c r="S147" s="105"/>
      <c r="T147" s="105"/>
    </row>
    <row r="148">
      <c r="A148" s="105"/>
      <c r="B148" s="105"/>
      <c r="C148" s="105"/>
      <c r="D148" s="105"/>
      <c r="E148" s="105"/>
      <c r="F148" s="105"/>
      <c r="G148" s="105"/>
      <c r="H148" s="105"/>
      <c r="I148" s="105"/>
      <c r="J148" s="105"/>
      <c r="K148" s="105"/>
      <c r="L148" s="105"/>
      <c r="M148" s="105"/>
      <c r="N148" s="105"/>
      <c r="O148" s="105"/>
      <c r="P148" s="105"/>
      <c r="Q148" s="105"/>
      <c r="R148" s="105"/>
      <c r="S148" s="105"/>
      <c r="T148" s="105"/>
    </row>
    <row r="149">
      <c r="A149" s="105"/>
      <c r="B149" s="105"/>
      <c r="C149" s="105"/>
      <c r="D149" s="105"/>
      <c r="E149" s="105"/>
      <c r="F149" s="105"/>
      <c r="G149" s="105"/>
      <c r="H149" s="105"/>
      <c r="I149" s="105"/>
      <c r="J149" s="105"/>
      <c r="K149" s="105"/>
      <c r="L149" s="105"/>
      <c r="M149" s="105"/>
      <c r="N149" s="105"/>
      <c r="O149" s="105"/>
      <c r="P149" s="105"/>
      <c r="Q149" s="105"/>
      <c r="R149" s="105"/>
      <c r="S149" s="105"/>
      <c r="T149" s="105"/>
    </row>
    <row r="150">
      <c r="A150" s="105"/>
      <c r="B150" s="105"/>
      <c r="C150" s="105"/>
      <c r="D150" s="105"/>
      <c r="E150" s="105"/>
      <c r="F150" s="105"/>
      <c r="G150" s="105"/>
      <c r="H150" s="105"/>
      <c r="I150" s="105"/>
      <c r="J150" s="105"/>
      <c r="K150" s="105"/>
      <c r="L150" s="105"/>
      <c r="M150" s="105"/>
      <c r="N150" s="105"/>
      <c r="O150" s="105"/>
      <c r="P150" s="105"/>
      <c r="Q150" s="105"/>
      <c r="R150" s="105"/>
      <c r="S150" s="105"/>
      <c r="T150" s="105"/>
    </row>
    <row r="151">
      <c r="A151" s="105"/>
      <c r="B151" s="105"/>
      <c r="C151" s="105"/>
      <c r="D151" s="105"/>
      <c r="E151" s="105"/>
      <c r="F151" s="105"/>
      <c r="G151" s="105"/>
      <c r="H151" s="105"/>
      <c r="I151" s="105"/>
      <c r="J151" s="105"/>
      <c r="K151" s="105"/>
      <c r="L151" s="105"/>
      <c r="M151" s="105"/>
      <c r="N151" s="105"/>
      <c r="O151" s="105"/>
      <c r="P151" s="105"/>
      <c r="Q151" s="105"/>
      <c r="R151" s="105"/>
      <c r="S151" s="105"/>
      <c r="T151" s="105"/>
    </row>
    <row r="152">
      <c r="A152" s="105"/>
      <c r="B152" s="105"/>
      <c r="C152" s="105"/>
      <c r="D152" s="105"/>
      <c r="E152" s="105"/>
      <c r="F152" s="105"/>
      <c r="G152" s="105"/>
      <c r="H152" s="105"/>
      <c r="I152" s="105"/>
      <c r="J152" s="105"/>
      <c r="K152" s="105"/>
      <c r="L152" s="105"/>
      <c r="M152" s="105"/>
      <c r="N152" s="105"/>
      <c r="O152" s="105"/>
      <c r="P152" s="105"/>
      <c r="Q152" s="105"/>
      <c r="R152" s="105"/>
      <c r="S152" s="105"/>
      <c r="T152" s="105"/>
    </row>
    <row r="153">
      <c r="A153" s="105"/>
      <c r="B153" s="105"/>
      <c r="C153" s="105"/>
      <c r="D153" s="105"/>
      <c r="E153" s="105"/>
      <c r="F153" s="105"/>
      <c r="G153" s="105"/>
      <c r="H153" s="105"/>
      <c r="I153" s="105"/>
      <c r="J153" s="105"/>
      <c r="K153" s="105"/>
      <c r="L153" s="105"/>
      <c r="M153" s="105"/>
      <c r="N153" s="105"/>
      <c r="O153" s="105"/>
      <c r="P153" s="105"/>
      <c r="Q153" s="105"/>
      <c r="R153" s="105"/>
      <c r="S153" s="105"/>
      <c r="T153" s="105"/>
    </row>
    <row r="154">
      <c r="A154" s="105"/>
      <c r="B154" s="105"/>
      <c r="C154" s="105"/>
      <c r="D154" s="105"/>
      <c r="E154" s="105"/>
      <c r="F154" s="105"/>
      <c r="G154" s="105"/>
      <c r="H154" s="105"/>
      <c r="I154" s="105"/>
      <c r="J154" s="105"/>
      <c r="K154" s="105"/>
      <c r="L154" s="105"/>
      <c r="M154" s="105"/>
      <c r="N154" s="105"/>
      <c r="O154" s="105"/>
      <c r="P154" s="105"/>
      <c r="Q154" s="105"/>
      <c r="R154" s="105"/>
      <c r="S154" s="105"/>
      <c r="T154" s="105"/>
    </row>
    <row r="155">
      <c r="A155" s="105"/>
      <c r="B155" s="105"/>
      <c r="C155" s="105"/>
      <c r="D155" s="105"/>
      <c r="E155" s="105"/>
      <c r="F155" s="105"/>
      <c r="G155" s="105"/>
      <c r="H155" s="105"/>
      <c r="I155" s="105"/>
      <c r="J155" s="105"/>
      <c r="K155" s="105"/>
      <c r="L155" s="105"/>
      <c r="M155" s="105"/>
      <c r="N155" s="105"/>
      <c r="O155" s="105"/>
      <c r="P155" s="105"/>
      <c r="Q155" s="105"/>
      <c r="R155" s="105"/>
      <c r="S155" s="105"/>
      <c r="T155" s="105"/>
    </row>
    <row r="156">
      <c r="A156" s="105"/>
      <c r="B156" s="105"/>
      <c r="C156" s="105"/>
      <c r="D156" s="105"/>
      <c r="E156" s="105"/>
      <c r="F156" s="105"/>
      <c r="G156" s="105"/>
      <c r="H156" s="105"/>
      <c r="I156" s="105"/>
      <c r="J156" s="105"/>
      <c r="K156" s="105"/>
      <c r="L156" s="105"/>
      <c r="M156" s="105"/>
      <c r="N156" s="105"/>
      <c r="O156" s="105"/>
      <c r="P156" s="105"/>
      <c r="Q156" s="105"/>
      <c r="R156" s="105"/>
      <c r="S156" s="105"/>
      <c r="T156" s="105"/>
    </row>
    <row r="157">
      <c r="A157" s="105"/>
      <c r="B157" s="105"/>
      <c r="C157" s="105"/>
      <c r="D157" s="105"/>
      <c r="E157" s="105"/>
      <c r="F157" s="105"/>
      <c r="G157" s="105"/>
      <c r="H157" s="105"/>
      <c r="I157" s="105"/>
      <c r="J157" s="105"/>
      <c r="K157" s="105"/>
      <c r="L157" s="105"/>
      <c r="M157" s="105"/>
      <c r="N157" s="105"/>
      <c r="O157" s="105"/>
      <c r="P157" s="105"/>
      <c r="Q157" s="105"/>
      <c r="R157" s="105"/>
      <c r="S157" s="105"/>
      <c r="T157" s="105"/>
    </row>
    <row r="158">
      <c r="A158" s="105"/>
      <c r="B158" s="105"/>
      <c r="C158" s="105"/>
      <c r="D158" s="105"/>
      <c r="E158" s="105"/>
      <c r="F158" s="105"/>
      <c r="G158" s="105"/>
      <c r="H158" s="105"/>
      <c r="I158" s="105"/>
      <c r="J158" s="105"/>
      <c r="K158" s="105"/>
      <c r="L158" s="105"/>
      <c r="M158" s="105"/>
      <c r="N158" s="105"/>
      <c r="O158" s="105"/>
      <c r="P158" s="105"/>
      <c r="Q158" s="105"/>
      <c r="R158" s="105"/>
      <c r="S158" s="105"/>
      <c r="T158" s="105"/>
    </row>
    <row r="159">
      <c r="A159" s="105"/>
      <c r="B159" s="105"/>
      <c r="C159" s="105"/>
      <c r="D159" s="105"/>
      <c r="E159" s="105"/>
      <c r="F159" s="105"/>
      <c r="G159" s="105"/>
      <c r="H159" s="105"/>
      <c r="I159" s="105"/>
      <c r="J159" s="105"/>
      <c r="K159" s="105"/>
      <c r="L159" s="105"/>
      <c r="M159" s="105"/>
      <c r="N159" s="105"/>
      <c r="O159" s="105"/>
      <c r="P159" s="105"/>
      <c r="Q159" s="105"/>
      <c r="R159" s="105"/>
      <c r="S159" s="105"/>
      <c r="T159" s="105"/>
    </row>
    <row r="160">
      <c r="A160" s="105"/>
      <c r="B160" s="105"/>
      <c r="C160" s="105"/>
      <c r="D160" s="105"/>
      <c r="E160" s="105"/>
      <c r="F160" s="105"/>
      <c r="G160" s="105"/>
      <c r="H160" s="105"/>
      <c r="I160" s="105"/>
      <c r="J160" s="105"/>
      <c r="K160" s="105"/>
      <c r="L160" s="105"/>
      <c r="M160" s="105"/>
      <c r="N160" s="105"/>
      <c r="O160" s="105"/>
      <c r="P160" s="105"/>
      <c r="Q160" s="105"/>
      <c r="R160" s="105"/>
      <c r="S160" s="105"/>
      <c r="T160" s="105"/>
    </row>
    <row r="161">
      <c r="A161" s="105"/>
      <c r="B161" s="105"/>
      <c r="C161" s="105"/>
      <c r="D161" s="105"/>
      <c r="E161" s="105"/>
      <c r="F161" s="105"/>
      <c r="G161" s="105"/>
      <c r="H161" s="105"/>
      <c r="I161" s="105"/>
      <c r="J161" s="105"/>
      <c r="K161" s="105"/>
      <c r="L161" s="105"/>
      <c r="M161" s="105"/>
      <c r="N161" s="105"/>
      <c r="O161" s="105"/>
      <c r="P161" s="105"/>
      <c r="Q161" s="105"/>
      <c r="R161" s="105"/>
      <c r="S161" s="105"/>
      <c r="T161" s="105"/>
    </row>
    <row r="162">
      <c r="A162" s="105"/>
      <c r="B162" s="105"/>
      <c r="C162" s="105"/>
      <c r="D162" s="105"/>
      <c r="E162" s="105"/>
      <c r="F162" s="105"/>
      <c r="G162" s="105"/>
      <c r="H162" s="105"/>
      <c r="I162" s="105"/>
      <c r="J162" s="105"/>
      <c r="K162" s="105"/>
      <c r="L162" s="105"/>
      <c r="M162" s="105"/>
      <c r="N162" s="105"/>
      <c r="O162" s="105"/>
      <c r="P162" s="105"/>
      <c r="Q162" s="105"/>
      <c r="R162" s="105"/>
      <c r="S162" s="105"/>
      <c r="T162" s="105"/>
    </row>
    <row r="163">
      <c r="A163" s="105"/>
      <c r="B163" s="105"/>
      <c r="C163" s="105"/>
      <c r="D163" s="105"/>
      <c r="E163" s="105"/>
      <c r="F163" s="105"/>
      <c r="G163" s="105"/>
      <c r="H163" s="105"/>
      <c r="I163" s="105"/>
      <c r="J163" s="105"/>
      <c r="K163" s="105"/>
      <c r="L163" s="105"/>
      <c r="M163" s="105"/>
      <c r="N163" s="105"/>
      <c r="O163" s="105"/>
      <c r="P163" s="105"/>
      <c r="Q163" s="105"/>
      <c r="R163" s="105"/>
      <c r="S163" s="105"/>
      <c r="T163" s="105"/>
    </row>
    <row r="164">
      <c r="A164" s="105"/>
      <c r="B164" s="105"/>
      <c r="C164" s="105"/>
      <c r="D164" s="105"/>
      <c r="E164" s="105"/>
      <c r="F164" s="105"/>
      <c r="G164" s="105"/>
      <c r="H164" s="105"/>
      <c r="I164" s="105"/>
      <c r="J164" s="105"/>
      <c r="K164" s="105"/>
      <c r="L164" s="105"/>
      <c r="M164" s="105"/>
      <c r="N164" s="105"/>
      <c r="O164" s="105"/>
      <c r="P164" s="105"/>
      <c r="Q164" s="105"/>
      <c r="R164" s="105"/>
      <c r="S164" s="105"/>
      <c r="T164" s="105"/>
    </row>
    <row r="165">
      <c r="A165" s="105"/>
      <c r="B165" s="105"/>
      <c r="C165" s="105"/>
      <c r="D165" s="105"/>
      <c r="E165" s="105"/>
      <c r="F165" s="105"/>
      <c r="G165" s="105"/>
      <c r="H165" s="105"/>
      <c r="I165" s="105"/>
      <c r="J165" s="105"/>
      <c r="K165" s="105"/>
      <c r="L165" s="105"/>
      <c r="M165" s="105"/>
      <c r="N165" s="105"/>
      <c r="O165" s="105"/>
      <c r="P165" s="105"/>
      <c r="Q165" s="105"/>
      <c r="R165" s="105"/>
      <c r="S165" s="105"/>
      <c r="T165" s="105"/>
    </row>
    <row r="166">
      <c r="A166" s="105"/>
      <c r="B166" s="105"/>
      <c r="C166" s="105"/>
      <c r="D166" s="105"/>
      <c r="E166" s="105"/>
      <c r="F166" s="105"/>
      <c r="G166" s="105"/>
      <c r="H166" s="105"/>
      <c r="I166" s="105"/>
      <c r="J166" s="105"/>
      <c r="K166" s="105"/>
      <c r="L166" s="105"/>
      <c r="M166" s="105"/>
      <c r="N166" s="105"/>
      <c r="O166" s="105"/>
      <c r="P166" s="105"/>
      <c r="Q166" s="105"/>
      <c r="R166" s="105"/>
      <c r="S166" s="105"/>
      <c r="T166" s="105"/>
    </row>
    <row r="167">
      <c r="A167" s="105"/>
      <c r="B167" s="105"/>
      <c r="C167" s="105"/>
      <c r="D167" s="105"/>
      <c r="E167" s="105"/>
      <c r="F167" s="105"/>
      <c r="G167" s="105"/>
      <c r="H167" s="105"/>
      <c r="I167" s="105"/>
      <c r="J167" s="105"/>
      <c r="K167" s="105"/>
      <c r="L167" s="105"/>
      <c r="M167" s="105"/>
      <c r="N167" s="105"/>
      <c r="O167" s="105"/>
      <c r="P167" s="105"/>
      <c r="Q167" s="105"/>
      <c r="R167" s="105"/>
      <c r="S167" s="105"/>
      <c r="T167" s="105"/>
    </row>
    <row r="168">
      <c r="A168" s="105"/>
      <c r="B168" s="105"/>
      <c r="C168" s="105"/>
      <c r="D168" s="105"/>
      <c r="E168" s="105"/>
      <c r="F168" s="105"/>
      <c r="G168" s="105"/>
      <c r="H168" s="105"/>
      <c r="I168" s="105"/>
      <c r="J168" s="105"/>
      <c r="K168" s="105"/>
      <c r="L168" s="105"/>
      <c r="M168" s="105"/>
      <c r="N168" s="105"/>
      <c r="O168" s="105"/>
      <c r="P168" s="105"/>
      <c r="Q168" s="105"/>
      <c r="R168" s="105"/>
      <c r="S168" s="105"/>
      <c r="T168" s="105"/>
    </row>
    <row r="169">
      <c r="A169" s="105"/>
      <c r="B169" s="105"/>
      <c r="C169" s="105"/>
      <c r="D169" s="105"/>
      <c r="E169" s="105"/>
      <c r="F169" s="105"/>
      <c r="G169" s="105"/>
      <c r="H169" s="105"/>
      <c r="I169" s="105"/>
      <c r="J169" s="105"/>
      <c r="K169" s="105"/>
      <c r="L169" s="105"/>
      <c r="M169" s="105"/>
      <c r="N169" s="105"/>
      <c r="O169" s="105"/>
      <c r="P169" s="105"/>
      <c r="Q169" s="105"/>
      <c r="R169" s="105"/>
      <c r="S169" s="105"/>
      <c r="T169" s="105"/>
    </row>
    <row r="170">
      <c r="A170" s="105"/>
      <c r="B170" s="105"/>
      <c r="C170" s="105"/>
      <c r="D170" s="105"/>
      <c r="E170" s="105"/>
      <c r="F170" s="105"/>
      <c r="G170" s="105"/>
      <c r="H170" s="105"/>
      <c r="I170" s="105"/>
      <c r="J170" s="105"/>
      <c r="K170" s="105"/>
      <c r="L170" s="105"/>
      <c r="M170" s="105"/>
      <c r="N170" s="105"/>
      <c r="O170" s="105"/>
      <c r="P170" s="105"/>
      <c r="Q170" s="105"/>
      <c r="R170" s="105"/>
      <c r="S170" s="105"/>
      <c r="T170" s="105"/>
    </row>
    <row r="171">
      <c r="A171" s="105"/>
      <c r="B171" s="105"/>
      <c r="C171" s="105"/>
      <c r="D171" s="105"/>
      <c r="E171" s="105"/>
      <c r="F171" s="105"/>
      <c r="G171" s="105"/>
      <c r="H171" s="105"/>
      <c r="I171" s="105"/>
      <c r="J171" s="105"/>
      <c r="K171" s="105"/>
      <c r="L171" s="105"/>
      <c r="M171" s="105"/>
      <c r="N171" s="105"/>
      <c r="O171" s="105"/>
      <c r="P171" s="105"/>
      <c r="Q171" s="105"/>
      <c r="R171" s="105"/>
      <c r="S171" s="105"/>
      <c r="T171" s="105"/>
    </row>
    <row r="172">
      <c r="A172" s="105"/>
      <c r="B172" s="105"/>
      <c r="C172" s="105"/>
      <c r="D172" s="105"/>
      <c r="E172" s="105"/>
      <c r="F172" s="105"/>
      <c r="G172" s="105"/>
      <c r="H172" s="105"/>
      <c r="I172" s="105"/>
      <c r="J172" s="105"/>
      <c r="K172" s="105"/>
      <c r="L172" s="105"/>
      <c r="M172" s="105"/>
      <c r="N172" s="105"/>
      <c r="O172" s="105"/>
      <c r="P172" s="105"/>
      <c r="Q172" s="105"/>
      <c r="R172" s="105"/>
      <c r="S172" s="105"/>
      <c r="T172" s="105"/>
    </row>
    <row r="173">
      <c r="A173" s="105"/>
      <c r="B173" s="105"/>
      <c r="C173" s="105"/>
      <c r="D173" s="105"/>
      <c r="E173" s="105"/>
      <c r="F173" s="105"/>
      <c r="G173" s="105"/>
      <c r="H173" s="105"/>
      <c r="I173" s="105"/>
      <c r="J173" s="105"/>
      <c r="K173" s="105"/>
      <c r="L173" s="105"/>
      <c r="M173" s="105"/>
      <c r="N173" s="105"/>
      <c r="O173" s="105"/>
      <c r="P173" s="105"/>
      <c r="Q173" s="105"/>
      <c r="R173" s="105"/>
      <c r="S173" s="105"/>
      <c r="T173" s="105"/>
    </row>
    <row r="174">
      <c r="A174" s="105"/>
      <c r="B174" s="105"/>
      <c r="C174" s="105"/>
      <c r="D174" s="105"/>
      <c r="E174" s="105"/>
      <c r="F174" s="105"/>
      <c r="G174" s="105"/>
      <c r="H174" s="105"/>
      <c r="I174" s="105"/>
      <c r="J174" s="105"/>
      <c r="K174" s="105"/>
      <c r="L174" s="105"/>
      <c r="M174" s="105"/>
      <c r="N174" s="105"/>
      <c r="O174" s="105"/>
      <c r="P174" s="105"/>
      <c r="Q174" s="105"/>
      <c r="R174" s="105"/>
      <c r="S174" s="105"/>
      <c r="T174" s="105"/>
    </row>
    <row r="175">
      <c r="A175" s="105"/>
      <c r="B175" s="105"/>
      <c r="C175" s="105"/>
      <c r="D175" s="105"/>
      <c r="E175" s="105"/>
      <c r="F175" s="105"/>
      <c r="G175" s="105"/>
      <c r="H175" s="105"/>
      <c r="I175" s="105"/>
      <c r="J175" s="105"/>
      <c r="K175" s="105"/>
      <c r="L175" s="105"/>
      <c r="M175" s="105"/>
      <c r="N175" s="105"/>
      <c r="O175" s="105"/>
      <c r="P175" s="105"/>
      <c r="Q175" s="105"/>
      <c r="R175" s="105"/>
      <c r="S175" s="105"/>
      <c r="T175" s="105"/>
    </row>
    <row r="176">
      <c r="A176" s="105"/>
      <c r="B176" s="105"/>
      <c r="C176" s="105"/>
      <c r="D176" s="105"/>
      <c r="E176" s="105"/>
      <c r="F176" s="105"/>
      <c r="G176" s="105"/>
      <c r="H176" s="105"/>
      <c r="I176" s="105"/>
      <c r="J176" s="105"/>
      <c r="K176" s="105"/>
      <c r="L176" s="105"/>
      <c r="M176" s="105"/>
      <c r="N176" s="105"/>
      <c r="O176" s="105"/>
      <c r="P176" s="105"/>
      <c r="Q176" s="105"/>
      <c r="R176" s="105"/>
      <c r="S176" s="105"/>
      <c r="T176" s="105"/>
    </row>
    <row r="177">
      <c r="A177" s="105"/>
      <c r="B177" s="105"/>
      <c r="C177" s="105"/>
      <c r="D177" s="105"/>
      <c r="E177" s="105"/>
      <c r="F177" s="105"/>
      <c r="G177" s="105"/>
      <c r="H177" s="105"/>
      <c r="I177" s="105"/>
      <c r="J177" s="105"/>
      <c r="K177" s="105"/>
      <c r="L177" s="105"/>
      <c r="M177" s="105"/>
      <c r="N177" s="105"/>
      <c r="O177" s="105"/>
      <c r="P177" s="105"/>
      <c r="Q177" s="105"/>
      <c r="R177" s="105"/>
      <c r="S177" s="105"/>
      <c r="T177" s="105"/>
    </row>
    <row r="178">
      <c r="A178" s="105"/>
      <c r="B178" s="105"/>
      <c r="C178" s="105"/>
      <c r="D178" s="105"/>
      <c r="E178" s="105"/>
      <c r="F178" s="105"/>
      <c r="G178" s="105"/>
      <c r="H178" s="105"/>
      <c r="I178" s="105"/>
      <c r="J178" s="105"/>
      <c r="K178" s="105"/>
      <c r="L178" s="105"/>
      <c r="M178" s="105"/>
      <c r="N178" s="105"/>
      <c r="O178" s="105"/>
      <c r="P178" s="105"/>
      <c r="Q178" s="105"/>
      <c r="R178" s="105"/>
      <c r="S178" s="105"/>
      <c r="T178" s="105"/>
    </row>
    <row r="179">
      <c r="A179" s="105"/>
      <c r="B179" s="105"/>
      <c r="C179" s="105"/>
      <c r="D179" s="105"/>
      <c r="E179" s="105"/>
      <c r="F179" s="105"/>
      <c r="G179" s="105"/>
      <c r="H179" s="105"/>
      <c r="I179" s="105"/>
      <c r="J179" s="105"/>
      <c r="K179" s="105"/>
      <c r="L179" s="105"/>
      <c r="M179" s="105"/>
      <c r="N179" s="105"/>
      <c r="O179" s="105"/>
      <c r="P179" s="105"/>
      <c r="Q179" s="105"/>
      <c r="R179" s="105"/>
      <c r="S179" s="105"/>
      <c r="T179" s="105"/>
    </row>
    <row r="180">
      <c r="A180" s="105"/>
      <c r="B180" s="105"/>
      <c r="C180" s="105"/>
      <c r="D180" s="105"/>
      <c r="E180" s="105"/>
      <c r="F180" s="105"/>
      <c r="G180" s="105"/>
      <c r="H180" s="105"/>
      <c r="I180" s="105"/>
      <c r="J180" s="105"/>
      <c r="K180" s="105"/>
      <c r="L180" s="105"/>
      <c r="M180" s="105"/>
      <c r="N180" s="105"/>
      <c r="O180" s="105"/>
      <c r="P180" s="105"/>
      <c r="Q180" s="105"/>
      <c r="R180" s="105"/>
      <c r="S180" s="105"/>
      <c r="T180" s="105"/>
    </row>
    <row r="181">
      <c r="A181" s="105"/>
      <c r="B181" s="105"/>
      <c r="C181" s="105"/>
      <c r="D181" s="105"/>
      <c r="E181" s="105"/>
      <c r="F181" s="105"/>
      <c r="G181" s="105"/>
      <c r="H181" s="105"/>
      <c r="I181" s="105"/>
      <c r="J181" s="105"/>
      <c r="K181" s="105"/>
      <c r="L181" s="105"/>
      <c r="M181" s="105"/>
      <c r="N181" s="105"/>
      <c r="O181" s="105"/>
      <c r="P181" s="105"/>
      <c r="Q181" s="105"/>
      <c r="R181" s="105"/>
      <c r="S181" s="105"/>
      <c r="T181" s="105"/>
    </row>
    <row r="182">
      <c r="A182" s="105"/>
      <c r="B182" s="105"/>
      <c r="C182" s="105"/>
      <c r="D182" s="105"/>
      <c r="E182" s="105"/>
      <c r="F182" s="105"/>
      <c r="G182" s="105"/>
      <c r="H182" s="105"/>
      <c r="I182" s="105"/>
      <c r="J182" s="105"/>
      <c r="K182" s="105"/>
      <c r="L182" s="105"/>
      <c r="M182" s="105"/>
      <c r="N182" s="105"/>
      <c r="O182" s="105"/>
      <c r="P182" s="105"/>
      <c r="Q182" s="105"/>
      <c r="R182" s="105"/>
      <c r="S182" s="105"/>
      <c r="T182" s="105"/>
    </row>
    <row r="183">
      <c r="A183" s="105"/>
      <c r="B183" s="105"/>
      <c r="C183" s="105"/>
      <c r="D183" s="105"/>
      <c r="E183" s="105"/>
      <c r="F183" s="105"/>
      <c r="G183" s="105"/>
      <c r="H183" s="105"/>
      <c r="I183" s="105"/>
      <c r="J183" s="105"/>
      <c r="K183" s="105"/>
      <c r="L183" s="105"/>
      <c r="M183" s="105"/>
      <c r="N183" s="105"/>
      <c r="O183" s="105"/>
      <c r="P183" s="105"/>
      <c r="Q183" s="105"/>
      <c r="R183" s="105"/>
      <c r="S183" s="105"/>
      <c r="T183" s="105"/>
    </row>
    <row r="184">
      <c r="A184" s="105"/>
      <c r="B184" s="105"/>
      <c r="C184" s="105"/>
      <c r="D184" s="105"/>
      <c r="E184" s="105"/>
      <c r="F184" s="105"/>
      <c r="G184" s="105"/>
      <c r="H184" s="105"/>
      <c r="I184" s="105"/>
      <c r="J184" s="105"/>
      <c r="K184" s="105"/>
      <c r="L184" s="105"/>
      <c r="M184" s="105"/>
      <c r="N184" s="105"/>
      <c r="O184" s="105"/>
      <c r="P184" s="105"/>
      <c r="Q184" s="105"/>
      <c r="R184" s="105"/>
      <c r="S184" s="105"/>
      <c r="T184" s="105"/>
    </row>
    <row r="185">
      <c r="A185" s="105"/>
      <c r="B185" s="105"/>
      <c r="C185" s="105"/>
      <c r="D185" s="105"/>
      <c r="E185" s="105"/>
      <c r="F185" s="105"/>
      <c r="G185" s="105"/>
      <c r="H185" s="105"/>
      <c r="I185" s="105"/>
      <c r="J185" s="105"/>
      <c r="K185" s="105"/>
      <c r="L185" s="105"/>
      <c r="M185" s="105"/>
      <c r="N185" s="105"/>
      <c r="O185" s="105"/>
      <c r="P185" s="105"/>
      <c r="Q185" s="105"/>
      <c r="R185" s="105"/>
      <c r="S185" s="105"/>
      <c r="T185" s="105"/>
    </row>
    <row r="186">
      <c r="A186" s="105"/>
      <c r="B186" s="105"/>
      <c r="C186" s="105"/>
      <c r="D186" s="105"/>
      <c r="E186" s="105"/>
      <c r="F186" s="105"/>
      <c r="G186" s="105"/>
      <c r="H186" s="105"/>
      <c r="I186" s="105"/>
      <c r="J186" s="105"/>
      <c r="K186" s="105"/>
      <c r="L186" s="105"/>
      <c r="M186" s="105"/>
      <c r="N186" s="105"/>
      <c r="O186" s="105"/>
      <c r="P186" s="105"/>
      <c r="Q186" s="105"/>
      <c r="R186" s="105"/>
      <c r="S186" s="105"/>
      <c r="T186" s="105"/>
    </row>
    <row r="187">
      <c r="A187" s="105"/>
      <c r="B187" s="105"/>
      <c r="C187" s="105"/>
      <c r="D187" s="105"/>
      <c r="E187" s="105"/>
      <c r="F187" s="105"/>
      <c r="G187" s="105"/>
      <c r="H187" s="105"/>
      <c r="I187" s="105"/>
      <c r="J187" s="105"/>
      <c r="K187" s="105"/>
      <c r="L187" s="105"/>
      <c r="M187" s="105"/>
      <c r="N187" s="105"/>
      <c r="O187" s="105"/>
      <c r="P187" s="105"/>
      <c r="Q187" s="105"/>
      <c r="R187" s="105"/>
      <c r="S187" s="105"/>
      <c r="T187" s="105"/>
    </row>
    <row r="188">
      <c r="A188" s="105"/>
      <c r="B188" s="105"/>
      <c r="C188" s="105"/>
      <c r="D188" s="105"/>
      <c r="E188" s="105"/>
      <c r="F188" s="105"/>
      <c r="G188" s="105"/>
      <c r="H188" s="105"/>
      <c r="I188" s="105"/>
      <c r="J188" s="105"/>
      <c r="K188" s="105"/>
      <c r="L188" s="105"/>
      <c r="M188" s="105"/>
      <c r="N188" s="105"/>
      <c r="O188" s="105"/>
      <c r="P188" s="105"/>
      <c r="Q188" s="105"/>
      <c r="R188" s="105"/>
      <c r="S188" s="105"/>
      <c r="T188" s="105"/>
    </row>
    <row r="189">
      <c r="A189" s="105"/>
      <c r="B189" s="105"/>
      <c r="C189" s="105"/>
      <c r="D189" s="105"/>
      <c r="E189" s="105"/>
      <c r="F189" s="105"/>
      <c r="G189" s="105"/>
      <c r="H189" s="105"/>
      <c r="I189" s="105"/>
      <c r="J189" s="105"/>
      <c r="K189" s="105"/>
      <c r="L189" s="105"/>
      <c r="M189" s="105"/>
      <c r="N189" s="105"/>
      <c r="O189" s="105"/>
      <c r="P189" s="105"/>
      <c r="Q189" s="105"/>
      <c r="R189" s="105"/>
      <c r="S189" s="105"/>
      <c r="T189" s="105"/>
    </row>
    <row r="190">
      <c r="A190" s="105"/>
      <c r="B190" s="105"/>
      <c r="C190" s="105"/>
      <c r="D190" s="105"/>
      <c r="E190" s="105"/>
      <c r="F190" s="105"/>
      <c r="G190" s="105"/>
      <c r="H190" s="105"/>
      <c r="I190" s="105"/>
      <c r="J190" s="105"/>
      <c r="K190" s="105"/>
      <c r="L190" s="105"/>
      <c r="M190" s="105"/>
      <c r="N190" s="105"/>
      <c r="O190" s="105"/>
      <c r="P190" s="105"/>
      <c r="Q190" s="105"/>
      <c r="R190" s="105"/>
      <c r="S190" s="105"/>
      <c r="T190" s="105"/>
    </row>
    <row r="191">
      <c r="A191" s="105"/>
      <c r="B191" s="105"/>
      <c r="C191" s="105"/>
      <c r="D191" s="105"/>
      <c r="E191" s="105"/>
      <c r="F191" s="105"/>
      <c r="G191" s="105"/>
      <c r="H191" s="105"/>
      <c r="I191" s="105"/>
      <c r="J191" s="105"/>
      <c r="K191" s="105"/>
      <c r="L191" s="105"/>
      <c r="M191" s="105"/>
      <c r="N191" s="105"/>
      <c r="O191" s="105"/>
      <c r="P191" s="105"/>
      <c r="Q191" s="105"/>
      <c r="R191" s="105"/>
      <c r="S191" s="105"/>
      <c r="T191" s="105"/>
    </row>
    <row r="192">
      <c r="A192" s="105"/>
      <c r="B192" s="105"/>
      <c r="C192" s="105"/>
      <c r="D192" s="105"/>
      <c r="E192" s="105"/>
      <c r="F192" s="105"/>
      <c r="G192" s="105"/>
      <c r="H192" s="105"/>
      <c r="I192" s="105"/>
      <c r="J192" s="105"/>
      <c r="K192" s="105"/>
      <c r="L192" s="105"/>
      <c r="M192" s="105"/>
      <c r="N192" s="105"/>
      <c r="O192" s="105"/>
      <c r="P192" s="105"/>
      <c r="Q192" s="105"/>
      <c r="R192" s="105"/>
      <c r="S192" s="105"/>
      <c r="T192" s="105"/>
    </row>
    <row r="193">
      <c r="A193" s="105"/>
      <c r="B193" s="105"/>
      <c r="C193" s="105"/>
      <c r="D193" s="105"/>
      <c r="E193" s="105"/>
      <c r="F193" s="105"/>
      <c r="G193" s="105"/>
      <c r="H193" s="105"/>
      <c r="I193" s="105"/>
      <c r="J193" s="105"/>
      <c r="K193" s="105"/>
      <c r="L193" s="105"/>
      <c r="M193" s="105"/>
      <c r="N193" s="105"/>
      <c r="O193" s="105"/>
      <c r="P193" s="105"/>
      <c r="Q193" s="105"/>
      <c r="R193" s="105"/>
      <c r="S193" s="105"/>
      <c r="T193" s="105"/>
    </row>
    <row r="194">
      <c r="A194" s="105"/>
      <c r="B194" s="105"/>
      <c r="C194" s="105"/>
      <c r="D194" s="105"/>
      <c r="E194" s="105"/>
      <c r="F194" s="105"/>
      <c r="G194" s="105"/>
      <c r="H194" s="105"/>
      <c r="I194" s="105"/>
      <c r="J194" s="105"/>
      <c r="K194" s="105"/>
      <c r="L194" s="105"/>
      <c r="M194" s="105"/>
      <c r="N194" s="105"/>
      <c r="O194" s="105"/>
      <c r="P194" s="105"/>
      <c r="Q194" s="105"/>
      <c r="R194" s="105"/>
      <c r="S194" s="105"/>
      <c r="T194" s="105"/>
    </row>
    <row r="195">
      <c r="A195" s="105"/>
      <c r="B195" s="105"/>
      <c r="C195" s="105"/>
      <c r="D195" s="105"/>
      <c r="E195" s="105"/>
      <c r="F195" s="105"/>
      <c r="G195" s="105"/>
      <c r="H195" s="105"/>
      <c r="I195" s="105"/>
      <c r="J195" s="105"/>
      <c r="K195" s="105"/>
      <c r="L195" s="105"/>
      <c r="M195" s="105"/>
      <c r="N195" s="105"/>
      <c r="O195" s="105"/>
      <c r="P195" s="105"/>
      <c r="Q195" s="105"/>
      <c r="R195" s="105"/>
      <c r="S195" s="105"/>
      <c r="T195" s="105"/>
    </row>
    <row r="196">
      <c r="A196" s="105"/>
      <c r="B196" s="105"/>
      <c r="C196" s="105"/>
      <c r="D196" s="105"/>
      <c r="E196" s="105"/>
      <c r="F196" s="105"/>
      <c r="G196" s="105"/>
      <c r="H196" s="105"/>
      <c r="I196" s="105"/>
      <c r="J196" s="105"/>
      <c r="K196" s="105"/>
      <c r="L196" s="105"/>
      <c r="M196" s="105"/>
      <c r="N196" s="105"/>
      <c r="O196" s="105"/>
      <c r="P196" s="105"/>
      <c r="Q196" s="105"/>
      <c r="R196" s="105"/>
      <c r="S196" s="105"/>
      <c r="T196" s="105"/>
    </row>
    <row r="197">
      <c r="A197" s="105"/>
      <c r="B197" s="105"/>
      <c r="C197" s="105"/>
      <c r="D197" s="105"/>
      <c r="E197" s="105"/>
      <c r="F197" s="105"/>
      <c r="G197" s="105"/>
      <c r="H197" s="105"/>
      <c r="I197" s="105"/>
      <c r="J197" s="105"/>
      <c r="K197" s="105"/>
      <c r="L197" s="105"/>
      <c r="M197" s="105"/>
      <c r="N197" s="105"/>
      <c r="O197" s="105"/>
      <c r="P197" s="105"/>
      <c r="Q197" s="105"/>
      <c r="R197" s="105"/>
      <c r="S197" s="105"/>
      <c r="T197" s="105"/>
    </row>
    <row r="198">
      <c r="A198" s="105"/>
      <c r="B198" s="105"/>
      <c r="C198" s="105"/>
      <c r="D198" s="105"/>
      <c r="E198" s="105"/>
      <c r="F198" s="105"/>
      <c r="G198" s="105"/>
      <c r="H198" s="105"/>
      <c r="I198" s="105"/>
      <c r="J198" s="105"/>
      <c r="K198" s="105"/>
      <c r="L198" s="105"/>
      <c r="M198" s="105"/>
      <c r="N198" s="105"/>
      <c r="O198" s="105"/>
      <c r="P198" s="105"/>
      <c r="Q198" s="105"/>
      <c r="R198" s="105"/>
      <c r="S198" s="105"/>
      <c r="T198" s="105"/>
    </row>
    <row r="199">
      <c r="A199" s="105"/>
      <c r="B199" s="105"/>
      <c r="C199" s="105"/>
      <c r="D199" s="105"/>
      <c r="E199" s="105"/>
      <c r="F199" s="105"/>
      <c r="G199" s="105"/>
      <c r="H199" s="105"/>
      <c r="I199" s="105"/>
      <c r="J199" s="105"/>
      <c r="K199" s="105"/>
      <c r="L199" s="105"/>
      <c r="M199" s="105"/>
      <c r="N199" s="105"/>
      <c r="O199" s="105"/>
      <c r="P199" s="105"/>
      <c r="Q199" s="105"/>
      <c r="R199" s="105"/>
      <c r="S199" s="105"/>
      <c r="T199" s="105"/>
    </row>
    <row r="200">
      <c r="A200" s="105"/>
      <c r="B200" s="105"/>
      <c r="C200" s="105"/>
      <c r="D200" s="105"/>
      <c r="E200" s="105"/>
      <c r="F200" s="105"/>
      <c r="G200" s="105"/>
      <c r="H200" s="105"/>
      <c r="I200" s="105"/>
      <c r="J200" s="105"/>
      <c r="K200" s="105"/>
      <c r="L200" s="105"/>
      <c r="M200" s="105"/>
      <c r="N200" s="105"/>
      <c r="O200" s="105"/>
      <c r="P200" s="105"/>
      <c r="Q200" s="105"/>
      <c r="R200" s="105"/>
      <c r="S200" s="105"/>
      <c r="T200" s="105"/>
    </row>
    <row r="201">
      <c r="A201" s="105"/>
      <c r="B201" s="105"/>
      <c r="C201" s="105"/>
      <c r="D201" s="105"/>
      <c r="E201" s="105"/>
      <c r="F201" s="105"/>
      <c r="G201" s="105"/>
      <c r="H201" s="105"/>
      <c r="I201" s="105"/>
      <c r="J201" s="105"/>
      <c r="K201" s="105"/>
      <c r="L201" s="105"/>
      <c r="M201" s="105"/>
      <c r="N201" s="105"/>
      <c r="O201" s="105"/>
      <c r="P201" s="105"/>
      <c r="Q201" s="105"/>
      <c r="R201" s="105"/>
      <c r="S201" s="105"/>
      <c r="T201" s="105"/>
    </row>
    <row r="202">
      <c r="A202" s="105"/>
      <c r="B202" s="105"/>
      <c r="C202" s="105"/>
      <c r="D202" s="105"/>
      <c r="E202" s="105"/>
      <c r="F202" s="105"/>
      <c r="G202" s="105"/>
      <c r="H202" s="105"/>
      <c r="I202" s="105"/>
      <c r="J202" s="105"/>
      <c r="K202" s="105"/>
      <c r="L202" s="105"/>
      <c r="M202" s="105"/>
      <c r="N202" s="105"/>
      <c r="O202" s="105"/>
      <c r="P202" s="105"/>
      <c r="Q202" s="105"/>
      <c r="R202" s="105"/>
      <c r="S202" s="105"/>
      <c r="T202" s="105"/>
    </row>
    <row r="203">
      <c r="A203" s="105"/>
      <c r="B203" s="105"/>
      <c r="C203" s="105"/>
      <c r="D203" s="105"/>
      <c r="E203" s="105"/>
      <c r="F203" s="105"/>
      <c r="G203" s="105"/>
      <c r="H203" s="105"/>
      <c r="I203" s="105"/>
      <c r="J203" s="105"/>
      <c r="K203" s="105"/>
      <c r="L203" s="105"/>
      <c r="M203" s="105"/>
      <c r="N203" s="105"/>
      <c r="O203" s="105"/>
      <c r="P203" s="105"/>
      <c r="Q203" s="105"/>
      <c r="R203" s="105"/>
      <c r="S203" s="105"/>
      <c r="T203" s="105"/>
    </row>
    <row r="204">
      <c r="A204" s="105"/>
      <c r="B204" s="105"/>
      <c r="C204" s="105"/>
      <c r="D204" s="105"/>
      <c r="E204" s="105"/>
      <c r="F204" s="105"/>
      <c r="G204" s="105"/>
      <c r="H204" s="105"/>
      <c r="I204" s="105"/>
      <c r="J204" s="105"/>
      <c r="K204" s="105"/>
      <c r="L204" s="105"/>
      <c r="M204" s="105"/>
      <c r="N204" s="105"/>
      <c r="O204" s="105"/>
      <c r="P204" s="105"/>
      <c r="Q204" s="105"/>
      <c r="R204" s="105"/>
      <c r="S204" s="105"/>
      <c r="T204" s="105"/>
    </row>
    <row r="205">
      <c r="A205" s="105"/>
      <c r="B205" s="105"/>
      <c r="C205" s="105"/>
      <c r="D205" s="105"/>
      <c r="E205" s="105"/>
      <c r="F205" s="105"/>
      <c r="G205" s="105"/>
      <c r="H205" s="105"/>
      <c r="I205" s="105"/>
      <c r="J205" s="105"/>
      <c r="K205" s="105"/>
      <c r="L205" s="105"/>
      <c r="M205" s="105"/>
      <c r="N205" s="105"/>
      <c r="O205" s="105"/>
      <c r="P205" s="105"/>
      <c r="Q205" s="105"/>
      <c r="R205" s="105"/>
      <c r="S205" s="105"/>
      <c r="T205" s="105"/>
    </row>
    <row r="206">
      <c r="A206" s="105"/>
      <c r="B206" s="105"/>
      <c r="C206" s="105"/>
      <c r="D206" s="105"/>
      <c r="E206" s="105"/>
      <c r="F206" s="105"/>
      <c r="G206" s="105"/>
      <c r="H206" s="105"/>
      <c r="I206" s="105"/>
      <c r="J206" s="105"/>
      <c r="K206" s="105"/>
      <c r="L206" s="105"/>
      <c r="M206" s="105"/>
      <c r="N206" s="105"/>
      <c r="O206" s="105"/>
      <c r="P206" s="105"/>
      <c r="Q206" s="105"/>
      <c r="R206" s="105"/>
      <c r="S206" s="105"/>
      <c r="T206" s="105"/>
    </row>
    <row r="207">
      <c r="A207" s="105"/>
      <c r="B207" s="105"/>
      <c r="C207" s="105"/>
      <c r="D207" s="105"/>
      <c r="E207" s="105"/>
      <c r="F207" s="105"/>
      <c r="G207" s="105"/>
      <c r="H207" s="105"/>
      <c r="I207" s="105"/>
      <c r="J207" s="105"/>
      <c r="K207" s="105"/>
      <c r="L207" s="105"/>
      <c r="M207" s="105"/>
      <c r="N207" s="105"/>
      <c r="O207" s="105"/>
      <c r="P207" s="105"/>
      <c r="Q207" s="105"/>
      <c r="R207" s="105"/>
      <c r="S207" s="105"/>
      <c r="T207" s="105"/>
    </row>
    <row r="208">
      <c r="A208" s="105"/>
      <c r="B208" s="105"/>
      <c r="C208" s="105"/>
      <c r="D208" s="105"/>
      <c r="E208" s="105"/>
      <c r="F208" s="105"/>
      <c r="G208" s="105"/>
      <c r="H208" s="105"/>
      <c r="I208" s="105"/>
      <c r="J208" s="105"/>
      <c r="K208" s="105"/>
      <c r="L208" s="105"/>
      <c r="M208" s="105"/>
      <c r="N208" s="105"/>
      <c r="O208" s="105"/>
      <c r="P208" s="105"/>
      <c r="Q208" s="105"/>
      <c r="R208" s="105"/>
      <c r="S208" s="105"/>
      <c r="T208" s="105"/>
    </row>
    <row r="209">
      <c r="A209" s="105"/>
      <c r="B209" s="105"/>
      <c r="C209" s="105"/>
      <c r="D209" s="105"/>
      <c r="E209" s="105"/>
      <c r="F209" s="105"/>
      <c r="G209" s="105"/>
      <c r="H209" s="105"/>
      <c r="I209" s="105"/>
      <c r="J209" s="105"/>
      <c r="K209" s="105"/>
      <c r="L209" s="105"/>
      <c r="M209" s="105"/>
      <c r="N209" s="105"/>
      <c r="O209" s="105"/>
      <c r="P209" s="105"/>
      <c r="Q209" s="105"/>
      <c r="R209" s="105"/>
      <c r="S209" s="105"/>
      <c r="T209" s="105"/>
    </row>
    <row r="210">
      <c r="A210" s="105"/>
      <c r="B210" s="105"/>
      <c r="C210" s="105"/>
      <c r="D210" s="105"/>
      <c r="E210" s="105"/>
      <c r="F210" s="105"/>
      <c r="G210" s="105"/>
      <c r="H210" s="105"/>
      <c r="I210" s="105"/>
      <c r="J210" s="105"/>
      <c r="K210" s="105"/>
      <c r="L210" s="105"/>
      <c r="M210" s="105"/>
      <c r="N210" s="105"/>
      <c r="O210" s="105"/>
      <c r="P210" s="105"/>
      <c r="Q210" s="105"/>
      <c r="R210" s="105"/>
      <c r="S210" s="105"/>
      <c r="T210" s="105"/>
    </row>
    <row r="211">
      <c r="A211" s="105"/>
      <c r="B211" s="105"/>
      <c r="C211" s="105"/>
      <c r="D211" s="105"/>
      <c r="E211" s="105"/>
      <c r="F211" s="105"/>
      <c r="G211" s="105"/>
      <c r="H211" s="105"/>
      <c r="I211" s="105"/>
      <c r="J211" s="105"/>
      <c r="K211" s="105"/>
      <c r="L211" s="105"/>
      <c r="M211" s="105"/>
      <c r="N211" s="105"/>
      <c r="O211" s="105"/>
      <c r="P211" s="105"/>
      <c r="Q211" s="105"/>
      <c r="R211" s="105"/>
      <c r="S211" s="105"/>
      <c r="T211" s="105"/>
    </row>
    <row r="212">
      <c r="A212" s="105"/>
      <c r="B212" s="105"/>
      <c r="C212" s="105"/>
      <c r="D212" s="105"/>
      <c r="E212" s="105"/>
      <c r="F212" s="105"/>
      <c r="G212" s="105"/>
      <c r="H212" s="105"/>
      <c r="I212" s="105"/>
      <c r="J212" s="105"/>
      <c r="K212" s="105"/>
      <c r="L212" s="105"/>
      <c r="M212" s="105"/>
      <c r="N212" s="105"/>
      <c r="O212" s="105"/>
      <c r="P212" s="105"/>
      <c r="Q212" s="105"/>
      <c r="R212" s="105"/>
      <c r="S212" s="105"/>
      <c r="T212" s="105"/>
    </row>
    <row r="213">
      <c r="A213" s="105"/>
      <c r="B213" s="105"/>
      <c r="C213" s="105"/>
      <c r="D213" s="105"/>
      <c r="E213" s="105"/>
      <c r="F213" s="105"/>
      <c r="G213" s="105"/>
      <c r="H213" s="105"/>
      <c r="I213" s="105"/>
      <c r="J213" s="105"/>
      <c r="K213" s="105"/>
      <c r="L213" s="105"/>
      <c r="M213" s="105"/>
      <c r="N213" s="105"/>
      <c r="O213" s="105"/>
      <c r="P213" s="105"/>
      <c r="Q213" s="105"/>
      <c r="R213" s="105"/>
      <c r="S213" s="105"/>
      <c r="T213" s="105"/>
    </row>
    <row r="214">
      <c r="A214" s="105"/>
      <c r="B214" s="105"/>
      <c r="C214" s="105"/>
      <c r="D214" s="105"/>
      <c r="E214" s="105"/>
      <c r="F214" s="105"/>
      <c r="G214" s="105"/>
      <c r="H214" s="105"/>
      <c r="I214" s="105"/>
      <c r="J214" s="105"/>
      <c r="K214" s="105"/>
      <c r="L214" s="105"/>
      <c r="M214" s="105"/>
      <c r="N214" s="105"/>
      <c r="O214" s="105"/>
      <c r="P214" s="105"/>
      <c r="Q214" s="105"/>
      <c r="R214" s="105"/>
      <c r="S214" s="105"/>
      <c r="T214" s="105"/>
    </row>
    <row r="215">
      <c r="A215" s="105"/>
      <c r="B215" s="105"/>
      <c r="C215" s="105"/>
      <c r="D215" s="105"/>
      <c r="E215" s="105"/>
      <c r="F215" s="105"/>
      <c r="G215" s="105"/>
      <c r="H215" s="105"/>
      <c r="I215" s="105"/>
      <c r="J215" s="105"/>
      <c r="K215" s="105"/>
      <c r="L215" s="105"/>
      <c r="M215" s="105"/>
      <c r="N215" s="105"/>
      <c r="O215" s="105"/>
      <c r="P215" s="105"/>
      <c r="Q215" s="105"/>
      <c r="R215" s="105"/>
      <c r="S215" s="105"/>
      <c r="T215" s="105"/>
    </row>
    <row r="216">
      <c r="A216" s="105"/>
      <c r="B216" s="105"/>
      <c r="C216" s="105"/>
      <c r="D216" s="105"/>
      <c r="E216" s="105"/>
      <c r="F216" s="105"/>
      <c r="G216" s="105"/>
      <c r="H216" s="105"/>
      <c r="I216" s="105"/>
      <c r="J216" s="105"/>
      <c r="K216" s="105"/>
      <c r="L216" s="105"/>
      <c r="M216" s="105"/>
      <c r="N216" s="105"/>
      <c r="O216" s="105"/>
      <c r="P216" s="105"/>
      <c r="Q216" s="105"/>
      <c r="R216" s="105"/>
      <c r="S216" s="105"/>
      <c r="T216" s="105"/>
    </row>
    <row r="217">
      <c r="A217" s="105"/>
      <c r="B217" s="105"/>
      <c r="C217" s="105"/>
      <c r="D217" s="105"/>
      <c r="E217" s="105"/>
      <c r="F217" s="105"/>
      <c r="G217" s="105"/>
      <c r="H217" s="105"/>
      <c r="I217" s="105"/>
      <c r="J217" s="105"/>
      <c r="K217" s="105"/>
      <c r="L217" s="105"/>
      <c r="M217" s="105"/>
      <c r="N217" s="105"/>
      <c r="O217" s="105"/>
      <c r="P217" s="105"/>
      <c r="Q217" s="105"/>
      <c r="R217" s="105"/>
      <c r="S217" s="105"/>
      <c r="T217" s="105"/>
    </row>
    <row r="218">
      <c r="A218" s="105"/>
      <c r="B218" s="105"/>
      <c r="C218" s="105"/>
      <c r="D218" s="105"/>
      <c r="E218" s="105"/>
      <c r="F218" s="105"/>
      <c r="G218" s="105"/>
      <c r="H218" s="105"/>
      <c r="I218" s="105"/>
      <c r="J218" s="105"/>
      <c r="K218" s="105"/>
      <c r="L218" s="105"/>
      <c r="M218" s="105"/>
      <c r="N218" s="105"/>
      <c r="O218" s="105"/>
      <c r="P218" s="105"/>
      <c r="Q218" s="105"/>
      <c r="R218" s="105"/>
      <c r="S218" s="105"/>
      <c r="T218" s="105"/>
    </row>
    <row r="219">
      <c r="A219" s="105"/>
      <c r="B219" s="105"/>
      <c r="C219" s="105"/>
      <c r="D219" s="105"/>
      <c r="E219" s="105"/>
      <c r="F219" s="105"/>
      <c r="G219" s="105"/>
      <c r="H219" s="105"/>
      <c r="I219" s="105"/>
      <c r="J219" s="105"/>
      <c r="K219" s="105"/>
      <c r="L219" s="105"/>
      <c r="M219" s="105"/>
      <c r="N219" s="105"/>
      <c r="O219" s="105"/>
      <c r="P219" s="105"/>
      <c r="Q219" s="105"/>
      <c r="R219" s="105"/>
      <c r="S219" s="105"/>
      <c r="T219" s="105"/>
    </row>
    <row r="220">
      <c r="A220" s="105"/>
      <c r="B220" s="105"/>
      <c r="C220" s="105"/>
      <c r="D220" s="105"/>
      <c r="E220" s="105"/>
      <c r="F220" s="105"/>
      <c r="G220" s="105"/>
      <c r="H220" s="105"/>
      <c r="I220" s="105"/>
      <c r="J220" s="105"/>
      <c r="K220" s="105"/>
      <c r="L220" s="105"/>
      <c r="M220" s="105"/>
      <c r="N220" s="105"/>
      <c r="O220" s="105"/>
      <c r="P220" s="105"/>
      <c r="Q220" s="105"/>
      <c r="R220" s="105"/>
      <c r="S220" s="105"/>
      <c r="T220" s="105"/>
    </row>
    <row r="221">
      <c r="A221" s="105"/>
      <c r="B221" s="105"/>
      <c r="C221" s="105"/>
      <c r="D221" s="105"/>
      <c r="E221" s="105"/>
      <c r="F221" s="105"/>
      <c r="G221" s="105"/>
      <c r="H221" s="105"/>
      <c r="I221" s="105"/>
      <c r="J221" s="105"/>
      <c r="K221" s="105"/>
      <c r="L221" s="105"/>
      <c r="M221" s="105"/>
      <c r="N221" s="105"/>
      <c r="O221" s="105"/>
      <c r="P221" s="105"/>
      <c r="Q221" s="105"/>
      <c r="R221" s="105"/>
      <c r="S221" s="105"/>
      <c r="T221" s="105"/>
    </row>
    <row r="222">
      <c r="A222" s="105"/>
      <c r="B222" s="105"/>
      <c r="C222" s="105"/>
      <c r="D222" s="105"/>
      <c r="E222" s="105"/>
      <c r="F222" s="105"/>
      <c r="G222" s="105"/>
      <c r="H222" s="105"/>
      <c r="I222" s="105"/>
      <c r="J222" s="105"/>
      <c r="K222" s="105"/>
      <c r="L222" s="105"/>
      <c r="M222" s="105"/>
      <c r="N222" s="105"/>
      <c r="O222" s="105"/>
      <c r="P222" s="105"/>
      <c r="Q222" s="105"/>
      <c r="R222" s="105"/>
      <c r="S222" s="105"/>
      <c r="T222" s="105"/>
    </row>
    <row r="223">
      <c r="A223" s="105"/>
      <c r="B223" s="105"/>
      <c r="C223" s="105"/>
      <c r="D223" s="105"/>
      <c r="E223" s="105"/>
      <c r="F223" s="105"/>
      <c r="G223" s="105"/>
      <c r="H223" s="105"/>
      <c r="I223" s="105"/>
      <c r="J223" s="105"/>
      <c r="K223" s="105"/>
      <c r="L223" s="105"/>
      <c r="M223" s="105"/>
      <c r="N223" s="105"/>
      <c r="O223" s="105"/>
      <c r="P223" s="105"/>
      <c r="Q223" s="105"/>
      <c r="R223" s="105"/>
      <c r="S223" s="105"/>
      <c r="T223" s="105"/>
    </row>
    <row r="224">
      <c r="A224" s="105"/>
      <c r="B224" s="105"/>
      <c r="C224" s="105"/>
      <c r="D224" s="105"/>
      <c r="E224" s="105"/>
      <c r="F224" s="105"/>
      <c r="G224" s="105"/>
      <c r="H224" s="105"/>
      <c r="I224" s="105"/>
      <c r="J224" s="105"/>
      <c r="K224" s="105"/>
      <c r="L224" s="105"/>
      <c r="M224" s="105"/>
      <c r="N224" s="105"/>
      <c r="O224" s="105"/>
      <c r="P224" s="105"/>
      <c r="Q224" s="105"/>
      <c r="R224" s="105"/>
      <c r="S224" s="105"/>
      <c r="T224" s="105"/>
    </row>
    <row r="225">
      <c r="A225" s="105"/>
      <c r="B225" s="105"/>
      <c r="C225" s="105"/>
      <c r="D225" s="105"/>
      <c r="E225" s="105"/>
      <c r="F225" s="105"/>
      <c r="G225" s="105"/>
      <c r="H225" s="105"/>
      <c r="I225" s="105"/>
      <c r="J225" s="105"/>
      <c r="K225" s="105"/>
      <c r="L225" s="105"/>
      <c r="M225" s="105"/>
      <c r="N225" s="105"/>
      <c r="O225" s="105"/>
      <c r="P225" s="105"/>
      <c r="Q225" s="105"/>
      <c r="R225" s="105"/>
      <c r="S225" s="105"/>
      <c r="T225" s="105"/>
    </row>
    <row r="226">
      <c r="A226" s="105"/>
      <c r="B226" s="105"/>
      <c r="C226" s="105"/>
      <c r="D226" s="105"/>
      <c r="E226" s="105"/>
      <c r="F226" s="105"/>
      <c r="G226" s="105"/>
      <c r="H226" s="105"/>
      <c r="I226" s="105"/>
      <c r="J226" s="105"/>
      <c r="K226" s="105"/>
      <c r="L226" s="105"/>
      <c r="M226" s="105"/>
      <c r="N226" s="105"/>
      <c r="O226" s="105"/>
      <c r="P226" s="105"/>
      <c r="Q226" s="105"/>
      <c r="R226" s="105"/>
      <c r="S226" s="105"/>
      <c r="T226" s="105"/>
    </row>
    <row r="227">
      <c r="A227" s="105"/>
      <c r="B227" s="105"/>
      <c r="C227" s="105"/>
      <c r="D227" s="105"/>
      <c r="E227" s="105"/>
      <c r="F227" s="105"/>
      <c r="G227" s="105"/>
      <c r="H227" s="105"/>
      <c r="I227" s="105"/>
      <c r="J227" s="105"/>
      <c r="K227" s="105"/>
      <c r="L227" s="105"/>
      <c r="M227" s="105"/>
      <c r="N227" s="105"/>
      <c r="O227" s="105"/>
      <c r="P227" s="105"/>
      <c r="Q227" s="105"/>
      <c r="R227" s="105"/>
      <c r="S227" s="105"/>
      <c r="T227" s="105"/>
    </row>
    <row r="228">
      <c r="A228" s="105"/>
      <c r="B228" s="105"/>
      <c r="C228" s="105"/>
      <c r="D228" s="105"/>
      <c r="E228" s="105"/>
      <c r="F228" s="105"/>
      <c r="G228" s="105"/>
      <c r="H228" s="105"/>
      <c r="I228" s="105"/>
      <c r="J228" s="105"/>
      <c r="K228" s="105"/>
      <c r="L228" s="105"/>
      <c r="M228" s="105"/>
      <c r="N228" s="105"/>
      <c r="O228" s="105"/>
      <c r="P228" s="105"/>
      <c r="Q228" s="105"/>
      <c r="R228" s="105"/>
      <c r="S228" s="105"/>
      <c r="T228" s="105"/>
    </row>
    <row r="229">
      <c r="A229" s="105"/>
      <c r="B229" s="105"/>
      <c r="C229" s="105"/>
      <c r="D229" s="105"/>
      <c r="E229" s="105"/>
      <c r="F229" s="105"/>
      <c r="G229" s="105"/>
      <c r="H229" s="105"/>
      <c r="I229" s="105"/>
      <c r="J229" s="105"/>
      <c r="K229" s="105"/>
      <c r="L229" s="105"/>
      <c r="M229" s="105"/>
      <c r="N229" s="105"/>
      <c r="O229" s="105"/>
      <c r="P229" s="105"/>
      <c r="Q229" s="105"/>
      <c r="R229" s="105"/>
      <c r="S229" s="105"/>
      <c r="T229" s="105"/>
    </row>
    <row r="230">
      <c r="A230" s="105"/>
      <c r="B230" s="105"/>
      <c r="C230" s="105"/>
      <c r="D230" s="105"/>
      <c r="E230" s="105"/>
      <c r="F230" s="105"/>
      <c r="G230" s="105"/>
      <c r="H230" s="105"/>
      <c r="I230" s="105"/>
      <c r="J230" s="105"/>
      <c r="K230" s="105"/>
      <c r="L230" s="105"/>
      <c r="M230" s="105"/>
      <c r="N230" s="105"/>
      <c r="O230" s="105"/>
      <c r="P230" s="105"/>
      <c r="Q230" s="105"/>
      <c r="R230" s="105"/>
      <c r="S230" s="105"/>
      <c r="T230" s="105"/>
    </row>
    <row r="231">
      <c r="A231" s="105"/>
      <c r="B231" s="105"/>
      <c r="C231" s="105"/>
      <c r="D231" s="105"/>
      <c r="E231" s="105"/>
      <c r="F231" s="105"/>
      <c r="G231" s="105"/>
      <c r="H231" s="105"/>
      <c r="I231" s="105"/>
      <c r="J231" s="105"/>
      <c r="K231" s="105"/>
      <c r="L231" s="105"/>
      <c r="M231" s="105"/>
      <c r="N231" s="105"/>
      <c r="O231" s="105"/>
      <c r="P231" s="105"/>
      <c r="Q231" s="105"/>
      <c r="R231" s="105"/>
      <c r="S231" s="105"/>
      <c r="T231" s="105"/>
    </row>
    <row r="232">
      <c r="A232" s="105"/>
      <c r="B232" s="105"/>
      <c r="C232" s="105"/>
      <c r="D232" s="105"/>
      <c r="E232" s="105"/>
      <c r="F232" s="105"/>
      <c r="G232" s="105"/>
      <c r="H232" s="105"/>
      <c r="I232" s="105"/>
      <c r="J232" s="105"/>
      <c r="K232" s="105"/>
      <c r="L232" s="105"/>
      <c r="M232" s="105"/>
      <c r="N232" s="105"/>
      <c r="O232" s="105"/>
      <c r="P232" s="105"/>
      <c r="Q232" s="105"/>
      <c r="R232" s="105"/>
      <c r="S232" s="105"/>
      <c r="T232" s="105"/>
    </row>
    <row r="233">
      <c r="A233" s="105"/>
      <c r="B233" s="105"/>
      <c r="C233" s="105"/>
      <c r="D233" s="105"/>
      <c r="E233" s="105"/>
      <c r="F233" s="105"/>
      <c r="G233" s="105"/>
      <c r="H233" s="105"/>
      <c r="I233" s="105"/>
      <c r="J233" s="105"/>
      <c r="K233" s="105"/>
      <c r="L233" s="105"/>
      <c r="M233" s="105"/>
      <c r="N233" s="105"/>
      <c r="O233" s="105"/>
      <c r="P233" s="105"/>
      <c r="Q233" s="105"/>
      <c r="R233" s="105"/>
      <c r="S233" s="105"/>
      <c r="T233" s="105"/>
    </row>
    <row r="234">
      <c r="A234" s="105"/>
      <c r="B234" s="105"/>
      <c r="C234" s="105"/>
      <c r="D234" s="105"/>
      <c r="E234" s="105"/>
      <c r="F234" s="105"/>
      <c r="G234" s="105"/>
      <c r="H234" s="105"/>
      <c r="I234" s="105"/>
      <c r="J234" s="105"/>
      <c r="K234" s="105"/>
      <c r="L234" s="105"/>
      <c r="M234" s="105"/>
      <c r="N234" s="105"/>
      <c r="O234" s="105"/>
      <c r="P234" s="105"/>
      <c r="Q234" s="105"/>
      <c r="R234" s="105"/>
      <c r="S234" s="105"/>
      <c r="T234" s="105"/>
    </row>
    <row r="235">
      <c r="A235" s="105"/>
      <c r="B235" s="105"/>
      <c r="C235" s="105"/>
      <c r="D235" s="105"/>
      <c r="E235" s="105"/>
      <c r="F235" s="105"/>
      <c r="G235" s="105"/>
      <c r="H235" s="105"/>
      <c r="I235" s="105"/>
      <c r="J235" s="105"/>
      <c r="K235" s="105"/>
      <c r="L235" s="105"/>
      <c r="M235" s="105"/>
      <c r="N235" s="105"/>
      <c r="O235" s="105"/>
      <c r="P235" s="105"/>
      <c r="Q235" s="105"/>
      <c r="R235" s="105"/>
      <c r="S235" s="105"/>
      <c r="T235" s="105"/>
    </row>
    <row r="236">
      <c r="A236" s="105"/>
      <c r="B236" s="105"/>
      <c r="C236" s="105"/>
      <c r="D236" s="105"/>
      <c r="E236" s="105"/>
      <c r="F236" s="105"/>
      <c r="G236" s="105"/>
      <c r="H236" s="105"/>
      <c r="I236" s="105"/>
      <c r="J236" s="105"/>
      <c r="K236" s="105"/>
      <c r="L236" s="105"/>
      <c r="M236" s="105"/>
      <c r="N236" s="105"/>
      <c r="O236" s="105"/>
      <c r="P236" s="105"/>
      <c r="Q236" s="105"/>
      <c r="R236" s="105"/>
      <c r="S236" s="105"/>
      <c r="T236" s="105"/>
    </row>
    <row r="237">
      <c r="A237" s="105"/>
      <c r="B237" s="105"/>
      <c r="C237" s="105"/>
      <c r="D237" s="105"/>
      <c r="E237" s="105"/>
      <c r="F237" s="105"/>
      <c r="G237" s="105"/>
      <c r="H237" s="105"/>
      <c r="I237" s="105"/>
      <c r="J237" s="105"/>
      <c r="K237" s="105"/>
      <c r="L237" s="105"/>
      <c r="M237" s="105"/>
      <c r="N237" s="105"/>
      <c r="O237" s="105"/>
      <c r="P237" s="105"/>
      <c r="Q237" s="105"/>
      <c r="R237" s="105"/>
      <c r="S237" s="105"/>
      <c r="T237" s="105"/>
    </row>
    <row r="238">
      <c r="A238" s="105"/>
      <c r="B238" s="105"/>
      <c r="C238" s="105"/>
      <c r="D238" s="105"/>
      <c r="E238" s="105"/>
      <c r="F238" s="105"/>
      <c r="G238" s="105"/>
      <c r="H238" s="105"/>
      <c r="I238" s="105"/>
      <c r="J238" s="105"/>
      <c r="K238" s="105"/>
      <c r="L238" s="105"/>
      <c r="M238" s="105"/>
      <c r="N238" s="105"/>
      <c r="O238" s="105"/>
      <c r="P238" s="105"/>
      <c r="Q238" s="105"/>
      <c r="R238" s="105"/>
      <c r="S238" s="105"/>
      <c r="T238" s="105"/>
    </row>
    <row r="239">
      <c r="A239" s="105"/>
      <c r="B239" s="105"/>
      <c r="C239" s="105"/>
      <c r="D239" s="105"/>
      <c r="E239" s="105"/>
      <c r="F239" s="105"/>
      <c r="G239" s="105"/>
      <c r="H239" s="105"/>
      <c r="I239" s="105"/>
      <c r="J239" s="105"/>
      <c r="K239" s="105"/>
      <c r="L239" s="105"/>
      <c r="M239" s="105"/>
      <c r="N239" s="105"/>
      <c r="O239" s="105"/>
      <c r="P239" s="105"/>
      <c r="Q239" s="105"/>
      <c r="R239" s="105"/>
      <c r="S239" s="105"/>
      <c r="T239" s="105"/>
    </row>
    <row r="240">
      <c r="A240" s="105"/>
      <c r="B240" s="105"/>
      <c r="C240" s="105"/>
      <c r="D240" s="105"/>
      <c r="E240" s="105"/>
      <c r="F240" s="105"/>
      <c r="G240" s="105"/>
      <c r="H240" s="105"/>
      <c r="I240" s="105"/>
      <c r="J240" s="105"/>
      <c r="K240" s="105"/>
      <c r="L240" s="105"/>
      <c r="M240" s="105"/>
      <c r="N240" s="105"/>
      <c r="O240" s="105"/>
      <c r="P240" s="105"/>
      <c r="Q240" s="105"/>
      <c r="R240" s="105"/>
      <c r="S240" s="105"/>
      <c r="T240" s="105"/>
    </row>
    <row r="241">
      <c r="A241" s="105"/>
      <c r="B241" s="105"/>
      <c r="C241" s="105"/>
      <c r="D241" s="105"/>
      <c r="E241" s="105"/>
      <c r="F241" s="105"/>
      <c r="G241" s="105"/>
      <c r="H241" s="105"/>
      <c r="I241" s="105"/>
      <c r="J241" s="105"/>
      <c r="K241" s="105"/>
      <c r="L241" s="105"/>
      <c r="M241" s="105"/>
      <c r="N241" s="105"/>
      <c r="O241" s="105"/>
      <c r="P241" s="105"/>
      <c r="Q241" s="105"/>
      <c r="R241" s="105"/>
      <c r="S241" s="105"/>
      <c r="T241" s="105"/>
    </row>
    <row r="242">
      <c r="A242" s="105"/>
      <c r="B242" s="105"/>
      <c r="C242" s="105"/>
      <c r="D242" s="105"/>
      <c r="E242" s="105"/>
      <c r="F242" s="105"/>
      <c r="G242" s="105"/>
      <c r="H242" s="105"/>
      <c r="I242" s="105"/>
      <c r="J242" s="105"/>
      <c r="K242" s="105"/>
      <c r="L242" s="105"/>
      <c r="M242" s="105"/>
      <c r="N242" s="105"/>
      <c r="O242" s="105"/>
      <c r="P242" s="105"/>
      <c r="Q242" s="105"/>
      <c r="R242" s="105"/>
      <c r="S242" s="105"/>
      <c r="T242" s="105"/>
    </row>
    <row r="243">
      <c r="A243" s="105"/>
      <c r="B243" s="105"/>
      <c r="C243" s="105"/>
      <c r="D243" s="105"/>
      <c r="E243" s="105"/>
      <c r="F243" s="105"/>
      <c r="G243" s="105"/>
      <c r="H243" s="105"/>
      <c r="I243" s="105"/>
      <c r="J243" s="105"/>
      <c r="K243" s="105"/>
      <c r="L243" s="105"/>
      <c r="M243" s="105"/>
      <c r="N243" s="105"/>
      <c r="O243" s="105"/>
      <c r="P243" s="105"/>
      <c r="Q243" s="105"/>
      <c r="R243" s="105"/>
      <c r="S243" s="105"/>
      <c r="T243" s="105"/>
    </row>
    <row r="244">
      <c r="A244" s="105"/>
      <c r="B244" s="105"/>
      <c r="C244" s="105"/>
      <c r="D244" s="105"/>
      <c r="E244" s="105"/>
      <c r="F244" s="105"/>
      <c r="G244" s="105"/>
      <c r="H244" s="105"/>
      <c r="I244" s="105"/>
      <c r="J244" s="105"/>
      <c r="K244" s="105"/>
      <c r="L244" s="105"/>
      <c r="M244" s="105"/>
      <c r="N244" s="105"/>
      <c r="O244" s="105"/>
      <c r="P244" s="105"/>
      <c r="Q244" s="105"/>
      <c r="R244" s="105"/>
      <c r="S244" s="105"/>
      <c r="T244" s="105"/>
    </row>
    <row r="245">
      <c r="A245" s="105"/>
      <c r="B245" s="105"/>
      <c r="C245" s="105"/>
      <c r="D245" s="105"/>
      <c r="E245" s="105"/>
      <c r="F245" s="105"/>
      <c r="G245" s="105"/>
      <c r="H245" s="105"/>
      <c r="I245" s="105"/>
      <c r="J245" s="105"/>
      <c r="K245" s="105"/>
      <c r="L245" s="105"/>
      <c r="M245" s="105"/>
      <c r="N245" s="105"/>
      <c r="O245" s="105"/>
      <c r="P245" s="105"/>
      <c r="Q245" s="105"/>
      <c r="R245" s="105"/>
      <c r="S245" s="105"/>
      <c r="T245" s="105"/>
    </row>
    <row r="246">
      <c r="A246" s="105"/>
      <c r="B246" s="105"/>
      <c r="C246" s="105"/>
      <c r="D246" s="105"/>
      <c r="E246" s="105"/>
      <c r="F246" s="105"/>
      <c r="G246" s="105"/>
      <c r="H246" s="105"/>
      <c r="I246" s="105"/>
      <c r="J246" s="105"/>
      <c r="K246" s="105"/>
      <c r="L246" s="105"/>
      <c r="M246" s="105"/>
      <c r="N246" s="105"/>
      <c r="O246" s="105"/>
      <c r="P246" s="105"/>
      <c r="Q246" s="105"/>
      <c r="R246" s="105"/>
      <c r="S246" s="105"/>
      <c r="T246" s="105"/>
    </row>
    <row r="247">
      <c r="A247" s="105"/>
      <c r="B247" s="105"/>
      <c r="C247" s="105"/>
      <c r="D247" s="105"/>
      <c r="E247" s="105"/>
      <c r="F247" s="105"/>
      <c r="G247" s="105"/>
      <c r="H247" s="105"/>
      <c r="I247" s="105"/>
      <c r="J247" s="105"/>
      <c r="K247" s="105"/>
      <c r="L247" s="105"/>
      <c r="M247" s="105"/>
      <c r="N247" s="105"/>
      <c r="O247" s="105"/>
      <c r="P247" s="105"/>
      <c r="Q247" s="105"/>
      <c r="R247" s="105"/>
      <c r="S247" s="105"/>
      <c r="T247" s="105"/>
    </row>
    <row r="248">
      <c r="A248" s="105"/>
      <c r="B248" s="105"/>
      <c r="C248" s="105"/>
      <c r="D248" s="105"/>
      <c r="E248" s="105"/>
      <c r="F248" s="105"/>
      <c r="G248" s="105"/>
      <c r="H248" s="105"/>
      <c r="I248" s="105"/>
      <c r="J248" s="105"/>
      <c r="K248" s="105"/>
      <c r="L248" s="105"/>
      <c r="M248" s="105"/>
      <c r="N248" s="105"/>
      <c r="O248" s="105"/>
      <c r="P248" s="105"/>
      <c r="Q248" s="105"/>
      <c r="R248" s="105"/>
      <c r="S248" s="105"/>
      <c r="T248" s="105"/>
    </row>
    <row r="249">
      <c r="A249" s="105"/>
      <c r="B249" s="105"/>
      <c r="C249" s="105"/>
      <c r="D249" s="105"/>
      <c r="E249" s="105"/>
      <c r="F249" s="105"/>
      <c r="G249" s="105"/>
      <c r="H249" s="105"/>
      <c r="I249" s="105"/>
      <c r="J249" s="105"/>
      <c r="K249" s="105"/>
      <c r="L249" s="105"/>
      <c r="M249" s="105"/>
      <c r="N249" s="105"/>
      <c r="O249" s="105"/>
      <c r="P249" s="105"/>
      <c r="Q249" s="105"/>
      <c r="R249" s="105"/>
      <c r="S249" s="105"/>
      <c r="T249" s="105"/>
    </row>
    <row r="250">
      <c r="A250" s="105"/>
      <c r="B250" s="105"/>
      <c r="C250" s="105"/>
      <c r="D250" s="105"/>
      <c r="E250" s="105"/>
      <c r="F250" s="105"/>
      <c r="G250" s="105"/>
      <c r="H250" s="105"/>
      <c r="I250" s="105"/>
      <c r="J250" s="105"/>
      <c r="K250" s="105"/>
      <c r="L250" s="105"/>
      <c r="M250" s="105"/>
      <c r="N250" s="105"/>
      <c r="O250" s="105"/>
      <c r="P250" s="105"/>
      <c r="Q250" s="105"/>
      <c r="R250" s="105"/>
      <c r="S250" s="105"/>
      <c r="T250" s="105"/>
    </row>
    <row r="251">
      <c r="A251" s="105"/>
      <c r="B251" s="105"/>
      <c r="C251" s="105"/>
      <c r="D251" s="105"/>
      <c r="E251" s="105"/>
      <c r="F251" s="105"/>
      <c r="G251" s="105"/>
      <c r="H251" s="105"/>
      <c r="I251" s="105"/>
      <c r="J251" s="105"/>
      <c r="K251" s="105"/>
      <c r="L251" s="105"/>
      <c r="M251" s="105"/>
      <c r="N251" s="105"/>
      <c r="O251" s="105"/>
      <c r="P251" s="105"/>
      <c r="Q251" s="105"/>
      <c r="R251" s="105"/>
      <c r="S251" s="105"/>
      <c r="T251" s="105"/>
    </row>
    <row r="252">
      <c r="A252" s="105"/>
      <c r="B252" s="105"/>
      <c r="C252" s="105"/>
      <c r="D252" s="105"/>
      <c r="E252" s="105"/>
      <c r="F252" s="105"/>
      <c r="G252" s="105"/>
      <c r="H252" s="105"/>
      <c r="I252" s="105"/>
      <c r="J252" s="105"/>
      <c r="K252" s="105"/>
      <c r="L252" s="105"/>
      <c r="M252" s="105"/>
      <c r="N252" s="105"/>
      <c r="O252" s="105"/>
      <c r="P252" s="105"/>
      <c r="Q252" s="105"/>
      <c r="R252" s="105"/>
      <c r="S252" s="105"/>
      <c r="T252" s="105"/>
    </row>
    <row r="253">
      <c r="A253" s="105"/>
      <c r="B253" s="105"/>
      <c r="C253" s="105"/>
      <c r="D253" s="105"/>
      <c r="E253" s="105"/>
      <c r="F253" s="105"/>
      <c r="G253" s="105"/>
      <c r="H253" s="105"/>
      <c r="I253" s="105"/>
      <c r="J253" s="105"/>
      <c r="K253" s="105"/>
      <c r="L253" s="105"/>
      <c r="M253" s="105"/>
      <c r="N253" s="105"/>
      <c r="O253" s="105"/>
      <c r="P253" s="105"/>
      <c r="Q253" s="105"/>
      <c r="R253" s="105"/>
      <c r="S253" s="105"/>
      <c r="T253" s="105"/>
    </row>
    <row r="254">
      <c r="A254" s="105"/>
      <c r="B254" s="105"/>
      <c r="C254" s="105"/>
      <c r="D254" s="105"/>
      <c r="E254" s="105"/>
      <c r="F254" s="105"/>
      <c r="G254" s="105"/>
      <c r="H254" s="105"/>
      <c r="I254" s="105"/>
      <c r="J254" s="105"/>
      <c r="K254" s="105"/>
      <c r="L254" s="105"/>
      <c r="M254" s="105"/>
      <c r="N254" s="105"/>
      <c r="O254" s="105"/>
      <c r="P254" s="105"/>
      <c r="Q254" s="105"/>
      <c r="R254" s="105"/>
      <c r="S254" s="105"/>
      <c r="T254" s="105"/>
    </row>
    <row r="255">
      <c r="A255" s="105"/>
      <c r="B255" s="105"/>
      <c r="C255" s="105"/>
      <c r="D255" s="105"/>
      <c r="E255" s="105"/>
      <c r="F255" s="105"/>
      <c r="G255" s="105"/>
      <c r="H255" s="105"/>
      <c r="I255" s="105"/>
      <c r="J255" s="105"/>
      <c r="K255" s="105"/>
      <c r="L255" s="105"/>
      <c r="M255" s="105"/>
      <c r="N255" s="105"/>
      <c r="O255" s="105"/>
      <c r="P255" s="105"/>
      <c r="Q255" s="105"/>
      <c r="R255" s="105"/>
      <c r="S255" s="105"/>
      <c r="T255" s="105"/>
    </row>
    <row r="256">
      <c r="A256" s="105"/>
      <c r="B256" s="105"/>
      <c r="C256" s="105"/>
      <c r="D256" s="105"/>
      <c r="E256" s="105"/>
      <c r="F256" s="105"/>
      <c r="G256" s="105"/>
      <c r="H256" s="105"/>
      <c r="I256" s="105"/>
      <c r="J256" s="105"/>
      <c r="K256" s="105"/>
      <c r="L256" s="105"/>
      <c r="M256" s="105"/>
      <c r="N256" s="105"/>
      <c r="O256" s="105"/>
      <c r="P256" s="105"/>
      <c r="Q256" s="105"/>
      <c r="R256" s="105"/>
      <c r="S256" s="105"/>
      <c r="T256" s="105"/>
    </row>
    <row r="257">
      <c r="A257" s="105"/>
      <c r="B257" s="105"/>
      <c r="C257" s="105"/>
      <c r="D257" s="105"/>
      <c r="E257" s="105"/>
      <c r="F257" s="105"/>
      <c r="G257" s="105"/>
      <c r="H257" s="105"/>
      <c r="I257" s="105"/>
      <c r="J257" s="105"/>
      <c r="K257" s="105"/>
      <c r="L257" s="105"/>
      <c r="M257" s="105"/>
      <c r="N257" s="105"/>
      <c r="O257" s="105"/>
      <c r="P257" s="105"/>
      <c r="Q257" s="105"/>
      <c r="R257" s="105"/>
      <c r="S257" s="105"/>
      <c r="T257" s="105"/>
    </row>
    <row r="258">
      <c r="A258" s="105"/>
      <c r="B258" s="105"/>
      <c r="C258" s="105"/>
      <c r="D258" s="105"/>
      <c r="E258" s="105"/>
      <c r="F258" s="105"/>
      <c r="G258" s="105"/>
      <c r="H258" s="105"/>
      <c r="I258" s="105"/>
      <c r="J258" s="105"/>
      <c r="K258" s="105"/>
      <c r="L258" s="105"/>
      <c r="M258" s="105"/>
      <c r="N258" s="105"/>
      <c r="O258" s="105"/>
      <c r="P258" s="105"/>
      <c r="Q258" s="105"/>
      <c r="R258" s="105"/>
      <c r="S258" s="105"/>
      <c r="T258" s="105"/>
    </row>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24.38"/>
    <col customWidth="1" min="3" max="3" width="7.75"/>
    <col customWidth="1" min="4" max="4" width="6.75"/>
    <col customWidth="1" min="5" max="6" width="11.13"/>
    <col customWidth="1" min="7" max="7" width="7.63"/>
    <col customWidth="1" min="8" max="8" width="14.5"/>
    <col customWidth="1" min="9" max="9" width="14.13"/>
    <col customWidth="1" min="10" max="10" width="9.88"/>
    <col customWidth="1" min="11" max="11" width="6.38"/>
    <col customWidth="1" min="12" max="12" width="7.88"/>
  </cols>
  <sheetData>
    <row r="1">
      <c r="A1" s="121" t="s">
        <v>467</v>
      </c>
      <c r="B1" s="122" t="s">
        <v>468</v>
      </c>
      <c r="C1" s="122" t="s">
        <v>469</v>
      </c>
      <c r="D1" s="122" t="s">
        <v>470</v>
      </c>
      <c r="E1" s="122" t="s">
        <v>471</v>
      </c>
      <c r="F1" s="122" t="s">
        <v>472</v>
      </c>
      <c r="G1" s="122" t="s">
        <v>473</v>
      </c>
      <c r="H1" s="122" t="s">
        <v>474</v>
      </c>
      <c r="I1" s="122" t="s">
        <v>475</v>
      </c>
      <c r="J1" s="122" t="s">
        <v>476</v>
      </c>
      <c r="K1" s="122" t="s">
        <v>477</v>
      </c>
      <c r="L1" s="122" t="s">
        <v>478</v>
      </c>
      <c r="M1" s="123"/>
      <c r="N1" s="123"/>
      <c r="O1" s="123"/>
      <c r="P1" s="123"/>
      <c r="Q1" s="123"/>
      <c r="R1" s="123"/>
      <c r="S1" s="123"/>
      <c r="T1" s="123"/>
      <c r="U1" s="123"/>
      <c r="V1" s="123"/>
      <c r="W1" s="123"/>
      <c r="X1" s="123"/>
      <c r="Y1" s="123"/>
      <c r="Z1" s="123"/>
      <c r="AA1" s="123"/>
      <c r="AB1" s="123"/>
    </row>
    <row r="2">
      <c r="A2" s="124">
        <v>1.0</v>
      </c>
      <c r="B2" s="124" t="s">
        <v>479</v>
      </c>
      <c r="C2" s="124" t="s">
        <v>480</v>
      </c>
      <c r="D2" s="125"/>
      <c r="E2" s="124" t="s">
        <v>481</v>
      </c>
      <c r="F2" s="126" t="s">
        <v>482</v>
      </c>
      <c r="G2" s="124">
        <v>171.0</v>
      </c>
      <c r="H2" s="124">
        <v>9.748355163E9</v>
      </c>
      <c r="I2" s="124" t="s">
        <v>366</v>
      </c>
      <c r="J2" s="124" t="s">
        <v>429</v>
      </c>
      <c r="K2" s="127">
        <v>0.0</v>
      </c>
      <c r="L2" s="128"/>
    </row>
    <row r="3">
      <c r="A3" s="124">
        <v>2.0</v>
      </c>
      <c r="B3" s="124" t="s">
        <v>483</v>
      </c>
      <c r="C3" s="124" t="s">
        <v>480</v>
      </c>
      <c r="D3" s="125"/>
      <c r="E3" s="124" t="s">
        <v>484</v>
      </c>
      <c r="F3" s="126" t="s">
        <v>485</v>
      </c>
      <c r="G3" s="124">
        <v>172.0</v>
      </c>
      <c r="H3" s="124">
        <v>9.748330485E9</v>
      </c>
      <c r="I3" s="124" t="s">
        <v>366</v>
      </c>
      <c r="J3" s="124" t="s">
        <v>429</v>
      </c>
      <c r="K3" s="129">
        <v>1.0</v>
      </c>
      <c r="L3" s="128"/>
    </row>
    <row r="4">
      <c r="A4" s="124">
        <v>3.0</v>
      </c>
      <c r="B4" s="124" t="s">
        <v>486</v>
      </c>
      <c r="C4" s="124" t="s">
        <v>480</v>
      </c>
      <c r="D4" s="125"/>
      <c r="E4" s="124" t="s">
        <v>487</v>
      </c>
      <c r="F4" s="126" t="s">
        <v>488</v>
      </c>
      <c r="G4" s="124">
        <v>173.0</v>
      </c>
      <c r="H4" s="124">
        <v>9.748448176E9</v>
      </c>
      <c r="I4" s="124" t="s">
        <v>366</v>
      </c>
      <c r="J4" s="124" t="s">
        <v>429</v>
      </c>
      <c r="K4" s="130">
        <v>2.0</v>
      </c>
      <c r="L4" s="128"/>
    </row>
    <row r="5">
      <c r="A5" s="124">
        <v>4.0</v>
      </c>
      <c r="B5" s="124" t="s">
        <v>489</v>
      </c>
      <c r="C5" s="124" t="s">
        <v>480</v>
      </c>
      <c r="D5" s="125"/>
      <c r="E5" s="124" t="s">
        <v>490</v>
      </c>
      <c r="F5" s="126" t="s">
        <v>491</v>
      </c>
      <c r="G5" s="124">
        <v>174.0</v>
      </c>
      <c r="H5" s="124">
        <v>9.147111917E9</v>
      </c>
      <c r="I5" s="124" t="s">
        <v>366</v>
      </c>
      <c r="J5" s="124" t="s">
        <v>429</v>
      </c>
      <c r="K5" s="131">
        <v>3.0</v>
      </c>
      <c r="L5" s="128"/>
    </row>
    <row r="6">
      <c r="A6" s="124">
        <v>5.0</v>
      </c>
      <c r="B6" s="124" t="s">
        <v>492</v>
      </c>
      <c r="C6" s="124" t="s">
        <v>480</v>
      </c>
      <c r="D6" s="125"/>
      <c r="E6" s="124" t="s">
        <v>493</v>
      </c>
      <c r="F6" s="126" t="s">
        <v>494</v>
      </c>
      <c r="G6" s="124">
        <v>175.0</v>
      </c>
      <c r="H6" s="124">
        <v>9.748433791E9</v>
      </c>
      <c r="I6" s="124" t="s">
        <v>366</v>
      </c>
      <c r="J6" s="124" t="s">
        <v>429</v>
      </c>
      <c r="K6" s="132">
        <v>4.0</v>
      </c>
      <c r="L6" s="128"/>
    </row>
    <row r="7">
      <c r="A7" s="124">
        <v>6.0</v>
      </c>
      <c r="B7" s="124" t="s">
        <v>495</v>
      </c>
      <c r="C7" s="124" t="s">
        <v>480</v>
      </c>
      <c r="D7" s="125"/>
      <c r="E7" s="124" t="s">
        <v>496</v>
      </c>
      <c r="F7" s="126" t="s">
        <v>497</v>
      </c>
      <c r="G7" s="124">
        <v>176.0</v>
      </c>
      <c r="H7" s="124">
        <v>9.147157338E9</v>
      </c>
      <c r="I7" s="124" t="s">
        <v>366</v>
      </c>
      <c r="J7" s="124" t="s">
        <v>429</v>
      </c>
      <c r="K7" s="133">
        <v>5.0</v>
      </c>
      <c r="L7" s="128"/>
    </row>
    <row r="8">
      <c r="A8" s="124">
        <v>7.0</v>
      </c>
      <c r="B8" s="124" t="s">
        <v>498</v>
      </c>
      <c r="C8" s="124" t="s">
        <v>480</v>
      </c>
      <c r="D8" s="125"/>
      <c r="E8" s="124" t="s">
        <v>499</v>
      </c>
      <c r="F8" s="126" t="s">
        <v>500</v>
      </c>
      <c r="G8" s="124">
        <v>177.0</v>
      </c>
      <c r="H8" s="124">
        <v>9.748379773E9</v>
      </c>
      <c r="I8" s="124" t="s">
        <v>366</v>
      </c>
      <c r="J8" s="124" t="s">
        <v>429</v>
      </c>
      <c r="K8" s="134">
        <v>6.0</v>
      </c>
      <c r="L8" s="128"/>
    </row>
    <row r="9">
      <c r="A9" s="124">
        <v>8.0</v>
      </c>
      <c r="B9" s="124" t="s">
        <v>501</v>
      </c>
      <c r="C9" s="124" t="s">
        <v>480</v>
      </c>
      <c r="D9" s="125"/>
      <c r="E9" s="124" t="s">
        <v>502</v>
      </c>
      <c r="F9" s="126" t="s">
        <v>503</v>
      </c>
      <c r="G9" s="124">
        <v>178.0</v>
      </c>
      <c r="H9" s="124">
        <v>9.748327965E9</v>
      </c>
      <c r="I9" s="124" t="s">
        <v>366</v>
      </c>
      <c r="J9" s="124" t="s">
        <v>429</v>
      </c>
      <c r="K9" s="135">
        <v>7.0</v>
      </c>
      <c r="L9" s="128"/>
    </row>
    <row r="10">
      <c r="A10" s="124">
        <v>9.0</v>
      </c>
      <c r="B10" s="124" t="s">
        <v>504</v>
      </c>
      <c r="C10" s="124" t="s">
        <v>480</v>
      </c>
      <c r="D10" s="125"/>
      <c r="E10" s="124"/>
      <c r="F10" s="126" t="s">
        <v>505</v>
      </c>
      <c r="G10" s="124">
        <v>179.0</v>
      </c>
      <c r="H10" s="124">
        <v>9.147310573E9</v>
      </c>
      <c r="I10" s="124" t="s">
        <v>366</v>
      </c>
      <c r="J10" s="124" t="s">
        <v>429</v>
      </c>
      <c r="K10" s="136">
        <v>8.0</v>
      </c>
      <c r="L10" s="128"/>
    </row>
    <row r="11">
      <c r="A11" s="124">
        <v>10.0</v>
      </c>
      <c r="B11" s="124" t="s">
        <v>506</v>
      </c>
      <c r="C11" s="124" t="s">
        <v>480</v>
      </c>
      <c r="D11" s="125"/>
      <c r="E11" s="124" t="s">
        <v>507</v>
      </c>
      <c r="F11" s="126" t="s">
        <v>508</v>
      </c>
      <c r="G11" s="124">
        <v>180.0</v>
      </c>
      <c r="H11" s="124">
        <v>9.14731056E9</v>
      </c>
      <c r="I11" s="124" t="s">
        <v>366</v>
      </c>
      <c r="J11" s="124" t="s">
        <v>429</v>
      </c>
      <c r="K11" s="137">
        <v>9.0</v>
      </c>
      <c r="L11" s="128"/>
    </row>
    <row r="12">
      <c r="A12" s="124">
        <v>11.0</v>
      </c>
      <c r="B12" s="124" t="s">
        <v>509</v>
      </c>
      <c r="C12" s="124" t="s">
        <v>480</v>
      </c>
      <c r="D12" s="125"/>
      <c r="E12" s="124" t="s">
        <v>510</v>
      </c>
      <c r="F12" s="126" t="s">
        <v>511</v>
      </c>
      <c r="G12" s="124">
        <v>181.0</v>
      </c>
      <c r="H12" s="124">
        <v>9.14708077E9</v>
      </c>
      <c r="I12" s="124" t="s">
        <v>366</v>
      </c>
      <c r="J12" s="124" t="s">
        <v>429</v>
      </c>
      <c r="K12" s="138">
        <v>10.0</v>
      </c>
      <c r="L12" s="128"/>
    </row>
    <row r="13">
      <c r="A13" s="124">
        <v>12.0</v>
      </c>
      <c r="B13" s="124" t="s">
        <v>512</v>
      </c>
      <c r="C13" s="124" t="s">
        <v>480</v>
      </c>
      <c r="D13" s="125"/>
      <c r="E13" s="124" t="s">
        <v>513</v>
      </c>
      <c r="F13" s="126" t="s">
        <v>514</v>
      </c>
      <c r="G13" s="124">
        <v>182.0</v>
      </c>
      <c r="H13" s="124">
        <v>9.748343579E9</v>
      </c>
      <c r="I13" s="124" t="s">
        <v>366</v>
      </c>
      <c r="J13" s="124" t="s">
        <v>429</v>
      </c>
      <c r="K13" s="139">
        <v>11.0</v>
      </c>
      <c r="L13" s="128"/>
    </row>
    <row r="14">
      <c r="A14" s="124">
        <v>13.0</v>
      </c>
      <c r="B14" s="124" t="s">
        <v>515</v>
      </c>
      <c r="C14" s="124" t="s">
        <v>480</v>
      </c>
      <c r="D14" s="125"/>
      <c r="E14" s="124" t="s">
        <v>516</v>
      </c>
      <c r="F14" s="126" t="s">
        <v>517</v>
      </c>
      <c r="G14" s="124">
        <v>183.0</v>
      </c>
      <c r="H14" s="124">
        <v>9.748452183E9</v>
      </c>
      <c r="I14" s="124" t="s">
        <v>366</v>
      </c>
      <c r="J14" s="124" t="s">
        <v>429</v>
      </c>
      <c r="K14" s="140">
        <v>12.0</v>
      </c>
      <c r="L14" s="128"/>
    </row>
    <row r="15">
      <c r="A15" s="124">
        <v>14.0</v>
      </c>
      <c r="B15" s="124" t="s">
        <v>518</v>
      </c>
      <c r="C15" s="124" t="s">
        <v>480</v>
      </c>
      <c r="D15" s="125"/>
      <c r="E15" s="124" t="s">
        <v>519</v>
      </c>
      <c r="F15" s="126" t="s">
        <v>520</v>
      </c>
      <c r="G15" s="124">
        <v>184.0</v>
      </c>
      <c r="H15" s="124">
        <v>9.14737705E9</v>
      </c>
      <c r="I15" s="124" t="s">
        <v>366</v>
      </c>
      <c r="J15" s="124" t="s">
        <v>429</v>
      </c>
      <c r="K15" s="141">
        <v>13.0</v>
      </c>
      <c r="L15" s="128"/>
      <c r="M15" s="128"/>
    </row>
    <row r="16">
      <c r="A16" s="124">
        <v>15.0</v>
      </c>
      <c r="B16" s="124" t="s">
        <v>521</v>
      </c>
      <c r="C16" s="124" t="s">
        <v>480</v>
      </c>
      <c r="D16" s="125"/>
      <c r="E16" s="124" t="s">
        <v>522</v>
      </c>
      <c r="F16" s="126" t="s">
        <v>523</v>
      </c>
      <c r="G16" s="124">
        <v>185.0</v>
      </c>
      <c r="H16" s="124">
        <v>9.147182712E9</v>
      </c>
      <c r="I16" s="124" t="s">
        <v>366</v>
      </c>
      <c r="J16" s="124" t="s">
        <v>429</v>
      </c>
      <c r="K16" s="142">
        <v>14.0</v>
      </c>
      <c r="L16" s="128"/>
    </row>
    <row r="17">
      <c r="A17" s="124">
        <v>16.0</v>
      </c>
      <c r="B17" s="124" t="s">
        <v>524</v>
      </c>
      <c r="C17" s="124" t="s">
        <v>480</v>
      </c>
      <c r="D17" s="125"/>
      <c r="E17" s="124" t="s">
        <v>525</v>
      </c>
      <c r="F17" s="126" t="s">
        <v>526</v>
      </c>
      <c r="G17" s="124">
        <v>186.0</v>
      </c>
      <c r="H17" s="124">
        <v>9.748330508E9</v>
      </c>
      <c r="I17" s="124" t="s">
        <v>366</v>
      </c>
      <c r="J17" s="124" t="s">
        <v>429</v>
      </c>
      <c r="K17" s="143">
        <v>15.0</v>
      </c>
      <c r="L17" s="128"/>
    </row>
    <row r="18">
      <c r="A18" s="124">
        <v>17.0</v>
      </c>
      <c r="B18" s="124" t="s">
        <v>527</v>
      </c>
      <c r="C18" s="124" t="s">
        <v>480</v>
      </c>
      <c r="D18" s="125"/>
      <c r="E18" s="124" t="s">
        <v>528</v>
      </c>
      <c r="F18" s="126" t="s">
        <v>529</v>
      </c>
      <c r="G18" s="124">
        <v>187.0</v>
      </c>
      <c r="H18" s="124">
        <v>9.147310658E9</v>
      </c>
      <c r="I18" s="124" t="s">
        <v>366</v>
      </c>
      <c r="J18" s="124" t="s">
        <v>429</v>
      </c>
      <c r="K18" s="144">
        <v>16.0</v>
      </c>
      <c r="L18" s="128"/>
    </row>
    <row r="19">
      <c r="A19" s="124">
        <v>18.0</v>
      </c>
      <c r="B19" s="124" t="s">
        <v>530</v>
      </c>
      <c r="C19" s="124" t="s">
        <v>480</v>
      </c>
      <c r="D19" s="125"/>
      <c r="E19" s="124" t="s">
        <v>531</v>
      </c>
      <c r="F19" s="126" t="s">
        <v>532</v>
      </c>
      <c r="G19" s="124">
        <v>188.0</v>
      </c>
      <c r="H19" s="124">
        <v>9.748450139E9</v>
      </c>
      <c r="I19" s="124" t="s">
        <v>366</v>
      </c>
      <c r="J19" s="124" t="s">
        <v>429</v>
      </c>
      <c r="K19" s="145">
        <v>17.0</v>
      </c>
      <c r="L19" s="128"/>
    </row>
    <row r="20">
      <c r="A20" s="124">
        <v>19.0</v>
      </c>
      <c r="B20" s="124" t="s">
        <v>533</v>
      </c>
      <c r="C20" s="124" t="s">
        <v>480</v>
      </c>
      <c r="D20" s="125"/>
      <c r="E20" s="124" t="s">
        <v>534</v>
      </c>
      <c r="F20" s="126" t="s">
        <v>535</v>
      </c>
      <c r="G20" s="124">
        <v>189.0</v>
      </c>
      <c r="H20" s="124">
        <v>9.748379795E9</v>
      </c>
      <c r="I20" s="124" t="s">
        <v>366</v>
      </c>
      <c r="J20" s="124" t="s">
        <v>429</v>
      </c>
      <c r="K20" s="146">
        <v>18.0</v>
      </c>
      <c r="L20" s="128"/>
    </row>
    <row r="21">
      <c r="A21" s="124">
        <v>20.0</v>
      </c>
      <c r="B21" s="124" t="s">
        <v>536</v>
      </c>
      <c r="C21" s="124" t="s">
        <v>480</v>
      </c>
      <c r="D21" s="125"/>
      <c r="E21" s="124" t="s">
        <v>537</v>
      </c>
      <c r="F21" s="126" t="s">
        <v>538</v>
      </c>
      <c r="G21" s="124">
        <v>190.0</v>
      </c>
      <c r="H21" s="124">
        <v>9.14717804E9</v>
      </c>
      <c r="I21" s="124" t="s">
        <v>366</v>
      </c>
      <c r="J21" s="124" t="s">
        <v>429</v>
      </c>
      <c r="K21" s="147">
        <v>19.0</v>
      </c>
      <c r="L21" s="128"/>
    </row>
    <row r="22">
      <c r="A22" s="124">
        <v>21.0</v>
      </c>
      <c r="B22" s="124" t="s">
        <v>539</v>
      </c>
      <c r="C22" s="124" t="s">
        <v>480</v>
      </c>
      <c r="D22" s="125"/>
      <c r="E22" s="124" t="s">
        <v>540</v>
      </c>
      <c r="F22" s="126" t="s">
        <v>541</v>
      </c>
      <c r="G22" s="124">
        <v>191.0</v>
      </c>
      <c r="H22" s="124">
        <v>9.748432939E9</v>
      </c>
      <c r="I22" s="124" t="s">
        <v>366</v>
      </c>
      <c r="J22" s="124" t="s">
        <v>429</v>
      </c>
      <c r="K22" s="148">
        <v>20.0</v>
      </c>
      <c r="L22" s="128"/>
    </row>
    <row r="23">
      <c r="A23" s="124">
        <v>22.0</v>
      </c>
      <c r="B23" s="124" t="s">
        <v>542</v>
      </c>
      <c r="C23" s="124" t="s">
        <v>480</v>
      </c>
      <c r="D23" s="125"/>
      <c r="E23" s="124" t="s">
        <v>543</v>
      </c>
      <c r="F23" s="126" t="s">
        <v>544</v>
      </c>
      <c r="G23" s="124">
        <v>192.0</v>
      </c>
      <c r="H23" s="124">
        <v>8.981611145E9</v>
      </c>
      <c r="I23" s="124" t="s">
        <v>366</v>
      </c>
      <c r="J23" s="124" t="s">
        <v>429</v>
      </c>
      <c r="K23" s="149">
        <v>21.0</v>
      </c>
      <c r="L23" s="128"/>
    </row>
    <row r="24">
      <c r="A24" s="124">
        <v>23.0</v>
      </c>
      <c r="B24" s="124" t="s">
        <v>545</v>
      </c>
      <c r="C24" s="124" t="s">
        <v>480</v>
      </c>
      <c r="D24" s="125"/>
      <c r="E24" s="124" t="s">
        <v>546</v>
      </c>
      <c r="F24" s="126" t="s">
        <v>547</v>
      </c>
      <c r="G24" s="124">
        <v>193.0</v>
      </c>
      <c r="H24" s="124">
        <v>9.147307564E9</v>
      </c>
      <c r="I24" s="124" t="s">
        <v>366</v>
      </c>
      <c r="J24" s="124" t="s">
        <v>429</v>
      </c>
      <c r="K24" s="150">
        <v>22.0</v>
      </c>
      <c r="L24" s="128"/>
    </row>
    <row r="25">
      <c r="A25" s="124">
        <v>24.0</v>
      </c>
      <c r="B25" s="124" t="s">
        <v>548</v>
      </c>
      <c r="C25" s="124" t="s">
        <v>480</v>
      </c>
      <c r="D25" s="125"/>
      <c r="E25" s="124" t="s">
        <v>549</v>
      </c>
      <c r="F25" s="126" t="s">
        <v>550</v>
      </c>
      <c r="G25" s="124">
        <v>194.0</v>
      </c>
      <c r="H25" s="124">
        <v>9.147077296E9</v>
      </c>
      <c r="I25" s="124" t="s">
        <v>366</v>
      </c>
      <c r="J25" s="124" t="s">
        <v>429</v>
      </c>
      <c r="K25" s="151">
        <v>23.0</v>
      </c>
      <c r="L25" s="128"/>
    </row>
    <row r="26">
      <c r="A26" s="124">
        <v>25.0</v>
      </c>
      <c r="B26" s="124" t="s">
        <v>551</v>
      </c>
      <c r="C26" s="124" t="s">
        <v>480</v>
      </c>
      <c r="D26" s="125"/>
      <c r="E26" s="124" t="s">
        <v>552</v>
      </c>
      <c r="F26" s="126" t="s">
        <v>553</v>
      </c>
      <c r="G26" s="124">
        <v>195.0</v>
      </c>
      <c r="H26" s="124">
        <v>9.147111864E9</v>
      </c>
      <c r="I26" s="124" t="s">
        <v>366</v>
      </c>
      <c r="J26" s="124" t="s">
        <v>429</v>
      </c>
      <c r="K26" s="152">
        <v>24.0</v>
      </c>
      <c r="L26" s="128"/>
    </row>
    <row r="27">
      <c r="A27" s="124">
        <v>26.0</v>
      </c>
      <c r="B27" s="124" t="s">
        <v>554</v>
      </c>
      <c r="C27" s="124" t="s">
        <v>480</v>
      </c>
      <c r="D27" s="125"/>
      <c r="E27" s="124" t="s">
        <v>555</v>
      </c>
      <c r="F27" s="126" t="s">
        <v>556</v>
      </c>
      <c r="G27" s="124">
        <v>196.0</v>
      </c>
      <c r="H27" s="124">
        <v>9.147139275E9</v>
      </c>
      <c r="I27" s="124" t="s">
        <v>366</v>
      </c>
      <c r="J27" s="124" t="s">
        <v>429</v>
      </c>
      <c r="K27" s="153">
        <v>25.0</v>
      </c>
      <c r="L27" s="128"/>
    </row>
    <row r="28">
      <c r="A28" s="124">
        <v>27.0</v>
      </c>
      <c r="B28" s="124" t="s">
        <v>557</v>
      </c>
      <c r="C28" s="124" t="s">
        <v>480</v>
      </c>
      <c r="D28" s="125"/>
      <c r="E28" s="124" t="s">
        <v>558</v>
      </c>
      <c r="F28" s="126" t="s">
        <v>559</v>
      </c>
      <c r="G28" s="124">
        <v>197.0</v>
      </c>
      <c r="H28" s="124">
        <v>9.748356478E9</v>
      </c>
      <c r="I28" s="124" t="s">
        <v>366</v>
      </c>
      <c r="J28" s="124" t="s">
        <v>429</v>
      </c>
      <c r="K28" s="154">
        <v>26.0</v>
      </c>
      <c r="L28" s="128"/>
    </row>
    <row r="29">
      <c r="A29" s="124">
        <v>28.0</v>
      </c>
      <c r="B29" s="124" t="s">
        <v>560</v>
      </c>
      <c r="C29" s="124" t="s">
        <v>480</v>
      </c>
      <c r="D29" s="125"/>
      <c r="E29" s="124" t="s">
        <v>561</v>
      </c>
      <c r="F29" s="126" t="s">
        <v>562</v>
      </c>
      <c r="G29" s="124">
        <v>198.0</v>
      </c>
      <c r="H29" s="124">
        <v>9.14711191E9</v>
      </c>
      <c r="I29" s="124" t="s">
        <v>366</v>
      </c>
      <c r="J29" s="124" t="s">
        <v>429</v>
      </c>
      <c r="K29" s="155">
        <v>27.0</v>
      </c>
      <c r="L29" s="128"/>
    </row>
    <row r="30">
      <c r="A30" s="124">
        <v>29.0</v>
      </c>
      <c r="B30" s="124" t="s">
        <v>563</v>
      </c>
      <c r="C30" s="124" t="s">
        <v>480</v>
      </c>
      <c r="D30" s="125"/>
      <c r="E30" s="124" t="s">
        <v>564</v>
      </c>
      <c r="F30" s="126" t="s">
        <v>565</v>
      </c>
      <c r="G30" s="124">
        <v>199.0</v>
      </c>
      <c r="H30" s="124">
        <v>9.903610769E9</v>
      </c>
      <c r="I30" s="124" t="s">
        <v>366</v>
      </c>
      <c r="J30" s="124" t="s">
        <v>429</v>
      </c>
      <c r="K30" s="156">
        <v>28.0</v>
      </c>
      <c r="L30" s="128"/>
    </row>
    <row r="31">
      <c r="A31" s="124">
        <v>30.0</v>
      </c>
      <c r="B31" s="124" t="s">
        <v>566</v>
      </c>
      <c r="C31" s="124" t="s">
        <v>480</v>
      </c>
      <c r="D31" s="125"/>
      <c r="E31" s="124" t="s">
        <v>567</v>
      </c>
      <c r="F31" s="126" t="s">
        <v>568</v>
      </c>
      <c r="G31" s="124">
        <v>200.0</v>
      </c>
      <c r="H31" s="124">
        <v>9.74837976E9</v>
      </c>
      <c r="I31" s="124" t="s">
        <v>366</v>
      </c>
      <c r="J31" s="124" t="s">
        <v>429</v>
      </c>
      <c r="K31" s="157">
        <v>29.0</v>
      </c>
      <c r="L31" s="128"/>
    </row>
    <row r="32">
      <c r="A32" s="124">
        <v>31.0</v>
      </c>
      <c r="B32" s="124" t="s">
        <v>569</v>
      </c>
      <c r="C32" s="124" t="s">
        <v>480</v>
      </c>
      <c r="D32" s="125"/>
      <c r="E32" s="124" t="s">
        <v>570</v>
      </c>
      <c r="F32" s="126" t="s">
        <v>571</v>
      </c>
      <c r="G32" s="124">
        <v>201.0</v>
      </c>
      <c r="H32" s="124">
        <v>8.981584227E9</v>
      </c>
      <c r="I32" s="124" t="s">
        <v>366</v>
      </c>
      <c r="J32" s="124" t="s">
        <v>429</v>
      </c>
      <c r="K32" s="158">
        <v>30.0</v>
      </c>
      <c r="L32" s="128"/>
    </row>
    <row r="33">
      <c r="A33" s="124">
        <v>32.0</v>
      </c>
      <c r="B33" s="124" t="s">
        <v>572</v>
      </c>
      <c r="C33" s="124" t="s">
        <v>480</v>
      </c>
      <c r="D33" s="125"/>
      <c r="E33" s="124" t="s">
        <v>573</v>
      </c>
      <c r="F33" s="126" t="s">
        <v>574</v>
      </c>
      <c r="G33" s="124">
        <v>202.0</v>
      </c>
      <c r="H33" s="124">
        <v>9.147310619E9</v>
      </c>
      <c r="I33" s="124" t="s">
        <v>366</v>
      </c>
      <c r="J33" s="124" t="s">
        <v>429</v>
      </c>
      <c r="K33" s="159">
        <v>31.0</v>
      </c>
      <c r="L33" s="128"/>
    </row>
    <row r="34">
      <c r="A34" s="124">
        <v>33.0</v>
      </c>
      <c r="B34" s="160"/>
      <c r="C34" s="124" t="s">
        <v>480</v>
      </c>
      <c r="D34" s="125"/>
      <c r="E34" s="160"/>
      <c r="F34" s="161"/>
      <c r="G34" s="124">
        <v>356.0</v>
      </c>
      <c r="H34" s="124">
        <v>9.14709156E9</v>
      </c>
      <c r="I34" s="124" t="s">
        <v>360</v>
      </c>
      <c r="J34" s="124" t="s">
        <v>371</v>
      </c>
      <c r="K34" s="127">
        <v>0.0</v>
      </c>
      <c r="L34" s="128"/>
    </row>
    <row r="35">
      <c r="A35" s="124">
        <v>34.0</v>
      </c>
      <c r="B35" s="124" t="s">
        <v>575</v>
      </c>
      <c r="C35" s="124" t="s">
        <v>480</v>
      </c>
      <c r="D35" s="125"/>
      <c r="E35" s="124" t="s">
        <v>576</v>
      </c>
      <c r="F35" s="126" t="s">
        <v>577</v>
      </c>
      <c r="G35" s="124">
        <v>357.0</v>
      </c>
      <c r="H35" s="124">
        <v>9.147310228E9</v>
      </c>
      <c r="I35" s="124" t="s">
        <v>360</v>
      </c>
      <c r="J35" s="124" t="s">
        <v>371</v>
      </c>
      <c r="K35" s="129">
        <v>1.0</v>
      </c>
      <c r="L35" s="128"/>
    </row>
    <row r="36">
      <c r="A36" s="124">
        <v>35.0</v>
      </c>
      <c r="B36" s="124" t="s">
        <v>578</v>
      </c>
      <c r="C36" s="124" t="s">
        <v>480</v>
      </c>
      <c r="D36" s="125"/>
      <c r="E36" s="124" t="s">
        <v>579</v>
      </c>
      <c r="F36" s="126" t="s">
        <v>580</v>
      </c>
      <c r="G36" s="124">
        <v>358.0</v>
      </c>
      <c r="H36" s="124">
        <v>9.903611251E9</v>
      </c>
      <c r="I36" s="124" t="s">
        <v>360</v>
      </c>
      <c r="J36" s="124" t="s">
        <v>371</v>
      </c>
      <c r="K36" s="130">
        <v>2.0</v>
      </c>
      <c r="L36" s="128"/>
    </row>
    <row r="37">
      <c r="A37" s="124">
        <v>36.0</v>
      </c>
      <c r="B37" s="124" t="s">
        <v>581</v>
      </c>
      <c r="C37" s="124" t="s">
        <v>480</v>
      </c>
      <c r="D37" s="125"/>
      <c r="E37" s="124" t="s">
        <v>582</v>
      </c>
      <c r="F37" s="126" t="s">
        <v>583</v>
      </c>
      <c r="G37" s="124">
        <v>359.0</v>
      </c>
      <c r="H37" s="124">
        <v>9.147111859E9</v>
      </c>
      <c r="I37" s="124" t="s">
        <v>360</v>
      </c>
      <c r="J37" s="124" t="s">
        <v>371</v>
      </c>
      <c r="K37" s="131">
        <v>3.0</v>
      </c>
      <c r="L37" s="128"/>
    </row>
    <row r="38">
      <c r="A38" s="124">
        <v>37.0</v>
      </c>
      <c r="B38" s="124" t="s">
        <v>584</v>
      </c>
      <c r="C38" s="124" t="s">
        <v>480</v>
      </c>
      <c r="D38" s="125"/>
      <c r="E38" s="124" t="s">
        <v>585</v>
      </c>
      <c r="F38" s="126" t="s">
        <v>586</v>
      </c>
      <c r="G38" s="124">
        <v>360.0</v>
      </c>
      <c r="H38" s="124">
        <v>9.903566071E9</v>
      </c>
      <c r="I38" s="124" t="s">
        <v>360</v>
      </c>
      <c r="J38" s="124" t="s">
        <v>371</v>
      </c>
      <c r="K38" s="132">
        <v>4.0</v>
      </c>
      <c r="L38" s="128"/>
    </row>
    <row r="39">
      <c r="A39" s="124">
        <v>38.0</v>
      </c>
      <c r="B39" s="124" t="s">
        <v>587</v>
      </c>
      <c r="C39" s="124" t="s">
        <v>480</v>
      </c>
      <c r="D39" s="125"/>
      <c r="E39" s="124" t="s">
        <v>588</v>
      </c>
      <c r="F39" s="126" t="s">
        <v>589</v>
      </c>
      <c r="G39" s="124">
        <v>361.0</v>
      </c>
      <c r="H39" s="124">
        <v>9.147080668E9</v>
      </c>
      <c r="I39" s="124" t="s">
        <v>360</v>
      </c>
      <c r="J39" s="124" t="s">
        <v>371</v>
      </c>
      <c r="K39" s="133">
        <v>5.0</v>
      </c>
      <c r="L39" s="128"/>
    </row>
    <row r="40">
      <c r="A40" s="124">
        <v>39.0</v>
      </c>
      <c r="B40" s="124" t="s">
        <v>590</v>
      </c>
      <c r="C40" s="124" t="s">
        <v>480</v>
      </c>
      <c r="D40" s="125"/>
      <c r="E40" s="124" t="s">
        <v>591</v>
      </c>
      <c r="F40" s="126" t="s">
        <v>592</v>
      </c>
      <c r="G40" s="124">
        <v>362.0</v>
      </c>
      <c r="H40" s="124">
        <v>9.147310288E9</v>
      </c>
      <c r="I40" s="124" t="s">
        <v>360</v>
      </c>
      <c r="J40" s="124" t="s">
        <v>371</v>
      </c>
      <c r="K40" s="134">
        <v>6.0</v>
      </c>
      <c r="L40" s="128"/>
    </row>
    <row r="41">
      <c r="A41" s="124">
        <v>40.0</v>
      </c>
      <c r="B41" s="124" t="s">
        <v>593</v>
      </c>
      <c r="C41" s="124" t="s">
        <v>480</v>
      </c>
      <c r="D41" s="125"/>
      <c r="E41" s="124" t="s">
        <v>594</v>
      </c>
      <c r="F41" s="126" t="s">
        <v>595</v>
      </c>
      <c r="G41" s="124">
        <v>363.0</v>
      </c>
      <c r="H41" s="124">
        <v>9.748449894E9</v>
      </c>
      <c r="I41" s="124" t="s">
        <v>360</v>
      </c>
      <c r="J41" s="124" t="s">
        <v>371</v>
      </c>
      <c r="K41" s="135">
        <v>7.0</v>
      </c>
      <c r="L41" s="128"/>
    </row>
    <row r="42">
      <c r="A42" s="124">
        <v>41.0</v>
      </c>
      <c r="B42" s="124" t="s">
        <v>596</v>
      </c>
      <c r="C42" s="124" t="s">
        <v>480</v>
      </c>
      <c r="D42" s="125"/>
      <c r="E42" s="124" t="s">
        <v>597</v>
      </c>
      <c r="F42" s="126" t="s">
        <v>598</v>
      </c>
      <c r="G42" s="124">
        <v>364.0</v>
      </c>
      <c r="H42" s="124">
        <v>9.903593197E9</v>
      </c>
      <c r="I42" s="124" t="s">
        <v>360</v>
      </c>
      <c r="J42" s="124" t="s">
        <v>371</v>
      </c>
      <c r="K42" s="136">
        <v>8.0</v>
      </c>
      <c r="L42" s="128"/>
    </row>
    <row r="43">
      <c r="A43" s="124">
        <v>42.0</v>
      </c>
      <c r="B43" s="124" t="s">
        <v>599</v>
      </c>
      <c r="C43" s="124" t="s">
        <v>480</v>
      </c>
      <c r="D43" s="125"/>
      <c r="E43" s="124" t="s">
        <v>600</v>
      </c>
      <c r="F43" s="126" t="s">
        <v>601</v>
      </c>
      <c r="G43" s="124">
        <v>365.0</v>
      </c>
      <c r="H43" s="124">
        <v>9.147139029E9</v>
      </c>
      <c r="I43" s="124" t="s">
        <v>360</v>
      </c>
      <c r="J43" s="162" t="s">
        <v>602</v>
      </c>
      <c r="K43" s="137">
        <v>9.0</v>
      </c>
      <c r="L43" s="128"/>
    </row>
    <row r="44">
      <c r="A44" s="124">
        <v>43.0</v>
      </c>
      <c r="B44" s="124" t="s">
        <v>603</v>
      </c>
      <c r="C44" s="124" t="s">
        <v>480</v>
      </c>
      <c r="D44" s="125"/>
      <c r="E44" s="124" t="s">
        <v>604</v>
      </c>
      <c r="F44" s="126" t="s">
        <v>605</v>
      </c>
      <c r="G44" s="124">
        <v>366.0</v>
      </c>
      <c r="H44" s="124">
        <v>9.748433181E9</v>
      </c>
      <c r="I44" s="124" t="s">
        <v>360</v>
      </c>
      <c r="J44" s="124" t="s">
        <v>371</v>
      </c>
      <c r="K44" s="138">
        <v>10.0</v>
      </c>
      <c r="L44" s="128"/>
    </row>
    <row r="45">
      <c r="A45" s="124">
        <v>44.0</v>
      </c>
      <c r="B45" s="124" t="s">
        <v>606</v>
      </c>
      <c r="C45" s="124" t="s">
        <v>480</v>
      </c>
      <c r="D45" s="125"/>
      <c r="E45" s="124" t="s">
        <v>607</v>
      </c>
      <c r="F45" s="126" t="s">
        <v>608</v>
      </c>
      <c r="G45" s="124">
        <v>367.0</v>
      </c>
      <c r="H45" s="124">
        <v>9.748450578E9</v>
      </c>
      <c r="I45" s="124" t="s">
        <v>360</v>
      </c>
      <c r="J45" s="124" t="s">
        <v>371</v>
      </c>
      <c r="K45" s="139">
        <v>11.0</v>
      </c>
      <c r="L45" s="128"/>
    </row>
    <row r="46">
      <c r="A46" s="124">
        <v>45.0</v>
      </c>
      <c r="B46" s="124" t="s">
        <v>609</v>
      </c>
      <c r="C46" s="124" t="s">
        <v>480</v>
      </c>
      <c r="D46" s="125"/>
      <c r="E46" s="124" t="s">
        <v>610</v>
      </c>
      <c r="F46" s="126" t="s">
        <v>611</v>
      </c>
      <c r="G46" s="124">
        <v>368.0</v>
      </c>
      <c r="H46" s="124">
        <v>9.147077325E9</v>
      </c>
      <c r="I46" s="124" t="s">
        <v>360</v>
      </c>
      <c r="J46" s="124" t="s">
        <v>371</v>
      </c>
      <c r="K46" s="140">
        <v>12.0</v>
      </c>
      <c r="L46" s="128"/>
    </row>
    <row r="47">
      <c r="A47" s="124">
        <v>46.0</v>
      </c>
      <c r="B47" s="124" t="s">
        <v>612</v>
      </c>
      <c r="C47" s="124" t="s">
        <v>480</v>
      </c>
      <c r="D47" s="125"/>
      <c r="E47" s="124" t="s">
        <v>613</v>
      </c>
      <c r="F47" s="126" t="s">
        <v>614</v>
      </c>
      <c r="G47" s="124">
        <v>369.0</v>
      </c>
      <c r="H47" s="124">
        <v>9.147377057E9</v>
      </c>
      <c r="I47" s="124" t="s">
        <v>360</v>
      </c>
      <c r="J47" s="124" t="s">
        <v>371</v>
      </c>
      <c r="K47" s="141">
        <v>13.0</v>
      </c>
      <c r="L47" s="128"/>
    </row>
    <row r="48">
      <c r="A48" s="124">
        <v>47.0</v>
      </c>
      <c r="B48" s="124" t="s">
        <v>615</v>
      </c>
      <c r="C48" s="124" t="s">
        <v>480</v>
      </c>
      <c r="D48" s="125"/>
      <c r="E48" s="124" t="s">
        <v>616</v>
      </c>
      <c r="F48" s="126" t="s">
        <v>617</v>
      </c>
      <c r="G48" s="124">
        <v>370.0</v>
      </c>
      <c r="H48" s="124">
        <v>9.147173545E9</v>
      </c>
      <c r="I48" s="124" t="s">
        <v>360</v>
      </c>
      <c r="J48" s="124" t="s">
        <v>371</v>
      </c>
      <c r="K48" s="142">
        <v>14.0</v>
      </c>
      <c r="L48" s="128"/>
    </row>
    <row r="49">
      <c r="A49" s="124">
        <v>48.0</v>
      </c>
      <c r="B49" s="124" t="s">
        <v>618</v>
      </c>
      <c r="C49" s="124" t="s">
        <v>480</v>
      </c>
      <c r="D49" s="125"/>
      <c r="E49" s="124" t="s">
        <v>619</v>
      </c>
      <c r="F49" s="126" t="s">
        <v>620</v>
      </c>
      <c r="G49" s="124">
        <v>371.0</v>
      </c>
      <c r="H49" s="124">
        <v>9.903610921E9</v>
      </c>
      <c r="I49" s="124" t="s">
        <v>360</v>
      </c>
      <c r="J49" s="124" t="s">
        <v>371</v>
      </c>
      <c r="K49" s="143">
        <v>15.0</v>
      </c>
      <c r="L49" s="128"/>
    </row>
    <row r="50">
      <c r="A50" s="124">
        <v>49.0</v>
      </c>
      <c r="B50" s="124" t="s">
        <v>621</v>
      </c>
      <c r="C50" s="124" t="s">
        <v>480</v>
      </c>
      <c r="D50" s="125"/>
      <c r="E50" s="124" t="s">
        <v>622</v>
      </c>
      <c r="F50" s="126" t="s">
        <v>623</v>
      </c>
      <c r="G50" s="124">
        <v>372.0</v>
      </c>
      <c r="H50" s="124">
        <v>9.147310635E9</v>
      </c>
      <c r="I50" s="124" t="s">
        <v>360</v>
      </c>
      <c r="J50" s="124" t="s">
        <v>371</v>
      </c>
      <c r="K50" s="144">
        <v>16.0</v>
      </c>
      <c r="L50" s="128"/>
    </row>
    <row r="51">
      <c r="A51" s="124">
        <v>50.0</v>
      </c>
      <c r="B51" s="124" t="s">
        <v>624</v>
      </c>
      <c r="C51" s="124" t="s">
        <v>480</v>
      </c>
      <c r="D51" s="125"/>
      <c r="E51" s="124" t="s">
        <v>625</v>
      </c>
      <c r="F51" s="126" t="s">
        <v>626</v>
      </c>
      <c r="G51" s="124">
        <v>373.0</v>
      </c>
      <c r="H51" s="124">
        <v>9.748327052E9</v>
      </c>
      <c r="I51" s="124" t="s">
        <v>360</v>
      </c>
      <c r="J51" s="124" t="s">
        <v>371</v>
      </c>
      <c r="K51" s="145">
        <v>17.0</v>
      </c>
      <c r="L51" s="128"/>
    </row>
    <row r="52">
      <c r="A52" s="124">
        <v>51.0</v>
      </c>
      <c r="B52" s="124" t="s">
        <v>627</v>
      </c>
      <c r="C52" s="124" t="s">
        <v>480</v>
      </c>
      <c r="D52" s="125"/>
      <c r="E52" s="124" t="s">
        <v>628</v>
      </c>
      <c r="F52" s="126" t="s">
        <v>629</v>
      </c>
      <c r="G52" s="124">
        <v>374.0</v>
      </c>
      <c r="H52" s="124">
        <v>9.14713927E9</v>
      </c>
      <c r="I52" s="124" t="s">
        <v>360</v>
      </c>
      <c r="J52" s="124" t="s">
        <v>371</v>
      </c>
      <c r="K52" s="146">
        <v>18.0</v>
      </c>
      <c r="L52" s="128"/>
    </row>
    <row r="53">
      <c r="A53" s="124">
        <v>52.0</v>
      </c>
      <c r="B53" s="124" t="s">
        <v>630</v>
      </c>
      <c r="C53" s="124" t="s">
        <v>480</v>
      </c>
      <c r="D53" s="125"/>
      <c r="E53" s="124" t="s">
        <v>631</v>
      </c>
      <c r="F53" s="126" t="s">
        <v>632</v>
      </c>
      <c r="G53" s="124">
        <v>375.0</v>
      </c>
      <c r="H53" s="124">
        <v>9.147335801E9</v>
      </c>
      <c r="I53" s="124" t="s">
        <v>360</v>
      </c>
      <c r="J53" s="124" t="s">
        <v>371</v>
      </c>
      <c r="K53" s="147">
        <v>19.0</v>
      </c>
      <c r="L53" s="128"/>
    </row>
    <row r="54">
      <c r="A54" s="124">
        <v>53.0</v>
      </c>
      <c r="B54" s="124" t="s">
        <v>633</v>
      </c>
      <c r="C54" s="124" t="s">
        <v>480</v>
      </c>
      <c r="D54" s="125"/>
      <c r="E54" s="124" t="s">
        <v>634</v>
      </c>
      <c r="F54" s="126" t="s">
        <v>635</v>
      </c>
      <c r="G54" s="124">
        <v>376.0</v>
      </c>
      <c r="H54" s="124">
        <v>9.147079655E9</v>
      </c>
      <c r="I54" s="124" t="s">
        <v>360</v>
      </c>
      <c r="J54" s="124" t="s">
        <v>371</v>
      </c>
      <c r="K54" s="148">
        <v>20.0</v>
      </c>
      <c r="L54" s="128"/>
    </row>
    <row r="55">
      <c r="A55" s="124">
        <v>54.0</v>
      </c>
      <c r="B55" s="124" t="s">
        <v>636</v>
      </c>
      <c r="C55" s="124" t="s">
        <v>480</v>
      </c>
      <c r="D55" s="125"/>
      <c r="E55" s="124" t="s">
        <v>637</v>
      </c>
      <c r="F55" s="126" t="s">
        <v>638</v>
      </c>
      <c r="G55" s="124">
        <v>377.0</v>
      </c>
      <c r="H55" s="124">
        <v>9.147111867E9</v>
      </c>
      <c r="I55" s="124" t="s">
        <v>360</v>
      </c>
      <c r="J55" s="124" t="s">
        <v>371</v>
      </c>
      <c r="K55" s="149">
        <v>21.0</v>
      </c>
      <c r="L55" s="128"/>
    </row>
    <row r="56">
      <c r="A56" s="124">
        <v>55.0</v>
      </c>
      <c r="B56" s="124" t="s">
        <v>639</v>
      </c>
      <c r="C56" s="124" t="s">
        <v>480</v>
      </c>
      <c r="D56" s="125"/>
      <c r="E56" s="124" t="s">
        <v>640</v>
      </c>
      <c r="F56" s="126" t="s">
        <v>641</v>
      </c>
      <c r="G56" s="124">
        <v>378.0</v>
      </c>
      <c r="H56" s="124">
        <v>9.147164523E9</v>
      </c>
      <c r="I56" s="124" t="s">
        <v>360</v>
      </c>
      <c r="J56" s="124" t="s">
        <v>371</v>
      </c>
      <c r="K56" s="150">
        <v>22.0</v>
      </c>
      <c r="L56" s="128"/>
    </row>
    <row r="57">
      <c r="A57" s="124">
        <v>56.0</v>
      </c>
      <c r="B57" s="124" t="s">
        <v>642</v>
      </c>
      <c r="C57" s="124" t="s">
        <v>480</v>
      </c>
      <c r="D57" s="125"/>
      <c r="E57" s="124" t="s">
        <v>643</v>
      </c>
      <c r="F57" s="126" t="s">
        <v>644</v>
      </c>
      <c r="G57" s="124">
        <v>379.0</v>
      </c>
      <c r="H57" s="124">
        <v>9.147310608E9</v>
      </c>
      <c r="I57" s="124" t="s">
        <v>360</v>
      </c>
      <c r="J57" s="124" t="s">
        <v>371</v>
      </c>
      <c r="K57" s="151">
        <v>23.0</v>
      </c>
      <c r="L57" s="128"/>
    </row>
    <row r="58">
      <c r="A58" s="124">
        <v>57.0</v>
      </c>
      <c r="B58" s="124" t="s">
        <v>639</v>
      </c>
      <c r="C58" s="124" t="s">
        <v>480</v>
      </c>
      <c r="D58" s="125"/>
      <c r="E58" s="124" t="s">
        <v>645</v>
      </c>
      <c r="F58" s="126" t="s">
        <v>646</v>
      </c>
      <c r="G58" s="124">
        <v>380.0</v>
      </c>
      <c r="H58" s="124">
        <v>9.147310556E9</v>
      </c>
      <c r="I58" s="124" t="s">
        <v>360</v>
      </c>
      <c r="J58" s="124" t="s">
        <v>371</v>
      </c>
      <c r="K58" s="152">
        <v>24.0</v>
      </c>
      <c r="L58" s="128"/>
    </row>
    <row r="59">
      <c r="A59" s="124">
        <v>58.0</v>
      </c>
      <c r="B59" s="124" t="s">
        <v>647</v>
      </c>
      <c r="C59" s="124" t="s">
        <v>480</v>
      </c>
      <c r="D59" s="125"/>
      <c r="E59" s="124" t="s">
        <v>648</v>
      </c>
      <c r="F59" s="126" t="s">
        <v>649</v>
      </c>
      <c r="G59" s="124">
        <v>381.0</v>
      </c>
      <c r="H59" s="124">
        <v>9.147310525E9</v>
      </c>
      <c r="I59" s="124" t="s">
        <v>360</v>
      </c>
      <c r="J59" s="124" t="s">
        <v>371</v>
      </c>
      <c r="K59" s="153">
        <v>25.0</v>
      </c>
      <c r="L59" s="128"/>
    </row>
    <row r="60">
      <c r="A60" s="124">
        <v>59.0</v>
      </c>
      <c r="B60" s="124" t="s">
        <v>650</v>
      </c>
      <c r="C60" s="124" t="s">
        <v>480</v>
      </c>
      <c r="D60" s="125"/>
      <c r="E60" s="124" t="s">
        <v>651</v>
      </c>
      <c r="F60" s="126" t="s">
        <v>652</v>
      </c>
      <c r="G60" s="124">
        <v>382.0</v>
      </c>
      <c r="H60" s="124">
        <v>9.903537219E9</v>
      </c>
      <c r="I60" s="124" t="s">
        <v>360</v>
      </c>
      <c r="J60" s="124" t="s">
        <v>371</v>
      </c>
      <c r="K60" s="154">
        <v>26.0</v>
      </c>
      <c r="L60" s="128"/>
    </row>
    <row r="61">
      <c r="A61" s="124">
        <v>60.0</v>
      </c>
      <c r="B61" s="124" t="s">
        <v>653</v>
      </c>
      <c r="C61" s="124" t="s">
        <v>480</v>
      </c>
      <c r="D61" s="125"/>
      <c r="E61" s="124" t="s">
        <v>654</v>
      </c>
      <c r="F61" s="126" t="s">
        <v>655</v>
      </c>
      <c r="G61" s="124">
        <v>383.0</v>
      </c>
      <c r="H61" s="124">
        <v>9.748378794E9</v>
      </c>
      <c r="I61" s="124" t="s">
        <v>360</v>
      </c>
      <c r="J61" s="124" t="s">
        <v>371</v>
      </c>
      <c r="K61" s="155">
        <v>27.0</v>
      </c>
      <c r="L61" s="128"/>
    </row>
    <row r="62">
      <c r="A62" s="124">
        <v>61.0</v>
      </c>
      <c r="B62" s="124" t="s">
        <v>656</v>
      </c>
      <c r="C62" s="124" t="s">
        <v>480</v>
      </c>
      <c r="D62" s="125"/>
      <c r="E62" s="124" t="s">
        <v>657</v>
      </c>
      <c r="F62" s="126" t="s">
        <v>658</v>
      </c>
      <c r="G62" s="124">
        <v>384.0</v>
      </c>
      <c r="H62" s="124">
        <v>9.147310539E9</v>
      </c>
      <c r="I62" s="124" t="s">
        <v>360</v>
      </c>
      <c r="J62" s="124" t="s">
        <v>371</v>
      </c>
      <c r="K62" s="156">
        <v>28.0</v>
      </c>
      <c r="L62" s="128"/>
    </row>
    <row r="63">
      <c r="A63" s="124">
        <v>62.0</v>
      </c>
      <c r="B63" s="124" t="s">
        <v>659</v>
      </c>
      <c r="C63" s="124" t="s">
        <v>480</v>
      </c>
      <c r="D63" s="125"/>
      <c r="E63" s="124" t="s">
        <v>660</v>
      </c>
      <c r="F63" s="126" t="s">
        <v>661</v>
      </c>
      <c r="G63" s="124">
        <v>385.0</v>
      </c>
      <c r="H63" s="124">
        <v>9.147183435E9</v>
      </c>
      <c r="I63" s="124" t="s">
        <v>360</v>
      </c>
      <c r="J63" s="124" t="s">
        <v>371</v>
      </c>
      <c r="K63" s="157">
        <v>29.0</v>
      </c>
      <c r="L63" s="128"/>
    </row>
    <row r="64">
      <c r="A64" s="124">
        <v>63.0</v>
      </c>
      <c r="B64" s="124" t="s">
        <v>662</v>
      </c>
      <c r="C64" s="124" t="s">
        <v>480</v>
      </c>
      <c r="D64" s="125"/>
      <c r="E64" s="124" t="s">
        <v>663</v>
      </c>
      <c r="F64" s="126" t="s">
        <v>664</v>
      </c>
      <c r="G64" s="124">
        <v>386.0</v>
      </c>
      <c r="H64" s="124">
        <v>9.147138465E9</v>
      </c>
      <c r="I64" s="124" t="s">
        <v>360</v>
      </c>
      <c r="J64" s="124" t="s">
        <v>371</v>
      </c>
      <c r="K64" s="158">
        <v>30.0</v>
      </c>
      <c r="L64" s="128"/>
    </row>
    <row r="65">
      <c r="A65" s="124">
        <v>64.0</v>
      </c>
      <c r="B65" s="124" t="s">
        <v>665</v>
      </c>
      <c r="C65" s="124" t="s">
        <v>480</v>
      </c>
      <c r="D65" s="125"/>
      <c r="E65" s="124" t="s">
        <v>666</v>
      </c>
      <c r="F65" s="126" t="s">
        <v>667</v>
      </c>
      <c r="G65" s="124">
        <v>387.0</v>
      </c>
      <c r="H65" s="124">
        <v>9.748341495E9</v>
      </c>
      <c r="I65" s="124" t="s">
        <v>360</v>
      </c>
      <c r="J65" s="124" t="s">
        <v>371</v>
      </c>
      <c r="K65" s="159">
        <v>31.0</v>
      </c>
      <c r="L65" s="128"/>
    </row>
    <row r="66">
      <c r="A66" s="124">
        <v>65.0</v>
      </c>
      <c r="B66" s="124" t="s">
        <v>668</v>
      </c>
      <c r="C66" s="124" t="s">
        <v>480</v>
      </c>
      <c r="D66" s="125"/>
      <c r="E66" s="124" t="s">
        <v>669</v>
      </c>
      <c r="F66" s="126" t="s">
        <v>670</v>
      </c>
      <c r="G66" s="124">
        <v>388.0</v>
      </c>
      <c r="H66" s="124">
        <v>9.147077269E9</v>
      </c>
      <c r="I66" s="124" t="s">
        <v>364</v>
      </c>
      <c r="J66" s="124" t="s">
        <v>374</v>
      </c>
      <c r="K66" s="127">
        <v>0.0</v>
      </c>
      <c r="L66" s="128"/>
    </row>
    <row r="67">
      <c r="A67" s="124">
        <v>66.0</v>
      </c>
      <c r="B67" s="124" t="s">
        <v>671</v>
      </c>
      <c r="C67" s="124" t="s">
        <v>480</v>
      </c>
      <c r="D67" s="125"/>
      <c r="E67" s="124" t="s">
        <v>672</v>
      </c>
      <c r="F67" s="126" t="s">
        <v>673</v>
      </c>
      <c r="G67" s="124">
        <v>389.0</v>
      </c>
      <c r="H67" s="124">
        <v>9.147182714E9</v>
      </c>
      <c r="I67" s="124" t="s">
        <v>364</v>
      </c>
      <c r="J67" s="124" t="s">
        <v>374</v>
      </c>
      <c r="K67" s="129">
        <v>1.0</v>
      </c>
      <c r="L67" s="128"/>
    </row>
    <row r="68">
      <c r="A68" s="124">
        <v>67.0</v>
      </c>
      <c r="B68" s="124" t="s">
        <v>674</v>
      </c>
      <c r="C68" s="124" t="s">
        <v>480</v>
      </c>
      <c r="D68" s="125"/>
      <c r="E68" s="124" t="s">
        <v>675</v>
      </c>
      <c r="F68" s="126" t="s">
        <v>676</v>
      </c>
      <c r="G68" s="124">
        <v>390.0</v>
      </c>
      <c r="H68" s="124">
        <v>9.14718412E9</v>
      </c>
      <c r="I68" s="124" t="s">
        <v>364</v>
      </c>
      <c r="J68" s="124" t="s">
        <v>374</v>
      </c>
      <c r="K68" s="130">
        <v>2.0</v>
      </c>
      <c r="L68" s="128"/>
    </row>
    <row r="69">
      <c r="A69" s="124">
        <v>68.0</v>
      </c>
      <c r="B69" s="124" t="s">
        <v>677</v>
      </c>
      <c r="C69" s="124" t="s">
        <v>480</v>
      </c>
      <c r="D69" s="125"/>
      <c r="E69" s="124" t="s">
        <v>678</v>
      </c>
      <c r="F69" s="126" t="s">
        <v>679</v>
      </c>
      <c r="G69" s="124">
        <v>391.0</v>
      </c>
      <c r="H69" s="124">
        <v>9.74843194E9</v>
      </c>
      <c r="I69" s="124" t="s">
        <v>364</v>
      </c>
      <c r="J69" s="124" t="s">
        <v>374</v>
      </c>
      <c r="K69" s="131">
        <v>3.0</v>
      </c>
      <c r="L69" s="128"/>
    </row>
    <row r="70">
      <c r="A70" s="124">
        <v>69.0</v>
      </c>
      <c r="B70" s="124" t="s">
        <v>680</v>
      </c>
      <c r="C70" s="124" t="s">
        <v>480</v>
      </c>
      <c r="D70" s="125"/>
      <c r="E70" s="124" t="s">
        <v>681</v>
      </c>
      <c r="F70" s="126" t="s">
        <v>682</v>
      </c>
      <c r="G70" s="124">
        <v>392.0</v>
      </c>
      <c r="H70" s="124">
        <v>9.147332674E9</v>
      </c>
      <c r="I70" s="124" t="s">
        <v>364</v>
      </c>
      <c r="J70" s="124" t="s">
        <v>374</v>
      </c>
      <c r="K70" s="132">
        <v>4.0</v>
      </c>
      <c r="L70" s="128"/>
    </row>
    <row r="71">
      <c r="A71" s="124">
        <v>70.0</v>
      </c>
      <c r="B71" s="124" t="s">
        <v>683</v>
      </c>
      <c r="C71" s="124" t="s">
        <v>480</v>
      </c>
      <c r="D71" s="125"/>
      <c r="E71" s="124" t="s">
        <v>684</v>
      </c>
      <c r="F71" s="126" t="s">
        <v>685</v>
      </c>
      <c r="G71" s="124">
        <v>393.0</v>
      </c>
      <c r="H71" s="124">
        <v>9.147077387E9</v>
      </c>
      <c r="I71" s="124" t="s">
        <v>364</v>
      </c>
      <c r="J71" s="124" t="s">
        <v>374</v>
      </c>
      <c r="K71" s="133">
        <v>5.0</v>
      </c>
      <c r="L71" s="128"/>
    </row>
    <row r="72">
      <c r="A72" s="124">
        <v>71.0</v>
      </c>
      <c r="B72" s="124" t="s">
        <v>686</v>
      </c>
      <c r="C72" s="124" t="s">
        <v>480</v>
      </c>
      <c r="D72" s="125"/>
      <c r="E72" s="124" t="s">
        <v>687</v>
      </c>
      <c r="F72" s="126" t="s">
        <v>688</v>
      </c>
      <c r="G72" s="124">
        <v>394.0</v>
      </c>
      <c r="H72" s="124">
        <v>9.903553289E9</v>
      </c>
      <c r="I72" s="124" t="s">
        <v>364</v>
      </c>
      <c r="J72" s="124" t="s">
        <v>374</v>
      </c>
      <c r="K72" s="134">
        <v>6.0</v>
      </c>
      <c r="L72" s="128"/>
    </row>
    <row r="73">
      <c r="A73" s="124">
        <v>72.0</v>
      </c>
      <c r="B73" s="124" t="s">
        <v>689</v>
      </c>
      <c r="C73" s="124" t="s">
        <v>480</v>
      </c>
      <c r="D73" s="125"/>
      <c r="E73" s="124" t="s">
        <v>690</v>
      </c>
      <c r="F73" s="126" t="s">
        <v>691</v>
      </c>
      <c r="G73" s="124">
        <v>395.0</v>
      </c>
      <c r="H73" s="124">
        <v>9.147182703E9</v>
      </c>
      <c r="I73" s="124" t="s">
        <v>364</v>
      </c>
      <c r="J73" s="124" t="s">
        <v>374</v>
      </c>
      <c r="K73" s="135">
        <v>7.0</v>
      </c>
      <c r="L73" s="128"/>
    </row>
    <row r="74">
      <c r="A74" s="124">
        <v>73.0</v>
      </c>
      <c r="B74" s="124" t="s">
        <v>692</v>
      </c>
      <c r="C74" s="124" t="s">
        <v>480</v>
      </c>
      <c r="D74" s="125"/>
      <c r="E74" s="124" t="s">
        <v>693</v>
      </c>
      <c r="F74" s="126" t="s">
        <v>694</v>
      </c>
      <c r="G74" s="124">
        <v>396.0</v>
      </c>
      <c r="H74" s="124">
        <v>9.903565438E9</v>
      </c>
      <c r="I74" s="124" t="s">
        <v>364</v>
      </c>
      <c r="J74" s="124" t="s">
        <v>374</v>
      </c>
      <c r="K74" s="136">
        <v>8.0</v>
      </c>
      <c r="L74" s="128"/>
    </row>
    <row r="75">
      <c r="A75" s="124">
        <v>74.0</v>
      </c>
      <c r="B75" s="124" t="s">
        <v>695</v>
      </c>
      <c r="C75" s="124" t="s">
        <v>480</v>
      </c>
      <c r="D75" s="125"/>
      <c r="E75" s="124" t="s">
        <v>696</v>
      </c>
      <c r="F75" s="126" t="s">
        <v>697</v>
      </c>
      <c r="G75" s="124">
        <v>397.0</v>
      </c>
      <c r="H75" s="124">
        <v>9.147077441E9</v>
      </c>
      <c r="I75" s="124" t="s">
        <v>364</v>
      </c>
      <c r="J75" s="124" t="s">
        <v>374</v>
      </c>
      <c r="K75" s="137">
        <v>9.0</v>
      </c>
      <c r="L75" s="128"/>
    </row>
    <row r="76">
      <c r="A76" s="124">
        <v>75.0</v>
      </c>
      <c r="B76" s="124" t="s">
        <v>698</v>
      </c>
      <c r="C76" s="124" t="s">
        <v>480</v>
      </c>
      <c r="D76" s="125"/>
      <c r="E76" s="124" t="s">
        <v>699</v>
      </c>
      <c r="F76" s="126" t="s">
        <v>700</v>
      </c>
      <c r="G76" s="124">
        <v>398.0</v>
      </c>
      <c r="H76" s="124">
        <v>9.147157394E9</v>
      </c>
      <c r="I76" s="124" t="s">
        <v>364</v>
      </c>
      <c r="J76" s="124" t="s">
        <v>374</v>
      </c>
      <c r="K76" s="138">
        <v>10.0</v>
      </c>
      <c r="L76" s="128"/>
    </row>
    <row r="77">
      <c r="A77" s="124">
        <v>76.0</v>
      </c>
      <c r="B77" s="124" t="s">
        <v>701</v>
      </c>
      <c r="C77" s="124" t="s">
        <v>480</v>
      </c>
      <c r="D77" s="125"/>
      <c r="E77" s="124" t="s">
        <v>702</v>
      </c>
      <c r="F77" s="126" t="s">
        <v>703</v>
      </c>
      <c r="G77" s="124">
        <v>399.0</v>
      </c>
      <c r="H77" s="124">
        <v>9.90353929E9</v>
      </c>
      <c r="I77" s="124" t="s">
        <v>364</v>
      </c>
      <c r="J77" s="124" t="s">
        <v>374</v>
      </c>
      <c r="K77" s="139">
        <v>11.0</v>
      </c>
      <c r="L77" s="128"/>
    </row>
    <row r="78">
      <c r="A78" s="124">
        <v>77.0</v>
      </c>
      <c r="B78" s="124" t="s">
        <v>704</v>
      </c>
      <c r="C78" s="124" t="s">
        <v>480</v>
      </c>
      <c r="D78" s="125"/>
      <c r="E78" s="124" t="s">
        <v>705</v>
      </c>
      <c r="F78" s="126" t="s">
        <v>706</v>
      </c>
      <c r="G78" s="124">
        <v>400.0</v>
      </c>
      <c r="H78" s="124">
        <v>9.147081636E9</v>
      </c>
      <c r="I78" s="124" t="s">
        <v>364</v>
      </c>
      <c r="J78" s="124" t="s">
        <v>374</v>
      </c>
      <c r="K78" s="140">
        <v>12.0</v>
      </c>
      <c r="L78" s="128"/>
    </row>
    <row r="79">
      <c r="A79" s="124">
        <v>78.0</v>
      </c>
      <c r="B79" s="124" t="s">
        <v>707</v>
      </c>
      <c r="C79" s="124" t="s">
        <v>480</v>
      </c>
      <c r="D79" s="125"/>
      <c r="E79" s="124" t="s">
        <v>708</v>
      </c>
      <c r="F79" s="126" t="s">
        <v>709</v>
      </c>
      <c r="G79" s="124">
        <v>401.0</v>
      </c>
      <c r="H79" s="124">
        <v>9.147173517E9</v>
      </c>
      <c r="I79" s="124" t="s">
        <v>364</v>
      </c>
      <c r="J79" s="124" t="s">
        <v>374</v>
      </c>
      <c r="K79" s="141">
        <v>13.0</v>
      </c>
      <c r="L79" s="128"/>
    </row>
    <row r="80">
      <c r="A80" s="124">
        <v>79.0</v>
      </c>
      <c r="B80" s="124" t="s">
        <v>710</v>
      </c>
      <c r="C80" s="124" t="s">
        <v>480</v>
      </c>
      <c r="D80" s="125"/>
      <c r="E80" s="124" t="s">
        <v>711</v>
      </c>
      <c r="F80" s="126" t="s">
        <v>712</v>
      </c>
      <c r="G80" s="124">
        <v>402.0</v>
      </c>
      <c r="H80" s="124">
        <v>9.748379689E9</v>
      </c>
      <c r="I80" s="124" t="s">
        <v>364</v>
      </c>
      <c r="J80" s="124" t="s">
        <v>374</v>
      </c>
      <c r="K80" s="142">
        <v>14.0</v>
      </c>
      <c r="L80" s="128"/>
    </row>
    <row r="81">
      <c r="A81" s="124">
        <v>80.0</v>
      </c>
      <c r="B81" s="124" t="s">
        <v>713</v>
      </c>
      <c r="C81" s="124" t="s">
        <v>480</v>
      </c>
      <c r="D81" s="125"/>
      <c r="E81" s="124" t="s">
        <v>714</v>
      </c>
      <c r="F81" s="126" t="s">
        <v>715</v>
      </c>
      <c r="G81" s="124">
        <v>403.0</v>
      </c>
      <c r="H81" s="124">
        <v>9.147310599E9</v>
      </c>
      <c r="I81" s="124" t="s">
        <v>364</v>
      </c>
      <c r="J81" s="124" t="s">
        <v>374</v>
      </c>
      <c r="K81" s="143">
        <v>15.0</v>
      </c>
      <c r="L81" s="128"/>
    </row>
    <row r="82">
      <c r="A82" s="124">
        <v>81.0</v>
      </c>
      <c r="B82" s="124" t="s">
        <v>716</v>
      </c>
      <c r="C82" s="124" t="s">
        <v>480</v>
      </c>
      <c r="D82" s="125"/>
      <c r="E82" s="124" t="s">
        <v>717</v>
      </c>
      <c r="F82" s="126" t="s">
        <v>718</v>
      </c>
      <c r="G82" s="124">
        <v>404.0</v>
      </c>
      <c r="H82" s="124">
        <v>9.147182029E9</v>
      </c>
      <c r="I82" s="124" t="s">
        <v>364</v>
      </c>
      <c r="J82" s="124" t="s">
        <v>374</v>
      </c>
      <c r="K82" s="144">
        <v>16.0</v>
      </c>
      <c r="L82" s="128"/>
    </row>
    <row r="83">
      <c r="A83" s="124">
        <v>82.0</v>
      </c>
      <c r="B83" s="124" t="s">
        <v>719</v>
      </c>
      <c r="C83" s="124" t="s">
        <v>480</v>
      </c>
      <c r="D83" s="125"/>
      <c r="E83" s="124" t="s">
        <v>720</v>
      </c>
      <c r="F83" s="126" t="s">
        <v>721</v>
      </c>
      <c r="G83" s="124">
        <v>405.0</v>
      </c>
      <c r="H83" s="124">
        <v>9.14708144E9</v>
      </c>
      <c r="I83" s="124" t="s">
        <v>364</v>
      </c>
      <c r="J83" s="124" t="s">
        <v>374</v>
      </c>
      <c r="K83" s="145">
        <v>17.0</v>
      </c>
      <c r="L83" s="128"/>
    </row>
    <row r="84">
      <c r="A84" s="124">
        <v>83.0</v>
      </c>
      <c r="B84" s="124" t="s">
        <v>722</v>
      </c>
      <c r="C84" s="124" t="s">
        <v>480</v>
      </c>
      <c r="D84" s="125"/>
      <c r="E84" s="124" t="s">
        <v>723</v>
      </c>
      <c r="F84" s="126" t="s">
        <v>724</v>
      </c>
      <c r="G84" s="124">
        <v>406.0</v>
      </c>
      <c r="H84" s="124">
        <v>9.748450897E9</v>
      </c>
      <c r="I84" s="124" t="s">
        <v>364</v>
      </c>
      <c r="J84" s="124" t="s">
        <v>374</v>
      </c>
      <c r="K84" s="146">
        <v>18.0</v>
      </c>
      <c r="L84" s="128"/>
    </row>
    <row r="85">
      <c r="A85" s="124">
        <v>84.0</v>
      </c>
      <c r="B85" s="124" t="s">
        <v>725</v>
      </c>
      <c r="C85" s="124" t="s">
        <v>480</v>
      </c>
      <c r="D85" s="125"/>
      <c r="E85" s="124" t="s">
        <v>726</v>
      </c>
      <c r="F85" s="126" t="s">
        <v>727</v>
      </c>
      <c r="G85" s="124">
        <v>407.0</v>
      </c>
      <c r="H85" s="124">
        <v>9.748450904E9</v>
      </c>
      <c r="I85" s="124" t="s">
        <v>364</v>
      </c>
      <c r="J85" s="124" t="s">
        <v>374</v>
      </c>
      <c r="K85" s="147">
        <v>19.0</v>
      </c>
      <c r="L85" s="128"/>
    </row>
    <row r="86">
      <c r="A86" s="124">
        <v>85.0</v>
      </c>
      <c r="B86" s="124" t="s">
        <v>728</v>
      </c>
      <c r="C86" s="124" t="s">
        <v>480</v>
      </c>
      <c r="D86" s="125"/>
      <c r="E86" s="124" t="s">
        <v>729</v>
      </c>
      <c r="F86" s="126" t="s">
        <v>730</v>
      </c>
      <c r="G86" s="124">
        <v>408.0</v>
      </c>
      <c r="H86" s="124">
        <v>9.147307512E9</v>
      </c>
      <c r="I86" s="124" t="s">
        <v>364</v>
      </c>
      <c r="J86" s="124" t="s">
        <v>374</v>
      </c>
      <c r="K86" s="148">
        <v>20.0</v>
      </c>
      <c r="L86" s="128"/>
    </row>
    <row r="87">
      <c r="A87" s="124">
        <v>86.0</v>
      </c>
      <c r="B87" s="124" t="s">
        <v>731</v>
      </c>
      <c r="C87" s="124" t="s">
        <v>480</v>
      </c>
      <c r="D87" s="125"/>
      <c r="E87" s="124" t="s">
        <v>732</v>
      </c>
      <c r="F87" s="126" t="s">
        <v>733</v>
      </c>
      <c r="G87" s="124">
        <v>409.0</v>
      </c>
      <c r="H87" s="124">
        <v>9.147140735E9</v>
      </c>
      <c r="I87" s="124" t="s">
        <v>364</v>
      </c>
      <c r="J87" s="124" t="s">
        <v>374</v>
      </c>
      <c r="K87" s="149">
        <v>21.0</v>
      </c>
      <c r="L87" s="128"/>
    </row>
    <row r="88">
      <c r="A88" s="124">
        <v>87.0</v>
      </c>
      <c r="B88" s="124" t="s">
        <v>734</v>
      </c>
      <c r="C88" s="124" t="s">
        <v>480</v>
      </c>
      <c r="D88" s="125"/>
      <c r="E88" s="124" t="s">
        <v>735</v>
      </c>
      <c r="F88" s="126" t="s">
        <v>736</v>
      </c>
      <c r="G88" s="124">
        <v>410.0</v>
      </c>
      <c r="H88" s="124">
        <v>9.147182705E9</v>
      </c>
      <c r="I88" s="124" t="s">
        <v>364</v>
      </c>
      <c r="J88" s="124" t="s">
        <v>374</v>
      </c>
      <c r="K88" s="150">
        <v>22.0</v>
      </c>
      <c r="L88" s="128"/>
    </row>
    <row r="89">
      <c r="A89" s="124">
        <v>88.0</v>
      </c>
      <c r="B89" s="124" t="s">
        <v>737</v>
      </c>
      <c r="C89" s="124" t="s">
        <v>480</v>
      </c>
      <c r="D89" s="125"/>
      <c r="E89" s="124" t="s">
        <v>738</v>
      </c>
      <c r="F89" s="126" t="s">
        <v>739</v>
      </c>
      <c r="G89" s="124">
        <v>411.0</v>
      </c>
      <c r="H89" s="124">
        <v>9.903538176E9</v>
      </c>
      <c r="I89" s="124" t="s">
        <v>364</v>
      </c>
      <c r="J89" s="124" t="s">
        <v>374</v>
      </c>
      <c r="K89" s="151">
        <v>23.0</v>
      </c>
      <c r="L89" s="128"/>
    </row>
    <row r="90">
      <c r="A90" s="124">
        <v>89.0</v>
      </c>
      <c r="B90" s="124" t="s">
        <v>740</v>
      </c>
      <c r="C90" s="124" t="s">
        <v>480</v>
      </c>
      <c r="D90" s="125"/>
      <c r="E90" s="124" t="s">
        <v>741</v>
      </c>
      <c r="F90" s="126" t="s">
        <v>742</v>
      </c>
      <c r="G90" s="124">
        <v>412.0</v>
      </c>
      <c r="H90" s="124">
        <v>9.147376091E9</v>
      </c>
      <c r="I90" s="124" t="s">
        <v>364</v>
      </c>
      <c r="J90" s="124" t="s">
        <v>374</v>
      </c>
      <c r="K90" s="152">
        <v>24.0</v>
      </c>
      <c r="L90" s="128"/>
    </row>
    <row r="91">
      <c r="A91" s="124">
        <v>90.0</v>
      </c>
      <c r="B91" s="124" t="s">
        <v>743</v>
      </c>
      <c r="C91" s="124" t="s">
        <v>480</v>
      </c>
      <c r="D91" s="125"/>
      <c r="E91" s="124" t="s">
        <v>744</v>
      </c>
      <c r="F91" s="126" t="s">
        <v>745</v>
      </c>
      <c r="G91" s="124">
        <v>413.0</v>
      </c>
      <c r="H91" s="124">
        <v>9.903539226E9</v>
      </c>
      <c r="I91" s="124" t="s">
        <v>364</v>
      </c>
      <c r="J91" s="124" t="s">
        <v>374</v>
      </c>
      <c r="K91" s="153">
        <v>25.0</v>
      </c>
      <c r="L91" s="128"/>
    </row>
    <row r="92">
      <c r="A92" s="124">
        <v>91.0</v>
      </c>
      <c r="B92" s="124" t="s">
        <v>746</v>
      </c>
      <c r="C92" s="124" t="s">
        <v>480</v>
      </c>
      <c r="D92" s="125"/>
      <c r="E92" s="124" t="s">
        <v>747</v>
      </c>
      <c r="F92" s="126" t="s">
        <v>748</v>
      </c>
      <c r="G92" s="124">
        <v>414.0</v>
      </c>
      <c r="H92" s="124">
        <v>9.147141122E9</v>
      </c>
      <c r="I92" s="124" t="s">
        <v>364</v>
      </c>
      <c r="J92" s="124" t="s">
        <v>374</v>
      </c>
      <c r="K92" s="154">
        <v>26.0</v>
      </c>
      <c r="L92" s="128"/>
    </row>
    <row r="93">
      <c r="A93" s="124">
        <v>92.0</v>
      </c>
      <c r="B93" s="124" t="s">
        <v>749</v>
      </c>
      <c r="C93" s="124" t="s">
        <v>480</v>
      </c>
      <c r="D93" s="125"/>
      <c r="E93" s="124" t="s">
        <v>750</v>
      </c>
      <c r="F93" s="126" t="s">
        <v>751</v>
      </c>
      <c r="G93" s="124">
        <v>415.0</v>
      </c>
      <c r="H93" s="124">
        <v>9.147183445E9</v>
      </c>
      <c r="I93" s="124" t="s">
        <v>364</v>
      </c>
      <c r="J93" s="124" t="s">
        <v>374</v>
      </c>
      <c r="K93" s="155">
        <v>27.0</v>
      </c>
      <c r="L93" s="128"/>
    </row>
    <row r="94">
      <c r="A94" s="124">
        <v>93.0</v>
      </c>
      <c r="B94" s="124" t="s">
        <v>752</v>
      </c>
      <c r="C94" s="124" t="s">
        <v>480</v>
      </c>
      <c r="D94" s="125"/>
      <c r="E94" s="124" t="s">
        <v>753</v>
      </c>
      <c r="F94" s="126" t="s">
        <v>754</v>
      </c>
      <c r="G94" s="124">
        <v>416.0</v>
      </c>
      <c r="H94" s="124">
        <v>9.748448078E9</v>
      </c>
      <c r="I94" s="124" t="s">
        <v>364</v>
      </c>
      <c r="J94" s="124" t="s">
        <v>374</v>
      </c>
      <c r="K94" s="156">
        <v>28.0</v>
      </c>
      <c r="L94" s="128"/>
    </row>
    <row r="95">
      <c r="A95" s="124">
        <v>94.0</v>
      </c>
      <c r="B95" s="124" t="s">
        <v>755</v>
      </c>
      <c r="C95" s="124" t="s">
        <v>480</v>
      </c>
      <c r="D95" s="125"/>
      <c r="E95" s="124" t="s">
        <v>756</v>
      </c>
      <c r="F95" s="126" t="s">
        <v>757</v>
      </c>
      <c r="G95" s="124">
        <v>417.0</v>
      </c>
      <c r="H95" s="124">
        <v>9.748356486E9</v>
      </c>
      <c r="I95" s="124" t="s">
        <v>364</v>
      </c>
      <c r="J95" s="124" t="s">
        <v>374</v>
      </c>
      <c r="K95" s="157">
        <v>29.0</v>
      </c>
      <c r="L95" s="128"/>
    </row>
    <row r="96">
      <c r="A96" s="124">
        <v>95.0</v>
      </c>
      <c r="B96" s="124" t="s">
        <v>758</v>
      </c>
      <c r="C96" s="124" t="s">
        <v>480</v>
      </c>
      <c r="D96" s="125"/>
      <c r="E96" s="124"/>
      <c r="F96" s="126" t="s">
        <v>759</v>
      </c>
      <c r="G96" s="124">
        <v>418.0</v>
      </c>
      <c r="H96" s="124">
        <v>9.147300653E9</v>
      </c>
      <c r="I96" s="124" t="s">
        <v>364</v>
      </c>
      <c r="J96" s="124" t="s">
        <v>374</v>
      </c>
      <c r="K96" s="158">
        <v>30.0</v>
      </c>
      <c r="L96" s="128"/>
    </row>
    <row r="97">
      <c r="A97" s="124">
        <v>96.0</v>
      </c>
      <c r="B97" s="124" t="s">
        <v>760</v>
      </c>
      <c r="C97" s="124" t="s">
        <v>480</v>
      </c>
      <c r="D97" s="125"/>
      <c r="E97" s="124" t="s">
        <v>761</v>
      </c>
      <c r="F97" s="126" t="s">
        <v>762</v>
      </c>
      <c r="G97" s="124">
        <v>419.0</v>
      </c>
      <c r="H97" s="124">
        <v>9.903590601E9</v>
      </c>
      <c r="I97" s="124" t="s">
        <v>364</v>
      </c>
      <c r="J97" s="124" t="s">
        <v>374</v>
      </c>
      <c r="K97" s="159">
        <v>31.0</v>
      </c>
      <c r="L97" s="128"/>
    </row>
    <row r="98">
      <c r="A98" s="124">
        <v>97.0</v>
      </c>
      <c r="B98" s="124" t="s">
        <v>763</v>
      </c>
      <c r="C98" s="124" t="s">
        <v>480</v>
      </c>
      <c r="D98" s="125"/>
      <c r="E98" s="124" t="s">
        <v>764</v>
      </c>
      <c r="F98" s="126" t="s">
        <v>765</v>
      </c>
      <c r="G98" s="124">
        <v>420.0</v>
      </c>
      <c r="H98" s="124">
        <v>9.147310377E9</v>
      </c>
      <c r="I98" s="124" t="s">
        <v>376</v>
      </c>
      <c r="J98" s="124" t="s">
        <v>378</v>
      </c>
      <c r="K98" s="127">
        <v>0.0</v>
      </c>
      <c r="L98" s="128"/>
    </row>
    <row r="99">
      <c r="A99" s="124">
        <v>98.0</v>
      </c>
      <c r="B99" s="124" t="s">
        <v>766</v>
      </c>
      <c r="C99" s="124" t="s">
        <v>480</v>
      </c>
      <c r="D99" s="125"/>
      <c r="E99" s="124" t="s">
        <v>767</v>
      </c>
      <c r="F99" s="126" t="s">
        <v>768</v>
      </c>
      <c r="G99" s="124">
        <v>421.0</v>
      </c>
      <c r="H99" s="124">
        <v>9.748331683E9</v>
      </c>
      <c r="I99" s="124" t="s">
        <v>376</v>
      </c>
      <c r="J99" s="124" t="s">
        <v>378</v>
      </c>
      <c r="K99" s="129">
        <v>1.0</v>
      </c>
      <c r="L99" s="128"/>
    </row>
    <row r="100">
      <c r="A100" s="124">
        <v>99.0</v>
      </c>
      <c r="B100" s="124" t="s">
        <v>769</v>
      </c>
      <c r="C100" s="124" t="s">
        <v>480</v>
      </c>
      <c r="D100" s="125"/>
      <c r="E100" s="124" t="s">
        <v>770</v>
      </c>
      <c r="F100" s="126" t="s">
        <v>771</v>
      </c>
      <c r="G100" s="124">
        <v>422.0</v>
      </c>
      <c r="H100" s="124">
        <v>9.147137969E9</v>
      </c>
      <c r="I100" s="124" t="s">
        <v>376</v>
      </c>
      <c r="J100" s="124" t="s">
        <v>378</v>
      </c>
      <c r="K100" s="130">
        <v>2.0</v>
      </c>
      <c r="L100" s="128"/>
    </row>
    <row r="101">
      <c r="A101" s="124">
        <v>100.0</v>
      </c>
      <c r="B101" s="124" t="s">
        <v>772</v>
      </c>
      <c r="C101" s="124" t="s">
        <v>480</v>
      </c>
      <c r="D101" s="125"/>
      <c r="E101" s="124" t="s">
        <v>773</v>
      </c>
      <c r="F101" s="126" t="s">
        <v>774</v>
      </c>
      <c r="G101" s="124">
        <v>423.0</v>
      </c>
      <c r="H101" s="124">
        <v>9.147310491E9</v>
      </c>
      <c r="I101" s="124" t="s">
        <v>376</v>
      </c>
      <c r="J101" s="124" t="s">
        <v>378</v>
      </c>
      <c r="K101" s="131">
        <v>3.0</v>
      </c>
      <c r="L101" s="128"/>
    </row>
    <row r="102">
      <c r="A102" s="124">
        <v>101.0</v>
      </c>
      <c r="B102" s="124" t="s">
        <v>775</v>
      </c>
      <c r="C102" s="124" t="s">
        <v>480</v>
      </c>
      <c r="D102" s="125"/>
      <c r="E102" s="124" t="s">
        <v>776</v>
      </c>
      <c r="F102" s="126" t="s">
        <v>777</v>
      </c>
      <c r="G102" s="124">
        <v>424.0</v>
      </c>
      <c r="H102" s="124">
        <v>9.147176856E9</v>
      </c>
      <c r="I102" s="124" t="s">
        <v>376</v>
      </c>
      <c r="J102" s="124" t="s">
        <v>378</v>
      </c>
      <c r="K102" s="132">
        <v>4.0</v>
      </c>
      <c r="L102" s="128"/>
    </row>
    <row r="103">
      <c r="A103" s="124">
        <v>102.0</v>
      </c>
      <c r="B103" s="124" t="s">
        <v>778</v>
      </c>
      <c r="C103" s="124" t="s">
        <v>480</v>
      </c>
      <c r="D103" s="125"/>
      <c r="E103" s="124" t="s">
        <v>779</v>
      </c>
      <c r="F103" s="126" t="s">
        <v>780</v>
      </c>
      <c r="G103" s="124">
        <v>425.0</v>
      </c>
      <c r="H103" s="124">
        <v>9.147321752E9</v>
      </c>
      <c r="I103" s="124" t="s">
        <v>376</v>
      </c>
      <c r="J103" s="124" t="s">
        <v>378</v>
      </c>
      <c r="K103" s="133">
        <v>5.0</v>
      </c>
      <c r="L103" s="128"/>
    </row>
    <row r="104">
      <c r="A104" s="124">
        <v>103.0</v>
      </c>
      <c r="B104" s="160"/>
      <c r="C104" s="124" t="s">
        <v>480</v>
      </c>
      <c r="D104" s="125"/>
      <c r="E104" s="160"/>
      <c r="F104" s="161"/>
      <c r="G104" s="124">
        <v>426.0</v>
      </c>
      <c r="H104" s="124">
        <v>9.147177993E9</v>
      </c>
      <c r="I104" s="124" t="s">
        <v>376</v>
      </c>
      <c r="J104" s="124" t="s">
        <v>378</v>
      </c>
      <c r="K104" s="134">
        <v>6.0</v>
      </c>
      <c r="L104" s="128"/>
    </row>
    <row r="105">
      <c r="A105" s="124">
        <v>104.0</v>
      </c>
      <c r="B105" s="124" t="s">
        <v>781</v>
      </c>
      <c r="C105" s="124" t="s">
        <v>480</v>
      </c>
      <c r="D105" s="125"/>
      <c r="E105" s="124" t="s">
        <v>782</v>
      </c>
      <c r="F105" s="126" t="s">
        <v>783</v>
      </c>
      <c r="G105" s="124">
        <v>427.0</v>
      </c>
      <c r="H105" s="124">
        <v>9.748450938E9</v>
      </c>
      <c r="I105" s="124" t="s">
        <v>376</v>
      </c>
      <c r="J105" s="124" t="s">
        <v>378</v>
      </c>
      <c r="K105" s="135">
        <v>7.0</v>
      </c>
      <c r="L105" s="128"/>
    </row>
    <row r="106">
      <c r="A106" s="124">
        <v>105.0</v>
      </c>
      <c r="B106" s="124" t="s">
        <v>784</v>
      </c>
      <c r="C106" s="124" t="s">
        <v>480</v>
      </c>
      <c r="D106" s="125"/>
      <c r="E106" s="124" t="s">
        <v>785</v>
      </c>
      <c r="F106" s="126" t="s">
        <v>786</v>
      </c>
      <c r="G106" s="124">
        <v>428.0</v>
      </c>
      <c r="H106" s="124">
        <v>9.748354996E9</v>
      </c>
      <c r="I106" s="124" t="s">
        <v>376</v>
      </c>
      <c r="J106" s="124" t="s">
        <v>378</v>
      </c>
      <c r="K106" s="136">
        <v>8.0</v>
      </c>
      <c r="L106" s="128"/>
    </row>
    <row r="107">
      <c r="A107" s="124">
        <v>106.0</v>
      </c>
      <c r="B107" s="124" t="s">
        <v>787</v>
      </c>
      <c r="C107" s="124" t="s">
        <v>480</v>
      </c>
      <c r="D107" s="125"/>
      <c r="E107" s="124" t="s">
        <v>788</v>
      </c>
      <c r="F107" s="126" t="s">
        <v>789</v>
      </c>
      <c r="G107" s="124">
        <v>429.0</v>
      </c>
      <c r="H107" s="124">
        <v>9.14707739E9</v>
      </c>
      <c r="I107" s="124" t="s">
        <v>376</v>
      </c>
      <c r="J107" s="124" t="s">
        <v>378</v>
      </c>
      <c r="K107" s="137">
        <v>9.0</v>
      </c>
      <c r="L107" s="128"/>
    </row>
    <row r="108">
      <c r="A108" s="124">
        <v>107.0</v>
      </c>
      <c r="B108" s="124" t="s">
        <v>790</v>
      </c>
      <c r="C108" s="124" t="s">
        <v>480</v>
      </c>
      <c r="D108" s="125"/>
      <c r="E108" s="124" t="s">
        <v>791</v>
      </c>
      <c r="F108" s="126" t="s">
        <v>792</v>
      </c>
      <c r="G108" s="124">
        <v>430.0</v>
      </c>
      <c r="H108" s="124">
        <v>9.14718346E9</v>
      </c>
      <c r="I108" s="124" t="s">
        <v>376</v>
      </c>
      <c r="J108" s="124" t="s">
        <v>378</v>
      </c>
      <c r="K108" s="138">
        <v>10.0</v>
      </c>
      <c r="L108" s="128"/>
    </row>
    <row r="109">
      <c r="A109" s="124">
        <v>108.0</v>
      </c>
      <c r="B109" s="124" t="s">
        <v>793</v>
      </c>
      <c r="C109" s="124" t="s">
        <v>480</v>
      </c>
      <c r="D109" s="125"/>
      <c r="E109" s="124" t="s">
        <v>794</v>
      </c>
      <c r="F109" s="126" t="s">
        <v>795</v>
      </c>
      <c r="G109" s="124">
        <v>431.0</v>
      </c>
      <c r="H109" s="124">
        <v>9.147079576E9</v>
      </c>
      <c r="I109" s="124" t="s">
        <v>376</v>
      </c>
      <c r="J109" s="124" t="s">
        <v>378</v>
      </c>
      <c r="K109" s="139">
        <v>11.0</v>
      </c>
      <c r="L109" s="128"/>
    </row>
    <row r="110">
      <c r="A110" s="124">
        <v>109.0</v>
      </c>
      <c r="B110" s="124" t="s">
        <v>796</v>
      </c>
      <c r="C110" s="124" t="s">
        <v>480</v>
      </c>
      <c r="D110" s="125"/>
      <c r="E110" s="124" t="s">
        <v>797</v>
      </c>
      <c r="F110" s="126" t="s">
        <v>798</v>
      </c>
      <c r="G110" s="124">
        <v>432.0</v>
      </c>
      <c r="H110" s="124">
        <v>9.147310565E9</v>
      </c>
      <c r="I110" s="124" t="s">
        <v>376</v>
      </c>
      <c r="J110" s="124" t="s">
        <v>378</v>
      </c>
      <c r="K110" s="140">
        <v>12.0</v>
      </c>
      <c r="L110" s="128"/>
    </row>
    <row r="111">
      <c r="A111" s="124">
        <v>110.0</v>
      </c>
      <c r="B111" s="160"/>
      <c r="C111" s="124" t="s">
        <v>480</v>
      </c>
      <c r="D111" s="125"/>
      <c r="E111" s="160"/>
      <c r="F111" s="161"/>
      <c r="G111" s="124">
        <v>433.0</v>
      </c>
      <c r="H111" s="124">
        <v>9.147310633E9</v>
      </c>
      <c r="I111" s="124" t="s">
        <v>376</v>
      </c>
      <c r="J111" s="124" t="s">
        <v>378</v>
      </c>
      <c r="K111" s="141">
        <v>13.0</v>
      </c>
      <c r="L111" s="128"/>
    </row>
    <row r="112">
      <c r="A112" s="124">
        <v>111.0</v>
      </c>
      <c r="B112" s="124" t="s">
        <v>799</v>
      </c>
      <c r="C112" s="124" t="s">
        <v>480</v>
      </c>
      <c r="D112" s="125"/>
      <c r="E112" s="124" t="s">
        <v>800</v>
      </c>
      <c r="F112" s="126" t="s">
        <v>801</v>
      </c>
      <c r="G112" s="124">
        <v>434.0</v>
      </c>
      <c r="H112" s="124">
        <v>9.748432447E9</v>
      </c>
      <c r="I112" s="124" t="s">
        <v>376</v>
      </c>
      <c r="J112" s="124" t="s">
        <v>378</v>
      </c>
      <c r="K112" s="142">
        <v>14.0</v>
      </c>
      <c r="L112" s="128"/>
    </row>
    <row r="113">
      <c r="A113" s="124">
        <v>112.0</v>
      </c>
      <c r="B113" s="160"/>
      <c r="C113" s="124" t="s">
        <v>480</v>
      </c>
      <c r="D113" s="125"/>
      <c r="E113" s="160"/>
      <c r="F113" s="161"/>
      <c r="G113" s="124">
        <v>435.0</v>
      </c>
      <c r="H113" s="124">
        <v>9.748372596E9</v>
      </c>
      <c r="I113" s="124" t="s">
        <v>376</v>
      </c>
      <c r="J113" s="124" t="s">
        <v>378</v>
      </c>
      <c r="K113" s="143">
        <v>15.0</v>
      </c>
      <c r="L113" s="128"/>
    </row>
    <row r="114">
      <c r="A114" s="124">
        <v>113.0</v>
      </c>
      <c r="B114" s="124" t="s">
        <v>802</v>
      </c>
      <c r="C114" s="124" t="s">
        <v>480</v>
      </c>
      <c r="D114" s="125"/>
      <c r="E114" s="124" t="s">
        <v>803</v>
      </c>
      <c r="F114" s="126" t="s">
        <v>804</v>
      </c>
      <c r="G114" s="124">
        <v>436.0</v>
      </c>
      <c r="H114" s="124">
        <v>9.147111838E9</v>
      </c>
      <c r="I114" s="124" t="s">
        <v>376</v>
      </c>
      <c r="J114" s="124" t="s">
        <v>378</v>
      </c>
      <c r="K114" s="144">
        <v>16.0</v>
      </c>
      <c r="L114" s="128"/>
    </row>
    <row r="115">
      <c r="A115" s="124">
        <v>114.0</v>
      </c>
      <c r="B115" s="124" t="s">
        <v>805</v>
      </c>
      <c r="C115" s="124" t="s">
        <v>480</v>
      </c>
      <c r="D115" s="125"/>
      <c r="E115" s="124" t="s">
        <v>806</v>
      </c>
      <c r="F115" s="126" t="s">
        <v>807</v>
      </c>
      <c r="G115" s="124">
        <v>437.0</v>
      </c>
      <c r="H115" s="124">
        <v>9.147331741E9</v>
      </c>
      <c r="I115" s="124" t="s">
        <v>376</v>
      </c>
      <c r="J115" s="124" t="s">
        <v>378</v>
      </c>
      <c r="K115" s="145">
        <v>17.0</v>
      </c>
      <c r="L115" s="128"/>
    </row>
    <row r="116">
      <c r="A116" s="124">
        <v>115.0</v>
      </c>
      <c r="B116" s="124" t="s">
        <v>808</v>
      </c>
      <c r="C116" s="124" t="s">
        <v>480</v>
      </c>
      <c r="D116" s="125"/>
      <c r="E116" s="124" t="s">
        <v>809</v>
      </c>
      <c r="F116" s="126" t="s">
        <v>810</v>
      </c>
      <c r="G116" s="124">
        <v>438.0</v>
      </c>
      <c r="H116" s="124">
        <v>9.748434173E9</v>
      </c>
      <c r="I116" s="124" t="s">
        <v>376</v>
      </c>
      <c r="J116" s="124" t="s">
        <v>378</v>
      </c>
      <c r="K116" s="146">
        <v>18.0</v>
      </c>
      <c r="L116" s="128"/>
    </row>
    <row r="117">
      <c r="A117" s="124">
        <v>116.0</v>
      </c>
      <c r="B117" s="124" t="s">
        <v>811</v>
      </c>
      <c r="C117" s="124" t="s">
        <v>480</v>
      </c>
      <c r="D117" s="125"/>
      <c r="E117" s="124" t="s">
        <v>812</v>
      </c>
      <c r="F117" s="126" t="s">
        <v>813</v>
      </c>
      <c r="G117" s="124">
        <v>439.0</v>
      </c>
      <c r="H117" s="124">
        <v>9.874702601E9</v>
      </c>
      <c r="I117" s="124" t="s">
        <v>376</v>
      </c>
      <c r="J117" s="124" t="s">
        <v>378</v>
      </c>
      <c r="K117" s="147">
        <v>19.0</v>
      </c>
      <c r="L117" s="128"/>
    </row>
    <row r="118">
      <c r="A118" s="124">
        <v>117.0</v>
      </c>
      <c r="B118" s="124" t="s">
        <v>814</v>
      </c>
      <c r="C118" s="124" t="s">
        <v>480</v>
      </c>
      <c r="D118" s="125"/>
      <c r="E118" s="124" t="s">
        <v>815</v>
      </c>
      <c r="F118" s="126" t="s">
        <v>816</v>
      </c>
      <c r="G118" s="124">
        <v>440.0</v>
      </c>
      <c r="H118" s="124">
        <v>9.87469536E9</v>
      </c>
      <c r="I118" s="124" t="s">
        <v>376</v>
      </c>
      <c r="J118" s="124" t="s">
        <v>378</v>
      </c>
      <c r="K118" s="148">
        <v>20.0</v>
      </c>
      <c r="L118" s="128"/>
    </row>
    <row r="119">
      <c r="A119" s="124">
        <v>118.0</v>
      </c>
      <c r="B119" s="124" t="s">
        <v>817</v>
      </c>
      <c r="C119" s="124" t="s">
        <v>480</v>
      </c>
      <c r="D119" s="125"/>
      <c r="E119" s="124" t="s">
        <v>818</v>
      </c>
      <c r="F119" s="126" t="s">
        <v>819</v>
      </c>
      <c r="G119" s="124">
        <v>441.0</v>
      </c>
      <c r="H119" s="124">
        <v>9.874693905E9</v>
      </c>
      <c r="I119" s="124" t="s">
        <v>376</v>
      </c>
      <c r="J119" s="124" t="s">
        <v>378</v>
      </c>
      <c r="K119" s="149">
        <v>21.0</v>
      </c>
      <c r="L119" s="128"/>
    </row>
    <row r="120">
      <c r="A120" s="124">
        <v>119.0</v>
      </c>
      <c r="B120" s="160"/>
      <c r="C120" s="124" t="s">
        <v>480</v>
      </c>
      <c r="D120" s="125"/>
      <c r="E120" s="160"/>
      <c r="F120" s="161"/>
      <c r="G120" s="124">
        <v>442.0</v>
      </c>
      <c r="H120" s="124">
        <v>9.874688072E9</v>
      </c>
      <c r="I120" s="124" t="s">
        <v>376</v>
      </c>
      <c r="J120" s="124" t="s">
        <v>378</v>
      </c>
      <c r="K120" s="150">
        <v>22.0</v>
      </c>
      <c r="L120" s="128"/>
    </row>
    <row r="121">
      <c r="A121" s="124">
        <v>120.0</v>
      </c>
      <c r="B121" s="124" t="s">
        <v>820</v>
      </c>
      <c r="C121" s="124" t="s">
        <v>480</v>
      </c>
      <c r="D121" s="125"/>
      <c r="E121" s="124" t="s">
        <v>821</v>
      </c>
      <c r="F121" s="126" t="s">
        <v>822</v>
      </c>
      <c r="G121" s="124">
        <v>443.0</v>
      </c>
      <c r="H121" s="124">
        <v>9.874691315E9</v>
      </c>
      <c r="I121" s="124" t="s">
        <v>376</v>
      </c>
      <c r="J121" s="124" t="s">
        <v>378</v>
      </c>
      <c r="K121" s="151">
        <v>23.0</v>
      </c>
      <c r="L121" s="128"/>
    </row>
    <row r="122">
      <c r="A122" s="124">
        <v>121.0</v>
      </c>
      <c r="B122" s="124" t="s">
        <v>823</v>
      </c>
      <c r="C122" s="124" t="s">
        <v>480</v>
      </c>
      <c r="D122" s="125"/>
      <c r="E122" s="124" t="s">
        <v>824</v>
      </c>
      <c r="F122" s="126" t="s">
        <v>825</v>
      </c>
      <c r="G122" s="124">
        <v>444.0</v>
      </c>
      <c r="H122" s="124">
        <v>9.874687349E9</v>
      </c>
      <c r="I122" s="124" t="s">
        <v>376</v>
      </c>
      <c r="J122" s="124" t="s">
        <v>378</v>
      </c>
      <c r="K122" s="152">
        <v>24.0</v>
      </c>
      <c r="L122" s="128"/>
    </row>
    <row r="123">
      <c r="A123" s="124">
        <v>122.0</v>
      </c>
      <c r="B123" s="124" t="s">
        <v>826</v>
      </c>
      <c r="C123" s="124" t="s">
        <v>480</v>
      </c>
      <c r="D123" s="125"/>
      <c r="E123" s="124" t="s">
        <v>827</v>
      </c>
      <c r="F123" s="126" t="s">
        <v>828</v>
      </c>
      <c r="G123" s="124">
        <v>445.0</v>
      </c>
      <c r="H123" s="124">
        <v>9.87468767E9</v>
      </c>
      <c r="I123" s="124" t="s">
        <v>376</v>
      </c>
      <c r="J123" s="124" t="s">
        <v>378</v>
      </c>
      <c r="K123" s="153">
        <v>25.0</v>
      </c>
      <c r="L123" s="128"/>
    </row>
    <row r="124">
      <c r="A124" s="124">
        <v>123.0</v>
      </c>
      <c r="B124" s="124" t="s">
        <v>829</v>
      </c>
      <c r="C124" s="124" t="s">
        <v>480</v>
      </c>
      <c r="D124" s="125"/>
      <c r="E124" s="124" t="s">
        <v>830</v>
      </c>
      <c r="F124" s="126" t="s">
        <v>831</v>
      </c>
      <c r="G124" s="124">
        <v>446.0</v>
      </c>
      <c r="H124" s="124">
        <v>9.874673853E9</v>
      </c>
      <c r="I124" s="124" t="s">
        <v>376</v>
      </c>
      <c r="J124" s="124" t="s">
        <v>378</v>
      </c>
      <c r="K124" s="154">
        <v>26.0</v>
      </c>
      <c r="L124" s="128"/>
    </row>
    <row r="125">
      <c r="A125" s="124">
        <v>124.0</v>
      </c>
      <c r="B125" s="124" t="s">
        <v>832</v>
      </c>
      <c r="C125" s="124" t="s">
        <v>480</v>
      </c>
      <c r="D125" s="125"/>
      <c r="E125" s="124" t="s">
        <v>833</v>
      </c>
      <c r="F125" s="126" t="s">
        <v>834</v>
      </c>
      <c r="G125" s="124">
        <v>447.0</v>
      </c>
      <c r="H125" s="124">
        <v>9.874687614E9</v>
      </c>
      <c r="I125" s="124" t="s">
        <v>376</v>
      </c>
      <c r="J125" s="124" t="s">
        <v>378</v>
      </c>
      <c r="K125" s="155">
        <v>27.0</v>
      </c>
      <c r="L125" s="128"/>
    </row>
    <row r="126">
      <c r="A126" s="124">
        <v>125.0</v>
      </c>
      <c r="B126" s="124" t="s">
        <v>835</v>
      </c>
      <c r="C126" s="124" t="s">
        <v>480</v>
      </c>
      <c r="D126" s="125"/>
      <c r="E126" s="124" t="s">
        <v>836</v>
      </c>
      <c r="F126" s="126" t="s">
        <v>837</v>
      </c>
      <c r="G126" s="124">
        <v>448.0</v>
      </c>
      <c r="H126" s="124">
        <v>9.874689419E9</v>
      </c>
      <c r="I126" s="124" t="s">
        <v>376</v>
      </c>
      <c r="J126" s="124" t="s">
        <v>378</v>
      </c>
      <c r="K126" s="156">
        <v>28.0</v>
      </c>
      <c r="L126" s="128"/>
    </row>
    <row r="127">
      <c r="A127" s="124">
        <v>126.0</v>
      </c>
      <c r="B127" s="124" t="s">
        <v>838</v>
      </c>
      <c r="C127" s="124" t="s">
        <v>480</v>
      </c>
      <c r="D127" s="125"/>
      <c r="E127" s="124" t="s">
        <v>839</v>
      </c>
      <c r="F127" s="126" t="s">
        <v>840</v>
      </c>
      <c r="G127" s="124">
        <v>449.0</v>
      </c>
      <c r="H127" s="124">
        <v>9.874687348E9</v>
      </c>
      <c r="I127" s="124" t="s">
        <v>376</v>
      </c>
      <c r="J127" s="124" t="s">
        <v>378</v>
      </c>
      <c r="K127" s="157">
        <v>29.0</v>
      </c>
      <c r="L127" s="128"/>
    </row>
    <row r="128">
      <c r="A128" s="124">
        <v>127.0</v>
      </c>
      <c r="B128" s="124" t="s">
        <v>841</v>
      </c>
      <c r="C128" s="124" t="s">
        <v>480</v>
      </c>
      <c r="D128" s="125"/>
      <c r="E128" s="124" t="s">
        <v>842</v>
      </c>
      <c r="F128" s="126" t="s">
        <v>843</v>
      </c>
      <c r="G128" s="124">
        <v>450.0</v>
      </c>
      <c r="H128" s="124">
        <v>9.874673429E9</v>
      </c>
      <c r="I128" s="124" t="s">
        <v>376</v>
      </c>
      <c r="J128" s="124" t="s">
        <v>378</v>
      </c>
      <c r="K128" s="158">
        <v>30.0</v>
      </c>
      <c r="L128" s="128"/>
    </row>
    <row r="129">
      <c r="A129" s="124">
        <v>128.0</v>
      </c>
      <c r="B129" s="124" t="s">
        <v>844</v>
      </c>
      <c r="C129" s="124" t="s">
        <v>480</v>
      </c>
      <c r="D129" s="125"/>
      <c r="E129" s="124" t="s">
        <v>845</v>
      </c>
      <c r="F129" s="126" t="s">
        <v>846</v>
      </c>
      <c r="G129" s="124">
        <v>451.0</v>
      </c>
      <c r="H129" s="124">
        <v>9.874673516E9</v>
      </c>
      <c r="I129" s="124" t="s">
        <v>376</v>
      </c>
      <c r="J129" s="124" t="s">
        <v>378</v>
      </c>
      <c r="K129" s="159">
        <v>31.0</v>
      </c>
      <c r="L129" s="128"/>
    </row>
    <row r="130">
      <c r="A130" s="124">
        <v>129.0</v>
      </c>
      <c r="B130" s="124" t="s">
        <v>847</v>
      </c>
      <c r="C130" s="124" t="s">
        <v>480</v>
      </c>
      <c r="D130" s="125"/>
      <c r="E130" s="124" t="s">
        <v>848</v>
      </c>
      <c r="F130" s="126" t="s">
        <v>849</v>
      </c>
      <c r="G130" s="124">
        <v>452.0</v>
      </c>
      <c r="H130" s="124">
        <v>8.282977227E9</v>
      </c>
      <c r="I130" s="124" t="s">
        <v>381</v>
      </c>
      <c r="J130" s="124" t="s">
        <v>383</v>
      </c>
      <c r="K130" s="127">
        <v>0.0</v>
      </c>
      <c r="L130" s="128"/>
    </row>
    <row r="131">
      <c r="A131" s="124">
        <v>130.0</v>
      </c>
      <c r="B131" s="124" t="s">
        <v>850</v>
      </c>
      <c r="C131" s="124" t="s">
        <v>480</v>
      </c>
      <c r="D131" s="125"/>
      <c r="E131" s="124" t="s">
        <v>851</v>
      </c>
      <c r="F131" s="126" t="s">
        <v>852</v>
      </c>
      <c r="G131" s="124">
        <v>453.0</v>
      </c>
      <c r="H131" s="124">
        <v>9.147309877E9</v>
      </c>
      <c r="I131" s="124" t="s">
        <v>381</v>
      </c>
      <c r="J131" s="124" t="s">
        <v>383</v>
      </c>
      <c r="K131" s="129">
        <v>1.0</v>
      </c>
      <c r="L131" s="128"/>
    </row>
    <row r="132">
      <c r="A132" s="124">
        <v>131.0</v>
      </c>
      <c r="B132" s="124" t="s">
        <v>853</v>
      </c>
      <c r="C132" s="124" t="s">
        <v>480</v>
      </c>
      <c r="D132" s="125"/>
      <c r="E132" s="124" t="s">
        <v>854</v>
      </c>
      <c r="F132" s="126" t="s">
        <v>855</v>
      </c>
      <c r="G132" s="124">
        <v>454.0</v>
      </c>
      <c r="H132" s="124">
        <v>9.147077445E9</v>
      </c>
      <c r="I132" s="124" t="s">
        <v>381</v>
      </c>
      <c r="J132" s="124" t="s">
        <v>383</v>
      </c>
      <c r="K132" s="130">
        <v>2.0</v>
      </c>
      <c r="L132" s="128"/>
    </row>
    <row r="133">
      <c r="A133" s="124">
        <v>132.0</v>
      </c>
      <c r="B133" s="124" t="s">
        <v>856</v>
      </c>
      <c r="C133" s="124" t="s">
        <v>480</v>
      </c>
      <c r="D133" s="125"/>
      <c r="E133" s="124"/>
      <c r="F133" s="126" t="s">
        <v>857</v>
      </c>
      <c r="G133" s="124">
        <v>455.0</v>
      </c>
      <c r="H133" s="124">
        <v>9.748450921E9</v>
      </c>
      <c r="I133" s="124" t="s">
        <v>381</v>
      </c>
      <c r="J133" s="124" t="s">
        <v>383</v>
      </c>
      <c r="K133" s="131">
        <v>3.0</v>
      </c>
      <c r="L133" s="128"/>
    </row>
    <row r="134">
      <c r="A134" s="124">
        <v>133.0</v>
      </c>
      <c r="B134" s="124" t="s">
        <v>858</v>
      </c>
      <c r="C134" s="124" t="s">
        <v>480</v>
      </c>
      <c r="D134" s="125"/>
      <c r="E134" s="124" t="s">
        <v>859</v>
      </c>
      <c r="F134" s="126" t="s">
        <v>860</v>
      </c>
      <c r="G134" s="124">
        <v>456.0</v>
      </c>
      <c r="H134" s="124">
        <v>9.147077382E9</v>
      </c>
      <c r="I134" s="124" t="s">
        <v>381</v>
      </c>
      <c r="J134" s="124" t="s">
        <v>383</v>
      </c>
      <c r="K134" s="132">
        <v>4.0</v>
      </c>
      <c r="L134" s="128"/>
    </row>
    <row r="135">
      <c r="A135" s="124">
        <v>134.0</v>
      </c>
      <c r="B135" s="124" t="s">
        <v>861</v>
      </c>
      <c r="C135" s="124" t="s">
        <v>480</v>
      </c>
      <c r="D135" s="125"/>
      <c r="E135" s="124" t="s">
        <v>862</v>
      </c>
      <c r="F135" s="126" t="s">
        <v>863</v>
      </c>
      <c r="G135" s="124">
        <v>457.0</v>
      </c>
      <c r="H135" s="124">
        <v>9.903610385E9</v>
      </c>
      <c r="I135" s="124" t="s">
        <v>381</v>
      </c>
      <c r="J135" s="124" t="s">
        <v>383</v>
      </c>
      <c r="K135" s="133">
        <v>5.0</v>
      </c>
      <c r="L135" s="128"/>
    </row>
    <row r="136">
      <c r="A136" s="124">
        <v>135.0</v>
      </c>
      <c r="B136" s="124" t="s">
        <v>864</v>
      </c>
      <c r="C136" s="124" t="s">
        <v>480</v>
      </c>
      <c r="D136" s="125"/>
      <c r="E136" s="124" t="s">
        <v>865</v>
      </c>
      <c r="F136" s="126" t="s">
        <v>866</v>
      </c>
      <c r="G136" s="124">
        <v>458.0</v>
      </c>
      <c r="H136" s="124">
        <v>9.748432412E9</v>
      </c>
      <c r="I136" s="124" t="s">
        <v>381</v>
      </c>
      <c r="J136" s="124" t="s">
        <v>383</v>
      </c>
      <c r="K136" s="134">
        <v>6.0</v>
      </c>
      <c r="L136" s="128"/>
    </row>
    <row r="137">
      <c r="A137" s="124">
        <v>136.0</v>
      </c>
      <c r="B137" s="124" t="s">
        <v>867</v>
      </c>
      <c r="C137" s="124" t="s">
        <v>480</v>
      </c>
      <c r="D137" s="125"/>
      <c r="E137" s="124" t="s">
        <v>868</v>
      </c>
      <c r="F137" s="126" t="s">
        <v>869</v>
      </c>
      <c r="G137" s="124">
        <v>459.0</v>
      </c>
      <c r="H137" s="124">
        <v>9.748343558E9</v>
      </c>
      <c r="I137" s="124" t="s">
        <v>381</v>
      </c>
      <c r="J137" s="124" t="s">
        <v>383</v>
      </c>
      <c r="K137" s="135">
        <v>7.0</v>
      </c>
      <c r="L137" s="128"/>
    </row>
    <row r="138">
      <c r="A138" s="124">
        <v>137.0</v>
      </c>
      <c r="B138" s="160"/>
      <c r="C138" s="124" t="s">
        <v>480</v>
      </c>
      <c r="D138" s="125"/>
      <c r="E138" s="160"/>
      <c r="F138" s="161"/>
      <c r="G138" s="124">
        <v>460.0</v>
      </c>
      <c r="H138" s="124">
        <v>9.147080669E9</v>
      </c>
      <c r="I138" s="124" t="s">
        <v>381</v>
      </c>
      <c r="J138" s="124" t="s">
        <v>383</v>
      </c>
      <c r="K138" s="136">
        <v>8.0</v>
      </c>
      <c r="L138" s="128"/>
    </row>
    <row r="139">
      <c r="A139" s="124">
        <v>138.0</v>
      </c>
      <c r="B139" s="124" t="s">
        <v>870</v>
      </c>
      <c r="C139" s="124" t="s">
        <v>480</v>
      </c>
      <c r="D139" s="125"/>
      <c r="E139" s="124" t="s">
        <v>871</v>
      </c>
      <c r="F139" s="126" t="s">
        <v>872</v>
      </c>
      <c r="G139" s="124">
        <v>461.0</v>
      </c>
      <c r="H139" s="124">
        <v>9.748429704E9</v>
      </c>
      <c r="I139" s="124" t="s">
        <v>381</v>
      </c>
      <c r="J139" s="124" t="s">
        <v>383</v>
      </c>
      <c r="K139" s="137">
        <v>9.0</v>
      </c>
      <c r="L139" s="128"/>
    </row>
    <row r="140">
      <c r="A140" s="124">
        <v>139.0</v>
      </c>
      <c r="B140" s="124" t="s">
        <v>873</v>
      </c>
      <c r="C140" s="124" t="s">
        <v>480</v>
      </c>
      <c r="D140" s="125"/>
      <c r="E140" s="124" t="s">
        <v>874</v>
      </c>
      <c r="F140" s="126" t="s">
        <v>875</v>
      </c>
      <c r="G140" s="124">
        <v>462.0</v>
      </c>
      <c r="H140" s="124">
        <v>8.981611137E9</v>
      </c>
      <c r="I140" s="124" t="s">
        <v>381</v>
      </c>
      <c r="J140" s="124" t="s">
        <v>383</v>
      </c>
      <c r="K140" s="138">
        <v>10.0</v>
      </c>
      <c r="L140" s="128"/>
    </row>
    <row r="141">
      <c r="A141" s="124">
        <v>140.0</v>
      </c>
      <c r="B141" s="124" t="s">
        <v>876</v>
      </c>
      <c r="C141" s="124" t="s">
        <v>480</v>
      </c>
      <c r="D141" s="125"/>
      <c r="E141" s="124" t="s">
        <v>877</v>
      </c>
      <c r="F141" s="126" t="s">
        <v>878</v>
      </c>
      <c r="G141" s="124">
        <v>463.0</v>
      </c>
      <c r="H141" s="124">
        <v>9.163676752E9</v>
      </c>
      <c r="I141" s="124" t="s">
        <v>381</v>
      </c>
      <c r="J141" s="124" t="s">
        <v>383</v>
      </c>
      <c r="K141" s="139">
        <v>11.0</v>
      </c>
      <c r="L141" s="128"/>
    </row>
    <row r="142">
      <c r="A142" s="124">
        <v>141.0</v>
      </c>
      <c r="B142" s="124" t="s">
        <v>879</v>
      </c>
      <c r="C142" s="124" t="s">
        <v>480</v>
      </c>
      <c r="D142" s="125"/>
      <c r="E142" s="124" t="s">
        <v>880</v>
      </c>
      <c r="F142" s="126" t="s">
        <v>881</v>
      </c>
      <c r="G142" s="124">
        <v>464.0</v>
      </c>
      <c r="H142" s="124">
        <v>9.147077295E9</v>
      </c>
      <c r="I142" s="124" t="s">
        <v>381</v>
      </c>
      <c r="J142" s="124" t="s">
        <v>383</v>
      </c>
      <c r="K142" s="140">
        <v>12.0</v>
      </c>
      <c r="L142" s="128"/>
    </row>
    <row r="143">
      <c r="A143" s="124">
        <v>142.0</v>
      </c>
      <c r="B143" s="124" t="s">
        <v>882</v>
      </c>
      <c r="C143" s="124" t="s">
        <v>480</v>
      </c>
      <c r="D143" s="125"/>
      <c r="E143" s="124" t="s">
        <v>883</v>
      </c>
      <c r="F143" s="126" t="s">
        <v>884</v>
      </c>
      <c r="G143" s="124">
        <v>465.0</v>
      </c>
      <c r="H143" s="124">
        <v>9.748328083E9</v>
      </c>
      <c r="I143" s="124" t="s">
        <v>381</v>
      </c>
      <c r="J143" s="124" t="s">
        <v>383</v>
      </c>
      <c r="K143" s="141">
        <v>13.0</v>
      </c>
      <c r="L143" s="128"/>
    </row>
    <row r="144">
      <c r="A144" s="124">
        <v>143.0</v>
      </c>
      <c r="B144" s="124" t="s">
        <v>885</v>
      </c>
      <c r="C144" s="124" t="s">
        <v>480</v>
      </c>
      <c r="D144" s="125"/>
      <c r="E144" s="124" t="s">
        <v>886</v>
      </c>
      <c r="F144" s="126" t="s">
        <v>887</v>
      </c>
      <c r="G144" s="124">
        <v>466.0</v>
      </c>
      <c r="H144" s="124">
        <v>9.147427694E9</v>
      </c>
      <c r="I144" s="124" t="s">
        <v>381</v>
      </c>
      <c r="J144" s="124" t="s">
        <v>383</v>
      </c>
      <c r="K144" s="142">
        <v>14.0</v>
      </c>
      <c r="L144" s="128"/>
    </row>
    <row r="145">
      <c r="A145" s="124">
        <v>144.0</v>
      </c>
      <c r="B145" s="124" t="s">
        <v>888</v>
      </c>
      <c r="C145" s="124" t="s">
        <v>480</v>
      </c>
      <c r="D145" s="125"/>
      <c r="E145" s="124" t="s">
        <v>889</v>
      </c>
      <c r="F145" s="126" t="s">
        <v>890</v>
      </c>
      <c r="G145" s="124">
        <v>467.0</v>
      </c>
      <c r="H145" s="124">
        <v>9.147111823E9</v>
      </c>
      <c r="I145" s="124" t="s">
        <v>381</v>
      </c>
      <c r="J145" s="124" t="s">
        <v>383</v>
      </c>
      <c r="K145" s="143">
        <v>15.0</v>
      </c>
      <c r="L145" s="128"/>
    </row>
    <row r="146">
      <c r="A146" s="124">
        <v>145.0</v>
      </c>
      <c r="B146" s="124" t="s">
        <v>891</v>
      </c>
      <c r="C146" s="124" t="s">
        <v>480</v>
      </c>
      <c r="D146" s="125"/>
      <c r="E146" s="124" t="s">
        <v>892</v>
      </c>
      <c r="F146" s="126" t="s">
        <v>893</v>
      </c>
      <c r="G146" s="124">
        <v>468.0</v>
      </c>
      <c r="H146" s="124">
        <v>9.147306904E9</v>
      </c>
      <c r="I146" s="124" t="s">
        <v>381</v>
      </c>
      <c r="J146" s="124" t="s">
        <v>383</v>
      </c>
      <c r="K146" s="144">
        <v>16.0</v>
      </c>
      <c r="L146" s="128"/>
    </row>
    <row r="147">
      <c r="A147" s="124">
        <v>146.0</v>
      </c>
      <c r="B147" s="124" t="s">
        <v>894</v>
      </c>
      <c r="C147" s="124" t="s">
        <v>480</v>
      </c>
      <c r="D147" s="125"/>
      <c r="E147" s="124" t="s">
        <v>895</v>
      </c>
      <c r="F147" s="126" t="s">
        <v>896</v>
      </c>
      <c r="G147" s="124">
        <v>469.0</v>
      </c>
      <c r="H147" s="124">
        <v>9.147077512E9</v>
      </c>
      <c r="I147" s="124" t="s">
        <v>381</v>
      </c>
      <c r="J147" s="124" t="s">
        <v>383</v>
      </c>
      <c r="K147" s="145">
        <v>17.0</v>
      </c>
      <c r="L147" s="128"/>
    </row>
    <row r="148">
      <c r="A148" s="124">
        <v>147.0</v>
      </c>
      <c r="B148" s="124" t="s">
        <v>897</v>
      </c>
      <c r="C148" s="124" t="s">
        <v>480</v>
      </c>
      <c r="D148" s="125"/>
      <c r="E148" s="124"/>
      <c r="F148" s="126" t="s">
        <v>898</v>
      </c>
      <c r="G148" s="124">
        <v>470.0</v>
      </c>
      <c r="H148" s="124">
        <v>9.147182115E9</v>
      </c>
      <c r="I148" s="124" t="s">
        <v>381</v>
      </c>
      <c r="J148" s="124" t="s">
        <v>383</v>
      </c>
      <c r="K148" s="146">
        <v>18.0</v>
      </c>
      <c r="L148" s="128"/>
    </row>
    <row r="149">
      <c r="A149" s="124">
        <v>148.0</v>
      </c>
      <c r="B149" s="124" t="s">
        <v>899</v>
      </c>
      <c r="C149" s="124" t="s">
        <v>480</v>
      </c>
      <c r="D149" s="125"/>
      <c r="E149" s="124" t="s">
        <v>900</v>
      </c>
      <c r="F149" s="126" t="s">
        <v>901</v>
      </c>
      <c r="G149" s="124">
        <v>471.0</v>
      </c>
      <c r="H149" s="124">
        <v>9.14717354E9</v>
      </c>
      <c r="I149" s="124" t="s">
        <v>381</v>
      </c>
      <c r="J149" s="124" t="s">
        <v>383</v>
      </c>
      <c r="K149" s="147">
        <v>19.0</v>
      </c>
      <c r="L149" s="128"/>
    </row>
    <row r="150">
      <c r="A150" s="124">
        <v>149.0</v>
      </c>
      <c r="B150" s="124" t="s">
        <v>902</v>
      </c>
      <c r="C150" s="124" t="s">
        <v>480</v>
      </c>
      <c r="D150" s="125"/>
      <c r="E150" s="124" t="s">
        <v>903</v>
      </c>
      <c r="F150" s="126" t="s">
        <v>904</v>
      </c>
      <c r="G150" s="124">
        <v>472.0</v>
      </c>
      <c r="H150" s="124">
        <v>9.147310618E9</v>
      </c>
      <c r="I150" s="124" t="s">
        <v>381</v>
      </c>
      <c r="J150" s="124" t="s">
        <v>383</v>
      </c>
      <c r="K150" s="148">
        <v>20.0</v>
      </c>
      <c r="L150" s="128"/>
    </row>
    <row r="151">
      <c r="A151" s="124">
        <v>150.0</v>
      </c>
      <c r="B151" s="124" t="s">
        <v>905</v>
      </c>
      <c r="C151" s="124" t="s">
        <v>480</v>
      </c>
      <c r="D151" s="125"/>
      <c r="E151" s="124" t="s">
        <v>906</v>
      </c>
      <c r="F151" s="126" t="s">
        <v>907</v>
      </c>
      <c r="G151" s="124">
        <v>473.0</v>
      </c>
      <c r="H151" s="124">
        <v>9.147180316E9</v>
      </c>
      <c r="I151" s="124" t="s">
        <v>381</v>
      </c>
      <c r="J151" s="124" t="s">
        <v>383</v>
      </c>
      <c r="K151" s="149">
        <v>21.0</v>
      </c>
      <c r="L151" s="128"/>
    </row>
    <row r="152">
      <c r="A152" s="124">
        <v>151.0</v>
      </c>
      <c r="B152" s="124" t="s">
        <v>908</v>
      </c>
      <c r="C152" s="124" t="s">
        <v>480</v>
      </c>
      <c r="D152" s="125"/>
      <c r="E152" s="124" t="s">
        <v>909</v>
      </c>
      <c r="F152" s="126" t="s">
        <v>910</v>
      </c>
      <c r="G152" s="124">
        <v>474.0</v>
      </c>
      <c r="H152" s="124">
        <v>9.147377048E9</v>
      </c>
      <c r="I152" s="124" t="s">
        <v>381</v>
      </c>
      <c r="J152" s="124" t="s">
        <v>383</v>
      </c>
      <c r="K152" s="150">
        <v>22.0</v>
      </c>
      <c r="L152" s="128"/>
    </row>
    <row r="153">
      <c r="A153" s="124">
        <v>152.0</v>
      </c>
      <c r="B153" s="124" t="s">
        <v>911</v>
      </c>
      <c r="C153" s="124" t="s">
        <v>480</v>
      </c>
      <c r="D153" s="125"/>
      <c r="E153" s="124" t="s">
        <v>912</v>
      </c>
      <c r="F153" s="126" t="s">
        <v>913</v>
      </c>
      <c r="G153" s="124">
        <v>475.0</v>
      </c>
      <c r="H153" s="124">
        <v>9.903537624E9</v>
      </c>
      <c r="I153" s="124" t="s">
        <v>381</v>
      </c>
      <c r="J153" s="124" t="s">
        <v>383</v>
      </c>
      <c r="K153" s="151">
        <v>23.0</v>
      </c>
      <c r="L153" s="128"/>
    </row>
    <row r="154">
      <c r="A154" s="124">
        <v>153.0</v>
      </c>
      <c r="B154" s="124" t="s">
        <v>914</v>
      </c>
      <c r="C154" s="124" t="s">
        <v>480</v>
      </c>
      <c r="D154" s="125"/>
      <c r="E154" s="124" t="s">
        <v>915</v>
      </c>
      <c r="F154" s="126" t="s">
        <v>916</v>
      </c>
      <c r="G154" s="124">
        <v>476.0</v>
      </c>
      <c r="H154" s="124">
        <v>9.748378927E9</v>
      </c>
      <c r="I154" s="124" t="s">
        <v>381</v>
      </c>
      <c r="J154" s="124" t="s">
        <v>383</v>
      </c>
      <c r="K154" s="152">
        <v>24.0</v>
      </c>
      <c r="L154" s="128"/>
    </row>
    <row r="155">
      <c r="A155" s="124">
        <v>154.0</v>
      </c>
      <c r="B155" s="124" t="s">
        <v>917</v>
      </c>
      <c r="C155" s="124" t="s">
        <v>480</v>
      </c>
      <c r="D155" s="125"/>
      <c r="E155" s="124" t="s">
        <v>918</v>
      </c>
      <c r="F155" s="126" t="s">
        <v>919</v>
      </c>
      <c r="G155" s="124">
        <v>477.0</v>
      </c>
      <c r="H155" s="124">
        <v>9.74844785E9</v>
      </c>
      <c r="I155" s="124" t="s">
        <v>381</v>
      </c>
      <c r="J155" s="124" t="s">
        <v>383</v>
      </c>
      <c r="K155" s="153">
        <v>25.0</v>
      </c>
      <c r="L155" s="128"/>
    </row>
    <row r="156">
      <c r="A156" s="124">
        <v>155.0</v>
      </c>
      <c r="B156" s="124" t="s">
        <v>920</v>
      </c>
      <c r="C156" s="124" t="s">
        <v>480</v>
      </c>
      <c r="D156" s="125"/>
      <c r="E156" s="124" t="s">
        <v>921</v>
      </c>
      <c r="F156" s="126" t="s">
        <v>922</v>
      </c>
      <c r="G156" s="124">
        <v>478.0</v>
      </c>
      <c r="H156" s="124">
        <v>9.748379118E9</v>
      </c>
      <c r="I156" s="124" t="s">
        <v>381</v>
      </c>
      <c r="J156" s="124" t="s">
        <v>383</v>
      </c>
      <c r="K156" s="154">
        <v>26.0</v>
      </c>
      <c r="L156" s="128"/>
    </row>
    <row r="157">
      <c r="A157" s="124">
        <v>156.0</v>
      </c>
      <c r="B157" s="124" t="s">
        <v>923</v>
      </c>
      <c r="C157" s="124" t="s">
        <v>480</v>
      </c>
      <c r="D157" s="125"/>
      <c r="E157" s="124" t="s">
        <v>924</v>
      </c>
      <c r="F157" s="126" t="s">
        <v>925</v>
      </c>
      <c r="G157" s="124">
        <v>479.0</v>
      </c>
      <c r="H157" s="124">
        <v>9.147310372E9</v>
      </c>
      <c r="I157" s="124" t="s">
        <v>381</v>
      </c>
      <c r="J157" s="124" t="s">
        <v>383</v>
      </c>
      <c r="K157" s="155">
        <v>27.0</v>
      </c>
      <c r="L157" s="128"/>
    </row>
    <row r="158">
      <c r="A158" s="124">
        <v>157.0</v>
      </c>
      <c r="B158" s="124" t="s">
        <v>926</v>
      </c>
      <c r="C158" s="124" t="s">
        <v>480</v>
      </c>
      <c r="D158" s="125"/>
      <c r="E158" s="124" t="s">
        <v>927</v>
      </c>
      <c r="F158" s="126" t="s">
        <v>928</v>
      </c>
      <c r="G158" s="124">
        <v>480.0</v>
      </c>
      <c r="H158" s="124">
        <v>9.147300126E9</v>
      </c>
      <c r="I158" s="124" t="s">
        <v>381</v>
      </c>
      <c r="J158" s="124" t="s">
        <v>383</v>
      </c>
      <c r="K158" s="156">
        <v>28.0</v>
      </c>
      <c r="L158" s="128"/>
    </row>
    <row r="159">
      <c r="A159" s="124">
        <v>158.0</v>
      </c>
      <c r="B159" s="124" t="s">
        <v>929</v>
      </c>
      <c r="C159" s="124" t="s">
        <v>480</v>
      </c>
      <c r="D159" s="125"/>
      <c r="E159" s="124" t="s">
        <v>930</v>
      </c>
      <c r="F159" s="126" t="s">
        <v>931</v>
      </c>
      <c r="G159" s="124">
        <v>481.0</v>
      </c>
      <c r="H159" s="124">
        <v>9.748430917E9</v>
      </c>
      <c r="I159" s="124" t="s">
        <v>381</v>
      </c>
      <c r="J159" s="124" t="s">
        <v>383</v>
      </c>
      <c r="K159" s="157">
        <v>29.0</v>
      </c>
      <c r="L159" s="128"/>
    </row>
    <row r="160">
      <c r="A160" s="124">
        <v>159.0</v>
      </c>
      <c r="B160" s="124" t="s">
        <v>932</v>
      </c>
      <c r="C160" s="124" t="s">
        <v>480</v>
      </c>
      <c r="D160" s="125"/>
      <c r="E160" s="124" t="s">
        <v>933</v>
      </c>
      <c r="F160" s="126" t="s">
        <v>934</v>
      </c>
      <c r="G160" s="124">
        <v>482.0</v>
      </c>
      <c r="H160" s="124">
        <v>8.981611124E9</v>
      </c>
      <c r="I160" s="124" t="s">
        <v>381</v>
      </c>
      <c r="J160" s="124" t="s">
        <v>383</v>
      </c>
      <c r="K160" s="158">
        <v>30.0</v>
      </c>
      <c r="L160" s="128"/>
    </row>
    <row r="161">
      <c r="A161" s="124">
        <v>160.0</v>
      </c>
      <c r="B161" s="124" t="s">
        <v>935</v>
      </c>
      <c r="C161" s="124" t="s">
        <v>480</v>
      </c>
      <c r="D161" s="125"/>
      <c r="E161" s="124" t="s">
        <v>936</v>
      </c>
      <c r="F161" s="126" t="s">
        <v>937</v>
      </c>
      <c r="G161" s="124">
        <v>483.0</v>
      </c>
      <c r="H161" s="124">
        <v>9.147310393E9</v>
      </c>
      <c r="I161" s="124" t="s">
        <v>381</v>
      </c>
      <c r="J161" s="124" t="s">
        <v>383</v>
      </c>
      <c r="K161" s="159">
        <v>31.0</v>
      </c>
      <c r="L161" s="128"/>
    </row>
    <row r="162">
      <c r="A162" s="124">
        <v>161.0</v>
      </c>
      <c r="B162" s="124" t="s">
        <v>938</v>
      </c>
      <c r="C162" s="124" t="s">
        <v>480</v>
      </c>
      <c r="D162" s="125"/>
      <c r="E162" s="124" t="s">
        <v>939</v>
      </c>
      <c r="F162" s="126" t="s">
        <v>940</v>
      </c>
      <c r="G162" s="124">
        <v>484.0</v>
      </c>
      <c r="H162" s="124">
        <v>9.903538091E9</v>
      </c>
      <c r="I162" s="124" t="s">
        <v>385</v>
      </c>
      <c r="J162" s="124" t="s">
        <v>387</v>
      </c>
      <c r="K162" s="127">
        <v>0.0</v>
      </c>
      <c r="L162" s="128"/>
    </row>
    <row r="163">
      <c r="A163" s="124">
        <v>162.0</v>
      </c>
      <c r="B163" s="124" t="s">
        <v>941</v>
      </c>
      <c r="C163" s="124" t="s">
        <v>480</v>
      </c>
      <c r="D163" s="125"/>
      <c r="E163" s="124" t="s">
        <v>942</v>
      </c>
      <c r="F163" s="126" t="s">
        <v>943</v>
      </c>
      <c r="G163" s="124">
        <v>485.0</v>
      </c>
      <c r="H163" s="124">
        <v>9.147095826E9</v>
      </c>
      <c r="I163" s="124" t="s">
        <v>385</v>
      </c>
      <c r="J163" s="124" t="s">
        <v>387</v>
      </c>
      <c r="K163" s="129">
        <v>1.0</v>
      </c>
      <c r="L163" s="128"/>
    </row>
    <row r="164">
      <c r="A164" s="124">
        <v>163.0</v>
      </c>
      <c r="B164" s="124" t="s">
        <v>944</v>
      </c>
      <c r="C164" s="124" t="s">
        <v>480</v>
      </c>
      <c r="D164" s="125"/>
      <c r="E164" s="124" t="s">
        <v>945</v>
      </c>
      <c r="F164" s="126" t="s">
        <v>946</v>
      </c>
      <c r="G164" s="124">
        <v>486.0</v>
      </c>
      <c r="H164" s="124">
        <v>9.147310334E9</v>
      </c>
      <c r="I164" s="124" t="s">
        <v>385</v>
      </c>
      <c r="J164" s="124" t="s">
        <v>387</v>
      </c>
      <c r="K164" s="130">
        <v>2.0</v>
      </c>
      <c r="L164" s="128"/>
    </row>
    <row r="165">
      <c r="A165" s="124">
        <v>164.0</v>
      </c>
      <c r="B165" s="124" t="s">
        <v>947</v>
      </c>
      <c r="C165" s="124" t="s">
        <v>480</v>
      </c>
      <c r="D165" s="125"/>
      <c r="E165" s="124" t="s">
        <v>948</v>
      </c>
      <c r="F165" s="126" t="s">
        <v>949</v>
      </c>
      <c r="G165" s="124">
        <v>487.0</v>
      </c>
      <c r="H165" s="124">
        <v>9.748342978E9</v>
      </c>
      <c r="I165" s="124" t="s">
        <v>385</v>
      </c>
      <c r="J165" s="124" t="s">
        <v>387</v>
      </c>
      <c r="K165" s="131">
        <v>3.0</v>
      </c>
      <c r="L165" s="128"/>
    </row>
    <row r="166">
      <c r="A166" s="124">
        <v>165.0</v>
      </c>
      <c r="B166" s="124" t="s">
        <v>950</v>
      </c>
      <c r="C166" s="124" t="s">
        <v>480</v>
      </c>
      <c r="D166" s="125"/>
      <c r="E166" s="124" t="s">
        <v>951</v>
      </c>
      <c r="F166" s="126" t="s">
        <v>952</v>
      </c>
      <c r="G166" s="124">
        <v>488.0</v>
      </c>
      <c r="H166" s="124">
        <v>9.748400479E9</v>
      </c>
      <c r="I166" s="124" t="s">
        <v>385</v>
      </c>
      <c r="J166" s="124" t="s">
        <v>387</v>
      </c>
      <c r="K166" s="132">
        <v>4.0</v>
      </c>
      <c r="L166" s="128"/>
    </row>
    <row r="167">
      <c r="A167" s="124">
        <v>166.0</v>
      </c>
      <c r="B167" s="124" t="s">
        <v>953</v>
      </c>
      <c r="C167" s="124" t="s">
        <v>480</v>
      </c>
      <c r="D167" s="125"/>
      <c r="E167" s="124" t="s">
        <v>954</v>
      </c>
      <c r="F167" s="126" t="s">
        <v>955</v>
      </c>
      <c r="G167" s="124">
        <v>489.0</v>
      </c>
      <c r="H167" s="124">
        <v>9.147162268E9</v>
      </c>
      <c r="I167" s="124" t="s">
        <v>385</v>
      </c>
      <c r="J167" s="124" t="s">
        <v>387</v>
      </c>
      <c r="K167" s="133">
        <v>5.0</v>
      </c>
      <c r="L167" s="128"/>
    </row>
    <row r="168">
      <c r="A168" s="124">
        <v>167.0</v>
      </c>
      <c r="B168" s="124" t="s">
        <v>956</v>
      </c>
      <c r="C168" s="124" t="s">
        <v>480</v>
      </c>
      <c r="D168" s="125"/>
      <c r="E168" s="124" t="s">
        <v>957</v>
      </c>
      <c r="F168" s="126" t="s">
        <v>958</v>
      </c>
      <c r="G168" s="124">
        <v>490.0</v>
      </c>
      <c r="H168" s="124">
        <v>9.147377052E9</v>
      </c>
      <c r="I168" s="124" t="s">
        <v>385</v>
      </c>
      <c r="J168" s="124" t="s">
        <v>387</v>
      </c>
      <c r="K168" s="134">
        <v>6.0</v>
      </c>
      <c r="L168" s="128"/>
    </row>
    <row r="169">
      <c r="A169" s="124">
        <v>168.0</v>
      </c>
      <c r="B169" s="124" t="s">
        <v>959</v>
      </c>
      <c r="C169" s="124" t="s">
        <v>480</v>
      </c>
      <c r="D169" s="125"/>
      <c r="E169" s="124" t="s">
        <v>960</v>
      </c>
      <c r="F169" s="126" t="s">
        <v>961</v>
      </c>
      <c r="G169" s="124">
        <v>491.0</v>
      </c>
      <c r="H169" s="124">
        <v>9.147138459E9</v>
      </c>
      <c r="I169" s="124" t="s">
        <v>385</v>
      </c>
      <c r="J169" s="124" t="s">
        <v>387</v>
      </c>
      <c r="K169" s="135">
        <v>7.0</v>
      </c>
      <c r="L169" s="128"/>
    </row>
    <row r="170">
      <c r="A170" s="124">
        <v>169.0</v>
      </c>
      <c r="B170" s="124" t="s">
        <v>962</v>
      </c>
      <c r="C170" s="124" t="s">
        <v>480</v>
      </c>
      <c r="D170" s="125"/>
      <c r="E170" s="124" t="s">
        <v>963</v>
      </c>
      <c r="F170" s="126" t="s">
        <v>964</v>
      </c>
      <c r="G170" s="124">
        <v>492.0</v>
      </c>
      <c r="H170" s="124">
        <v>9.147077285E9</v>
      </c>
      <c r="I170" s="124" t="s">
        <v>385</v>
      </c>
      <c r="J170" s="124" t="s">
        <v>387</v>
      </c>
      <c r="K170" s="136">
        <v>8.0</v>
      </c>
      <c r="L170" s="128"/>
    </row>
    <row r="171">
      <c r="A171" s="124">
        <v>170.0</v>
      </c>
      <c r="B171" s="124" t="s">
        <v>965</v>
      </c>
      <c r="C171" s="124" t="s">
        <v>480</v>
      </c>
      <c r="D171" s="125"/>
      <c r="E171" s="124" t="s">
        <v>966</v>
      </c>
      <c r="F171" s="126" t="s">
        <v>967</v>
      </c>
      <c r="G171" s="124">
        <v>493.0</v>
      </c>
      <c r="H171" s="124">
        <v>9.147077459E9</v>
      </c>
      <c r="I171" s="124" t="s">
        <v>385</v>
      </c>
      <c r="J171" s="124" t="s">
        <v>387</v>
      </c>
      <c r="K171" s="137">
        <v>9.0</v>
      </c>
      <c r="L171" s="128"/>
    </row>
    <row r="172">
      <c r="A172" s="124">
        <v>171.0</v>
      </c>
      <c r="B172" s="124" t="s">
        <v>968</v>
      </c>
      <c r="C172" s="124" t="s">
        <v>480</v>
      </c>
      <c r="D172" s="125"/>
      <c r="E172" s="124" t="s">
        <v>969</v>
      </c>
      <c r="F172" s="126" t="s">
        <v>970</v>
      </c>
      <c r="G172" s="124">
        <v>494.0</v>
      </c>
      <c r="H172" s="124">
        <v>9.147310522E9</v>
      </c>
      <c r="I172" s="124" t="s">
        <v>385</v>
      </c>
      <c r="J172" s="124" t="s">
        <v>387</v>
      </c>
      <c r="K172" s="138">
        <v>10.0</v>
      </c>
      <c r="L172" s="128"/>
    </row>
    <row r="173">
      <c r="A173" s="124">
        <v>172.0</v>
      </c>
      <c r="B173" s="124" t="s">
        <v>971</v>
      </c>
      <c r="C173" s="124" t="s">
        <v>480</v>
      </c>
      <c r="D173" s="125"/>
      <c r="E173" s="124"/>
      <c r="F173" s="126" t="s">
        <v>972</v>
      </c>
      <c r="G173" s="124">
        <v>495.0</v>
      </c>
      <c r="H173" s="124">
        <v>9.147377064E9</v>
      </c>
      <c r="I173" s="124" t="s">
        <v>385</v>
      </c>
      <c r="J173" s="124" t="s">
        <v>387</v>
      </c>
      <c r="K173" s="139">
        <v>11.0</v>
      </c>
      <c r="L173" s="128"/>
    </row>
    <row r="174">
      <c r="A174" s="124">
        <v>173.0</v>
      </c>
      <c r="B174" s="124" t="s">
        <v>973</v>
      </c>
      <c r="C174" s="124" t="s">
        <v>480</v>
      </c>
      <c r="D174" s="125"/>
      <c r="E174" s="124" t="s">
        <v>974</v>
      </c>
      <c r="F174" s="126" t="s">
        <v>975</v>
      </c>
      <c r="G174" s="124">
        <v>496.0</v>
      </c>
      <c r="H174" s="124">
        <v>9.147077316E9</v>
      </c>
      <c r="I174" s="124" t="s">
        <v>385</v>
      </c>
      <c r="J174" s="124" t="s">
        <v>387</v>
      </c>
      <c r="K174" s="140">
        <v>12.0</v>
      </c>
      <c r="L174" s="128"/>
    </row>
    <row r="175">
      <c r="A175" s="124">
        <v>174.0</v>
      </c>
      <c r="B175" s="124" t="s">
        <v>976</v>
      </c>
      <c r="C175" s="124" t="s">
        <v>480</v>
      </c>
      <c r="D175" s="125"/>
      <c r="E175" s="124"/>
      <c r="F175" s="126" t="s">
        <v>977</v>
      </c>
      <c r="G175" s="124">
        <v>497.0</v>
      </c>
      <c r="H175" s="124">
        <v>9.748330418E9</v>
      </c>
      <c r="I175" s="124" t="s">
        <v>385</v>
      </c>
      <c r="J175" s="124" t="s">
        <v>387</v>
      </c>
      <c r="K175" s="141">
        <v>13.0</v>
      </c>
      <c r="L175" s="128"/>
    </row>
    <row r="176">
      <c r="A176" s="124">
        <v>175.0</v>
      </c>
      <c r="B176" s="124" t="s">
        <v>978</v>
      </c>
      <c r="C176" s="124" t="s">
        <v>480</v>
      </c>
      <c r="D176" s="125"/>
      <c r="E176" s="124" t="s">
        <v>979</v>
      </c>
      <c r="F176" s="126" t="s">
        <v>980</v>
      </c>
      <c r="G176" s="124">
        <v>498.0</v>
      </c>
      <c r="H176" s="124">
        <v>9.14717803E9</v>
      </c>
      <c r="I176" s="124" t="s">
        <v>385</v>
      </c>
      <c r="J176" s="124" t="s">
        <v>387</v>
      </c>
      <c r="K176" s="142">
        <v>14.0</v>
      </c>
      <c r="L176" s="128"/>
    </row>
    <row r="177">
      <c r="A177" s="124">
        <v>176.0</v>
      </c>
      <c r="B177" s="124" t="s">
        <v>981</v>
      </c>
      <c r="C177" s="124" t="s">
        <v>480</v>
      </c>
      <c r="D177" s="125"/>
      <c r="E177" s="124"/>
      <c r="F177" s="163" t="s">
        <v>982</v>
      </c>
      <c r="G177" s="124">
        <v>499.0</v>
      </c>
      <c r="H177" s="124">
        <v>9.748312471E9</v>
      </c>
      <c r="I177" s="124" t="s">
        <v>385</v>
      </c>
      <c r="J177" s="124" t="s">
        <v>387</v>
      </c>
      <c r="K177" s="143">
        <v>15.0</v>
      </c>
      <c r="L177" s="128"/>
    </row>
    <row r="178">
      <c r="A178" s="124">
        <v>177.0</v>
      </c>
      <c r="B178" s="124" t="s">
        <v>983</v>
      </c>
      <c r="C178" s="124" t="s">
        <v>480</v>
      </c>
      <c r="D178" s="125"/>
      <c r="E178" s="124" t="s">
        <v>984</v>
      </c>
      <c r="F178" s="126" t="s">
        <v>985</v>
      </c>
      <c r="G178" s="124">
        <v>500.0</v>
      </c>
      <c r="H178" s="124">
        <v>9.147187301E9</v>
      </c>
      <c r="I178" s="124" t="s">
        <v>385</v>
      </c>
      <c r="J178" s="124" t="s">
        <v>387</v>
      </c>
      <c r="K178" s="144">
        <v>16.0</v>
      </c>
      <c r="L178" s="128"/>
    </row>
    <row r="179">
      <c r="A179" s="124">
        <v>178.0</v>
      </c>
      <c r="B179" s="124" t="s">
        <v>986</v>
      </c>
      <c r="C179" s="124" t="s">
        <v>480</v>
      </c>
      <c r="D179" s="125"/>
      <c r="E179" s="124" t="s">
        <v>987</v>
      </c>
      <c r="F179" s="126" t="s">
        <v>988</v>
      </c>
      <c r="G179" s="124">
        <v>501.0</v>
      </c>
      <c r="H179" s="124">
        <v>9.147310562E9</v>
      </c>
      <c r="I179" s="124" t="s">
        <v>385</v>
      </c>
      <c r="J179" s="124" t="s">
        <v>387</v>
      </c>
      <c r="K179" s="145">
        <v>17.0</v>
      </c>
      <c r="L179" s="128"/>
    </row>
    <row r="180">
      <c r="A180" s="124">
        <v>179.0</v>
      </c>
      <c r="B180" s="124" t="s">
        <v>989</v>
      </c>
      <c r="C180" s="124" t="s">
        <v>480</v>
      </c>
      <c r="D180" s="125"/>
      <c r="E180" s="124" t="s">
        <v>990</v>
      </c>
      <c r="F180" s="126" t="s">
        <v>991</v>
      </c>
      <c r="G180" s="124">
        <v>502.0</v>
      </c>
      <c r="H180" s="124">
        <v>9.147310473E9</v>
      </c>
      <c r="I180" s="124" t="s">
        <v>385</v>
      </c>
      <c r="J180" s="124" t="s">
        <v>387</v>
      </c>
      <c r="K180" s="146">
        <v>18.0</v>
      </c>
      <c r="L180" s="128"/>
    </row>
    <row r="181">
      <c r="A181" s="124">
        <v>180.0</v>
      </c>
      <c r="B181" s="124" t="s">
        <v>992</v>
      </c>
      <c r="C181" s="124" t="s">
        <v>480</v>
      </c>
      <c r="D181" s="125"/>
      <c r="E181" s="124" t="s">
        <v>993</v>
      </c>
      <c r="F181" s="126" t="s">
        <v>994</v>
      </c>
      <c r="G181" s="124">
        <v>503.0</v>
      </c>
      <c r="H181" s="124">
        <v>9.748313962E9</v>
      </c>
      <c r="I181" s="124" t="s">
        <v>385</v>
      </c>
      <c r="J181" s="124" t="s">
        <v>387</v>
      </c>
      <c r="K181" s="147">
        <v>19.0</v>
      </c>
      <c r="L181" s="128"/>
    </row>
    <row r="182">
      <c r="A182" s="124">
        <v>181.0</v>
      </c>
      <c r="B182" s="124" t="s">
        <v>995</v>
      </c>
      <c r="C182" s="124" t="s">
        <v>480</v>
      </c>
      <c r="D182" s="125"/>
      <c r="E182" s="124"/>
      <c r="F182" s="126" t="s">
        <v>996</v>
      </c>
      <c r="G182" s="124">
        <v>504.0</v>
      </c>
      <c r="H182" s="124">
        <v>9.147182689E9</v>
      </c>
      <c r="I182" s="124" t="s">
        <v>385</v>
      </c>
      <c r="J182" s="124" t="s">
        <v>387</v>
      </c>
      <c r="K182" s="148">
        <v>20.0</v>
      </c>
      <c r="L182" s="128"/>
    </row>
    <row r="183">
      <c r="A183" s="124">
        <v>182.0</v>
      </c>
      <c r="B183" s="124" t="s">
        <v>997</v>
      </c>
      <c r="C183" s="124" t="s">
        <v>480</v>
      </c>
      <c r="D183" s="125"/>
      <c r="E183" s="124" t="s">
        <v>998</v>
      </c>
      <c r="F183" s="126" t="s">
        <v>999</v>
      </c>
      <c r="G183" s="124">
        <v>505.0</v>
      </c>
      <c r="H183" s="124">
        <v>9.147310484E9</v>
      </c>
      <c r="I183" s="124" t="s">
        <v>385</v>
      </c>
      <c r="J183" s="124" t="s">
        <v>387</v>
      </c>
      <c r="K183" s="149">
        <v>21.0</v>
      </c>
      <c r="L183" s="128"/>
    </row>
    <row r="184">
      <c r="A184" s="124">
        <v>183.0</v>
      </c>
      <c r="B184" s="124" t="s">
        <v>1000</v>
      </c>
      <c r="C184" s="124" t="s">
        <v>480</v>
      </c>
      <c r="D184" s="125"/>
      <c r="E184" s="124" t="s">
        <v>1001</v>
      </c>
      <c r="F184" s="126" t="s">
        <v>1002</v>
      </c>
      <c r="G184" s="124">
        <v>506.0</v>
      </c>
      <c r="H184" s="124">
        <v>9.748355023E9</v>
      </c>
      <c r="I184" s="124" t="s">
        <v>385</v>
      </c>
      <c r="J184" s="124" t="s">
        <v>387</v>
      </c>
      <c r="K184" s="150">
        <v>22.0</v>
      </c>
      <c r="L184" s="128"/>
    </row>
    <row r="185">
      <c r="A185" s="124">
        <v>184.0</v>
      </c>
      <c r="B185" s="124" t="s">
        <v>1003</v>
      </c>
      <c r="C185" s="124" t="s">
        <v>480</v>
      </c>
      <c r="D185" s="125"/>
      <c r="E185" s="124" t="s">
        <v>1004</v>
      </c>
      <c r="F185" s="126" t="s">
        <v>1005</v>
      </c>
      <c r="G185" s="124">
        <v>507.0</v>
      </c>
      <c r="H185" s="124">
        <v>9.147138454E9</v>
      </c>
      <c r="I185" s="124" t="s">
        <v>385</v>
      </c>
      <c r="J185" s="124" t="s">
        <v>387</v>
      </c>
      <c r="K185" s="151">
        <v>23.0</v>
      </c>
      <c r="L185" s="128"/>
    </row>
    <row r="186">
      <c r="A186" s="124">
        <v>185.0</v>
      </c>
      <c r="B186" s="124" t="s">
        <v>1006</v>
      </c>
      <c r="C186" s="124" t="s">
        <v>480</v>
      </c>
      <c r="D186" s="125"/>
      <c r="E186" s="124" t="s">
        <v>1007</v>
      </c>
      <c r="F186" s="126" t="s">
        <v>1008</v>
      </c>
      <c r="G186" s="124">
        <v>508.0</v>
      </c>
      <c r="H186" s="124">
        <v>9.147077321E9</v>
      </c>
      <c r="I186" s="124" t="s">
        <v>385</v>
      </c>
      <c r="J186" s="124" t="s">
        <v>387</v>
      </c>
      <c r="K186" s="152">
        <v>24.0</v>
      </c>
      <c r="L186" s="128"/>
    </row>
    <row r="187">
      <c r="A187" s="124">
        <v>186.0</v>
      </c>
      <c r="B187" s="124" t="s">
        <v>1009</v>
      </c>
      <c r="C187" s="124" t="s">
        <v>480</v>
      </c>
      <c r="D187" s="125"/>
      <c r="E187" s="124" t="s">
        <v>1010</v>
      </c>
      <c r="F187" s="126" t="s">
        <v>1011</v>
      </c>
      <c r="G187" s="124">
        <v>509.0</v>
      </c>
      <c r="H187" s="124">
        <v>9.147137961E9</v>
      </c>
      <c r="I187" s="124" t="s">
        <v>385</v>
      </c>
      <c r="J187" s="124" t="s">
        <v>387</v>
      </c>
      <c r="K187" s="153">
        <v>25.0</v>
      </c>
      <c r="L187" s="128"/>
    </row>
    <row r="188">
      <c r="A188" s="124">
        <v>187.0</v>
      </c>
      <c r="B188" s="124" t="s">
        <v>1012</v>
      </c>
      <c r="C188" s="124" t="s">
        <v>480</v>
      </c>
      <c r="D188" s="125"/>
      <c r="E188" s="124"/>
      <c r="F188" s="126" t="s">
        <v>1013</v>
      </c>
      <c r="G188" s="124">
        <v>510.0</v>
      </c>
      <c r="H188" s="124">
        <v>9.147310471E9</v>
      </c>
      <c r="I188" s="124" t="s">
        <v>385</v>
      </c>
      <c r="J188" s="124" t="s">
        <v>387</v>
      </c>
      <c r="K188" s="154">
        <v>26.0</v>
      </c>
      <c r="L188" s="128"/>
    </row>
    <row r="189">
      <c r="A189" s="124">
        <v>188.0</v>
      </c>
      <c r="B189" s="124" t="s">
        <v>1014</v>
      </c>
      <c r="C189" s="124" t="s">
        <v>480</v>
      </c>
      <c r="D189" s="125"/>
      <c r="E189" s="124" t="s">
        <v>1015</v>
      </c>
      <c r="F189" s="126" t="s">
        <v>1016</v>
      </c>
      <c r="G189" s="124">
        <v>511.0</v>
      </c>
      <c r="H189" s="124">
        <v>9.147182713E9</v>
      </c>
      <c r="I189" s="124" t="s">
        <v>385</v>
      </c>
      <c r="J189" s="124" t="s">
        <v>387</v>
      </c>
      <c r="K189" s="155">
        <v>27.0</v>
      </c>
      <c r="L189" s="128"/>
    </row>
    <row r="190">
      <c r="A190" s="124">
        <v>189.0</v>
      </c>
      <c r="B190" s="124" t="s">
        <v>1017</v>
      </c>
      <c r="C190" s="124" t="s">
        <v>480</v>
      </c>
      <c r="D190" s="125"/>
      <c r="E190" s="124" t="s">
        <v>1018</v>
      </c>
      <c r="F190" s="126" t="s">
        <v>1019</v>
      </c>
      <c r="G190" s="124">
        <v>512.0</v>
      </c>
      <c r="H190" s="124">
        <v>9.147310541E9</v>
      </c>
      <c r="I190" s="124" t="s">
        <v>385</v>
      </c>
      <c r="J190" s="124" t="s">
        <v>387</v>
      </c>
      <c r="K190" s="156">
        <v>28.0</v>
      </c>
      <c r="L190" s="128"/>
    </row>
    <row r="191">
      <c r="A191" s="124">
        <v>190.0</v>
      </c>
      <c r="B191" s="124" t="s">
        <v>1020</v>
      </c>
      <c r="C191" s="124" t="s">
        <v>480</v>
      </c>
      <c r="D191" s="125"/>
      <c r="E191" s="124" t="s">
        <v>1021</v>
      </c>
      <c r="F191" s="126" t="s">
        <v>1022</v>
      </c>
      <c r="G191" s="124">
        <v>513.0</v>
      </c>
      <c r="H191" s="124">
        <v>9.748315293E9</v>
      </c>
      <c r="I191" s="124" t="s">
        <v>385</v>
      </c>
      <c r="J191" s="124" t="s">
        <v>387</v>
      </c>
      <c r="K191" s="157">
        <v>29.0</v>
      </c>
      <c r="L191" s="128"/>
    </row>
    <row r="192">
      <c r="A192" s="124">
        <v>191.0</v>
      </c>
      <c r="B192" s="124" t="s">
        <v>1023</v>
      </c>
      <c r="C192" s="124" t="s">
        <v>480</v>
      </c>
      <c r="D192" s="125"/>
      <c r="E192" s="124" t="s">
        <v>1024</v>
      </c>
      <c r="F192" s="126" t="s">
        <v>1025</v>
      </c>
      <c r="G192" s="124">
        <v>514.0</v>
      </c>
      <c r="H192" s="124">
        <v>9.147160649E9</v>
      </c>
      <c r="I192" s="124" t="s">
        <v>385</v>
      </c>
      <c r="J192" s="124" t="s">
        <v>387</v>
      </c>
      <c r="K192" s="158">
        <v>30.0</v>
      </c>
      <c r="L192" s="128"/>
    </row>
    <row r="193">
      <c r="A193" s="124">
        <v>192.0</v>
      </c>
      <c r="B193" s="124" t="s">
        <v>1026</v>
      </c>
      <c r="C193" s="124" t="s">
        <v>480</v>
      </c>
      <c r="D193" s="125"/>
      <c r="E193" s="124" t="s">
        <v>1027</v>
      </c>
      <c r="F193" s="126" t="s">
        <v>1028</v>
      </c>
      <c r="G193" s="124">
        <v>515.0</v>
      </c>
      <c r="H193" s="124">
        <v>9.748431932E9</v>
      </c>
      <c r="I193" s="124" t="s">
        <v>385</v>
      </c>
      <c r="J193" s="124" t="s">
        <v>387</v>
      </c>
      <c r="K193" s="159">
        <v>31.0</v>
      </c>
      <c r="L193" s="128"/>
    </row>
    <row r="194">
      <c r="A194" s="124">
        <v>193.0</v>
      </c>
      <c r="B194" s="124" t="s">
        <v>1029</v>
      </c>
      <c r="C194" s="124" t="s">
        <v>480</v>
      </c>
      <c r="D194" s="125"/>
      <c r="E194" s="124" t="s">
        <v>1030</v>
      </c>
      <c r="F194" s="126" t="s">
        <v>1031</v>
      </c>
      <c r="G194" s="124">
        <v>139.0</v>
      </c>
      <c r="H194" s="164">
        <v>9.1470774E9</v>
      </c>
      <c r="I194" s="124" t="s">
        <v>357</v>
      </c>
      <c r="J194" s="124" t="s">
        <v>359</v>
      </c>
      <c r="K194" s="127">
        <v>0.0</v>
      </c>
      <c r="L194" s="128"/>
    </row>
    <row r="195">
      <c r="A195" s="124">
        <v>194.0</v>
      </c>
      <c r="B195" s="124" t="s">
        <v>1032</v>
      </c>
      <c r="C195" s="124" t="s">
        <v>480</v>
      </c>
      <c r="D195" s="125"/>
      <c r="E195" s="124" t="s">
        <v>1033</v>
      </c>
      <c r="F195" s="126" t="s">
        <v>1034</v>
      </c>
      <c r="G195" s="124">
        <v>140.0</v>
      </c>
      <c r="H195" s="124">
        <v>9.147183461E9</v>
      </c>
      <c r="I195" s="124" t="s">
        <v>357</v>
      </c>
      <c r="J195" s="124" t="s">
        <v>359</v>
      </c>
      <c r="K195" s="129">
        <v>1.0</v>
      </c>
      <c r="L195" s="128"/>
    </row>
    <row r="196">
      <c r="A196" s="124">
        <v>195.0</v>
      </c>
      <c r="B196" s="160"/>
      <c r="C196" s="124" t="s">
        <v>480</v>
      </c>
      <c r="D196" s="125"/>
      <c r="E196" s="160"/>
      <c r="F196" s="161"/>
      <c r="G196" s="124">
        <v>141.0</v>
      </c>
      <c r="H196" s="164">
        <v>9.147306907E9</v>
      </c>
      <c r="I196" s="124" t="s">
        <v>357</v>
      </c>
      <c r="J196" s="124" t="s">
        <v>359</v>
      </c>
      <c r="K196" s="130">
        <v>2.0</v>
      </c>
      <c r="L196" s="128"/>
    </row>
    <row r="197">
      <c r="A197" s="124">
        <v>196.0</v>
      </c>
      <c r="B197" s="124" t="s">
        <v>1035</v>
      </c>
      <c r="C197" s="124" t="s">
        <v>480</v>
      </c>
      <c r="D197" s="125"/>
      <c r="E197" s="124" t="s">
        <v>1036</v>
      </c>
      <c r="F197" s="126" t="s">
        <v>1037</v>
      </c>
      <c r="G197" s="124">
        <v>142.0</v>
      </c>
      <c r="H197" s="124">
        <v>9.903589804E9</v>
      </c>
      <c r="I197" s="124" t="s">
        <v>357</v>
      </c>
      <c r="J197" s="124" t="s">
        <v>359</v>
      </c>
      <c r="K197" s="131">
        <v>3.0</v>
      </c>
      <c r="L197" s="128"/>
    </row>
    <row r="198">
      <c r="A198" s="124">
        <v>197.0</v>
      </c>
      <c r="B198" s="124" t="s">
        <v>1038</v>
      </c>
      <c r="C198" s="124" t="s">
        <v>480</v>
      </c>
      <c r="D198" s="125"/>
      <c r="E198" s="124" t="s">
        <v>1039</v>
      </c>
      <c r="F198" s="126" t="s">
        <v>1040</v>
      </c>
      <c r="G198" s="124">
        <v>143.0</v>
      </c>
      <c r="H198" s="124">
        <v>9.748379717E9</v>
      </c>
      <c r="I198" s="124" t="s">
        <v>357</v>
      </c>
      <c r="J198" s="124" t="s">
        <v>359</v>
      </c>
      <c r="K198" s="132">
        <v>4.0</v>
      </c>
      <c r="L198" s="128"/>
    </row>
    <row r="199">
      <c r="A199" s="124">
        <v>198.0</v>
      </c>
      <c r="B199" s="124" t="s">
        <v>1041</v>
      </c>
      <c r="C199" s="124" t="s">
        <v>480</v>
      </c>
      <c r="D199" s="125"/>
      <c r="E199" s="124" t="s">
        <v>1042</v>
      </c>
      <c r="F199" s="126" t="s">
        <v>1043</v>
      </c>
      <c r="G199" s="124">
        <v>144.0</v>
      </c>
      <c r="H199" s="124">
        <v>9.748331832E9</v>
      </c>
      <c r="I199" s="124" t="s">
        <v>357</v>
      </c>
      <c r="J199" s="124" t="s">
        <v>359</v>
      </c>
      <c r="K199" s="133">
        <v>5.0</v>
      </c>
      <c r="L199" s="128"/>
    </row>
    <row r="200">
      <c r="A200" s="124">
        <v>199.0</v>
      </c>
      <c r="B200" s="124" t="s">
        <v>1044</v>
      </c>
      <c r="C200" s="124" t="s">
        <v>480</v>
      </c>
      <c r="D200" s="125"/>
      <c r="E200" s="124" t="s">
        <v>1045</v>
      </c>
      <c r="F200" s="126" t="s">
        <v>1046</v>
      </c>
      <c r="G200" s="124">
        <v>145.0</v>
      </c>
      <c r="H200" s="124">
        <v>9.147183425E9</v>
      </c>
      <c r="I200" s="124" t="s">
        <v>357</v>
      </c>
      <c r="J200" s="124" t="s">
        <v>359</v>
      </c>
      <c r="K200" s="134">
        <v>6.0</v>
      </c>
      <c r="L200" s="128"/>
    </row>
    <row r="201">
      <c r="A201" s="124">
        <v>200.0</v>
      </c>
      <c r="B201" s="124" t="s">
        <v>1047</v>
      </c>
      <c r="C201" s="124" t="s">
        <v>480</v>
      </c>
      <c r="D201" s="125"/>
      <c r="E201" s="124" t="s">
        <v>1048</v>
      </c>
      <c r="F201" s="126" t="s">
        <v>1049</v>
      </c>
      <c r="G201" s="124">
        <v>146.0</v>
      </c>
      <c r="H201" s="124">
        <v>9.147087938E9</v>
      </c>
      <c r="I201" s="124" t="s">
        <v>357</v>
      </c>
      <c r="J201" s="124" t="s">
        <v>359</v>
      </c>
      <c r="K201" s="135">
        <v>7.0</v>
      </c>
      <c r="L201" s="128"/>
    </row>
    <row r="202">
      <c r="A202" s="124">
        <v>201.0</v>
      </c>
      <c r="B202" s="124" t="s">
        <v>1050</v>
      </c>
      <c r="C202" s="124" t="s">
        <v>480</v>
      </c>
      <c r="D202" s="125"/>
      <c r="E202" s="124" t="s">
        <v>1051</v>
      </c>
      <c r="F202" s="126" t="s">
        <v>1052</v>
      </c>
      <c r="G202" s="124">
        <v>147.0</v>
      </c>
      <c r="H202" s="124">
        <v>9.147077375E9</v>
      </c>
      <c r="I202" s="124" t="s">
        <v>357</v>
      </c>
      <c r="J202" s="124" t="s">
        <v>359</v>
      </c>
      <c r="K202" s="136">
        <v>8.0</v>
      </c>
      <c r="L202" s="128"/>
    </row>
    <row r="203">
      <c r="A203" s="124">
        <v>202.0</v>
      </c>
      <c r="B203" s="124" t="s">
        <v>1053</v>
      </c>
      <c r="C203" s="124" t="s">
        <v>480</v>
      </c>
      <c r="D203" s="125"/>
      <c r="E203" s="124"/>
      <c r="F203" s="126" t="s">
        <v>1054</v>
      </c>
      <c r="G203" s="124">
        <v>148.0</v>
      </c>
      <c r="H203" s="124">
        <v>9.748356748E9</v>
      </c>
      <c r="I203" s="124" t="s">
        <v>357</v>
      </c>
      <c r="J203" s="124" t="s">
        <v>359</v>
      </c>
      <c r="K203" s="137">
        <v>9.0</v>
      </c>
      <c r="L203" s="128"/>
    </row>
    <row r="204">
      <c r="A204" s="124">
        <v>203.0</v>
      </c>
      <c r="B204" s="124" t="s">
        <v>1055</v>
      </c>
      <c r="C204" s="124" t="s">
        <v>480</v>
      </c>
      <c r="D204" s="125"/>
      <c r="E204" s="124" t="s">
        <v>1056</v>
      </c>
      <c r="F204" s="126" t="s">
        <v>1057</v>
      </c>
      <c r="G204" s="124">
        <v>149.0</v>
      </c>
      <c r="H204" s="124">
        <v>9.147137957E9</v>
      </c>
      <c r="I204" s="124" t="s">
        <v>357</v>
      </c>
      <c r="J204" s="124" t="s">
        <v>359</v>
      </c>
      <c r="K204" s="138">
        <v>10.0</v>
      </c>
      <c r="L204" s="128"/>
    </row>
    <row r="205">
      <c r="A205" s="124">
        <v>204.0</v>
      </c>
      <c r="B205" s="124" t="s">
        <v>1058</v>
      </c>
      <c r="C205" s="124" t="s">
        <v>480</v>
      </c>
      <c r="D205" s="125"/>
      <c r="E205" s="124" t="s">
        <v>1059</v>
      </c>
      <c r="F205" s="126" t="s">
        <v>1060</v>
      </c>
      <c r="G205" s="124">
        <v>150.0</v>
      </c>
      <c r="H205" s="124">
        <v>9.748434503E9</v>
      </c>
      <c r="I205" s="124" t="s">
        <v>357</v>
      </c>
      <c r="J205" s="124" t="s">
        <v>359</v>
      </c>
      <c r="K205" s="139">
        <v>11.0</v>
      </c>
      <c r="L205" s="128"/>
    </row>
    <row r="206">
      <c r="A206" s="124">
        <v>205.0</v>
      </c>
      <c r="B206" s="124" t="s">
        <v>1061</v>
      </c>
      <c r="C206" s="124" t="s">
        <v>480</v>
      </c>
      <c r="D206" s="125"/>
      <c r="E206" s="124" t="s">
        <v>1062</v>
      </c>
      <c r="F206" s="126" t="s">
        <v>1063</v>
      </c>
      <c r="G206" s="124">
        <v>151.0</v>
      </c>
      <c r="H206" s="124">
        <v>9.147077297E9</v>
      </c>
      <c r="I206" s="124" t="s">
        <v>357</v>
      </c>
      <c r="J206" s="124" t="s">
        <v>359</v>
      </c>
      <c r="K206" s="140">
        <v>12.0</v>
      </c>
      <c r="L206" s="128"/>
    </row>
    <row r="207">
      <c r="A207" s="124">
        <v>206.0</v>
      </c>
      <c r="B207" s="124" t="s">
        <v>1064</v>
      </c>
      <c r="C207" s="124" t="s">
        <v>480</v>
      </c>
      <c r="D207" s="125"/>
      <c r="E207" s="124" t="s">
        <v>1065</v>
      </c>
      <c r="F207" s="126" t="s">
        <v>1066</v>
      </c>
      <c r="G207" s="124">
        <v>152.0</v>
      </c>
      <c r="H207" s="124">
        <v>9.14718394E9</v>
      </c>
      <c r="I207" s="124" t="s">
        <v>357</v>
      </c>
      <c r="J207" s="124" t="s">
        <v>359</v>
      </c>
      <c r="K207" s="141">
        <v>13.0</v>
      </c>
      <c r="L207" s="128"/>
    </row>
    <row r="208">
      <c r="A208" s="124">
        <v>207.0</v>
      </c>
      <c r="B208" s="124" t="s">
        <v>1067</v>
      </c>
      <c r="C208" s="124" t="s">
        <v>480</v>
      </c>
      <c r="D208" s="125"/>
      <c r="E208" s="124" t="s">
        <v>1068</v>
      </c>
      <c r="F208" s="126" t="s">
        <v>1069</v>
      </c>
      <c r="G208" s="124">
        <v>153.0</v>
      </c>
      <c r="H208" s="124">
        <v>9.748448058E9</v>
      </c>
      <c r="I208" s="124" t="s">
        <v>357</v>
      </c>
      <c r="J208" s="124" t="s">
        <v>359</v>
      </c>
      <c r="K208" s="142">
        <v>14.0</v>
      </c>
      <c r="L208" s="128"/>
    </row>
    <row r="209">
      <c r="A209" s="124">
        <v>208.0</v>
      </c>
      <c r="B209" s="124" t="s">
        <v>1070</v>
      </c>
      <c r="C209" s="124" t="s">
        <v>480</v>
      </c>
      <c r="D209" s="125"/>
      <c r="E209" s="124" t="s">
        <v>1071</v>
      </c>
      <c r="F209" s="126" t="s">
        <v>1072</v>
      </c>
      <c r="G209" s="124">
        <v>154.0</v>
      </c>
      <c r="H209" s="124">
        <v>9.748431852E9</v>
      </c>
      <c r="I209" s="124" t="s">
        <v>357</v>
      </c>
      <c r="J209" s="124" t="s">
        <v>359</v>
      </c>
      <c r="K209" s="143">
        <v>15.0</v>
      </c>
      <c r="L209" s="128"/>
    </row>
    <row r="210">
      <c r="A210" s="124">
        <v>209.0</v>
      </c>
      <c r="B210" s="160"/>
      <c r="C210" s="124" t="s">
        <v>480</v>
      </c>
      <c r="D210" s="125"/>
      <c r="E210" s="160"/>
      <c r="F210" s="161"/>
      <c r="G210" s="124">
        <v>155.0</v>
      </c>
      <c r="H210" s="124">
        <v>9.74835493E9</v>
      </c>
      <c r="I210" s="124" t="s">
        <v>357</v>
      </c>
      <c r="J210" s="124" t="s">
        <v>359</v>
      </c>
      <c r="K210" s="144">
        <v>16.0</v>
      </c>
      <c r="L210" s="128"/>
    </row>
    <row r="211">
      <c r="A211" s="124">
        <v>210.0</v>
      </c>
      <c r="B211" s="124" t="s">
        <v>1073</v>
      </c>
      <c r="C211" s="124" t="s">
        <v>480</v>
      </c>
      <c r="D211" s="125"/>
      <c r="E211" s="124" t="s">
        <v>1074</v>
      </c>
      <c r="F211" s="126" t="s">
        <v>1075</v>
      </c>
      <c r="G211" s="124">
        <v>156.0</v>
      </c>
      <c r="H211" s="124">
        <v>9.748433649E9</v>
      </c>
      <c r="I211" s="124" t="s">
        <v>357</v>
      </c>
      <c r="J211" s="124" t="s">
        <v>359</v>
      </c>
      <c r="K211" s="145">
        <v>17.0</v>
      </c>
      <c r="L211" s="128"/>
    </row>
    <row r="212">
      <c r="A212" s="124">
        <v>211.0</v>
      </c>
      <c r="B212" s="124" t="s">
        <v>1076</v>
      </c>
      <c r="C212" s="124" t="s">
        <v>480</v>
      </c>
      <c r="D212" s="125"/>
      <c r="E212" s="124" t="s">
        <v>1077</v>
      </c>
      <c r="F212" s="126" t="s">
        <v>1078</v>
      </c>
      <c r="G212" s="124">
        <v>157.0</v>
      </c>
      <c r="H212" s="124">
        <v>9.147335793E9</v>
      </c>
      <c r="I212" s="124" t="s">
        <v>357</v>
      </c>
      <c r="J212" s="124" t="s">
        <v>359</v>
      </c>
      <c r="K212" s="146">
        <v>18.0</v>
      </c>
      <c r="L212" s="128"/>
    </row>
    <row r="213">
      <c r="A213" s="124">
        <v>212.0</v>
      </c>
      <c r="B213" s="124" t="s">
        <v>1079</v>
      </c>
      <c r="C213" s="124" t="s">
        <v>480</v>
      </c>
      <c r="D213" s="125"/>
      <c r="E213" s="124" t="s">
        <v>1080</v>
      </c>
      <c r="F213" s="126" t="s">
        <v>1081</v>
      </c>
      <c r="G213" s="124">
        <v>158.0</v>
      </c>
      <c r="H213" s="124">
        <v>9.147139292E9</v>
      </c>
      <c r="I213" s="124" t="s">
        <v>357</v>
      </c>
      <c r="J213" s="124" t="s">
        <v>359</v>
      </c>
      <c r="K213" s="147">
        <v>19.0</v>
      </c>
      <c r="L213" s="128"/>
    </row>
    <row r="214">
      <c r="A214" s="124">
        <v>213.0</v>
      </c>
      <c r="B214" s="124" t="s">
        <v>1082</v>
      </c>
      <c r="C214" s="124" t="s">
        <v>480</v>
      </c>
      <c r="D214" s="125"/>
      <c r="E214" s="124" t="s">
        <v>1083</v>
      </c>
      <c r="F214" s="126" t="s">
        <v>1084</v>
      </c>
      <c r="G214" s="124">
        <v>159.0</v>
      </c>
      <c r="H214" s="124">
        <v>9.748379247E9</v>
      </c>
      <c r="I214" s="124" t="s">
        <v>357</v>
      </c>
      <c r="J214" s="124" t="s">
        <v>359</v>
      </c>
      <c r="K214" s="148">
        <v>20.0</v>
      </c>
      <c r="L214" s="128"/>
    </row>
    <row r="215">
      <c r="A215" s="124">
        <v>214.0</v>
      </c>
      <c r="B215" s="124" t="s">
        <v>1085</v>
      </c>
      <c r="C215" s="124" t="s">
        <v>480</v>
      </c>
      <c r="D215" s="125"/>
      <c r="E215" s="124" t="s">
        <v>1086</v>
      </c>
      <c r="F215" s="126" t="s">
        <v>1087</v>
      </c>
      <c r="G215" s="124">
        <v>160.0</v>
      </c>
      <c r="H215" s="124">
        <v>9.147164613E9</v>
      </c>
      <c r="I215" s="124" t="s">
        <v>357</v>
      </c>
      <c r="J215" s="124" t="s">
        <v>359</v>
      </c>
      <c r="K215" s="149">
        <v>21.0</v>
      </c>
      <c r="L215" s="128"/>
    </row>
    <row r="216">
      <c r="A216" s="124">
        <v>215.0</v>
      </c>
      <c r="B216" s="124" t="s">
        <v>1088</v>
      </c>
      <c r="C216" s="124" t="s">
        <v>480</v>
      </c>
      <c r="D216" s="125"/>
      <c r="E216" s="124" t="s">
        <v>1089</v>
      </c>
      <c r="F216" s="126" t="s">
        <v>1090</v>
      </c>
      <c r="G216" s="124">
        <v>161.0</v>
      </c>
      <c r="H216" s="124">
        <v>9.748450158E9</v>
      </c>
      <c r="I216" s="124" t="s">
        <v>357</v>
      </c>
      <c r="J216" s="124" t="s">
        <v>359</v>
      </c>
      <c r="K216" s="150">
        <v>22.0</v>
      </c>
      <c r="L216" s="128"/>
    </row>
    <row r="217">
      <c r="A217" s="124">
        <v>216.0</v>
      </c>
      <c r="B217" s="124" t="s">
        <v>1091</v>
      </c>
      <c r="C217" s="124" t="s">
        <v>480</v>
      </c>
      <c r="D217" s="125"/>
      <c r="E217" s="124" t="s">
        <v>1092</v>
      </c>
      <c r="F217" s="126" t="s">
        <v>1093</v>
      </c>
      <c r="G217" s="124">
        <v>162.0</v>
      </c>
      <c r="H217" s="124">
        <v>9.147332834E9</v>
      </c>
      <c r="I217" s="124" t="s">
        <v>357</v>
      </c>
      <c r="J217" s="124" t="s">
        <v>359</v>
      </c>
      <c r="K217" s="151">
        <v>23.0</v>
      </c>
      <c r="L217" s="128"/>
    </row>
    <row r="218">
      <c r="A218" s="124">
        <v>217.0</v>
      </c>
      <c r="B218" s="124" t="s">
        <v>1094</v>
      </c>
      <c r="C218" s="124" t="s">
        <v>480</v>
      </c>
      <c r="D218" s="125"/>
      <c r="E218" s="124" t="s">
        <v>1095</v>
      </c>
      <c r="F218" s="126" t="s">
        <v>1096</v>
      </c>
      <c r="G218" s="124">
        <v>163.0</v>
      </c>
      <c r="H218" s="124">
        <v>9.147331764E9</v>
      </c>
      <c r="I218" s="124" t="s">
        <v>357</v>
      </c>
      <c r="J218" s="124" t="s">
        <v>359</v>
      </c>
      <c r="K218" s="152">
        <v>24.0</v>
      </c>
      <c r="L218" s="128"/>
    </row>
    <row r="219">
      <c r="A219" s="124">
        <v>218.0</v>
      </c>
      <c r="B219" s="124" t="s">
        <v>1097</v>
      </c>
      <c r="C219" s="124" t="s">
        <v>480</v>
      </c>
      <c r="D219" s="125"/>
      <c r="E219" s="124" t="s">
        <v>1098</v>
      </c>
      <c r="F219" s="126" t="s">
        <v>1099</v>
      </c>
      <c r="G219" s="124">
        <v>164.0</v>
      </c>
      <c r="H219" s="124">
        <v>9.147182746E9</v>
      </c>
      <c r="I219" s="124" t="s">
        <v>357</v>
      </c>
      <c r="J219" s="124" t="s">
        <v>359</v>
      </c>
      <c r="K219" s="153">
        <v>25.0</v>
      </c>
      <c r="L219" s="128"/>
    </row>
    <row r="220">
      <c r="A220" s="124">
        <v>219.0</v>
      </c>
      <c r="B220" s="124" t="s">
        <v>1100</v>
      </c>
      <c r="C220" s="124" t="s">
        <v>480</v>
      </c>
      <c r="D220" s="125"/>
      <c r="E220" s="124" t="s">
        <v>1101</v>
      </c>
      <c r="F220" s="126" t="s">
        <v>1102</v>
      </c>
      <c r="G220" s="124">
        <v>165.0</v>
      </c>
      <c r="H220" s="124">
        <v>9.748309867E9</v>
      </c>
      <c r="I220" s="124" t="s">
        <v>357</v>
      </c>
      <c r="J220" s="124" t="s">
        <v>359</v>
      </c>
      <c r="K220" s="154">
        <v>26.0</v>
      </c>
      <c r="L220" s="128"/>
    </row>
    <row r="221">
      <c r="A221" s="124">
        <v>220.0</v>
      </c>
      <c r="B221" s="124" t="s">
        <v>1103</v>
      </c>
      <c r="C221" s="124" t="s">
        <v>480</v>
      </c>
      <c r="D221" s="125"/>
      <c r="E221" s="124" t="s">
        <v>1104</v>
      </c>
      <c r="F221" s="126" t="s">
        <v>1105</v>
      </c>
      <c r="G221" s="124">
        <v>166.0</v>
      </c>
      <c r="H221" s="124">
        <v>9.147321204E9</v>
      </c>
      <c r="I221" s="124" t="s">
        <v>357</v>
      </c>
      <c r="J221" s="124" t="s">
        <v>359</v>
      </c>
      <c r="K221" s="155">
        <v>27.0</v>
      </c>
      <c r="L221" s="128"/>
    </row>
    <row r="222">
      <c r="A222" s="124">
        <v>221.0</v>
      </c>
      <c r="B222" s="124" t="s">
        <v>1106</v>
      </c>
      <c r="C222" s="124" t="s">
        <v>480</v>
      </c>
      <c r="D222" s="125"/>
      <c r="E222" s="124" t="s">
        <v>1107</v>
      </c>
      <c r="F222" s="126" t="s">
        <v>1108</v>
      </c>
      <c r="G222" s="124">
        <v>167.0</v>
      </c>
      <c r="H222" s="124">
        <v>9.748434057E9</v>
      </c>
      <c r="I222" s="124" t="s">
        <v>357</v>
      </c>
      <c r="J222" s="124" t="s">
        <v>359</v>
      </c>
      <c r="K222" s="156">
        <v>28.0</v>
      </c>
      <c r="L222" s="128"/>
    </row>
    <row r="223">
      <c r="A223" s="124">
        <v>222.0</v>
      </c>
      <c r="B223" s="124" t="s">
        <v>1109</v>
      </c>
      <c r="C223" s="124" t="s">
        <v>480</v>
      </c>
      <c r="D223" s="125"/>
      <c r="E223" s="124" t="s">
        <v>1110</v>
      </c>
      <c r="F223" s="126" t="s">
        <v>1111</v>
      </c>
      <c r="G223" s="124">
        <v>168.0</v>
      </c>
      <c r="H223" s="124">
        <v>9.748343594E9</v>
      </c>
      <c r="I223" s="124" t="s">
        <v>357</v>
      </c>
      <c r="J223" s="124" t="s">
        <v>359</v>
      </c>
      <c r="K223" s="157">
        <v>29.0</v>
      </c>
      <c r="L223" s="128"/>
    </row>
    <row r="224">
      <c r="A224" s="124">
        <v>223.0</v>
      </c>
      <c r="B224" s="124" t="s">
        <v>1112</v>
      </c>
      <c r="C224" s="124" t="s">
        <v>480</v>
      </c>
      <c r="D224" s="125"/>
      <c r="E224" s="124"/>
      <c r="F224" s="165" t="s">
        <v>1113</v>
      </c>
      <c r="G224" s="124">
        <v>169.0</v>
      </c>
      <c r="H224" s="124">
        <v>9.147111922E9</v>
      </c>
      <c r="I224" s="124" t="s">
        <v>357</v>
      </c>
      <c r="J224" s="124" t="s">
        <v>359</v>
      </c>
      <c r="K224" s="158">
        <v>30.0</v>
      </c>
      <c r="L224" s="128"/>
    </row>
    <row r="225">
      <c r="A225" s="124">
        <v>224.0</v>
      </c>
      <c r="B225" s="124" t="s">
        <v>1114</v>
      </c>
      <c r="C225" s="124" t="s">
        <v>480</v>
      </c>
      <c r="D225" s="125"/>
      <c r="E225" s="124" t="s">
        <v>1115</v>
      </c>
      <c r="F225" s="126" t="s">
        <v>1116</v>
      </c>
      <c r="G225" s="124">
        <v>170.0</v>
      </c>
      <c r="H225" s="124">
        <v>9.748452163E9</v>
      </c>
      <c r="I225" s="124" t="s">
        <v>357</v>
      </c>
      <c r="J225" s="124" t="s">
        <v>359</v>
      </c>
      <c r="K225" s="159">
        <v>31.0</v>
      </c>
      <c r="L225" s="128"/>
    </row>
    <row r="226">
      <c r="A226" s="124">
        <v>225.0</v>
      </c>
      <c r="B226" s="124" t="s">
        <v>1117</v>
      </c>
      <c r="C226" s="124" t="s">
        <v>480</v>
      </c>
      <c r="D226" s="125"/>
      <c r="E226" s="124" t="s">
        <v>1118</v>
      </c>
      <c r="F226" s="126" t="s">
        <v>1119</v>
      </c>
      <c r="G226" s="124">
        <v>203.0</v>
      </c>
      <c r="H226" s="124">
        <v>9.748379832E9</v>
      </c>
      <c r="I226" s="124" t="s">
        <v>348</v>
      </c>
      <c r="J226" s="124" t="s">
        <v>363</v>
      </c>
      <c r="K226" s="127">
        <v>0.0</v>
      </c>
      <c r="L226" s="128"/>
    </row>
    <row r="227">
      <c r="A227" s="124">
        <v>226.0</v>
      </c>
      <c r="B227" s="124" t="s">
        <v>1120</v>
      </c>
      <c r="C227" s="124" t="s">
        <v>480</v>
      </c>
      <c r="D227" s="125"/>
      <c r="E227" s="124" t="s">
        <v>1121</v>
      </c>
      <c r="F227" s="126" t="s">
        <v>1122</v>
      </c>
      <c r="G227" s="124">
        <v>204.0</v>
      </c>
      <c r="H227" s="124">
        <v>9.147310507E9</v>
      </c>
      <c r="I227" s="124" t="s">
        <v>348</v>
      </c>
      <c r="J227" s="124" t="s">
        <v>363</v>
      </c>
      <c r="K227" s="129">
        <v>1.0</v>
      </c>
      <c r="L227" s="128"/>
    </row>
    <row r="228">
      <c r="A228" s="124">
        <v>227.0</v>
      </c>
      <c r="B228" s="124" t="s">
        <v>1123</v>
      </c>
      <c r="C228" s="124" t="s">
        <v>480</v>
      </c>
      <c r="D228" s="125"/>
      <c r="E228" s="124" t="s">
        <v>1124</v>
      </c>
      <c r="F228" s="126" t="s">
        <v>1125</v>
      </c>
      <c r="G228" s="124">
        <v>205.0</v>
      </c>
      <c r="H228" s="124">
        <v>9.748379475E9</v>
      </c>
      <c r="I228" s="124" t="s">
        <v>348</v>
      </c>
      <c r="J228" s="124" t="s">
        <v>363</v>
      </c>
      <c r="K228" s="130">
        <v>2.0</v>
      </c>
      <c r="L228" s="128"/>
    </row>
    <row r="229">
      <c r="A229" s="124">
        <v>228.0</v>
      </c>
      <c r="B229" s="124" t="s">
        <v>1126</v>
      </c>
      <c r="C229" s="124" t="s">
        <v>480</v>
      </c>
      <c r="D229" s="125"/>
      <c r="E229" s="124" t="s">
        <v>1127</v>
      </c>
      <c r="F229" s="126" t="s">
        <v>1128</v>
      </c>
      <c r="G229" s="124">
        <v>206.0</v>
      </c>
      <c r="H229" s="124">
        <v>9.903591958E9</v>
      </c>
      <c r="I229" s="124" t="s">
        <v>348</v>
      </c>
      <c r="J229" s="124" t="s">
        <v>363</v>
      </c>
      <c r="K229" s="131">
        <v>3.0</v>
      </c>
      <c r="L229" s="128"/>
    </row>
    <row r="230">
      <c r="A230" s="124">
        <v>229.0</v>
      </c>
      <c r="B230" s="124" t="s">
        <v>1129</v>
      </c>
      <c r="C230" s="124" t="s">
        <v>480</v>
      </c>
      <c r="D230" s="125"/>
      <c r="E230" s="124" t="s">
        <v>1130</v>
      </c>
      <c r="F230" s="126" t="s">
        <v>1131</v>
      </c>
      <c r="G230" s="124">
        <v>207.0</v>
      </c>
      <c r="H230" s="124">
        <v>9.147178017E9</v>
      </c>
      <c r="I230" s="124" t="s">
        <v>348</v>
      </c>
      <c r="J230" s="124" t="s">
        <v>363</v>
      </c>
      <c r="K230" s="132">
        <v>4.0</v>
      </c>
      <c r="L230" s="128"/>
    </row>
    <row r="231">
      <c r="A231" s="124">
        <v>230.0</v>
      </c>
      <c r="B231" s="124" t="s">
        <v>1132</v>
      </c>
      <c r="C231" s="124" t="s">
        <v>480</v>
      </c>
      <c r="D231" s="125"/>
      <c r="E231" s="124" t="s">
        <v>1133</v>
      </c>
      <c r="F231" s="126" t="s">
        <v>1134</v>
      </c>
      <c r="G231" s="124">
        <v>208.0</v>
      </c>
      <c r="H231" s="124">
        <v>9.903538189E9</v>
      </c>
      <c r="I231" s="124" t="s">
        <v>348</v>
      </c>
      <c r="J231" s="124" t="s">
        <v>363</v>
      </c>
      <c r="K231" s="133">
        <v>5.0</v>
      </c>
      <c r="L231" s="128"/>
    </row>
    <row r="232">
      <c r="A232" s="124">
        <v>231.0</v>
      </c>
      <c r="B232" s="124" t="s">
        <v>1135</v>
      </c>
      <c r="C232" s="124" t="s">
        <v>480</v>
      </c>
      <c r="D232" s="125"/>
      <c r="E232" s="124" t="s">
        <v>1136</v>
      </c>
      <c r="F232" s="126" t="s">
        <v>1137</v>
      </c>
      <c r="G232" s="124">
        <v>209.0</v>
      </c>
      <c r="H232" s="124">
        <v>9.147139282E9</v>
      </c>
      <c r="I232" s="124" t="s">
        <v>348</v>
      </c>
      <c r="J232" s="124" t="s">
        <v>363</v>
      </c>
      <c r="K232" s="134">
        <v>6.0</v>
      </c>
      <c r="L232" s="128"/>
    </row>
    <row r="233">
      <c r="A233" s="124">
        <v>232.0</v>
      </c>
      <c r="B233" s="124" t="s">
        <v>1138</v>
      </c>
      <c r="C233" s="124" t="s">
        <v>480</v>
      </c>
      <c r="D233" s="125"/>
      <c r="E233" s="124" t="s">
        <v>1139</v>
      </c>
      <c r="F233" s="126" t="s">
        <v>1140</v>
      </c>
      <c r="G233" s="124">
        <v>210.0</v>
      </c>
      <c r="H233" s="124">
        <v>9.147187299E9</v>
      </c>
      <c r="I233" s="124" t="s">
        <v>348</v>
      </c>
      <c r="J233" s="124" t="s">
        <v>363</v>
      </c>
      <c r="K233" s="135">
        <v>7.0</v>
      </c>
      <c r="L233" s="128"/>
    </row>
    <row r="234">
      <c r="A234" s="124">
        <v>233.0</v>
      </c>
      <c r="B234" s="124" t="s">
        <v>1141</v>
      </c>
      <c r="C234" s="124" t="s">
        <v>480</v>
      </c>
      <c r="D234" s="125"/>
      <c r="E234" s="124" t="s">
        <v>1142</v>
      </c>
      <c r="F234" s="126" t="s">
        <v>1143</v>
      </c>
      <c r="G234" s="124">
        <v>211.0</v>
      </c>
      <c r="H234" s="124">
        <v>9.147077304E9</v>
      </c>
      <c r="I234" s="124" t="s">
        <v>348</v>
      </c>
      <c r="J234" s="124" t="s">
        <v>363</v>
      </c>
      <c r="K234" s="136">
        <v>8.0</v>
      </c>
      <c r="L234" s="128"/>
    </row>
    <row r="235">
      <c r="A235" s="124">
        <v>234.0</v>
      </c>
      <c r="B235" s="124" t="s">
        <v>1144</v>
      </c>
      <c r="C235" s="124" t="s">
        <v>480</v>
      </c>
      <c r="D235" s="125"/>
      <c r="E235" s="124" t="s">
        <v>1145</v>
      </c>
      <c r="F235" s="126" t="s">
        <v>1146</v>
      </c>
      <c r="G235" s="124">
        <v>212.0</v>
      </c>
      <c r="H235" s="124">
        <v>9.903566153E9</v>
      </c>
      <c r="I235" s="124" t="s">
        <v>348</v>
      </c>
      <c r="J235" s="124" t="s">
        <v>363</v>
      </c>
      <c r="K235" s="137">
        <v>9.0</v>
      </c>
      <c r="L235" s="128"/>
    </row>
    <row r="236">
      <c r="A236" s="124">
        <v>235.0</v>
      </c>
      <c r="B236" s="124" t="s">
        <v>1147</v>
      </c>
      <c r="C236" s="124" t="s">
        <v>480</v>
      </c>
      <c r="D236" s="125"/>
      <c r="E236" s="124" t="s">
        <v>1148</v>
      </c>
      <c r="F236" s="126" t="s">
        <v>1149</v>
      </c>
      <c r="G236" s="124">
        <v>213.0</v>
      </c>
      <c r="H236" s="124">
        <v>9.147077372E9</v>
      </c>
      <c r="I236" s="124" t="s">
        <v>348</v>
      </c>
      <c r="J236" s="124" t="s">
        <v>363</v>
      </c>
      <c r="K236" s="138">
        <v>10.0</v>
      </c>
      <c r="L236" s="128"/>
    </row>
    <row r="237">
      <c r="A237" s="124">
        <v>236.0</v>
      </c>
      <c r="B237" s="124" t="s">
        <v>1150</v>
      </c>
      <c r="C237" s="124" t="s">
        <v>480</v>
      </c>
      <c r="D237" s="125"/>
      <c r="E237" s="124" t="s">
        <v>1151</v>
      </c>
      <c r="F237" s="126" t="s">
        <v>1152</v>
      </c>
      <c r="G237" s="124">
        <v>214.0</v>
      </c>
      <c r="H237" s="124">
        <v>9.147077377E9</v>
      </c>
      <c r="I237" s="124" t="s">
        <v>348</v>
      </c>
      <c r="J237" s="124" t="s">
        <v>363</v>
      </c>
      <c r="K237" s="139">
        <v>11.0</v>
      </c>
      <c r="L237" s="128"/>
    </row>
    <row r="238">
      <c r="A238" s="124">
        <v>237.0</v>
      </c>
      <c r="B238" s="124" t="s">
        <v>1153</v>
      </c>
      <c r="C238" s="124" t="s">
        <v>480</v>
      </c>
      <c r="D238" s="125"/>
      <c r="E238" s="124" t="s">
        <v>1154</v>
      </c>
      <c r="F238" s="126" t="s">
        <v>1155</v>
      </c>
      <c r="G238" s="124">
        <v>215.0</v>
      </c>
      <c r="H238" s="124">
        <v>9.903538048E9</v>
      </c>
      <c r="I238" s="124" t="s">
        <v>348</v>
      </c>
      <c r="J238" s="124" t="s">
        <v>363</v>
      </c>
      <c r="K238" s="140">
        <v>12.0</v>
      </c>
      <c r="L238" s="128"/>
    </row>
    <row r="239">
      <c r="A239" s="124">
        <v>238.0</v>
      </c>
      <c r="B239" s="124" t="s">
        <v>1156</v>
      </c>
      <c r="C239" s="124" t="s">
        <v>480</v>
      </c>
      <c r="D239" s="125"/>
      <c r="E239" s="124" t="s">
        <v>1157</v>
      </c>
      <c r="F239" s="126" t="s">
        <v>1158</v>
      </c>
      <c r="G239" s="124">
        <v>216.0</v>
      </c>
      <c r="H239" s="124">
        <v>9.147307597E9</v>
      </c>
      <c r="I239" s="124" t="s">
        <v>348</v>
      </c>
      <c r="J239" s="124" t="s">
        <v>363</v>
      </c>
      <c r="K239" s="141">
        <v>13.0</v>
      </c>
      <c r="L239" s="128"/>
    </row>
    <row r="240">
      <c r="A240" s="124">
        <v>239.0</v>
      </c>
      <c r="B240" s="124" t="s">
        <v>1159</v>
      </c>
      <c r="C240" s="124" t="s">
        <v>480</v>
      </c>
      <c r="D240" s="125"/>
      <c r="E240" s="124" t="s">
        <v>1160</v>
      </c>
      <c r="F240" s="126" t="s">
        <v>1161</v>
      </c>
      <c r="G240" s="124">
        <v>217.0</v>
      </c>
      <c r="H240" s="124">
        <v>9.147184041E9</v>
      </c>
      <c r="I240" s="124" t="s">
        <v>348</v>
      </c>
      <c r="J240" s="124" t="s">
        <v>363</v>
      </c>
      <c r="K240" s="142">
        <v>14.0</v>
      </c>
      <c r="L240" s="128"/>
    </row>
    <row r="241">
      <c r="A241" s="124">
        <v>240.0</v>
      </c>
      <c r="B241" s="124" t="s">
        <v>1162</v>
      </c>
      <c r="C241" s="124" t="s">
        <v>480</v>
      </c>
      <c r="D241" s="125"/>
      <c r="E241" s="124"/>
      <c r="F241" s="126" t="s">
        <v>1163</v>
      </c>
      <c r="G241" s="124">
        <v>218.0</v>
      </c>
      <c r="H241" s="124">
        <v>9.147077499E9</v>
      </c>
      <c r="I241" s="124" t="s">
        <v>348</v>
      </c>
      <c r="J241" s="124" t="s">
        <v>363</v>
      </c>
      <c r="K241" s="143">
        <v>15.0</v>
      </c>
      <c r="L241" s="128"/>
    </row>
    <row r="242">
      <c r="A242" s="124">
        <v>241.0</v>
      </c>
      <c r="B242" s="124" t="s">
        <v>1164</v>
      </c>
      <c r="C242" s="124" t="s">
        <v>480</v>
      </c>
      <c r="D242" s="125"/>
      <c r="E242" s="124" t="s">
        <v>1165</v>
      </c>
      <c r="F242" s="126" t="s">
        <v>1166</v>
      </c>
      <c r="G242" s="124">
        <v>219.0</v>
      </c>
      <c r="H242" s="124">
        <v>9.903538169E9</v>
      </c>
      <c r="I242" s="124" t="s">
        <v>348</v>
      </c>
      <c r="J242" s="124" t="s">
        <v>363</v>
      </c>
      <c r="K242" s="144">
        <v>16.0</v>
      </c>
      <c r="L242" s="128"/>
    </row>
    <row r="243">
      <c r="A243" s="124">
        <v>242.0</v>
      </c>
      <c r="B243" s="124" t="s">
        <v>1167</v>
      </c>
      <c r="C243" s="124" t="s">
        <v>480</v>
      </c>
      <c r="D243" s="125"/>
      <c r="E243" s="124" t="s">
        <v>1168</v>
      </c>
      <c r="F243" s="126" t="s">
        <v>1169</v>
      </c>
      <c r="G243" s="124">
        <v>220.0</v>
      </c>
      <c r="H243" s="124">
        <v>9.147310607E9</v>
      </c>
      <c r="I243" s="124" t="s">
        <v>348</v>
      </c>
      <c r="J243" s="124" t="s">
        <v>363</v>
      </c>
      <c r="K243" s="145">
        <v>17.0</v>
      </c>
      <c r="L243" s="128"/>
    </row>
    <row r="244">
      <c r="A244" s="124">
        <v>243.0</v>
      </c>
      <c r="B244" s="124" t="s">
        <v>1170</v>
      </c>
      <c r="C244" s="124" t="s">
        <v>480</v>
      </c>
      <c r="D244" s="125"/>
      <c r="E244" s="124" t="s">
        <v>1171</v>
      </c>
      <c r="F244" s="126" t="s">
        <v>1172</v>
      </c>
      <c r="G244" s="124">
        <v>221.0</v>
      </c>
      <c r="H244" s="124">
        <v>9.748330615E9</v>
      </c>
      <c r="I244" s="124" t="s">
        <v>348</v>
      </c>
      <c r="J244" s="124" t="s">
        <v>363</v>
      </c>
      <c r="K244" s="146">
        <v>18.0</v>
      </c>
      <c r="L244" s="128"/>
    </row>
    <row r="245">
      <c r="A245" s="124">
        <v>244.0</v>
      </c>
      <c r="B245" s="124" t="s">
        <v>1173</v>
      </c>
      <c r="C245" s="124" t="s">
        <v>480</v>
      </c>
      <c r="D245" s="125"/>
      <c r="E245" s="124" t="s">
        <v>1174</v>
      </c>
      <c r="F245" s="126" t="s">
        <v>1175</v>
      </c>
      <c r="G245" s="124">
        <v>222.0</v>
      </c>
      <c r="H245" s="124">
        <v>9.748433961E9</v>
      </c>
      <c r="I245" s="124" t="s">
        <v>348</v>
      </c>
      <c r="J245" s="124" t="s">
        <v>363</v>
      </c>
      <c r="K245" s="147">
        <v>19.0</v>
      </c>
      <c r="L245" s="128"/>
    </row>
    <row r="246">
      <c r="A246" s="124">
        <v>245.0</v>
      </c>
      <c r="B246" s="124" t="s">
        <v>1176</v>
      </c>
      <c r="C246" s="124" t="s">
        <v>480</v>
      </c>
      <c r="D246" s="125"/>
      <c r="E246" s="124" t="s">
        <v>1177</v>
      </c>
      <c r="F246" s="126" t="s">
        <v>1178</v>
      </c>
      <c r="G246" s="124">
        <v>223.0</v>
      </c>
      <c r="H246" s="124">
        <v>9.147330468E9</v>
      </c>
      <c r="I246" s="124" t="s">
        <v>348</v>
      </c>
      <c r="J246" s="124" t="s">
        <v>363</v>
      </c>
      <c r="K246" s="148">
        <v>20.0</v>
      </c>
      <c r="L246" s="128"/>
    </row>
    <row r="247">
      <c r="A247" s="124">
        <v>246.0</v>
      </c>
      <c r="B247" s="124" t="s">
        <v>1179</v>
      </c>
      <c r="C247" s="124" t="s">
        <v>480</v>
      </c>
      <c r="D247" s="125"/>
      <c r="E247" s="124" t="s">
        <v>1180</v>
      </c>
      <c r="F247" s="126" t="s">
        <v>1181</v>
      </c>
      <c r="G247" s="124">
        <v>224.0</v>
      </c>
      <c r="H247" s="124">
        <v>9.147321942E9</v>
      </c>
      <c r="I247" s="124" t="s">
        <v>348</v>
      </c>
      <c r="J247" s="124" t="s">
        <v>363</v>
      </c>
      <c r="K247" s="149">
        <v>21.0</v>
      </c>
      <c r="L247" s="128"/>
    </row>
    <row r="248">
      <c r="A248" s="124">
        <v>247.0</v>
      </c>
      <c r="B248" s="124" t="s">
        <v>1182</v>
      </c>
      <c r="C248" s="124" t="s">
        <v>480</v>
      </c>
      <c r="D248" s="125"/>
      <c r="E248" s="124" t="s">
        <v>1183</v>
      </c>
      <c r="F248" s="126" t="s">
        <v>1184</v>
      </c>
      <c r="G248" s="124">
        <v>225.0</v>
      </c>
      <c r="H248" s="124">
        <v>9.147321207E9</v>
      </c>
      <c r="I248" s="124" t="s">
        <v>348</v>
      </c>
      <c r="J248" s="124" t="s">
        <v>363</v>
      </c>
      <c r="K248" s="150">
        <v>22.0</v>
      </c>
      <c r="L248" s="128"/>
    </row>
    <row r="249">
      <c r="A249" s="124">
        <v>248.0</v>
      </c>
      <c r="B249" s="124" t="s">
        <v>1185</v>
      </c>
      <c r="C249" s="124" t="s">
        <v>480</v>
      </c>
      <c r="D249" s="125"/>
      <c r="E249" s="124" t="s">
        <v>1186</v>
      </c>
      <c r="F249" s="126" t="s">
        <v>1187</v>
      </c>
      <c r="G249" s="124">
        <v>226.0</v>
      </c>
      <c r="H249" s="124">
        <v>9.903536723E9</v>
      </c>
      <c r="I249" s="124" t="s">
        <v>348</v>
      </c>
      <c r="J249" s="124" t="s">
        <v>363</v>
      </c>
      <c r="K249" s="151">
        <v>23.0</v>
      </c>
      <c r="L249" s="128"/>
    </row>
    <row r="250">
      <c r="A250" s="124">
        <v>249.0</v>
      </c>
      <c r="B250" s="160"/>
      <c r="C250" s="124" t="s">
        <v>480</v>
      </c>
      <c r="D250" s="125"/>
      <c r="E250" s="160"/>
      <c r="F250" s="161"/>
      <c r="G250" s="124">
        <v>227.0</v>
      </c>
      <c r="H250" s="124">
        <v>9.147310463E9</v>
      </c>
      <c r="I250" s="124" t="s">
        <v>348</v>
      </c>
      <c r="J250" s="124" t="s">
        <v>363</v>
      </c>
      <c r="K250" s="152">
        <v>24.0</v>
      </c>
      <c r="L250" s="128"/>
    </row>
    <row r="251">
      <c r="A251" s="124">
        <v>250.0</v>
      </c>
      <c r="B251" s="124" t="s">
        <v>1188</v>
      </c>
      <c r="C251" s="124" t="s">
        <v>480</v>
      </c>
      <c r="D251" s="125"/>
      <c r="E251" s="124"/>
      <c r="F251" s="163" t="s">
        <v>1189</v>
      </c>
      <c r="G251" s="124">
        <v>228.0</v>
      </c>
      <c r="H251" s="124">
        <v>9.147310391E9</v>
      </c>
      <c r="I251" s="124" t="s">
        <v>348</v>
      </c>
      <c r="J251" s="124" t="s">
        <v>363</v>
      </c>
      <c r="K251" s="153">
        <v>25.0</v>
      </c>
      <c r="L251" s="128"/>
    </row>
    <row r="252">
      <c r="A252" s="124">
        <v>251.0</v>
      </c>
      <c r="B252" s="124" t="s">
        <v>1190</v>
      </c>
      <c r="C252" s="124" t="s">
        <v>480</v>
      </c>
      <c r="D252" s="125"/>
      <c r="E252" s="124" t="s">
        <v>1191</v>
      </c>
      <c r="F252" s="126" t="s">
        <v>1192</v>
      </c>
      <c r="G252" s="124">
        <v>229.0</v>
      </c>
      <c r="H252" s="124">
        <v>9.147079579E9</v>
      </c>
      <c r="I252" s="124" t="s">
        <v>348</v>
      </c>
      <c r="J252" s="124" t="s">
        <v>363</v>
      </c>
      <c r="K252" s="154">
        <v>26.0</v>
      </c>
      <c r="L252" s="128"/>
    </row>
    <row r="253">
      <c r="A253" s="124">
        <v>252.0</v>
      </c>
      <c r="B253" s="124" t="s">
        <v>1193</v>
      </c>
      <c r="C253" s="124" t="s">
        <v>480</v>
      </c>
      <c r="D253" s="125"/>
      <c r="E253" s="124" t="s">
        <v>1194</v>
      </c>
      <c r="F253" s="126" t="s">
        <v>1195</v>
      </c>
      <c r="G253" s="124">
        <v>230.0</v>
      </c>
      <c r="H253" s="124">
        <v>9.748356328E9</v>
      </c>
      <c r="I253" s="124" t="s">
        <v>348</v>
      </c>
      <c r="J253" s="124" t="s">
        <v>363</v>
      </c>
      <c r="K253" s="155">
        <v>27.0</v>
      </c>
      <c r="L253" s="128"/>
    </row>
    <row r="254">
      <c r="A254" s="124">
        <v>253.0</v>
      </c>
      <c r="B254" s="124" t="s">
        <v>1196</v>
      </c>
      <c r="C254" s="124" t="s">
        <v>480</v>
      </c>
      <c r="D254" s="125"/>
      <c r="E254" s="124" t="s">
        <v>1197</v>
      </c>
      <c r="F254" s="126" t="s">
        <v>1198</v>
      </c>
      <c r="G254" s="124">
        <v>231.0</v>
      </c>
      <c r="H254" s="124">
        <v>9.748450837E9</v>
      </c>
      <c r="I254" s="124" t="s">
        <v>348</v>
      </c>
      <c r="J254" s="124" t="s">
        <v>363</v>
      </c>
      <c r="K254" s="156">
        <v>28.0</v>
      </c>
      <c r="L254" s="128"/>
    </row>
    <row r="255">
      <c r="A255" s="124">
        <v>254.0</v>
      </c>
      <c r="B255" s="124" t="s">
        <v>1199</v>
      </c>
      <c r="C255" s="124" t="s">
        <v>480</v>
      </c>
      <c r="D255" s="125"/>
      <c r="E255" s="124" t="s">
        <v>1200</v>
      </c>
      <c r="F255" s="126" t="s">
        <v>1201</v>
      </c>
      <c r="G255" s="124">
        <v>232.0</v>
      </c>
      <c r="H255" s="124">
        <v>9.147310563E9</v>
      </c>
      <c r="I255" s="124" t="s">
        <v>348</v>
      </c>
      <c r="J255" s="124" t="s">
        <v>363</v>
      </c>
      <c r="K255" s="157">
        <v>29.0</v>
      </c>
      <c r="L255" s="128"/>
    </row>
    <row r="256">
      <c r="A256" s="124">
        <v>255.0</v>
      </c>
      <c r="B256" s="124" t="s">
        <v>1202</v>
      </c>
      <c r="C256" s="124" t="s">
        <v>480</v>
      </c>
      <c r="D256" s="125"/>
      <c r="E256" s="124" t="s">
        <v>1203</v>
      </c>
      <c r="F256" s="126" t="s">
        <v>1204</v>
      </c>
      <c r="G256" s="124">
        <v>233.0</v>
      </c>
      <c r="H256" s="124">
        <v>9.147377072E9</v>
      </c>
      <c r="I256" s="124" t="s">
        <v>348</v>
      </c>
      <c r="J256" s="124" t="s">
        <v>363</v>
      </c>
      <c r="K256" s="158">
        <v>30.0</v>
      </c>
      <c r="L256" s="128"/>
    </row>
    <row r="257">
      <c r="A257" s="124">
        <v>256.0</v>
      </c>
      <c r="B257" s="124" t="s">
        <v>1205</v>
      </c>
      <c r="C257" s="124" t="s">
        <v>480</v>
      </c>
      <c r="D257" s="125"/>
      <c r="E257" s="124" t="s">
        <v>1206</v>
      </c>
      <c r="F257" s="126" t="s">
        <v>1207</v>
      </c>
      <c r="G257" s="124">
        <v>234.0</v>
      </c>
      <c r="H257" s="124">
        <v>9.14731034E9</v>
      </c>
      <c r="I257" s="124" t="s">
        <v>348</v>
      </c>
      <c r="J257" s="124" t="s">
        <v>363</v>
      </c>
      <c r="K257" s="159">
        <v>31.0</v>
      </c>
      <c r="L257" s="128"/>
    </row>
    <row r="258">
      <c r="A258" s="124">
        <v>257.0</v>
      </c>
      <c r="B258" s="124" t="s">
        <v>1208</v>
      </c>
      <c r="C258" s="124" t="s">
        <v>480</v>
      </c>
      <c r="D258" s="125"/>
      <c r="E258" s="124" t="s">
        <v>1209</v>
      </c>
      <c r="F258" s="126" t="s">
        <v>1210</v>
      </c>
      <c r="G258" s="124">
        <v>324.0</v>
      </c>
      <c r="H258" s="124">
        <v>9.147162439E9</v>
      </c>
      <c r="I258" s="124" t="s">
        <v>278</v>
      </c>
      <c r="J258" s="124" t="s">
        <v>281</v>
      </c>
      <c r="K258" s="127">
        <v>0.0</v>
      </c>
      <c r="L258" s="128"/>
    </row>
    <row r="259">
      <c r="A259" s="124">
        <v>258.0</v>
      </c>
      <c r="B259" s="124" t="s">
        <v>1211</v>
      </c>
      <c r="C259" s="124" t="s">
        <v>480</v>
      </c>
      <c r="D259" s="125"/>
      <c r="E259" s="124" t="s">
        <v>1212</v>
      </c>
      <c r="F259" s="126" t="s">
        <v>1213</v>
      </c>
      <c r="G259" s="124">
        <v>325.0</v>
      </c>
      <c r="H259" s="124">
        <v>9.748343517E9</v>
      </c>
      <c r="I259" s="124" t="s">
        <v>278</v>
      </c>
      <c r="J259" s="124" t="s">
        <v>281</v>
      </c>
      <c r="K259" s="129">
        <v>1.0</v>
      </c>
      <c r="L259" s="128"/>
    </row>
    <row r="260">
      <c r="A260" s="124">
        <v>259.0</v>
      </c>
      <c r="B260" s="124" t="s">
        <v>1214</v>
      </c>
      <c r="C260" s="124" t="s">
        <v>480</v>
      </c>
      <c r="D260" s="125"/>
      <c r="E260" s="124"/>
      <c r="F260" s="163" t="s">
        <v>1215</v>
      </c>
      <c r="G260" s="124">
        <v>326.0</v>
      </c>
      <c r="H260" s="124">
        <v>9.14718032E9</v>
      </c>
      <c r="I260" s="124" t="s">
        <v>278</v>
      </c>
      <c r="J260" s="124" t="s">
        <v>281</v>
      </c>
      <c r="K260" s="130">
        <v>2.0</v>
      </c>
      <c r="L260" s="128"/>
    </row>
    <row r="261">
      <c r="A261" s="124">
        <v>260.0</v>
      </c>
      <c r="B261" s="124" t="s">
        <v>1216</v>
      </c>
      <c r="C261" s="124" t="s">
        <v>480</v>
      </c>
      <c r="D261" s="125"/>
      <c r="E261" s="124" t="s">
        <v>1217</v>
      </c>
      <c r="F261" s="126" t="s">
        <v>1218</v>
      </c>
      <c r="G261" s="124">
        <v>327.0</v>
      </c>
      <c r="H261" s="124">
        <v>9.748341789E9</v>
      </c>
      <c r="I261" s="124" t="s">
        <v>278</v>
      </c>
      <c r="J261" s="124" t="s">
        <v>281</v>
      </c>
      <c r="K261" s="131">
        <v>3.0</v>
      </c>
      <c r="L261" s="128"/>
    </row>
    <row r="262">
      <c r="A262" s="124">
        <v>261.0</v>
      </c>
      <c r="B262" s="124" t="s">
        <v>1219</v>
      </c>
      <c r="C262" s="124" t="s">
        <v>480</v>
      </c>
      <c r="D262" s="125"/>
      <c r="E262" s="124" t="s">
        <v>1220</v>
      </c>
      <c r="F262" s="126" t="s">
        <v>1221</v>
      </c>
      <c r="G262" s="124">
        <v>328.0</v>
      </c>
      <c r="H262" s="124">
        <v>9.147137833E9</v>
      </c>
      <c r="I262" s="124" t="s">
        <v>278</v>
      </c>
      <c r="J262" s="124" t="s">
        <v>281</v>
      </c>
      <c r="K262" s="132">
        <v>4.0</v>
      </c>
      <c r="L262" s="128"/>
    </row>
    <row r="263">
      <c r="A263" s="124">
        <v>262.0</v>
      </c>
      <c r="B263" s="124" t="s">
        <v>1222</v>
      </c>
      <c r="C263" s="124" t="s">
        <v>480</v>
      </c>
      <c r="D263" s="125"/>
      <c r="E263" s="124" t="s">
        <v>1223</v>
      </c>
      <c r="F263" s="126" t="s">
        <v>1224</v>
      </c>
      <c r="G263" s="124">
        <v>329.0</v>
      </c>
      <c r="H263" s="124">
        <v>9.147140912E9</v>
      </c>
      <c r="I263" s="124" t="s">
        <v>278</v>
      </c>
      <c r="J263" s="124" t="s">
        <v>281</v>
      </c>
      <c r="K263" s="133">
        <v>5.0</v>
      </c>
      <c r="L263" s="128"/>
    </row>
    <row r="264">
      <c r="A264" s="124">
        <v>263.0</v>
      </c>
      <c r="B264" s="124" t="s">
        <v>1225</v>
      </c>
      <c r="C264" s="124" t="s">
        <v>480</v>
      </c>
      <c r="D264" s="125"/>
      <c r="E264" s="124" t="s">
        <v>1226</v>
      </c>
      <c r="F264" s="126" t="s">
        <v>1227</v>
      </c>
      <c r="G264" s="124">
        <v>330.0</v>
      </c>
      <c r="H264" s="124">
        <v>9.147377086E9</v>
      </c>
      <c r="I264" s="124" t="s">
        <v>278</v>
      </c>
      <c r="J264" s="124" t="s">
        <v>281</v>
      </c>
      <c r="K264" s="134">
        <v>6.0</v>
      </c>
      <c r="L264" s="128"/>
    </row>
    <row r="265">
      <c r="A265" s="124">
        <v>264.0</v>
      </c>
      <c r="B265" s="124" t="s">
        <v>1228</v>
      </c>
      <c r="C265" s="124" t="s">
        <v>480</v>
      </c>
      <c r="D265" s="125"/>
      <c r="E265" s="124" t="s">
        <v>1229</v>
      </c>
      <c r="F265" s="126" t="s">
        <v>1230</v>
      </c>
      <c r="G265" s="124">
        <v>331.0</v>
      </c>
      <c r="H265" s="124">
        <v>9.147162436E9</v>
      </c>
      <c r="I265" s="124" t="s">
        <v>278</v>
      </c>
      <c r="J265" s="124" t="s">
        <v>281</v>
      </c>
      <c r="K265" s="135">
        <v>7.0</v>
      </c>
      <c r="L265" s="128"/>
    </row>
    <row r="266">
      <c r="A266" s="124">
        <v>265.0</v>
      </c>
      <c r="B266" s="124" t="s">
        <v>1231</v>
      </c>
      <c r="C266" s="124" t="s">
        <v>480</v>
      </c>
      <c r="D266" s="125"/>
      <c r="E266" s="124" t="s">
        <v>1232</v>
      </c>
      <c r="F266" s="126" t="s">
        <v>1233</v>
      </c>
      <c r="G266" s="124">
        <v>332.0</v>
      </c>
      <c r="H266" s="124">
        <v>9.147173496E9</v>
      </c>
      <c r="I266" s="124" t="s">
        <v>278</v>
      </c>
      <c r="J266" s="124" t="s">
        <v>281</v>
      </c>
      <c r="K266" s="136">
        <v>8.0</v>
      </c>
      <c r="L266" s="128"/>
    </row>
    <row r="267">
      <c r="A267" s="124">
        <v>266.0</v>
      </c>
      <c r="B267" s="124" t="s">
        <v>1234</v>
      </c>
      <c r="C267" s="124" t="s">
        <v>480</v>
      </c>
      <c r="D267" s="125"/>
      <c r="E267" s="124" t="s">
        <v>1235</v>
      </c>
      <c r="F267" s="126" t="s">
        <v>1236</v>
      </c>
      <c r="G267" s="124">
        <v>333.0</v>
      </c>
      <c r="H267" s="124">
        <v>9.147182028E9</v>
      </c>
      <c r="I267" s="124" t="s">
        <v>278</v>
      </c>
      <c r="J267" s="124" t="s">
        <v>281</v>
      </c>
      <c r="K267" s="137">
        <v>9.0</v>
      </c>
      <c r="L267" s="128"/>
    </row>
    <row r="268">
      <c r="A268" s="124">
        <v>267.0</v>
      </c>
      <c r="B268" s="124" t="s">
        <v>1237</v>
      </c>
      <c r="C268" s="124" t="s">
        <v>480</v>
      </c>
      <c r="D268" s="125"/>
      <c r="E268" s="124" t="s">
        <v>1238</v>
      </c>
      <c r="F268" s="126" t="s">
        <v>1239</v>
      </c>
      <c r="G268" s="124">
        <v>334.0</v>
      </c>
      <c r="H268" s="124">
        <v>9.903589525E9</v>
      </c>
      <c r="I268" s="124" t="s">
        <v>278</v>
      </c>
      <c r="J268" s="124" t="s">
        <v>281</v>
      </c>
      <c r="K268" s="138">
        <v>10.0</v>
      </c>
      <c r="L268" s="128"/>
    </row>
    <row r="269">
      <c r="A269" s="124">
        <v>268.0</v>
      </c>
      <c r="B269" s="124" t="s">
        <v>1240</v>
      </c>
      <c r="C269" s="124" t="s">
        <v>480</v>
      </c>
      <c r="D269" s="125"/>
      <c r="E269" s="124"/>
      <c r="F269" s="126" t="s">
        <v>1241</v>
      </c>
      <c r="G269" s="124">
        <v>335.0</v>
      </c>
      <c r="H269" s="124">
        <v>9.147183453E9</v>
      </c>
      <c r="I269" s="124" t="s">
        <v>278</v>
      </c>
      <c r="J269" s="124" t="s">
        <v>281</v>
      </c>
      <c r="K269" s="139">
        <v>11.0</v>
      </c>
      <c r="L269" s="128"/>
    </row>
    <row r="270">
      <c r="A270" s="124">
        <v>269.0</v>
      </c>
      <c r="B270" s="124" t="s">
        <v>1242</v>
      </c>
      <c r="C270" s="124" t="s">
        <v>480</v>
      </c>
      <c r="D270" s="125"/>
      <c r="E270" s="124" t="s">
        <v>1243</v>
      </c>
      <c r="F270" s="126" t="s">
        <v>1244</v>
      </c>
      <c r="G270" s="124">
        <v>336.0</v>
      </c>
      <c r="H270" s="124">
        <v>9.748433175E9</v>
      </c>
      <c r="I270" s="124" t="s">
        <v>278</v>
      </c>
      <c r="J270" s="124" t="s">
        <v>281</v>
      </c>
      <c r="K270" s="140">
        <v>12.0</v>
      </c>
      <c r="L270" s="128"/>
    </row>
    <row r="271">
      <c r="A271" s="124">
        <v>270.0</v>
      </c>
      <c r="B271" s="124" t="s">
        <v>1245</v>
      </c>
      <c r="C271" s="124" t="s">
        <v>480</v>
      </c>
      <c r="D271" s="125"/>
      <c r="E271" s="124" t="s">
        <v>1246</v>
      </c>
      <c r="F271" s="126" t="s">
        <v>1247</v>
      </c>
      <c r="G271" s="124">
        <v>337.0</v>
      </c>
      <c r="H271" s="124">
        <v>9.748433569E9</v>
      </c>
      <c r="I271" s="124" t="s">
        <v>278</v>
      </c>
      <c r="J271" s="124" t="s">
        <v>281</v>
      </c>
      <c r="K271" s="141">
        <v>13.0</v>
      </c>
      <c r="L271" s="128"/>
    </row>
    <row r="272">
      <c r="A272" s="124">
        <v>271.0</v>
      </c>
      <c r="B272" s="124" t="s">
        <v>1248</v>
      </c>
      <c r="C272" s="124" t="s">
        <v>480</v>
      </c>
      <c r="D272" s="125"/>
      <c r="E272" s="124" t="s">
        <v>1249</v>
      </c>
      <c r="F272" s="126" t="s">
        <v>1250</v>
      </c>
      <c r="G272" s="124">
        <v>338.0</v>
      </c>
      <c r="H272" s="124">
        <v>9.903565279E9</v>
      </c>
      <c r="I272" s="124" t="s">
        <v>278</v>
      </c>
      <c r="J272" s="124" t="s">
        <v>281</v>
      </c>
      <c r="K272" s="142">
        <v>14.0</v>
      </c>
      <c r="L272" s="128"/>
    </row>
    <row r="273">
      <c r="A273" s="124">
        <v>272.0</v>
      </c>
      <c r="B273" s="124" t="s">
        <v>1251</v>
      </c>
      <c r="C273" s="124" t="s">
        <v>480</v>
      </c>
      <c r="D273" s="125"/>
      <c r="E273" s="124" t="s">
        <v>1252</v>
      </c>
      <c r="F273" s="126" t="s">
        <v>1253</v>
      </c>
      <c r="G273" s="124">
        <v>339.0</v>
      </c>
      <c r="H273" s="124">
        <v>9.748330516E9</v>
      </c>
      <c r="I273" s="124" t="s">
        <v>278</v>
      </c>
      <c r="J273" s="124" t="s">
        <v>281</v>
      </c>
      <c r="K273" s="143">
        <v>15.0</v>
      </c>
      <c r="L273" s="128"/>
    </row>
    <row r="274">
      <c r="A274" s="124">
        <v>273.0</v>
      </c>
      <c r="B274" s="124" t="s">
        <v>1254</v>
      </c>
      <c r="C274" s="124" t="s">
        <v>480</v>
      </c>
      <c r="D274" s="125"/>
      <c r="E274" s="124" t="s">
        <v>1255</v>
      </c>
      <c r="F274" s="126" t="s">
        <v>1256</v>
      </c>
      <c r="G274" s="124">
        <v>340.0</v>
      </c>
      <c r="H274" s="124">
        <v>9.147182121E9</v>
      </c>
      <c r="I274" s="124" t="s">
        <v>278</v>
      </c>
      <c r="J274" s="124" t="s">
        <v>281</v>
      </c>
      <c r="K274" s="144">
        <v>16.0</v>
      </c>
      <c r="L274" s="128"/>
    </row>
    <row r="275">
      <c r="A275" s="124">
        <v>274.0</v>
      </c>
      <c r="B275" s="124" t="s">
        <v>873</v>
      </c>
      <c r="C275" s="124" t="s">
        <v>480</v>
      </c>
      <c r="D275" s="125"/>
      <c r="E275" s="124" t="s">
        <v>1257</v>
      </c>
      <c r="F275" s="126" t="s">
        <v>1258</v>
      </c>
      <c r="G275" s="124">
        <v>341.0</v>
      </c>
      <c r="H275" s="124">
        <v>9.147310542E9</v>
      </c>
      <c r="I275" s="124" t="s">
        <v>278</v>
      </c>
      <c r="J275" s="124" t="s">
        <v>281</v>
      </c>
      <c r="K275" s="145">
        <v>17.0</v>
      </c>
      <c r="L275" s="128"/>
    </row>
    <row r="276">
      <c r="A276" s="124">
        <v>275.0</v>
      </c>
      <c r="B276" s="124" t="s">
        <v>1259</v>
      </c>
      <c r="C276" s="124" t="s">
        <v>480</v>
      </c>
      <c r="D276" s="125"/>
      <c r="E276" s="124" t="s">
        <v>1260</v>
      </c>
      <c r="F276" s="126" t="s">
        <v>1261</v>
      </c>
      <c r="G276" s="124">
        <v>342.0</v>
      </c>
      <c r="H276" s="124">
        <v>9.748378713E9</v>
      </c>
      <c r="I276" s="124" t="s">
        <v>278</v>
      </c>
      <c r="J276" s="124" t="s">
        <v>281</v>
      </c>
      <c r="K276" s="146">
        <v>18.0</v>
      </c>
      <c r="L276" s="128"/>
    </row>
    <row r="277">
      <c r="A277" s="124">
        <v>276.0</v>
      </c>
      <c r="B277" s="124" t="s">
        <v>1262</v>
      </c>
      <c r="C277" s="124" t="s">
        <v>480</v>
      </c>
      <c r="D277" s="125"/>
      <c r="E277" s="124" t="s">
        <v>1263</v>
      </c>
      <c r="F277" s="126" t="s">
        <v>1264</v>
      </c>
      <c r="G277" s="124">
        <v>343.0</v>
      </c>
      <c r="H277" s="124">
        <v>9.147310503E9</v>
      </c>
      <c r="I277" s="124" t="s">
        <v>278</v>
      </c>
      <c r="J277" s="124" t="s">
        <v>281</v>
      </c>
      <c r="K277" s="147">
        <v>19.0</v>
      </c>
      <c r="L277" s="128"/>
    </row>
    <row r="278">
      <c r="A278" s="124">
        <v>277.0</v>
      </c>
      <c r="B278" s="124" t="s">
        <v>1265</v>
      </c>
      <c r="C278" s="124" t="s">
        <v>480</v>
      </c>
      <c r="D278" s="125"/>
      <c r="E278" s="124" t="s">
        <v>1266</v>
      </c>
      <c r="F278" s="126" t="s">
        <v>1267</v>
      </c>
      <c r="G278" s="124">
        <v>344.0</v>
      </c>
      <c r="H278" s="124">
        <v>9.147181958E9</v>
      </c>
      <c r="I278" s="124" t="s">
        <v>278</v>
      </c>
      <c r="J278" s="124" t="s">
        <v>281</v>
      </c>
      <c r="K278" s="148">
        <v>20.0</v>
      </c>
      <c r="L278" s="128"/>
    </row>
    <row r="279">
      <c r="A279" s="124">
        <v>278.0</v>
      </c>
      <c r="B279" s="124" t="s">
        <v>1268</v>
      </c>
      <c r="C279" s="124" t="s">
        <v>480</v>
      </c>
      <c r="D279" s="125"/>
      <c r="E279" s="124" t="s">
        <v>1269</v>
      </c>
      <c r="F279" s="126" t="s">
        <v>1270</v>
      </c>
      <c r="G279" s="124">
        <v>345.0</v>
      </c>
      <c r="H279" s="124">
        <v>9.147111923E9</v>
      </c>
      <c r="I279" s="124" t="s">
        <v>278</v>
      </c>
      <c r="J279" s="124" t="s">
        <v>281</v>
      </c>
      <c r="K279" s="149">
        <v>21.0</v>
      </c>
      <c r="L279" s="128"/>
    </row>
    <row r="280">
      <c r="A280" s="124">
        <v>279.0</v>
      </c>
      <c r="B280" s="124" t="s">
        <v>1271</v>
      </c>
      <c r="C280" s="124" t="s">
        <v>480</v>
      </c>
      <c r="D280" s="125"/>
      <c r="E280" s="124" t="s">
        <v>1272</v>
      </c>
      <c r="F280" s="126" t="s">
        <v>1273</v>
      </c>
      <c r="G280" s="124">
        <v>346.0</v>
      </c>
      <c r="H280" s="124">
        <v>9.147377083E9</v>
      </c>
      <c r="I280" s="124" t="s">
        <v>278</v>
      </c>
      <c r="J280" s="124" t="s">
        <v>281</v>
      </c>
      <c r="K280" s="150">
        <v>22.0</v>
      </c>
      <c r="L280" s="128"/>
    </row>
    <row r="281">
      <c r="A281" s="124">
        <v>280.0</v>
      </c>
      <c r="B281" s="124" t="s">
        <v>1274</v>
      </c>
      <c r="C281" s="124" t="s">
        <v>480</v>
      </c>
      <c r="D281" s="125"/>
      <c r="E281" s="124" t="s">
        <v>1275</v>
      </c>
      <c r="F281" s="126" t="s">
        <v>505</v>
      </c>
      <c r="G281" s="124">
        <v>347.0</v>
      </c>
      <c r="H281" s="124">
        <v>9.147157335E9</v>
      </c>
      <c r="I281" s="124" t="s">
        <v>278</v>
      </c>
      <c r="J281" s="124" t="s">
        <v>281</v>
      </c>
      <c r="K281" s="151">
        <v>23.0</v>
      </c>
      <c r="L281" s="128"/>
    </row>
    <row r="282">
      <c r="A282" s="124">
        <v>281.0</v>
      </c>
      <c r="B282" s="124" t="s">
        <v>1276</v>
      </c>
      <c r="C282" s="124" t="s">
        <v>480</v>
      </c>
      <c r="D282" s="125"/>
      <c r="E282" s="124" t="s">
        <v>1277</v>
      </c>
      <c r="F282" s="126" t="s">
        <v>1278</v>
      </c>
      <c r="G282" s="124">
        <v>348.0</v>
      </c>
      <c r="H282" s="124">
        <v>9.147173512E9</v>
      </c>
      <c r="I282" s="124" t="s">
        <v>278</v>
      </c>
      <c r="J282" s="124" t="s">
        <v>281</v>
      </c>
      <c r="K282" s="152">
        <v>24.0</v>
      </c>
      <c r="L282" s="128"/>
    </row>
    <row r="283">
      <c r="A283" s="124">
        <v>282.0</v>
      </c>
      <c r="B283" s="124" t="s">
        <v>1279</v>
      </c>
      <c r="C283" s="124" t="s">
        <v>480</v>
      </c>
      <c r="D283" s="125"/>
      <c r="E283" s="124" t="s">
        <v>1280</v>
      </c>
      <c r="F283" s="126" t="s">
        <v>1281</v>
      </c>
      <c r="G283" s="124">
        <v>349.0</v>
      </c>
      <c r="H283" s="124">
        <v>9.748433968E9</v>
      </c>
      <c r="I283" s="124" t="s">
        <v>278</v>
      </c>
      <c r="J283" s="124" t="s">
        <v>281</v>
      </c>
      <c r="K283" s="153">
        <v>25.0</v>
      </c>
      <c r="L283" s="128"/>
    </row>
    <row r="284">
      <c r="A284" s="124">
        <v>283.0</v>
      </c>
      <c r="B284" s="124" t="s">
        <v>1282</v>
      </c>
      <c r="C284" s="124" t="s">
        <v>480</v>
      </c>
      <c r="D284" s="125"/>
      <c r="E284" s="124" t="s">
        <v>1283</v>
      </c>
      <c r="F284" s="126" t="s">
        <v>1284</v>
      </c>
      <c r="G284" s="124">
        <v>350.0</v>
      </c>
      <c r="H284" s="124">
        <v>9.147140915E9</v>
      </c>
      <c r="I284" s="124" t="s">
        <v>278</v>
      </c>
      <c r="J284" s="124" t="s">
        <v>281</v>
      </c>
      <c r="K284" s="154">
        <v>26.0</v>
      </c>
      <c r="L284" s="128"/>
    </row>
    <row r="285">
      <c r="A285" s="124">
        <v>284.0</v>
      </c>
      <c r="B285" s="124" t="s">
        <v>1285</v>
      </c>
      <c r="C285" s="124" t="s">
        <v>480</v>
      </c>
      <c r="D285" s="125"/>
      <c r="E285" s="124" t="s">
        <v>1286</v>
      </c>
      <c r="F285" s="126" t="s">
        <v>1287</v>
      </c>
      <c r="G285" s="124">
        <v>351.0</v>
      </c>
      <c r="H285" s="124">
        <v>9.147182701E9</v>
      </c>
      <c r="I285" s="124" t="s">
        <v>278</v>
      </c>
      <c r="J285" s="124" t="s">
        <v>281</v>
      </c>
      <c r="K285" s="155">
        <v>27.0</v>
      </c>
      <c r="L285" s="128"/>
    </row>
    <row r="286">
      <c r="A286" s="124">
        <v>285.0</v>
      </c>
      <c r="B286" s="124" t="s">
        <v>1288</v>
      </c>
      <c r="C286" s="124" t="s">
        <v>480</v>
      </c>
      <c r="D286" s="125"/>
      <c r="E286" s="124" t="s">
        <v>1289</v>
      </c>
      <c r="F286" s="126" t="s">
        <v>1290</v>
      </c>
      <c r="G286" s="124">
        <v>352.0</v>
      </c>
      <c r="H286" s="124">
        <v>9.748379735E9</v>
      </c>
      <c r="I286" s="124" t="s">
        <v>278</v>
      </c>
      <c r="J286" s="124" t="s">
        <v>281</v>
      </c>
      <c r="K286" s="156">
        <v>28.0</v>
      </c>
      <c r="L286" s="128"/>
    </row>
    <row r="287">
      <c r="A287" s="124">
        <v>286.0</v>
      </c>
      <c r="B287" s="124" t="s">
        <v>1291</v>
      </c>
      <c r="C287" s="124" t="s">
        <v>480</v>
      </c>
      <c r="D287" s="125"/>
      <c r="E287" s="124"/>
      <c r="F287" s="163" t="s">
        <v>1292</v>
      </c>
      <c r="G287" s="124">
        <v>353.0</v>
      </c>
      <c r="H287" s="124">
        <v>9.147310348E9</v>
      </c>
      <c r="I287" s="124" t="s">
        <v>278</v>
      </c>
      <c r="J287" s="124" t="s">
        <v>281</v>
      </c>
      <c r="K287" s="157">
        <v>29.0</v>
      </c>
      <c r="L287" s="128"/>
    </row>
    <row r="288">
      <c r="A288" s="124">
        <v>287.0</v>
      </c>
      <c r="B288" s="124" t="s">
        <v>1293</v>
      </c>
      <c r="C288" s="124" t="s">
        <v>480</v>
      </c>
      <c r="D288" s="125"/>
      <c r="E288" s="124"/>
      <c r="F288" s="163" t="s">
        <v>1294</v>
      </c>
      <c r="G288" s="124">
        <v>354.0</v>
      </c>
      <c r="H288" s="124">
        <v>9.147079739E9</v>
      </c>
      <c r="I288" s="124" t="s">
        <v>278</v>
      </c>
      <c r="J288" s="124" t="s">
        <v>281</v>
      </c>
      <c r="K288" s="158">
        <v>30.0</v>
      </c>
      <c r="L288" s="128"/>
    </row>
    <row r="289">
      <c r="A289" s="124">
        <v>288.0</v>
      </c>
      <c r="B289" s="124" t="s">
        <v>1295</v>
      </c>
      <c r="C289" s="124" t="s">
        <v>480</v>
      </c>
      <c r="D289" s="125"/>
      <c r="E289" s="124"/>
      <c r="F289" s="126" t="s">
        <v>1296</v>
      </c>
      <c r="G289" s="124">
        <v>355.0</v>
      </c>
      <c r="H289" s="124">
        <v>9.147138468E9</v>
      </c>
      <c r="I289" s="124" t="s">
        <v>278</v>
      </c>
      <c r="J289" s="124" t="s">
        <v>281</v>
      </c>
      <c r="K289" s="159">
        <v>31.0</v>
      </c>
      <c r="L289" s="128"/>
    </row>
    <row r="290">
      <c r="A290" s="124">
        <v>289.0</v>
      </c>
      <c r="B290" s="124" t="s">
        <v>1297</v>
      </c>
      <c r="C290" s="124" t="s">
        <v>480</v>
      </c>
      <c r="D290" s="125"/>
      <c r="E290" s="124" t="s">
        <v>1298</v>
      </c>
      <c r="F290" s="126" t="s">
        <v>1299</v>
      </c>
      <c r="G290" s="124">
        <v>235.0</v>
      </c>
      <c r="H290" s="124">
        <v>9.147325273E9</v>
      </c>
      <c r="I290" s="124" t="s">
        <v>338</v>
      </c>
      <c r="J290" s="124" t="s">
        <v>340</v>
      </c>
      <c r="K290" s="127">
        <v>0.0</v>
      </c>
      <c r="L290" s="128"/>
    </row>
    <row r="291">
      <c r="A291" s="124">
        <v>290.0</v>
      </c>
      <c r="B291" s="124" t="s">
        <v>1300</v>
      </c>
      <c r="C291" s="124" t="s">
        <v>480</v>
      </c>
      <c r="D291" s="125"/>
      <c r="E291" s="124" t="s">
        <v>1301</v>
      </c>
      <c r="F291" s="126" t="s">
        <v>1302</v>
      </c>
      <c r="G291" s="124">
        <v>236.0</v>
      </c>
      <c r="H291" s="124">
        <v>9.14718344E9</v>
      </c>
      <c r="I291" s="124" t="s">
        <v>338</v>
      </c>
      <c r="J291" s="124" t="s">
        <v>340</v>
      </c>
      <c r="K291" s="129">
        <v>1.0</v>
      </c>
      <c r="L291" s="128"/>
    </row>
    <row r="292">
      <c r="A292" s="124">
        <v>291.0</v>
      </c>
      <c r="B292" s="124" t="s">
        <v>1303</v>
      </c>
      <c r="C292" s="124" t="s">
        <v>480</v>
      </c>
      <c r="D292" s="125"/>
      <c r="E292" s="124" t="s">
        <v>1304</v>
      </c>
      <c r="F292" s="126" t="s">
        <v>1305</v>
      </c>
      <c r="G292" s="124">
        <v>237.0</v>
      </c>
      <c r="H292" s="124">
        <v>9.147309739E9</v>
      </c>
      <c r="I292" s="124" t="s">
        <v>338</v>
      </c>
      <c r="J292" s="124" t="s">
        <v>340</v>
      </c>
      <c r="K292" s="130">
        <v>2.0</v>
      </c>
      <c r="L292" s="128"/>
    </row>
    <row r="293">
      <c r="A293" s="124">
        <v>292.0</v>
      </c>
      <c r="B293" s="124" t="s">
        <v>1306</v>
      </c>
      <c r="C293" s="124" t="s">
        <v>480</v>
      </c>
      <c r="D293" s="125"/>
      <c r="E293" s="124" t="s">
        <v>1307</v>
      </c>
      <c r="F293" s="126" t="s">
        <v>1308</v>
      </c>
      <c r="G293" s="124">
        <v>238.0</v>
      </c>
      <c r="H293" s="124">
        <v>9.14731063E9</v>
      </c>
      <c r="I293" s="124" t="s">
        <v>338</v>
      </c>
      <c r="J293" s="124" t="s">
        <v>340</v>
      </c>
      <c r="K293" s="131">
        <v>3.0</v>
      </c>
      <c r="L293" s="128"/>
    </row>
    <row r="294">
      <c r="A294" s="124">
        <v>293.0</v>
      </c>
      <c r="B294" s="124" t="s">
        <v>1309</v>
      </c>
      <c r="C294" s="124" t="s">
        <v>480</v>
      </c>
      <c r="D294" s="125"/>
      <c r="E294" s="124"/>
      <c r="F294" s="163" t="s">
        <v>1310</v>
      </c>
      <c r="G294" s="124">
        <v>239.0</v>
      </c>
      <c r="H294" s="124">
        <v>9.147111862E9</v>
      </c>
      <c r="I294" s="124" t="s">
        <v>338</v>
      </c>
      <c r="J294" s="124" t="s">
        <v>340</v>
      </c>
      <c r="K294" s="132">
        <v>4.0</v>
      </c>
      <c r="L294" s="128"/>
    </row>
    <row r="295">
      <c r="A295" s="124">
        <v>294.0</v>
      </c>
      <c r="B295" s="124" t="s">
        <v>1311</v>
      </c>
      <c r="C295" s="124" t="s">
        <v>480</v>
      </c>
      <c r="D295" s="125"/>
      <c r="E295" s="124" t="s">
        <v>1312</v>
      </c>
      <c r="F295" s="126" t="s">
        <v>1313</v>
      </c>
      <c r="G295" s="124">
        <v>240.0</v>
      </c>
      <c r="H295" s="124">
        <v>9.147310616E9</v>
      </c>
      <c r="I295" s="124" t="s">
        <v>338</v>
      </c>
      <c r="J295" s="124" t="s">
        <v>340</v>
      </c>
      <c r="K295" s="133">
        <v>5.0</v>
      </c>
      <c r="L295" s="128"/>
    </row>
    <row r="296">
      <c r="A296" s="124">
        <v>295.0</v>
      </c>
      <c r="B296" s="124" t="s">
        <v>1314</v>
      </c>
      <c r="C296" s="124" t="s">
        <v>480</v>
      </c>
      <c r="D296" s="125"/>
      <c r="E296" s="124" t="s">
        <v>1315</v>
      </c>
      <c r="F296" s="126" t="s">
        <v>1316</v>
      </c>
      <c r="G296" s="124">
        <v>241.0</v>
      </c>
      <c r="H296" s="124">
        <v>9.748447985E9</v>
      </c>
      <c r="I296" s="124" t="s">
        <v>338</v>
      </c>
      <c r="J296" s="124" t="s">
        <v>340</v>
      </c>
      <c r="K296" s="134">
        <v>6.0</v>
      </c>
      <c r="L296" s="128"/>
    </row>
    <row r="297">
      <c r="A297" s="124">
        <v>296.0</v>
      </c>
      <c r="B297" s="124" t="s">
        <v>1317</v>
      </c>
      <c r="C297" s="124" t="s">
        <v>480</v>
      </c>
      <c r="D297" s="125"/>
      <c r="E297" s="124" t="s">
        <v>1318</v>
      </c>
      <c r="F297" s="126" t="s">
        <v>1319</v>
      </c>
      <c r="G297" s="124">
        <v>242.0</v>
      </c>
      <c r="H297" s="124">
        <v>9.748432547E9</v>
      </c>
      <c r="I297" s="124" t="s">
        <v>338</v>
      </c>
      <c r="J297" s="124" t="s">
        <v>340</v>
      </c>
      <c r="K297" s="135">
        <v>7.0</v>
      </c>
      <c r="L297" s="128"/>
    </row>
    <row r="298">
      <c r="A298" s="124">
        <v>297.0</v>
      </c>
      <c r="B298" s="124" t="s">
        <v>1320</v>
      </c>
      <c r="C298" s="124" t="s">
        <v>480</v>
      </c>
      <c r="D298" s="125"/>
      <c r="E298" s="124" t="s">
        <v>1321</v>
      </c>
      <c r="F298" s="126" t="s">
        <v>1322</v>
      </c>
      <c r="G298" s="124">
        <v>243.0</v>
      </c>
      <c r="H298" s="124">
        <v>9.147077406E9</v>
      </c>
      <c r="I298" s="124" t="s">
        <v>338</v>
      </c>
      <c r="J298" s="124" t="s">
        <v>340</v>
      </c>
      <c r="K298" s="136">
        <v>8.0</v>
      </c>
      <c r="L298" s="128"/>
    </row>
    <row r="299">
      <c r="A299" s="124">
        <v>298.0</v>
      </c>
      <c r="B299" s="124" t="s">
        <v>1323</v>
      </c>
      <c r="C299" s="124" t="s">
        <v>480</v>
      </c>
      <c r="D299" s="125"/>
      <c r="E299" s="124" t="s">
        <v>1324</v>
      </c>
      <c r="F299" s="126" t="s">
        <v>1325</v>
      </c>
      <c r="G299" s="124">
        <v>244.0</v>
      </c>
      <c r="H299" s="124">
        <v>9.748312724E9</v>
      </c>
      <c r="I299" s="124" t="s">
        <v>338</v>
      </c>
      <c r="J299" s="124" t="s">
        <v>340</v>
      </c>
      <c r="K299" s="137">
        <v>9.0</v>
      </c>
      <c r="L299" s="128"/>
    </row>
    <row r="300">
      <c r="A300" s="124">
        <v>299.0</v>
      </c>
      <c r="B300" s="124" t="s">
        <v>1326</v>
      </c>
      <c r="C300" s="124" t="s">
        <v>480</v>
      </c>
      <c r="D300" s="125"/>
      <c r="E300" s="124" t="s">
        <v>1327</v>
      </c>
      <c r="F300" s="126" t="s">
        <v>1328</v>
      </c>
      <c r="G300" s="124">
        <v>245.0</v>
      </c>
      <c r="H300" s="124">
        <v>9.147089763E9</v>
      </c>
      <c r="I300" s="124" t="s">
        <v>338</v>
      </c>
      <c r="J300" s="124" t="s">
        <v>340</v>
      </c>
      <c r="K300" s="138">
        <v>10.0</v>
      </c>
      <c r="L300" s="128"/>
    </row>
    <row r="301">
      <c r="A301" s="124">
        <v>300.0</v>
      </c>
      <c r="B301" s="124" t="s">
        <v>1329</v>
      </c>
      <c r="C301" s="124" t="s">
        <v>480</v>
      </c>
      <c r="D301" s="125"/>
      <c r="E301" s="124" t="s">
        <v>1330</v>
      </c>
      <c r="F301" s="126" t="s">
        <v>1331</v>
      </c>
      <c r="G301" s="124">
        <v>246.0</v>
      </c>
      <c r="H301" s="124">
        <v>9.147077327E9</v>
      </c>
      <c r="I301" s="124" t="s">
        <v>338</v>
      </c>
      <c r="J301" s="124" t="s">
        <v>340</v>
      </c>
      <c r="K301" s="139">
        <v>11.0</v>
      </c>
      <c r="L301" s="128"/>
    </row>
    <row r="302">
      <c r="A302" s="124">
        <v>301.0</v>
      </c>
      <c r="B302" s="124" t="s">
        <v>1332</v>
      </c>
      <c r="C302" s="124" t="s">
        <v>480</v>
      </c>
      <c r="D302" s="125"/>
      <c r="E302" s="124" t="s">
        <v>1333</v>
      </c>
      <c r="F302" s="126" t="s">
        <v>1334</v>
      </c>
      <c r="G302" s="124">
        <v>247.0</v>
      </c>
      <c r="H302" s="124">
        <v>9.147183447E9</v>
      </c>
      <c r="I302" s="124" t="s">
        <v>338</v>
      </c>
      <c r="J302" s="124" t="s">
        <v>340</v>
      </c>
      <c r="K302" s="140">
        <v>12.0</v>
      </c>
      <c r="L302" s="128"/>
    </row>
    <row r="303">
      <c r="A303" s="124">
        <v>302.0</v>
      </c>
      <c r="B303" s="124" t="s">
        <v>1335</v>
      </c>
      <c r="C303" s="124" t="s">
        <v>480</v>
      </c>
      <c r="D303" s="125"/>
      <c r="E303" s="124" t="s">
        <v>1336</v>
      </c>
      <c r="F303" s="126" t="s">
        <v>1337</v>
      </c>
      <c r="G303" s="124">
        <v>248.0</v>
      </c>
      <c r="H303" s="124">
        <v>9.147162431E9</v>
      </c>
      <c r="I303" s="124" t="s">
        <v>338</v>
      </c>
      <c r="J303" s="124" t="s">
        <v>340</v>
      </c>
      <c r="K303" s="141">
        <v>13.0</v>
      </c>
      <c r="L303" s="128"/>
    </row>
    <row r="304">
      <c r="A304" s="124">
        <v>303.0</v>
      </c>
      <c r="B304" s="124" t="s">
        <v>1338</v>
      </c>
      <c r="C304" s="124" t="s">
        <v>480</v>
      </c>
      <c r="D304" s="125"/>
      <c r="E304" s="124" t="s">
        <v>1339</v>
      </c>
      <c r="F304" s="126" t="s">
        <v>1340</v>
      </c>
      <c r="G304" s="124">
        <v>249.0</v>
      </c>
      <c r="H304" s="124">
        <v>9.147310343E9</v>
      </c>
      <c r="I304" s="124" t="s">
        <v>338</v>
      </c>
      <c r="J304" s="124" t="s">
        <v>340</v>
      </c>
      <c r="K304" s="142">
        <v>14.0</v>
      </c>
      <c r="L304" s="128"/>
    </row>
    <row r="305">
      <c r="A305" s="124">
        <v>304.0</v>
      </c>
      <c r="B305" s="124" t="s">
        <v>1341</v>
      </c>
      <c r="C305" s="124" t="s">
        <v>480</v>
      </c>
      <c r="D305" s="125"/>
      <c r="E305" s="124" t="s">
        <v>1342</v>
      </c>
      <c r="F305" s="126" t="s">
        <v>1343</v>
      </c>
      <c r="G305" s="124">
        <v>250.0</v>
      </c>
      <c r="H305" s="124">
        <v>9.748377251E9</v>
      </c>
      <c r="I305" s="124" t="s">
        <v>338</v>
      </c>
      <c r="J305" s="124" t="s">
        <v>340</v>
      </c>
      <c r="K305" s="143">
        <v>15.0</v>
      </c>
      <c r="L305" s="128"/>
    </row>
    <row r="306">
      <c r="A306" s="124">
        <v>305.0</v>
      </c>
      <c r="B306" s="124" t="s">
        <v>1344</v>
      </c>
      <c r="C306" s="124" t="s">
        <v>480</v>
      </c>
      <c r="D306" s="125"/>
      <c r="E306" s="124" t="s">
        <v>1345</v>
      </c>
      <c r="F306" s="126" t="s">
        <v>1346</v>
      </c>
      <c r="G306" s="124">
        <v>251.0</v>
      </c>
      <c r="H306" s="124">
        <v>9.748434179E9</v>
      </c>
      <c r="I306" s="124" t="s">
        <v>338</v>
      </c>
      <c r="J306" s="124" t="s">
        <v>340</v>
      </c>
      <c r="K306" s="144">
        <v>16.0</v>
      </c>
      <c r="L306" s="128"/>
    </row>
    <row r="307">
      <c r="A307" s="124">
        <v>306.0</v>
      </c>
      <c r="B307" s="124" t="s">
        <v>1347</v>
      </c>
      <c r="C307" s="124" t="s">
        <v>480</v>
      </c>
      <c r="D307" s="125"/>
      <c r="E307" s="124" t="s">
        <v>1348</v>
      </c>
      <c r="F307" s="126" t="s">
        <v>1349</v>
      </c>
      <c r="G307" s="124">
        <v>252.0</v>
      </c>
      <c r="H307" s="124">
        <v>9.748354952E9</v>
      </c>
      <c r="I307" s="124" t="s">
        <v>338</v>
      </c>
      <c r="J307" s="124" t="s">
        <v>340</v>
      </c>
      <c r="K307" s="145">
        <v>17.0</v>
      </c>
      <c r="L307" s="128"/>
    </row>
    <row r="308">
      <c r="A308" s="124">
        <v>307.0</v>
      </c>
      <c r="B308" s="124" t="s">
        <v>1350</v>
      </c>
      <c r="C308" s="124" t="s">
        <v>480</v>
      </c>
      <c r="D308" s="125"/>
      <c r="E308" s="124" t="s">
        <v>1351</v>
      </c>
      <c r="F308" s="126" t="s">
        <v>1352</v>
      </c>
      <c r="G308" s="124">
        <v>253.0</v>
      </c>
      <c r="H308" s="124">
        <v>9.147164104E9</v>
      </c>
      <c r="I308" s="124" t="s">
        <v>338</v>
      </c>
      <c r="J308" s="124" t="s">
        <v>340</v>
      </c>
      <c r="K308" s="146">
        <v>18.0</v>
      </c>
      <c r="L308" s="128"/>
    </row>
    <row r="309">
      <c r="A309" s="124">
        <v>308.0</v>
      </c>
      <c r="B309" s="124" t="s">
        <v>1353</v>
      </c>
      <c r="C309" s="124" t="s">
        <v>480</v>
      </c>
      <c r="D309" s="125"/>
      <c r="E309" s="124" t="s">
        <v>1354</v>
      </c>
      <c r="F309" s="126" t="s">
        <v>1355</v>
      </c>
      <c r="G309" s="124">
        <v>254.0</v>
      </c>
      <c r="H309" s="124">
        <v>9.147183459E9</v>
      </c>
      <c r="I309" s="124" t="s">
        <v>338</v>
      </c>
      <c r="J309" s="124" t="s">
        <v>340</v>
      </c>
      <c r="K309" s="147">
        <v>19.0</v>
      </c>
      <c r="L309" s="128"/>
    </row>
    <row r="310">
      <c r="A310" s="124">
        <v>309.0</v>
      </c>
      <c r="B310" s="124" t="s">
        <v>1356</v>
      </c>
      <c r="C310" s="124" t="s">
        <v>480</v>
      </c>
      <c r="D310" s="125"/>
      <c r="E310" s="124" t="s">
        <v>1357</v>
      </c>
      <c r="F310" s="126" t="s">
        <v>1358</v>
      </c>
      <c r="G310" s="124">
        <v>255.0</v>
      </c>
      <c r="H310" s="124">
        <v>9.748433208E9</v>
      </c>
      <c r="I310" s="124" t="s">
        <v>338</v>
      </c>
      <c r="J310" s="124" t="s">
        <v>340</v>
      </c>
      <c r="K310" s="148">
        <v>20.0</v>
      </c>
      <c r="L310" s="128"/>
    </row>
    <row r="311">
      <c r="A311" s="124">
        <v>310.0</v>
      </c>
      <c r="B311" s="124" t="s">
        <v>1359</v>
      </c>
      <c r="C311" s="124" t="s">
        <v>480</v>
      </c>
      <c r="D311" s="125"/>
      <c r="E311" s="124" t="s">
        <v>1360</v>
      </c>
      <c r="F311" s="126" t="s">
        <v>1361</v>
      </c>
      <c r="G311" s="124">
        <v>256.0</v>
      </c>
      <c r="H311" s="124">
        <v>9.14737708E9</v>
      </c>
      <c r="I311" s="124" t="s">
        <v>338</v>
      </c>
      <c r="J311" s="124" t="s">
        <v>340</v>
      </c>
      <c r="K311" s="149">
        <v>21.0</v>
      </c>
      <c r="L311" s="128"/>
    </row>
    <row r="312">
      <c r="A312" s="124">
        <v>311.0</v>
      </c>
      <c r="B312" s="124" t="s">
        <v>1362</v>
      </c>
      <c r="C312" s="124" t="s">
        <v>480</v>
      </c>
      <c r="D312" s="125"/>
      <c r="E312" s="124" t="s">
        <v>1363</v>
      </c>
      <c r="F312" s="126" t="s">
        <v>1364</v>
      </c>
      <c r="G312" s="124">
        <v>257.0</v>
      </c>
      <c r="H312" s="124">
        <v>9.147310387E9</v>
      </c>
      <c r="I312" s="124" t="s">
        <v>338</v>
      </c>
      <c r="J312" s="124" t="s">
        <v>340</v>
      </c>
      <c r="K312" s="150">
        <v>22.0</v>
      </c>
      <c r="L312" s="128"/>
    </row>
    <row r="313">
      <c r="A313" s="124">
        <v>312.0</v>
      </c>
      <c r="B313" s="124" t="s">
        <v>1365</v>
      </c>
      <c r="C313" s="124" t="s">
        <v>480</v>
      </c>
      <c r="D313" s="125"/>
      <c r="E313" s="124" t="s">
        <v>1366</v>
      </c>
      <c r="F313" s="126" t="s">
        <v>1367</v>
      </c>
      <c r="G313" s="124">
        <v>258.0</v>
      </c>
      <c r="H313" s="124">
        <v>9.748432751E9</v>
      </c>
      <c r="I313" s="124" t="s">
        <v>338</v>
      </c>
      <c r="J313" s="124" t="s">
        <v>340</v>
      </c>
      <c r="K313" s="151">
        <v>23.0</v>
      </c>
      <c r="L313" s="128"/>
    </row>
    <row r="314">
      <c r="A314" s="124">
        <v>313.0</v>
      </c>
      <c r="B314" s="124" t="s">
        <v>1368</v>
      </c>
      <c r="C314" s="124" t="s">
        <v>480</v>
      </c>
      <c r="D314" s="125"/>
      <c r="E314" s="124" t="s">
        <v>1369</v>
      </c>
      <c r="F314" s="126" t="s">
        <v>1370</v>
      </c>
      <c r="G314" s="124">
        <v>259.0</v>
      </c>
      <c r="H314" s="124">
        <v>9.14731048E9</v>
      </c>
      <c r="I314" s="124" t="s">
        <v>338</v>
      </c>
      <c r="J314" s="124" t="s">
        <v>340</v>
      </c>
      <c r="K314" s="152">
        <v>24.0</v>
      </c>
      <c r="L314" s="128"/>
    </row>
    <row r="315">
      <c r="A315" s="124">
        <v>314.0</v>
      </c>
      <c r="B315" s="124" t="s">
        <v>1371</v>
      </c>
      <c r="C315" s="124" t="s">
        <v>480</v>
      </c>
      <c r="D315" s="125"/>
      <c r="E315" s="124" t="s">
        <v>1372</v>
      </c>
      <c r="F315" s="126" t="s">
        <v>1373</v>
      </c>
      <c r="G315" s="124">
        <v>260.0</v>
      </c>
      <c r="H315" s="124">
        <v>9.147138428E9</v>
      </c>
      <c r="I315" s="124" t="s">
        <v>338</v>
      </c>
      <c r="J315" s="124" t="s">
        <v>340</v>
      </c>
      <c r="K315" s="153">
        <v>25.0</v>
      </c>
      <c r="L315" s="128"/>
    </row>
    <row r="316">
      <c r="A316" s="124">
        <v>315.0</v>
      </c>
      <c r="B316" s="124" t="s">
        <v>1374</v>
      </c>
      <c r="C316" s="124" t="s">
        <v>480</v>
      </c>
      <c r="D316" s="125"/>
      <c r="E316" s="124" t="s">
        <v>1375</v>
      </c>
      <c r="F316" s="126" t="s">
        <v>1376</v>
      </c>
      <c r="G316" s="124">
        <v>261.0</v>
      </c>
      <c r="H316" s="124">
        <v>9.748432902E9</v>
      </c>
      <c r="I316" s="124" t="s">
        <v>338</v>
      </c>
      <c r="J316" s="124" t="s">
        <v>340</v>
      </c>
      <c r="K316" s="154">
        <v>26.0</v>
      </c>
      <c r="L316" s="128"/>
    </row>
    <row r="317">
      <c r="A317" s="124">
        <v>316.0</v>
      </c>
      <c r="B317" s="124" t="s">
        <v>1377</v>
      </c>
      <c r="C317" s="124" t="s">
        <v>480</v>
      </c>
      <c r="D317" s="125"/>
      <c r="E317" s="124" t="s">
        <v>1378</v>
      </c>
      <c r="F317" s="126" t="s">
        <v>1379</v>
      </c>
      <c r="G317" s="124">
        <v>262.0</v>
      </c>
      <c r="H317" s="124">
        <v>9.147077415E9</v>
      </c>
      <c r="I317" s="124" t="s">
        <v>338</v>
      </c>
      <c r="J317" s="124" t="s">
        <v>340</v>
      </c>
      <c r="K317" s="155">
        <v>27.0</v>
      </c>
      <c r="L317" s="128"/>
    </row>
    <row r="318">
      <c r="A318" s="124">
        <v>317.0</v>
      </c>
      <c r="B318" s="124" t="s">
        <v>1380</v>
      </c>
      <c r="C318" s="124" t="s">
        <v>480</v>
      </c>
      <c r="D318" s="125"/>
      <c r="E318" s="124" t="s">
        <v>1381</v>
      </c>
      <c r="F318" s="126" t="s">
        <v>1382</v>
      </c>
      <c r="G318" s="124">
        <v>263.0</v>
      </c>
      <c r="H318" s="124">
        <v>9.748432917E9</v>
      </c>
      <c r="I318" s="124" t="s">
        <v>338</v>
      </c>
      <c r="J318" s="124" t="s">
        <v>340</v>
      </c>
      <c r="K318" s="156">
        <v>28.0</v>
      </c>
      <c r="L318" s="128"/>
    </row>
    <row r="319">
      <c r="A319" s="124">
        <v>318.0</v>
      </c>
      <c r="B319" s="124" t="s">
        <v>1383</v>
      </c>
      <c r="C319" s="124" t="s">
        <v>480</v>
      </c>
      <c r="D319" s="125"/>
      <c r="E319" s="124" t="s">
        <v>1384</v>
      </c>
      <c r="F319" s="126" t="s">
        <v>1385</v>
      </c>
      <c r="G319" s="124">
        <v>264.0</v>
      </c>
      <c r="H319" s="124">
        <v>9.147310595E9</v>
      </c>
      <c r="I319" s="124" t="s">
        <v>338</v>
      </c>
      <c r="J319" s="124" t="s">
        <v>340</v>
      </c>
      <c r="K319" s="157">
        <v>29.0</v>
      </c>
      <c r="L319" s="128"/>
    </row>
    <row r="320">
      <c r="A320" s="124">
        <v>319.0</v>
      </c>
      <c r="B320" s="124" t="s">
        <v>1386</v>
      </c>
      <c r="C320" s="124" t="s">
        <v>480</v>
      </c>
      <c r="D320" s="125"/>
      <c r="E320" s="124" t="s">
        <v>1387</v>
      </c>
      <c r="F320" s="126" t="s">
        <v>1388</v>
      </c>
      <c r="G320" s="124">
        <v>265.0</v>
      </c>
      <c r="H320" s="124">
        <v>9.147157323E9</v>
      </c>
      <c r="I320" s="124" t="s">
        <v>338</v>
      </c>
      <c r="J320" s="124" t="s">
        <v>340</v>
      </c>
      <c r="K320" s="158">
        <v>30.0</v>
      </c>
      <c r="L320" s="128"/>
    </row>
    <row r="321">
      <c r="A321" s="124">
        <v>320.0</v>
      </c>
      <c r="B321" s="124" t="s">
        <v>1389</v>
      </c>
      <c r="C321" s="124" t="s">
        <v>480</v>
      </c>
      <c r="D321" s="125"/>
      <c r="E321" s="124" t="s">
        <v>1390</v>
      </c>
      <c r="F321" s="126" t="s">
        <v>1391</v>
      </c>
      <c r="G321" s="124">
        <v>266.0</v>
      </c>
      <c r="H321" s="124">
        <v>9.147156964E9</v>
      </c>
      <c r="I321" s="124" t="s">
        <v>338</v>
      </c>
      <c r="J321" s="124" t="s">
        <v>340</v>
      </c>
      <c r="K321" s="159">
        <v>31.0</v>
      </c>
      <c r="L321" s="128"/>
    </row>
    <row r="322">
      <c r="A322" s="124">
        <v>321.0</v>
      </c>
      <c r="B322" s="124" t="s">
        <v>1392</v>
      </c>
      <c r="C322" s="124" t="s">
        <v>480</v>
      </c>
      <c r="D322" s="125"/>
      <c r="E322" s="124" t="s">
        <v>1393</v>
      </c>
      <c r="F322" s="126" t="s">
        <v>1394</v>
      </c>
      <c r="G322" s="124">
        <v>267.0</v>
      </c>
      <c r="H322" s="124">
        <v>9.147164561E9</v>
      </c>
      <c r="I322" s="124" t="s">
        <v>345</v>
      </c>
      <c r="J322" s="124" t="s">
        <v>347</v>
      </c>
      <c r="K322" s="127">
        <v>0.0</v>
      </c>
      <c r="L322" s="128"/>
    </row>
    <row r="323">
      <c r="A323" s="124">
        <v>322.0</v>
      </c>
      <c r="B323" s="124" t="s">
        <v>1395</v>
      </c>
      <c r="C323" s="124" t="s">
        <v>480</v>
      </c>
      <c r="D323" s="125"/>
      <c r="E323" s="124" t="s">
        <v>1396</v>
      </c>
      <c r="F323" s="126" t="s">
        <v>1397</v>
      </c>
      <c r="G323" s="124">
        <v>268.0</v>
      </c>
      <c r="H323" s="124">
        <v>9.903566174E9</v>
      </c>
      <c r="I323" s="124" t="s">
        <v>345</v>
      </c>
      <c r="J323" s="124" t="s">
        <v>347</v>
      </c>
      <c r="K323" s="129">
        <v>1.0</v>
      </c>
      <c r="L323" s="128"/>
    </row>
    <row r="324">
      <c r="A324" s="124">
        <v>323.0</v>
      </c>
      <c r="B324" s="124" t="s">
        <v>1398</v>
      </c>
      <c r="C324" s="124" t="s">
        <v>480</v>
      </c>
      <c r="D324" s="125"/>
      <c r="E324" s="124" t="s">
        <v>1399</v>
      </c>
      <c r="F324" s="126" t="s">
        <v>1400</v>
      </c>
      <c r="G324" s="124">
        <v>269.0</v>
      </c>
      <c r="H324" s="124">
        <v>9.74835496E9</v>
      </c>
      <c r="I324" s="124" t="s">
        <v>345</v>
      </c>
      <c r="J324" s="124" t="s">
        <v>347</v>
      </c>
      <c r="K324" s="130">
        <v>2.0</v>
      </c>
      <c r="L324" s="128"/>
    </row>
    <row r="325">
      <c r="A325" s="124">
        <v>324.0</v>
      </c>
      <c r="B325" s="124" t="s">
        <v>1401</v>
      </c>
      <c r="C325" s="124" t="s">
        <v>480</v>
      </c>
      <c r="D325" s="125"/>
      <c r="E325" s="124" t="s">
        <v>1402</v>
      </c>
      <c r="F325" s="126" t="s">
        <v>1403</v>
      </c>
      <c r="G325" s="124">
        <v>270.0</v>
      </c>
      <c r="H325" s="124">
        <v>9.147310634E9</v>
      </c>
      <c r="I325" s="124" t="s">
        <v>345</v>
      </c>
      <c r="J325" s="124" t="s">
        <v>347</v>
      </c>
      <c r="K325" s="131">
        <v>3.0</v>
      </c>
      <c r="L325" s="128"/>
    </row>
    <row r="326">
      <c r="A326" s="124">
        <v>325.0</v>
      </c>
      <c r="B326" s="124" t="s">
        <v>1404</v>
      </c>
      <c r="C326" s="124" t="s">
        <v>480</v>
      </c>
      <c r="D326" s="125"/>
      <c r="E326" s="124" t="s">
        <v>1405</v>
      </c>
      <c r="F326" s="126" t="s">
        <v>1406</v>
      </c>
      <c r="G326" s="124">
        <v>271.0</v>
      </c>
      <c r="H326" s="124">
        <v>9.748354978E9</v>
      </c>
      <c r="I326" s="124" t="s">
        <v>345</v>
      </c>
      <c r="J326" s="124" t="s">
        <v>347</v>
      </c>
      <c r="K326" s="132">
        <v>4.0</v>
      </c>
      <c r="L326" s="128"/>
    </row>
    <row r="327">
      <c r="A327" s="124">
        <v>326.0</v>
      </c>
      <c r="B327" s="124" t="s">
        <v>1407</v>
      </c>
      <c r="C327" s="124" t="s">
        <v>480</v>
      </c>
      <c r="D327" s="125"/>
      <c r="E327" s="124" t="s">
        <v>1408</v>
      </c>
      <c r="F327" s="126" t="s">
        <v>1409</v>
      </c>
      <c r="G327" s="124">
        <v>272.0</v>
      </c>
      <c r="H327" s="124">
        <v>9.147183431E9</v>
      </c>
      <c r="I327" s="124" t="s">
        <v>345</v>
      </c>
      <c r="J327" s="124" t="s">
        <v>347</v>
      </c>
      <c r="K327" s="133">
        <v>5.0</v>
      </c>
      <c r="L327" s="128"/>
    </row>
    <row r="328">
      <c r="A328" s="124">
        <v>327.0</v>
      </c>
      <c r="B328" s="124" t="s">
        <v>1410</v>
      </c>
      <c r="C328" s="124" t="s">
        <v>480</v>
      </c>
      <c r="D328" s="125"/>
      <c r="E328" s="124" t="s">
        <v>1411</v>
      </c>
      <c r="F328" s="126" t="s">
        <v>1412</v>
      </c>
      <c r="G328" s="124">
        <v>273.0</v>
      </c>
      <c r="H328" s="124">
        <v>9.903591295E9</v>
      </c>
      <c r="I328" s="124" t="s">
        <v>345</v>
      </c>
      <c r="J328" s="124" t="s">
        <v>347</v>
      </c>
      <c r="K328" s="134">
        <v>6.0</v>
      </c>
      <c r="L328" s="128"/>
    </row>
    <row r="329">
      <c r="A329" s="124">
        <v>328.0</v>
      </c>
      <c r="B329" s="124" t="s">
        <v>1413</v>
      </c>
      <c r="C329" s="124" t="s">
        <v>480</v>
      </c>
      <c r="D329" s="125"/>
      <c r="E329" s="124" t="s">
        <v>1414</v>
      </c>
      <c r="F329" s="126" t="s">
        <v>1415</v>
      </c>
      <c r="G329" s="124">
        <v>274.0</v>
      </c>
      <c r="H329" s="124">
        <v>9.147111713E9</v>
      </c>
      <c r="I329" s="124" t="s">
        <v>345</v>
      </c>
      <c r="J329" s="124" t="s">
        <v>347</v>
      </c>
      <c r="K329" s="135">
        <v>7.0</v>
      </c>
      <c r="L329" s="128"/>
    </row>
    <row r="330">
      <c r="A330" s="124">
        <v>329.0</v>
      </c>
      <c r="B330" s="124" t="s">
        <v>1416</v>
      </c>
      <c r="C330" s="124" t="s">
        <v>480</v>
      </c>
      <c r="D330" s="125"/>
      <c r="E330" s="124" t="s">
        <v>1417</v>
      </c>
      <c r="F330" s="126" t="s">
        <v>1418</v>
      </c>
      <c r="G330" s="124">
        <v>275.0</v>
      </c>
      <c r="H330" s="124">
        <v>9.147183788E9</v>
      </c>
      <c r="I330" s="124" t="s">
        <v>345</v>
      </c>
      <c r="J330" s="124" t="s">
        <v>347</v>
      </c>
      <c r="K330" s="136">
        <v>8.0</v>
      </c>
      <c r="L330" s="128"/>
    </row>
    <row r="331">
      <c r="A331" s="124">
        <v>330.0</v>
      </c>
      <c r="B331" s="124" t="s">
        <v>1419</v>
      </c>
      <c r="C331" s="124" t="s">
        <v>480</v>
      </c>
      <c r="D331" s="125"/>
      <c r="E331" s="124" t="s">
        <v>1420</v>
      </c>
      <c r="F331" s="126" t="s">
        <v>1421</v>
      </c>
      <c r="G331" s="124">
        <v>276.0</v>
      </c>
      <c r="H331" s="124">
        <v>9.147079214E9</v>
      </c>
      <c r="I331" s="124" t="s">
        <v>345</v>
      </c>
      <c r="J331" s="124" t="s">
        <v>347</v>
      </c>
      <c r="K331" s="137">
        <v>9.0</v>
      </c>
      <c r="L331" s="128"/>
    </row>
    <row r="332">
      <c r="A332" s="124">
        <v>331.0</v>
      </c>
      <c r="B332" s="124" t="s">
        <v>1422</v>
      </c>
      <c r="C332" s="124" t="s">
        <v>480</v>
      </c>
      <c r="D332" s="125"/>
      <c r="E332" s="124" t="s">
        <v>1423</v>
      </c>
      <c r="F332" s="126" t="s">
        <v>1424</v>
      </c>
      <c r="G332" s="124">
        <v>277.0</v>
      </c>
      <c r="H332" s="124">
        <v>9.147310483E9</v>
      </c>
      <c r="I332" s="124" t="s">
        <v>345</v>
      </c>
      <c r="J332" s="124" t="s">
        <v>347</v>
      </c>
      <c r="K332" s="138">
        <v>10.0</v>
      </c>
      <c r="L332" s="128"/>
    </row>
    <row r="333">
      <c r="A333" s="124">
        <v>332.0</v>
      </c>
      <c r="B333" s="124" t="s">
        <v>1425</v>
      </c>
      <c r="C333" s="124" t="s">
        <v>480</v>
      </c>
      <c r="D333" s="125"/>
      <c r="E333" s="124" t="s">
        <v>1426</v>
      </c>
      <c r="F333" s="126" t="s">
        <v>1427</v>
      </c>
      <c r="G333" s="124">
        <v>278.0</v>
      </c>
      <c r="H333" s="124">
        <v>9.74845239E9</v>
      </c>
      <c r="I333" s="124" t="s">
        <v>345</v>
      </c>
      <c r="J333" s="124" t="s">
        <v>347</v>
      </c>
      <c r="K333" s="139">
        <v>11.0</v>
      </c>
      <c r="L333" s="128"/>
    </row>
    <row r="334">
      <c r="A334" s="124">
        <v>333.0</v>
      </c>
      <c r="B334" s="124" t="s">
        <v>1428</v>
      </c>
      <c r="C334" s="124" t="s">
        <v>480</v>
      </c>
      <c r="D334" s="125"/>
      <c r="E334" s="124" t="s">
        <v>1429</v>
      </c>
      <c r="F334" s="126" t="s">
        <v>1430</v>
      </c>
      <c r="G334" s="124">
        <v>279.0</v>
      </c>
      <c r="H334" s="124">
        <v>9.147077342E9</v>
      </c>
      <c r="I334" s="124" t="s">
        <v>345</v>
      </c>
      <c r="J334" s="124" t="s">
        <v>347</v>
      </c>
      <c r="K334" s="140">
        <v>12.0</v>
      </c>
      <c r="L334" s="128"/>
    </row>
    <row r="335">
      <c r="A335" s="124">
        <v>334.0</v>
      </c>
      <c r="B335" s="124" t="s">
        <v>1431</v>
      </c>
      <c r="C335" s="124" t="s">
        <v>480</v>
      </c>
      <c r="D335" s="125"/>
      <c r="E335" s="124" t="s">
        <v>1432</v>
      </c>
      <c r="F335" s="126" t="s">
        <v>1433</v>
      </c>
      <c r="G335" s="124">
        <v>280.0</v>
      </c>
      <c r="H335" s="124">
        <v>9.147309875E9</v>
      </c>
      <c r="I335" s="124" t="s">
        <v>345</v>
      </c>
      <c r="J335" s="124" t="s">
        <v>347</v>
      </c>
      <c r="K335" s="141">
        <v>13.0</v>
      </c>
      <c r="L335" s="128"/>
    </row>
    <row r="336">
      <c r="A336" s="124">
        <v>335.0</v>
      </c>
      <c r="B336" s="124" t="s">
        <v>1434</v>
      </c>
      <c r="C336" s="124" t="s">
        <v>480</v>
      </c>
      <c r="D336" s="125"/>
      <c r="E336" s="124" t="s">
        <v>1435</v>
      </c>
      <c r="F336" s="126" t="s">
        <v>1436</v>
      </c>
      <c r="G336" s="124">
        <v>281.0</v>
      </c>
      <c r="H336" s="124">
        <v>9.147186641E9</v>
      </c>
      <c r="I336" s="124" t="s">
        <v>345</v>
      </c>
      <c r="J336" s="124" t="s">
        <v>347</v>
      </c>
      <c r="K336" s="142">
        <v>14.0</v>
      </c>
      <c r="L336" s="128"/>
    </row>
    <row r="337">
      <c r="A337" s="124">
        <v>336.0</v>
      </c>
      <c r="B337" s="124" t="s">
        <v>1437</v>
      </c>
      <c r="C337" s="124" t="s">
        <v>480</v>
      </c>
      <c r="D337" s="125"/>
      <c r="E337" s="124" t="s">
        <v>1438</v>
      </c>
      <c r="F337" s="126" t="s">
        <v>1439</v>
      </c>
      <c r="G337" s="124">
        <v>282.0</v>
      </c>
      <c r="H337" s="124">
        <v>9.147150569E9</v>
      </c>
      <c r="I337" s="124" t="s">
        <v>345</v>
      </c>
      <c r="J337" s="124" t="s">
        <v>347</v>
      </c>
      <c r="K337" s="143">
        <v>15.0</v>
      </c>
      <c r="L337" s="128"/>
    </row>
    <row r="338">
      <c r="A338" s="124">
        <v>337.0</v>
      </c>
      <c r="B338" s="124" t="s">
        <v>1440</v>
      </c>
      <c r="C338" s="124" t="s">
        <v>480</v>
      </c>
      <c r="D338" s="125"/>
      <c r="E338" s="124" t="s">
        <v>1441</v>
      </c>
      <c r="F338" s="126" t="s">
        <v>1442</v>
      </c>
      <c r="G338" s="124">
        <v>283.0</v>
      </c>
      <c r="H338" s="124">
        <v>9.748450589E9</v>
      </c>
      <c r="I338" s="124" t="s">
        <v>345</v>
      </c>
      <c r="J338" s="124" t="s">
        <v>347</v>
      </c>
      <c r="K338" s="144">
        <v>16.0</v>
      </c>
      <c r="L338" s="128"/>
    </row>
    <row r="339">
      <c r="A339" s="124">
        <v>338.0</v>
      </c>
      <c r="B339" s="124" t="s">
        <v>1443</v>
      </c>
      <c r="C339" s="124" t="s">
        <v>480</v>
      </c>
      <c r="D339" s="125"/>
      <c r="E339" s="124" t="s">
        <v>1444</v>
      </c>
      <c r="F339" s="126" t="s">
        <v>1445</v>
      </c>
      <c r="G339" s="124">
        <v>284.0</v>
      </c>
      <c r="H339" s="124">
        <v>9.748330578E9</v>
      </c>
      <c r="I339" s="124" t="s">
        <v>345</v>
      </c>
      <c r="J339" s="124" t="s">
        <v>347</v>
      </c>
      <c r="K339" s="145">
        <v>17.0</v>
      </c>
      <c r="L339" s="128"/>
    </row>
    <row r="340">
      <c r="A340" s="124">
        <v>339.0</v>
      </c>
      <c r="B340" s="124" t="s">
        <v>1446</v>
      </c>
      <c r="C340" s="124" t="s">
        <v>480</v>
      </c>
      <c r="D340" s="125"/>
      <c r="E340" s="124" t="s">
        <v>1447</v>
      </c>
      <c r="F340" s="126" t="s">
        <v>1448</v>
      </c>
      <c r="G340" s="124">
        <v>285.0</v>
      </c>
      <c r="H340" s="124">
        <v>9.748354916E9</v>
      </c>
      <c r="I340" s="124" t="s">
        <v>345</v>
      </c>
      <c r="J340" s="124" t="s">
        <v>347</v>
      </c>
      <c r="K340" s="146">
        <v>18.0</v>
      </c>
      <c r="L340" s="128"/>
    </row>
    <row r="341">
      <c r="A341" s="124">
        <v>340.0</v>
      </c>
      <c r="B341" s="124" t="s">
        <v>1449</v>
      </c>
      <c r="C341" s="124" t="s">
        <v>480</v>
      </c>
      <c r="D341" s="125"/>
      <c r="E341" s="124" t="s">
        <v>1450</v>
      </c>
      <c r="F341" s="126" t="s">
        <v>1451</v>
      </c>
      <c r="G341" s="124">
        <v>286.0</v>
      </c>
      <c r="H341" s="124">
        <v>9.147310493E9</v>
      </c>
      <c r="I341" s="124" t="s">
        <v>345</v>
      </c>
      <c r="J341" s="124" t="s">
        <v>347</v>
      </c>
      <c r="K341" s="147">
        <v>19.0</v>
      </c>
      <c r="L341" s="128"/>
    </row>
    <row r="342">
      <c r="A342" s="124">
        <v>341.0</v>
      </c>
      <c r="B342" s="124" t="s">
        <v>1452</v>
      </c>
      <c r="C342" s="124" t="s">
        <v>480</v>
      </c>
      <c r="D342" s="125"/>
      <c r="E342" s="124" t="s">
        <v>1453</v>
      </c>
      <c r="F342" s="126" t="s">
        <v>1454</v>
      </c>
      <c r="G342" s="124">
        <v>287.0</v>
      </c>
      <c r="H342" s="124">
        <v>9.147334817E9</v>
      </c>
      <c r="I342" s="124" t="s">
        <v>345</v>
      </c>
      <c r="J342" s="124" t="s">
        <v>347</v>
      </c>
      <c r="K342" s="148">
        <v>20.0</v>
      </c>
      <c r="L342" s="128"/>
    </row>
    <row r="343">
      <c r="A343" s="124">
        <v>342.0</v>
      </c>
      <c r="B343" s="124" t="s">
        <v>1455</v>
      </c>
      <c r="C343" s="124" t="s">
        <v>480</v>
      </c>
      <c r="D343" s="125"/>
      <c r="E343" s="124" t="s">
        <v>1456</v>
      </c>
      <c r="F343" s="126" t="s">
        <v>1457</v>
      </c>
      <c r="G343" s="124">
        <v>288.0</v>
      </c>
      <c r="H343" s="124">
        <v>9.147183129E9</v>
      </c>
      <c r="I343" s="124" t="s">
        <v>345</v>
      </c>
      <c r="J343" s="124" t="s">
        <v>347</v>
      </c>
      <c r="K343" s="149">
        <v>21.0</v>
      </c>
      <c r="L343" s="128"/>
    </row>
    <row r="344">
      <c r="A344" s="124">
        <v>343.0</v>
      </c>
      <c r="B344" s="124" t="s">
        <v>1458</v>
      </c>
      <c r="C344" s="124" t="s">
        <v>480</v>
      </c>
      <c r="D344" s="125"/>
      <c r="E344" s="124" t="s">
        <v>1459</v>
      </c>
      <c r="F344" s="126" t="s">
        <v>1460</v>
      </c>
      <c r="G344" s="124">
        <v>289.0</v>
      </c>
      <c r="H344" s="124">
        <v>9.147310231E9</v>
      </c>
      <c r="I344" s="124" t="s">
        <v>345</v>
      </c>
      <c r="J344" s="124" t="s">
        <v>347</v>
      </c>
      <c r="K344" s="150">
        <v>22.0</v>
      </c>
      <c r="L344" s="128"/>
    </row>
    <row r="345">
      <c r="A345" s="124">
        <v>344.0</v>
      </c>
      <c r="B345" s="124" t="s">
        <v>1461</v>
      </c>
      <c r="C345" s="124" t="s">
        <v>480</v>
      </c>
      <c r="D345" s="125"/>
      <c r="E345" s="124" t="s">
        <v>1462</v>
      </c>
      <c r="F345" s="126" t="s">
        <v>1463</v>
      </c>
      <c r="G345" s="124">
        <v>290.0</v>
      </c>
      <c r="H345" s="124">
        <v>9.147310354E9</v>
      </c>
      <c r="I345" s="124" t="s">
        <v>345</v>
      </c>
      <c r="J345" s="124" t="s">
        <v>347</v>
      </c>
      <c r="K345" s="151">
        <v>23.0</v>
      </c>
      <c r="L345" s="128"/>
    </row>
    <row r="346">
      <c r="A346" s="124">
        <v>345.0</v>
      </c>
      <c r="B346" s="124" t="s">
        <v>1464</v>
      </c>
      <c r="C346" s="124" t="s">
        <v>480</v>
      </c>
      <c r="D346" s="125"/>
      <c r="E346" s="124" t="s">
        <v>1465</v>
      </c>
      <c r="F346" s="126" t="s">
        <v>1466</v>
      </c>
      <c r="G346" s="124">
        <v>291.0</v>
      </c>
      <c r="H346" s="124">
        <v>9.748312078E9</v>
      </c>
      <c r="I346" s="124" t="s">
        <v>345</v>
      </c>
      <c r="J346" s="124" t="s">
        <v>347</v>
      </c>
      <c r="K346" s="152">
        <v>24.0</v>
      </c>
      <c r="L346" s="128"/>
    </row>
    <row r="347">
      <c r="A347" s="124">
        <v>346.0</v>
      </c>
      <c r="B347" s="124" t="s">
        <v>1467</v>
      </c>
      <c r="C347" s="124" t="s">
        <v>480</v>
      </c>
      <c r="D347" s="125"/>
      <c r="E347" s="124" t="s">
        <v>1468</v>
      </c>
      <c r="F347" s="126" t="s">
        <v>1469</v>
      </c>
      <c r="G347" s="124">
        <v>292.0</v>
      </c>
      <c r="H347" s="124">
        <v>9.147318367E9</v>
      </c>
      <c r="I347" s="124" t="s">
        <v>345</v>
      </c>
      <c r="J347" s="124" t="s">
        <v>347</v>
      </c>
      <c r="K347" s="153">
        <v>25.0</v>
      </c>
      <c r="L347" s="128"/>
    </row>
    <row r="348">
      <c r="A348" s="124">
        <v>347.0</v>
      </c>
      <c r="B348" s="124" t="s">
        <v>1470</v>
      </c>
      <c r="C348" s="124" t="s">
        <v>480</v>
      </c>
      <c r="D348" s="125"/>
      <c r="E348" s="124" t="s">
        <v>1471</v>
      </c>
      <c r="F348" s="126" t="s">
        <v>1472</v>
      </c>
      <c r="G348" s="124">
        <v>293.0</v>
      </c>
      <c r="H348" s="124">
        <v>9.147164087E9</v>
      </c>
      <c r="I348" s="124" t="s">
        <v>345</v>
      </c>
      <c r="J348" s="124" t="s">
        <v>347</v>
      </c>
      <c r="K348" s="154">
        <v>26.0</v>
      </c>
      <c r="L348" s="128"/>
    </row>
    <row r="349">
      <c r="A349" s="124">
        <v>348.0</v>
      </c>
      <c r="B349" s="124" t="s">
        <v>1473</v>
      </c>
      <c r="C349" s="124" t="s">
        <v>480</v>
      </c>
      <c r="D349" s="125"/>
      <c r="E349" s="124" t="s">
        <v>1474</v>
      </c>
      <c r="F349" s="126" t="s">
        <v>1475</v>
      </c>
      <c r="G349" s="124">
        <v>294.0</v>
      </c>
      <c r="H349" s="124">
        <v>9.147178028E9</v>
      </c>
      <c r="I349" s="124" t="s">
        <v>345</v>
      </c>
      <c r="J349" s="124" t="s">
        <v>347</v>
      </c>
      <c r="K349" s="155">
        <v>27.0</v>
      </c>
      <c r="L349" s="128"/>
    </row>
    <row r="350">
      <c r="A350" s="124">
        <v>349.0</v>
      </c>
      <c r="B350" s="124" t="s">
        <v>1476</v>
      </c>
      <c r="C350" s="124" t="s">
        <v>480</v>
      </c>
      <c r="D350" s="125"/>
      <c r="E350" s="124" t="s">
        <v>1477</v>
      </c>
      <c r="F350" s="126" t="s">
        <v>1478</v>
      </c>
      <c r="G350" s="124">
        <v>295.0</v>
      </c>
      <c r="H350" s="124">
        <v>9.1473106E9</v>
      </c>
      <c r="I350" s="124" t="s">
        <v>345</v>
      </c>
      <c r="J350" s="124" t="s">
        <v>347</v>
      </c>
      <c r="K350" s="156">
        <v>28.0</v>
      </c>
      <c r="L350" s="128"/>
    </row>
    <row r="351">
      <c r="A351" s="124">
        <v>350.0</v>
      </c>
      <c r="B351" s="124" t="s">
        <v>1479</v>
      </c>
      <c r="C351" s="124" t="s">
        <v>480</v>
      </c>
      <c r="D351" s="125"/>
      <c r="E351" s="124" t="s">
        <v>1480</v>
      </c>
      <c r="F351" s="126" t="s">
        <v>1481</v>
      </c>
      <c r="G351" s="124">
        <v>296.0</v>
      </c>
      <c r="H351" s="124">
        <v>9.147310438E9</v>
      </c>
      <c r="I351" s="124" t="s">
        <v>345</v>
      </c>
      <c r="J351" s="124" t="s">
        <v>347</v>
      </c>
      <c r="K351" s="157">
        <v>29.0</v>
      </c>
      <c r="L351" s="128"/>
    </row>
    <row r="352">
      <c r="A352" s="124">
        <v>351.0</v>
      </c>
      <c r="B352" s="124" t="s">
        <v>1482</v>
      </c>
      <c r="C352" s="124" t="s">
        <v>480</v>
      </c>
      <c r="D352" s="125"/>
      <c r="E352" s="124" t="s">
        <v>1483</v>
      </c>
      <c r="F352" s="126" t="s">
        <v>1484</v>
      </c>
      <c r="G352" s="124">
        <v>297.0</v>
      </c>
      <c r="H352" s="124">
        <v>9.147175259E9</v>
      </c>
      <c r="I352" s="124" t="s">
        <v>345</v>
      </c>
      <c r="J352" s="124" t="s">
        <v>347</v>
      </c>
      <c r="K352" s="158">
        <v>30.0</v>
      </c>
      <c r="L352" s="128"/>
    </row>
    <row r="353">
      <c r="A353" s="124">
        <v>352.0</v>
      </c>
      <c r="B353" s="124" t="s">
        <v>1485</v>
      </c>
      <c r="C353" s="124" t="s">
        <v>480</v>
      </c>
      <c r="D353" s="125"/>
      <c r="E353" s="124" t="s">
        <v>1486</v>
      </c>
      <c r="F353" s="126" t="s">
        <v>1487</v>
      </c>
      <c r="G353" s="124">
        <v>298.0</v>
      </c>
      <c r="H353" s="124">
        <v>9.903590672E9</v>
      </c>
      <c r="I353" s="124" t="s">
        <v>345</v>
      </c>
      <c r="J353" s="124" t="s">
        <v>347</v>
      </c>
      <c r="K353" s="159">
        <v>31.0</v>
      </c>
      <c r="L353" s="128"/>
    </row>
    <row r="354">
      <c r="A354" s="124">
        <v>353.0</v>
      </c>
      <c r="B354" s="124" t="s">
        <v>1488</v>
      </c>
      <c r="C354" s="124" t="s">
        <v>480</v>
      </c>
      <c r="D354" s="125"/>
      <c r="E354" s="124" t="s">
        <v>1489</v>
      </c>
      <c r="F354" s="126" t="s">
        <v>1490</v>
      </c>
      <c r="G354" s="124">
        <v>299.0</v>
      </c>
      <c r="H354" s="124">
        <v>9.903590431E9</v>
      </c>
      <c r="I354" s="124" t="s">
        <v>350</v>
      </c>
      <c r="J354" s="124" t="s">
        <v>352</v>
      </c>
      <c r="K354" s="127">
        <v>0.0</v>
      </c>
      <c r="L354" s="128"/>
    </row>
    <row r="355">
      <c r="A355" s="124">
        <v>354.0</v>
      </c>
      <c r="B355" s="124" t="s">
        <v>1491</v>
      </c>
      <c r="C355" s="124" t="s">
        <v>480</v>
      </c>
      <c r="D355" s="125"/>
      <c r="E355" s="124" t="s">
        <v>1492</v>
      </c>
      <c r="F355" s="126" t="s">
        <v>1493</v>
      </c>
      <c r="G355" s="124">
        <v>307.0</v>
      </c>
      <c r="H355" s="124">
        <v>9.748431934E9</v>
      </c>
      <c r="I355" s="124" t="s">
        <v>350</v>
      </c>
      <c r="J355" s="124" t="s">
        <v>352</v>
      </c>
      <c r="K355" s="129">
        <v>1.0</v>
      </c>
      <c r="L355" s="128"/>
    </row>
    <row r="356">
      <c r="A356" s="124">
        <v>355.0</v>
      </c>
      <c r="B356" s="160"/>
      <c r="C356" s="124" t="s">
        <v>480</v>
      </c>
      <c r="D356" s="125"/>
      <c r="E356" s="160"/>
      <c r="F356" s="161"/>
      <c r="G356" s="124">
        <v>301.0</v>
      </c>
      <c r="H356" s="124">
        <v>9.147310381E9</v>
      </c>
      <c r="I356" s="124" t="s">
        <v>350</v>
      </c>
      <c r="J356" s="124" t="s">
        <v>352</v>
      </c>
      <c r="K356" s="130">
        <v>2.0</v>
      </c>
      <c r="L356" s="128"/>
    </row>
    <row r="357">
      <c r="A357" s="124">
        <v>356.0</v>
      </c>
      <c r="B357" s="124" t="s">
        <v>1494</v>
      </c>
      <c r="C357" s="124" t="s">
        <v>480</v>
      </c>
      <c r="D357" s="125"/>
      <c r="E357" s="124" t="s">
        <v>1495</v>
      </c>
      <c r="F357" s="126" t="s">
        <v>1496</v>
      </c>
      <c r="G357" s="124">
        <v>302.0</v>
      </c>
      <c r="H357" s="124">
        <v>9.14715739E9</v>
      </c>
      <c r="I357" s="124" t="s">
        <v>350</v>
      </c>
      <c r="J357" s="124" t="s">
        <v>352</v>
      </c>
      <c r="K357" s="131">
        <v>3.0</v>
      </c>
      <c r="L357" s="128"/>
    </row>
    <row r="358">
      <c r="A358" s="124">
        <v>357.0</v>
      </c>
      <c r="B358" s="124" t="s">
        <v>1497</v>
      </c>
      <c r="C358" s="124" t="s">
        <v>480</v>
      </c>
      <c r="D358" s="125"/>
      <c r="E358" s="124" t="s">
        <v>1498</v>
      </c>
      <c r="F358" s="126" t="s">
        <v>1499</v>
      </c>
      <c r="G358" s="124">
        <v>303.0</v>
      </c>
      <c r="H358" s="124">
        <v>9.748399218E9</v>
      </c>
      <c r="I358" s="124" t="s">
        <v>350</v>
      </c>
      <c r="J358" s="124" t="s">
        <v>352</v>
      </c>
      <c r="K358" s="132">
        <v>4.0</v>
      </c>
      <c r="L358" s="128"/>
    </row>
    <row r="359">
      <c r="A359" s="124">
        <v>358.0</v>
      </c>
      <c r="B359" s="124" t="s">
        <v>1500</v>
      </c>
      <c r="C359" s="124" t="s">
        <v>480</v>
      </c>
      <c r="D359" s="125"/>
      <c r="E359" s="124" t="s">
        <v>1501</v>
      </c>
      <c r="F359" s="126" t="s">
        <v>1502</v>
      </c>
      <c r="G359" s="124">
        <v>304.0</v>
      </c>
      <c r="H359" s="124">
        <v>8.420734999E9</v>
      </c>
      <c r="I359" s="124" t="s">
        <v>350</v>
      </c>
      <c r="J359" s="124" t="s">
        <v>352</v>
      </c>
      <c r="K359" s="133">
        <v>5.0</v>
      </c>
      <c r="L359" s="128"/>
    </row>
    <row r="360">
      <c r="A360" s="124">
        <v>359.0</v>
      </c>
      <c r="B360" s="124" t="s">
        <v>1503</v>
      </c>
      <c r="C360" s="124" t="s">
        <v>480</v>
      </c>
      <c r="D360" s="125"/>
      <c r="E360" s="124" t="s">
        <v>1504</v>
      </c>
      <c r="F360" s="126" t="s">
        <v>1505</v>
      </c>
      <c r="G360" s="124">
        <v>305.0</v>
      </c>
      <c r="H360" s="124">
        <v>9.147310527E9</v>
      </c>
      <c r="I360" s="124" t="s">
        <v>350</v>
      </c>
      <c r="J360" s="124" t="s">
        <v>352</v>
      </c>
      <c r="K360" s="134">
        <v>6.0</v>
      </c>
      <c r="L360" s="128"/>
    </row>
    <row r="361">
      <c r="A361" s="124">
        <v>360.0</v>
      </c>
      <c r="B361" s="124" t="s">
        <v>1506</v>
      </c>
      <c r="C361" s="124" t="s">
        <v>480</v>
      </c>
      <c r="D361" s="125"/>
      <c r="E361" s="124" t="s">
        <v>1507</v>
      </c>
      <c r="F361" s="126" t="s">
        <v>1508</v>
      </c>
      <c r="G361" s="124">
        <v>306.0</v>
      </c>
      <c r="H361" s="124">
        <v>9.748330374E9</v>
      </c>
      <c r="I361" s="124" t="s">
        <v>350</v>
      </c>
      <c r="J361" s="124" t="s">
        <v>352</v>
      </c>
      <c r="K361" s="135">
        <v>7.0</v>
      </c>
      <c r="L361" s="128"/>
    </row>
    <row r="362">
      <c r="A362" s="166">
        <v>361.0</v>
      </c>
      <c r="B362" s="167"/>
      <c r="C362" s="167"/>
      <c r="D362" s="168"/>
      <c r="E362" s="167"/>
      <c r="F362" s="169"/>
      <c r="G362" s="166">
        <v>300.0</v>
      </c>
      <c r="H362" s="167"/>
      <c r="I362" s="166" t="s">
        <v>350</v>
      </c>
      <c r="J362" s="166" t="s">
        <v>352</v>
      </c>
      <c r="K362" s="166">
        <v>8.0</v>
      </c>
      <c r="L362" s="170" t="s">
        <v>1509</v>
      </c>
    </row>
    <row r="363">
      <c r="A363" s="124">
        <v>362.0</v>
      </c>
      <c r="B363" s="124" t="s">
        <v>1510</v>
      </c>
      <c r="C363" s="124" t="s">
        <v>480</v>
      </c>
      <c r="D363" s="125"/>
      <c r="E363" s="124" t="s">
        <v>1511</v>
      </c>
      <c r="F363" s="126" t="s">
        <v>1512</v>
      </c>
      <c r="G363" s="124">
        <v>315.0</v>
      </c>
      <c r="H363" s="124">
        <v>9.147079792E9</v>
      </c>
      <c r="I363" s="124" t="s">
        <v>350</v>
      </c>
      <c r="J363" s="124" t="s">
        <v>352</v>
      </c>
      <c r="K363" s="137">
        <v>9.0</v>
      </c>
      <c r="L363" s="128"/>
    </row>
    <row r="364">
      <c r="A364" s="124">
        <v>363.0</v>
      </c>
      <c r="B364" s="124" t="s">
        <v>1513</v>
      </c>
      <c r="C364" s="124" t="s">
        <v>480</v>
      </c>
      <c r="D364" s="125"/>
      <c r="E364" s="124" t="s">
        <v>1514</v>
      </c>
      <c r="F364" s="126" t="s">
        <v>1515</v>
      </c>
      <c r="G364" s="124">
        <v>309.0</v>
      </c>
      <c r="H364" s="124">
        <v>9.748432589E9</v>
      </c>
      <c r="I364" s="124" t="s">
        <v>350</v>
      </c>
      <c r="J364" s="124" t="s">
        <v>352</v>
      </c>
      <c r="K364" s="138">
        <v>10.0</v>
      </c>
      <c r="L364" s="128"/>
    </row>
    <row r="365">
      <c r="A365" s="124">
        <v>364.0</v>
      </c>
      <c r="B365" s="124" t="s">
        <v>1516</v>
      </c>
      <c r="C365" s="124" t="s">
        <v>480</v>
      </c>
      <c r="D365" s="125"/>
      <c r="E365" s="124" t="s">
        <v>1517</v>
      </c>
      <c r="F365" s="126" t="s">
        <v>1518</v>
      </c>
      <c r="G365" s="124">
        <v>310.0</v>
      </c>
      <c r="H365" s="124">
        <v>9.14731037E9</v>
      </c>
      <c r="I365" s="124" t="s">
        <v>350</v>
      </c>
      <c r="J365" s="124" t="s">
        <v>352</v>
      </c>
      <c r="K365" s="139">
        <v>11.0</v>
      </c>
      <c r="L365" s="128"/>
    </row>
    <row r="366">
      <c r="A366" s="124">
        <v>365.0</v>
      </c>
      <c r="B366" s="124" t="s">
        <v>1519</v>
      </c>
      <c r="C366" s="124" t="s">
        <v>480</v>
      </c>
      <c r="D366" s="125"/>
      <c r="E366" s="124" t="s">
        <v>1520</v>
      </c>
      <c r="F366" s="126" t="s">
        <v>1521</v>
      </c>
      <c r="G366" s="124">
        <v>311.0</v>
      </c>
      <c r="H366" s="124">
        <v>9.147077298E9</v>
      </c>
      <c r="I366" s="124" t="s">
        <v>350</v>
      </c>
      <c r="J366" s="124" t="s">
        <v>352</v>
      </c>
      <c r="K366" s="140">
        <v>12.0</v>
      </c>
      <c r="L366" s="128"/>
    </row>
    <row r="367">
      <c r="A367" s="124">
        <v>366.0</v>
      </c>
      <c r="B367" s="124" t="s">
        <v>1522</v>
      </c>
      <c r="C367" s="124" t="s">
        <v>480</v>
      </c>
      <c r="D367" s="125"/>
      <c r="E367" s="124" t="s">
        <v>1523</v>
      </c>
      <c r="F367" s="126" t="s">
        <v>1524</v>
      </c>
      <c r="G367" s="124">
        <v>312.0</v>
      </c>
      <c r="H367" s="124">
        <v>9.748402156E9</v>
      </c>
      <c r="I367" s="124" t="s">
        <v>350</v>
      </c>
      <c r="J367" s="124" t="s">
        <v>352</v>
      </c>
      <c r="K367" s="141">
        <v>13.0</v>
      </c>
      <c r="L367" s="128"/>
    </row>
    <row r="368">
      <c r="A368" s="124">
        <v>367.0</v>
      </c>
      <c r="B368" s="124" t="s">
        <v>1525</v>
      </c>
      <c r="C368" s="124" t="s">
        <v>480</v>
      </c>
      <c r="D368" s="125"/>
      <c r="E368" s="124" t="s">
        <v>1526</v>
      </c>
      <c r="F368" s="126" t="s">
        <v>1527</v>
      </c>
      <c r="G368" s="124">
        <v>313.0</v>
      </c>
      <c r="H368" s="124">
        <v>9.147111913E9</v>
      </c>
      <c r="I368" s="124" t="s">
        <v>350</v>
      </c>
      <c r="J368" s="124" t="s">
        <v>352</v>
      </c>
      <c r="K368" s="142">
        <v>14.0</v>
      </c>
      <c r="L368" s="128"/>
    </row>
    <row r="369">
      <c r="A369" s="124">
        <v>368.0</v>
      </c>
      <c r="B369" s="124" t="s">
        <v>1528</v>
      </c>
      <c r="C369" s="124" t="s">
        <v>480</v>
      </c>
      <c r="D369" s="125"/>
      <c r="E369" s="124" t="s">
        <v>1529</v>
      </c>
      <c r="F369" s="126" t="s">
        <v>1530</v>
      </c>
      <c r="G369" s="124">
        <v>314.0</v>
      </c>
      <c r="H369" s="124">
        <v>9.748353934E9</v>
      </c>
      <c r="I369" s="124" t="s">
        <v>350</v>
      </c>
      <c r="J369" s="124" t="s">
        <v>352</v>
      </c>
      <c r="K369" s="143">
        <v>15.0</v>
      </c>
      <c r="L369" s="128"/>
    </row>
    <row r="370">
      <c r="A370" s="166">
        <v>369.0</v>
      </c>
      <c r="B370" s="167"/>
      <c r="C370" s="166" t="s">
        <v>480</v>
      </c>
      <c r="D370" s="168"/>
      <c r="E370" s="167"/>
      <c r="F370" s="169"/>
      <c r="G370" s="166">
        <v>308.0</v>
      </c>
      <c r="H370" s="167"/>
      <c r="I370" s="166" t="s">
        <v>350</v>
      </c>
      <c r="J370" s="166" t="s">
        <v>352</v>
      </c>
      <c r="K370" s="171">
        <v>16.0</v>
      </c>
      <c r="L370" s="170" t="s">
        <v>1509</v>
      </c>
    </row>
    <row r="371">
      <c r="A371" s="124">
        <v>370.0</v>
      </c>
      <c r="B371" s="124" t="s">
        <v>1531</v>
      </c>
      <c r="C371" s="124" t="s">
        <v>480</v>
      </c>
      <c r="D371" s="125"/>
      <c r="E371" s="124" t="s">
        <v>1532</v>
      </c>
      <c r="F371" s="126" t="s">
        <v>1533</v>
      </c>
      <c r="G371" s="124">
        <v>316.0</v>
      </c>
      <c r="H371" s="124">
        <v>9.14707725E9</v>
      </c>
      <c r="I371" s="124" t="s">
        <v>350</v>
      </c>
      <c r="J371" s="124" t="s">
        <v>352</v>
      </c>
      <c r="K371" s="145">
        <v>17.0</v>
      </c>
      <c r="L371" s="128"/>
    </row>
    <row r="372">
      <c r="A372" s="124">
        <v>371.0</v>
      </c>
      <c r="B372" s="124" t="s">
        <v>1534</v>
      </c>
      <c r="C372" s="124" t="s">
        <v>480</v>
      </c>
      <c r="D372" s="125"/>
      <c r="E372" s="124" t="s">
        <v>1535</v>
      </c>
      <c r="F372" s="126" t="s">
        <v>1536</v>
      </c>
      <c r="G372" s="124">
        <v>317.0</v>
      </c>
      <c r="H372" s="124">
        <v>9.147180321E9</v>
      </c>
      <c r="I372" s="124" t="s">
        <v>350</v>
      </c>
      <c r="J372" s="124" t="s">
        <v>352</v>
      </c>
      <c r="K372" s="146">
        <v>18.0</v>
      </c>
      <c r="L372" s="128"/>
    </row>
    <row r="373">
      <c r="A373" s="124">
        <v>372.0</v>
      </c>
      <c r="B373" s="124" t="s">
        <v>1537</v>
      </c>
      <c r="C373" s="124" t="s">
        <v>480</v>
      </c>
      <c r="D373" s="125"/>
      <c r="E373" s="124" t="s">
        <v>1538</v>
      </c>
      <c r="F373" s="126" t="s">
        <v>1539</v>
      </c>
      <c r="G373" s="124">
        <v>318.0</v>
      </c>
      <c r="H373" s="124">
        <v>9.147321753E9</v>
      </c>
      <c r="I373" s="124" t="s">
        <v>350</v>
      </c>
      <c r="J373" s="124" t="s">
        <v>352</v>
      </c>
      <c r="K373" s="147">
        <v>19.0</v>
      </c>
      <c r="L373" s="128"/>
    </row>
    <row r="374">
      <c r="A374" s="124">
        <v>373.0</v>
      </c>
      <c r="B374" s="124" t="s">
        <v>1540</v>
      </c>
      <c r="C374" s="124" t="s">
        <v>480</v>
      </c>
      <c r="D374" s="125"/>
      <c r="E374" s="124" t="s">
        <v>1541</v>
      </c>
      <c r="F374" s="126" t="s">
        <v>1542</v>
      </c>
      <c r="G374" s="166">
        <v>319.0</v>
      </c>
      <c r="H374" s="124">
        <v>9.903537679E9</v>
      </c>
      <c r="I374" s="124" t="s">
        <v>350</v>
      </c>
      <c r="J374" s="124" t="s">
        <v>352</v>
      </c>
      <c r="K374" s="148">
        <v>20.0</v>
      </c>
      <c r="L374" s="128"/>
    </row>
    <row r="375">
      <c r="A375" s="124">
        <v>374.0</v>
      </c>
      <c r="B375" s="124" t="s">
        <v>1543</v>
      </c>
      <c r="C375" s="124" t="s">
        <v>480</v>
      </c>
      <c r="D375" s="125"/>
      <c r="E375" s="124" t="s">
        <v>1544</v>
      </c>
      <c r="F375" s="126" t="s">
        <v>1545</v>
      </c>
      <c r="G375" s="166">
        <v>320.0</v>
      </c>
      <c r="H375" s="124">
        <v>9.748450953E9</v>
      </c>
      <c r="I375" s="124" t="s">
        <v>350</v>
      </c>
      <c r="J375" s="124" t="s">
        <v>352</v>
      </c>
      <c r="K375" s="149">
        <v>21.0</v>
      </c>
      <c r="L375" s="128"/>
    </row>
    <row r="376">
      <c r="A376" s="124">
        <v>375.0</v>
      </c>
      <c r="B376" s="124" t="s">
        <v>1546</v>
      </c>
      <c r="C376" s="124" t="s">
        <v>480</v>
      </c>
      <c r="D376" s="125"/>
      <c r="E376" s="124" t="s">
        <v>1547</v>
      </c>
      <c r="F376" s="126" t="s">
        <v>1548</v>
      </c>
      <c r="G376" s="124">
        <v>321.0</v>
      </c>
      <c r="H376" s="124">
        <v>9.748431769E9</v>
      </c>
      <c r="I376" s="124" t="s">
        <v>350</v>
      </c>
      <c r="J376" s="124" t="s">
        <v>352</v>
      </c>
      <c r="K376" s="150">
        <v>22.0</v>
      </c>
      <c r="L376" s="128"/>
    </row>
    <row r="377">
      <c r="A377" s="124">
        <v>376.0</v>
      </c>
      <c r="B377" s="124" t="s">
        <v>1549</v>
      </c>
      <c r="C377" s="124" t="s">
        <v>480</v>
      </c>
      <c r="D377" s="125"/>
      <c r="E377" s="124" t="s">
        <v>1550</v>
      </c>
      <c r="F377" s="126" t="s">
        <v>1551</v>
      </c>
      <c r="G377" s="124">
        <v>322.0</v>
      </c>
      <c r="H377" s="124">
        <v>9.147182706E9</v>
      </c>
      <c r="I377" s="124" t="s">
        <v>350</v>
      </c>
      <c r="J377" s="124" t="s">
        <v>352</v>
      </c>
      <c r="K377" s="151">
        <v>23.0</v>
      </c>
      <c r="L377" s="128"/>
    </row>
    <row r="378">
      <c r="A378" s="124">
        <v>377.0</v>
      </c>
      <c r="B378" s="124" t="s">
        <v>1552</v>
      </c>
      <c r="C378" s="124" t="s">
        <v>480</v>
      </c>
      <c r="D378" s="125"/>
      <c r="E378" s="124" t="s">
        <v>1553</v>
      </c>
      <c r="F378" s="126" t="s">
        <v>1554</v>
      </c>
      <c r="G378" s="124">
        <v>323.0</v>
      </c>
      <c r="H378" s="124">
        <v>9.147310458E9</v>
      </c>
      <c r="I378" s="124" t="s">
        <v>350</v>
      </c>
      <c r="J378" s="124" t="s">
        <v>352</v>
      </c>
      <c r="K378" s="152">
        <v>24.0</v>
      </c>
      <c r="L378" s="128"/>
    </row>
    <row r="379">
      <c r="A379" s="124">
        <v>378.0</v>
      </c>
      <c r="B379" s="124" t="s">
        <v>1555</v>
      </c>
      <c r="C379" s="124" t="s">
        <v>480</v>
      </c>
      <c r="D379" s="125"/>
      <c r="E379" s="124" t="s">
        <v>1556</v>
      </c>
      <c r="F379" s="126" t="s">
        <v>1557</v>
      </c>
      <c r="G379" s="124">
        <v>100.0</v>
      </c>
      <c r="H379" s="124">
        <v>9.147173527E9</v>
      </c>
      <c r="I379" s="124" t="s">
        <v>350</v>
      </c>
      <c r="J379" s="124" t="s">
        <v>352</v>
      </c>
      <c r="K379" s="153">
        <v>25.0</v>
      </c>
      <c r="L379" s="128"/>
    </row>
    <row r="380">
      <c r="A380" s="124">
        <v>379.0</v>
      </c>
      <c r="B380" s="124" t="s">
        <v>1558</v>
      </c>
      <c r="C380" s="124" t="s">
        <v>480</v>
      </c>
      <c r="D380" s="125"/>
      <c r="E380" s="124" t="s">
        <v>1559</v>
      </c>
      <c r="F380" s="126" t="s">
        <v>1560</v>
      </c>
      <c r="G380" s="124">
        <v>101.0</v>
      </c>
      <c r="H380" s="124">
        <v>9.748433897E9</v>
      </c>
      <c r="I380" s="124" t="s">
        <v>350</v>
      </c>
      <c r="J380" s="124" t="s">
        <v>352</v>
      </c>
      <c r="K380" s="154">
        <v>26.0</v>
      </c>
      <c r="L380" s="128"/>
    </row>
    <row r="381">
      <c r="A381" s="124">
        <v>380.0</v>
      </c>
      <c r="B381" s="124" t="s">
        <v>1561</v>
      </c>
      <c r="C381" s="124" t="s">
        <v>480</v>
      </c>
      <c r="D381" s="125"/>
      <c r="E381" s="124" t="s">
        <v>1562</v>
      </c>
      <c r="F381" s="126" t="s">
        <v>1563</v>
      </c>
      <c r="G381" s="124">
        <v>102.0</v>
      </c>
      <c r="H381" s="124">
        <v>9.147077368E9</v>
      </c>
      <c r="I381" s="124" t="s">
        <v>350</v>
      </c>
      <c r="J381" s="124" t="s">
        <v>352</v>
      </c>
      <c r="K381" s="155">
        <v>27.0</v>
      </c>
      <c r="L381" s="128"/>
    </row>
    <row r="382">
      <c r="A382" s="124">
        <v>381.0</v>
      </c>
      <c r="B382" s="124" t="s">
        <v>1564</v>
      </c>
      <c r="C382" s="124" t="s">
        <v>480</v>
      </c>
      <c r="D382" s="125"/>
      <c r="E382" s="124" t="s">
        <v>1565</v>
      </c>
      <c r="F382" s="126" t="s">
        <v>1566</v>
      </c>
      <c r="G382" s="124">
        <v>103.0</v>
      </c>
      <c r="H382" s="124">
        <v>9.903565275E9</v>
      </c>
      <c r="I382" s="124" t="s">
        <v>350</v>
      </c>
      <c r="J382" s="124" t="s">
        <v>352</v>
      </c>
      <c r="K382" s="156">
        <v>28.0</v>
      </c>
      <c r="L382" s="128"/>
    </row>
    <row r="383">
      <c r="A383" s="124">
        <v>382.0</v>
      </c>
      <c r="B383" s="124" t="s">
        <v>1567</v>
      </c>
      <c r="C383" s="124" t="s">
        <v>480</v>
      </c>
      <c r="D383" s="125"/>
      <c r="E383" s="124" t="s">
        <v>1568</v>
      </c>
      <c r="F383" s="126" t="s">
        <v>1569</v>
      </c>
      <c r="G383" s="124">
        <v>104.0</v>
      </c>
      <c r="H383" s="124">
        <v>9.748427837E9</v>
      </c>
      <c r="I383" s="124" t="s">
        <v>350</v>
      </c>
      <c r="J383" s="124" t="s">
        <v>352</v>
      </c>
      <c r="K383" s="157">
        <v>29.0</v>
      </c>
      <c r="L383" s="128"/>
    </row>
    <row r="384">
      <c r="A384" s="124">
        <v>383.0</v>
      </c>
      <c r="B384" s="124" t="s">
        <v>1570</v>
      </c>
      <c r="C384" s="124" t="s">
        <v>480</v>
      </c>
      <c r="D384" s="125"/>
      <c r="E384" s="124" t="s">
        <v>1571</v>
      </c>
      <c r="F384" s="126" t="s">
        <v>1572</v>
      </c>
      <c r="G384" s="124">
        <v>105.0</v>
      </c>
      <c r="H384" s="124">
        <v>8.585092444E9</v>
      </c>
      <c r="I384" s="124" t="s">
        <v>350</v>
      </c>
      <c r="J384" s="124" t="s">
        <v>352</v>
      </c>
      <c r="K384" s="158">
        <v>30.0</v>
      </c>
      <c r="L384" s="128"/>
    </row>
    <row r="385">
      <c r="A385" s="124">
        <v>384.0</v>
      </c>
      <c r="B385" s="124" t="s">
        <v>1573</v>
      </c>
      <c r="C385" s="124" t="s">
        <v>480</v>
      </c>
      <c r="D385" s="125"/>
      <c r="E385" s="124" t="s">
        <v>1574</v>
      </c>
      <c r="F385" s="126" t="s">
        <v>1575</v>
      </c>
      <c r="G385" s="124">
        <v>106.0</v>
      </c>
      <c r="H385" s="124">
        <v>9.147182015E9</v>
      </c>
      <c r="I385" s="124" t="s">
        <v>350</v>
      </c>
      <c r="J385" s="124" t="s">
        <v>352</v>
      </c>
      <c r="K385" s="159">
        <v>31.0</v>
      </c>
      <c r="L385" s="128"/>
    </row>
    <row r="386">
      <c r="A386" s="124">
        <v>385.0</v>
      </c>
      <c r="B386" s="124" t="s">
        <v>1576</v>
      </c>
      <c r="C386" s="124" t="s">
        <v>480</v>
      </c>
      <c r="D386" s="125"/>
      <c r="E386" s="124" t="s">
        <v>1577</v>
      </c>
      <c r="F386" s="126" t="s">
        <v>1578</v>
      </c>
      <c r="G386" s="124">
        <v>107.0</v>
      </c>
      <c r="H386" s="124">
        <v>9.147183466E9</v>
      </c>
      <c r="I386" s="124" t="s">
        <v>342</v>
      </c>
      <c r="J386" s="124" t="s">
        <v>355</v>
      </c>
      <c r="K386" s="127">
        <v>0.0</v>
      </c>
      <c r="L386" s="128"/>
    </row>
    <row r="387">
      <c r="A387" s="124">
        <v>386.0</v>
      </c>
      <c r="B387" s="124" t="s">
        <v>1579</v>
      </c>
      <c r="C387" s="124" t="s">
        <v>480</v>
      </c>
      <c r="D387" s="125"/>
      <c r="E387" s="124" t="s">
        <v>1580</v>
      </c>
      <c r="F387" s="126" t="s">
        <v>1581</v>
      </c>
      <c r="G387" s="124">
        <v>108.0</v>
      </c>
      <c r="H387" s="124">
        <v>9.147183341E9</v>
      </c>
      <c r="I387" s="124" t="s">
        <v>342</v>
      </c>
      <c r="J387" s="124" t="s">
        <v>355</v>
      </c>
      <c r="K387" s="129">
        <v>1.0</v>
      </c>
      <c r="L387" s="128"/>
    </row>
    <row r="388">
      <c r="A388" s="124">
        <v>387.0</v>
      </c>
      <c r="B388" s="124" t="s">
        <v>1582</v>
      </c>
      <c r="C388" s="124" t="s">
        <v>480</v>
      </c>
      <c r="D388" s="125"/>
      <c r="E388" s="124" t="s">
        <v>1583</v>
      </c>
      <c r="F388" s="126" t="s">
        <v>1584</v>
      </c>
      <c r="G388" s="124">
        <v>109.0</v>
      </c>
      <c r="H388" s="124">
        <v>9.147173514E9</v>
      </c>
      <c r="I388" s="124" t="s">
        <v>342</v>
      </c>
      <c r="J388" s="124" t="s">
        <v>355</v>
      </c>
      <c r="K388" s="130">
        <v>2.0</v>
      </c>
      <c r="L388" s="128"/>
    </row>
    <row r="389">
      <c r="A389" s="124">
        <v>388.0</v>
      </c>
      <c r="B389" s="124" t="s">
        <v>1585</v>
      </c>
      <c r="C389" s="124" t="s">
        <v>480</v>
      </c>
      <c r="D389" s="125"/>
      <c r="E389" s="124" t="s">
        <v>1586</v>
      </c>
      <c r="F389" s="126" t="s">
        <v>1587</v>
      </c>
      <c r="G389" s="124">
        <v>110.0</v>
      </c>
      <c r="H389" s="124">
        <v>9.748380148E9</v>
      </c>
      <c r="I389" s="124" t="s">
        <v>342</v>
      </c>
      <c r="J389" s="124" t="s">
        <v>355</v>
      </c>
      <c r="K389" s="131">
        <v>3.0</v>
      </c>
      <c r="L389" s="128"/>
    </row>
    <row r="390">
      <c r="A390" s="124">
        <v>389.0</v>
      </c>
      <c r="B390" s="124" t="s">
        <v>1588</v>
      </c>
      <c r="C390" s="124" t="s">
        <v>480</v>
      </c>
      <c r="D390" s="125"/>
      <c r="E390" s="124" t="s">
        <v>1589</v>
      </c>
      <c r="F390" s="126" t="s">
        <v>1590</v>
      </c>
      <c r="G390" s="124">
        <v>111.0</v>
      </c>
      <c r="H390" s="124">
        <v>9.147310603E9</v>
      </c>
      <c r="I390" s="124" t="s">
        <v>342</v>
      </c>
      <c r="J390" s="124" t="s">
        <v>355</v>
      </c>
      <c r="K390" s="132">
        <v>4.0</v>
      </c>
      <c r="L390" s="128"/>
    </row>
    <row r="391">
      <c r="A391" s="124">
        <v>390.0</v>
      </c>
      <c r="B391" s="124" t="s">
        <v>1591</v>
      </c>
      <c r="C391" s="124" t="s">
        <v>480</v>
      </c>
      <c r="D391" s="125"/>
      <c r="E391" s="124" t="s">
        <v>1592</v>
      </c>
      <c r="F391" s="126" t="s">
        <v>1593</v>
      </c>
      <c r="G391" s="124">
        <v>112.0</v>
      </c>
      <c r="H391" s="124">
        <v>9.147077323E9</v>
      </c>
      <c r="I391" s="124" t="s">
        <v>342</v>
      </c>
      <c r="J391" s="124" t="s">
        <v>355</v>
      </c>
      <c r="K391" s="133">
        <v>5.0</v>
      </c>
      <c r="L391" s="128"/>
    </row>
    <row r="392">
      <c r="A392" s="124">
        <v>391.0</v>
      </c>
      <c r="B392" s="124" t="s">
        <v>1594</v>
      </c>
      <c r="C392" s="124" t="s">
        <v>480</v>
      </c>
      <c r="D392" s="125"/>
      <c r="E392" s="124" t="s">
        <v>1595</v>
      </c>
      <c r="F392" s="126" t="s">
        <v>1596</v>
      </c>
      <c r="G392" s="124">
        <v>113.0</v>
      </c>
      <c r="H392" s="124">
        <v>9.903538241E9</v>
      </c>
      <c r="I392" s="124" t="s">
        <v>342</v>
      </c>
      <c r="J392" s="124" t="s">
        <v>355</v>
      </c>
      <c r="K392" s="134">
        <v>6.0</v>
      </c>
      <c r="L392" s="128"/>
    </row>
    <row r="393">
      <c r="A393" s="124">
        <v>392.0</v>
      </c>
      <c r="B393" s="124" t="s">
        <v>1597</v>
      </c>
      <c r="C393" s="124" t="s">
        <v>480</v>
      </c>
      <c r="D393" s="125"/>
      <c r="E393" s="124" t="s">
        <v>1598</v>
      </c>
      <c r="F393" s="126" t="s">
        <v>1599</v>
      </c>
      <c r="G393" s="124">
        <v>114.0</v>
      </c>
      <c r="H393" s="124">
        <v>9.903565926E9</v>
      </c>
      <c r="I393" s="124" t="s">
        <v>342</v>
      </c>
      <c r="J393" s="124" t="s">
        <v>355</v>
      </c>
      <c r="K393" s="135">
        <v>7.0</v>
      </c>
      <c r="L393" s="128"/>
    </row>
    <row r="394">
      <c r="A394" s="124">
        <v>393.0</v>
      </c>
      <c r="B394" s="124" t="s">
        <v>1600</v>
      </c>
      <c r="C394" s="124" t="s">
        <v>480</v>
      </c>
      <c r="D394" s="125"/>
      <c r="E394" s="124" t="s">
        <v>1601</v>
      </c>
      <c r="F394" s="126" t="s">
        <v>1602</v>
      </c>
      <c r="G394" s="124">
        <v>115.0</v>
      </c>
      <c r="H394" s="124">
        <v>9.147081645E9</v>
      </c>
      <c r="I394" s="124" t="s">
        <v>342</v>
      </c>
      <c r="J394" s="124" t="s">
        <v>355</v>
      </c>
      <c r="K394" s="136">
        <v>8.0</v>
      </c>
      <c r="L394" s="128"/>
    </row>
    <row r="395">
      <c r="A395" s="124">
        <v>394.0</v>
      </c>
      <c r="B395" s="124" t="s">
        <v>1603</v>
      </c>
      <c r="C395" s="124" t="s">
        <v>480</v>
      </c>
      <c r="D395" s="125"/>
      <c r="E395" s="124" t="s">
        <v>1604</v>
      </c>
      <c r="F395" s="126" t="s">
        <v>1605</v>
      </c>
      <c r="G395" s="124">
        <v>116.0</v>
      </c>
      <c r="H395" s="124">
        <v>9.748355768E9</v>
      </c>
      <c r="I395" s="124" t="s">
        <v>342</v>
      </c>
      <c r="J395" s="124" t="s">
        <v>355</v>
      </c>
      <c r="K395" s="137">
        <v>9.0</v>
      </c>
      <c r="L395" s="128"/>
    </row>
    <row r="396">
      <c r="A396" s="124">
        <v>395.0</v>
      </c>
      <c r="B396" s="124" t="s">
        <v>1606</v>
      </c>
      <c r="C396" s="124" t="s">
        <v>480</v>
      </c>
      <c r="D396" s="125"/>
      <c r="E396" s="124" t="s">
        <v>1607</v>
      </c>
      <c r="F396" s="126" t="s">
        <v>1608</v>
      </c>
      <c r="G396" s="124">
        <v>117.0</v>
      </c>
      <c r="H396" s="124">
        <v>9.147183442E9</v>
      </c>
      <c r="I396" s="124" t="s">
        <v>342</v>
      </c>
      <c r="J396" s="124" t="s">
        <v>355</v>
      </c>
      <c r="K396" s="138">
        <v>10.0</v>
      </c>
      <c r="L396" s="128"/>
    </row>
    <row r="397">
      <c r="A397" s="124">
        <v>396.0</v>
      </c>
      <c r="B397" s="124" t="s">
        <v>1609</v>
      </c>
      <c r="C397" s="124" t="s">
        <v>480</v>
      </c>
      <c r="D397" s="125"/>
      <c r="E397" s="124" t="s">
        <v>1610</v>
      </c>
      <c r="F397" s="126" t="s">
        <v>1611</v>
      </c>
      <c r="G397" s="124">
        <v>118.0</v>
      </c>
      <c r="H397" s="124">
        <v>9.748433092E9</v>
      </c>
      <c r="I397" s="124" t="s">
        <v>342</v>
      </c>
      <c r="J397" s="124" t="s">
        <v>355</v>
      </c>
      <c r="K397" s="139">
        <v>11.0</v>
      </c>
      <c r="L397" s="128"/>
    </row>
    <row r="398">
      <c r="A398" s="124">
        <v>397.0</v>
      </c>
      <c r="B398" s="124" t="s">
        <v>1612</v>
      </c>
      <c r="C398" s="124" t="s">
        <v>480</v>
      </c>
      <c r="D398" s="125"/>
      <c r="E398" s="124" t="s">
        <v>1613</v>
      </c>
      <c r="F398" s="126" t="s">
        <v>1614</v>
      </c>
      <c r="G398" s="124">
        <v>119.0</v>
      </c>
      <c r="H398" s="124">
        <v>9.748356054E9</v>
      </c>
      <c r="I398" s="124" t="s">
        <v>342</v>
      </c>
      <c r="J398" s="124" t="s">
        <v>355</v>
      </c>
      <c r="K398" s="140">
        <v>12.0</v>
      </c>
      <c r="L398" s="128"/>
    </row>
    <row r="399">
      <c r="A399" s="124">
        <v>398.0</v>
      </c>
      <c r="B399" s="124" t="s">
        <v>1615</v>
      </c>
      <c r="C399" s="124" t="s">
        <v>480</v>
      </c>
      <c r="D399" s="125"/>
      <c r="E399" s="124" t="s">
        <v>1616</v>
      </c>
      <c r="F399" s="126" t="s">
        <v>1617</v>
      </c>
      <c r="G399" s="124">
        <v>120.0</v>
      </c>
      <c r="H399" s="124">
        <v>9.147306909E9</v>
      </c>
      <c r="I399" s="124" t="s">
        <v>342</v>
      </c>
      <c r="J399" s="124" t="s">
        <v>355</v>
      </c>
      <c r="K399" s="141">
        <v>13.0</v>
      </c>
      <c r="L399" s="128"/>
    </row>
    <row r="400">
      <c r="A400" s="124">
        <v>399.0</v>
      </c>
      <c r="B400" s="124" t="s">
        <v>1618</v>
      </c>
      <c r="C400" s="124" t="s">
        <v>480</v>
      </c>
      <c r="D400" s="125"/>
      <c r="E400" s="124" t="s">
        <v>1619</v>
      </c>
      <c r="F400" s="126" t="s">
        <v>1620</v>
      </c>
      <c r="G400" s="124">
        <v>121.0</v>
      </c>
      <c r="H400" s="124">
        <v>9.748343549E9</v>
      </c>
      <c r="I400" s="124" t="s">
        <v>342</v>
      </c>
      <c r="J400" s="124" t="s">
        <v>355</v>
      </c>
      <c r="K400" s="142">
        <v>14.0</v>
      </c>
      <c r="L400" s="128"/>
    </row>
    <row r="401">
      <c r="A401" s="124">
        <v>400.0</v>
      </c>
      <c r="B401" s="124" t="s">
        <v>1621</v>
      </c>
      <c r="C401" s="124" t="s">
        <v>480</v>
      </c>
      <c r="D401" s="125"/>
      <c r="E401" s="124" t="s">
        <v>1622</v>
      </c>
      <c r="F401" s="126" t="s">
        <v>1623</v>
      </c>
      <c r="G401" s="124">
        <v>122.0</v>
      </c>
      <c r="H401" s="124">
        <v>9.748432617E9</v>
      </c>
      <c r="I401" s="124" t="s">
        <v>342</v>
      </c>
      <c r="J401" s="124" t="s">
        <v>355</v>
      </c>
      <c r="K401" s="143">
        <v>15.0</v>
      </c>
      <c r="L401" s="128"/>
    </row>
    <row r="402">
      <c r="A402" s="124">
        <v>401.0</v>
      </c>
      <c r="B402" s="124" t="s">
        <v>1624</v>
      </c>
      <c r="C402" s="124" t="s">
        <v>480</v>
      </c>
      <c r="D402" s="125"/>
      <c r="E402" s="124" t="s">
        <v>1625</v>
      </c>
      <c r="F402" s="126" t="s">
        <v>1626</v>
      </c>
      <c r="G402" s="124">
        <v>123.0</v>
      </c>
      <c r="H402" s="124">
        <v>9.147331765E9</v>
      </c>
      <c r="I402" s="124" t="s">
        <v>342</v>
      </c>
      <c r="J402" s="124" t="s">
        <v>355</v>
      </c>
      <c r="K402" s="144">
        <v>16.0</v>
      </c>
      <c r="L402" s="128"/>
    </row>
    <row r="403">
      <c r="A403" s="124">
        <v>402.0</v>
      </c>
      <c r="B403" s="124" t="s">
        <v>1627</v>
      </c>
      <c r="C403" s="124" t="s">
        <v>480</v>
      </c>
      <c r="D403" s="125"/>
      <c r="E403" s="124" t="s">
        <v>1628</v>
      </c>
      <c r="F403" s="126" t="s">
        <v>1629</v>
      </c>
      <c r="G403" s="124">
        <v>124.0</v>
      </c>
      <c r="H403" s="124">
        <v>9.147081625E9</v>
      </c>
      <c r="I403" s="124" t="s">
        <v>342</v>
      </c>
      <c r="J403" s="124" t="s">
        <v>355</v>
      </c>
      <c r="K403" s="145">
        <v>17.0</v>
      </c>
      <c r="L403" s="128"/>
    </row>
    <row r="404">
      <c r="A404" s="124">
        <v>403.0</v>
      </c>
      <c r="B404" s="124" t="s">
        <v>1630</v>
      </c>
      <c r="C404" s="124" t="s">
        <v>480</v>
      </c>
      <c r="D404" s="125"/>
      <c r="E404" s="124" t="s">
        <v>1631</v>
      </c>
      <c r="F404" s="126" t="s">
        <v>1632</v>
      </c>
      <c r="G404" s="124">
        <v>125.0</v>
      </c>
      <c r="H404" s="124">
        <v>9.74843319E9</v>
      </c>
      <c r="I404" s="124" t="s">
        <v>342</v>
      </c>
      <c r="J404" s="124" t="s">
        <v>355</v>
      </c>
      <c r="K404" s="146">
        <v>18.0</v>
      </c>
      <c r="L404" s="128"/>
    </row>
    <row r="405">
      <c r="A405" s="124">
        <v>404.0</v>
      </c>
      <c r="B405" s="124" t="s">
        <v>1633</v>
      </c>
      <c r="C405" s="124" t="s">
        <v>480</v>
      </c>
      <c r="D405" s="125"/>
      <c r="E405" s="124" t="s">
        <v>1634</v>
      </c>
      <c r="F405" s="126" t="s">
        <v>1635</v>
      </c>
      <c r="G405" s="124">
        <v>126.0</v>
      </c>
      <c r="H405" s="124">
        <v>9.748355952E9</v>
      </c>
      <c r="I405" s="124" t="s">
        <v>342</v>
      </c>
      <c r="J405" s="124" t="s">
        <v>355</v>
      </c>
      <c r="K405" s="147">
        <v>19.0</v>
      </c>
      <c r="L405" s="128"/>
    </row>
    <row r="406">
      <c r="A406" s="124">
        <v>405.0</v>
      </c>
      <c r="B406" s="124" t="s">
        <v>1636</v>
      </c>
      <c r="C406" s="124" t="s">
        <v>480</v>
      </c>
      <c r="D406" s="125"/>
      <c r="E406" s="124" t="s">
        <v>1637</v>
      </c>
      <c r="F406" s="126" t="s">
        <v>1638</v>
      </c>
      <c r="G406" s="124">
        <v>127.0</v>
      </c>
      <c r="H406" s="124">
        <v>9.147182013E9</v>
      </c>
      <c r="I406" s="124" t="s">
        <v>342</v>
      </c>
      <c r="J406" s="124" t="s">
        <v>355</v>
      </c>
      <c r="K406" s="148">
        <v>20.0</v>
      </c>
      <c r="L406" s="128"/>
    </row>
    <row r="407">
      <c r="A407" s="124">
        <v>406.0</v>
      </c>
      <c r="B407" s="124" t="s">
        <v>1639</v>
      </c>
      <c r="C407" s="124" t="s">
        <v>480</v>
      </c>
      <c r="D407" s="125"/>
      <c r="E407" s="124" t="s">
        <v>1640</v>
      </c>
      <c r="F407" s="126" t="s">
        <v>1641</v>
      </c>
      <c r="G407" s="124">
        <v>128.0</v>
      </c>
      <c r="H407" s="124">
        <v>9.14737811E9</v>
      </c>
      <c r="I407" s="124" t="s">
        <v>342</v>
      </c>
      <c r="J407" s="124" t="s">
        <v>355</v>
      </c>
      <c r="K407" s="149">
        <v>21.0</v>
      </c>
      <c r="L407" s="128"/>
    </row>
    <row r="408">
      <c r="A408" s="124">
        <v>407.0</v>
      </c>
      <c r="B408" s="124" t="s">
        <v>1642</v>
      </c>
      <c r="C408" s="124" t="s">
        <v>480</v>
      </c>
      <c r="D408" s="125"/>
      <c r="E408" s="124" t="s">
        <v>1643</v>
      </c>
      <c r="F408" s="126" t="s">
        <v>1644</v>
      </c>
      <c r="G408" s="124">
        <v>129.0</v>
      </c>
      <c r="H408" s="124">
        <v>9.147318415E9</v>
      </c>
      <c r="I408" s="124" t="s">
        <v>342</v>
      </c>
      <c r="J408" s="124" t="s">
        <v>355</v>
      </c>
      <c r="K408" s="150">
        <v>22.0</v>
      </c>
      <c r="L408" s="128"/>
    </row>
    <row r="409">
      <c r="A409" s="124">
        <v>408.0</v>
      </c>
      <c r="B409" s="124" t="s">
        <v>1645</v>
      </c>
      <c r="C409" s="124" t="s">
        <v>480</v>
      </c>
      <c r="D409" s="125"/>
      <c r="E409" s="124" t="s">
        <v>1646</v>
      </c>
      <c r="F409" s="126" t="s">
        <v>1647</v>
      </c>
      <c r="G409" s="124">
        <v>130.0</v>
      </c>
      <c r="H409" s="124">
        <v>9.903591423E9</v>
      </c>
      <c r="I409" s="124" t="s">
        <v>342</v>
      </c>
      <c r="J409" s="124" t="s">
        <v>355</v>
      </c>
      <c r="K409" s="151">
        <v>23.0</v>
      </c>
      <c r="L409" s="128"/>
    </row>
    <row r="410">
      <c r="A410" s="124">
        <v>409.0</v>
      </c>
      <c r="B410" s="124" t="s">
        <v>1648</v>
      </c>
      <c r="C410" s="124" t="s">
        <v>480</v>
      </c>
      <c r="D410" s="125"/>
      <c r="E410" s="124" t="s">
        <v>1649</v>
      </c>
      <c r="F410" s="126" t="s">
        <v>1650</v>
      </c>
      <c r="G410" s="124">
        <v>131.0</v>
      </c>
      <c r="H410" s="124">
        <v>9.748378223E9</v>
      </c>
      <c r="I410" s="124" t="s">
        <v>342</v>
      </c>
      <c r="J410" s="124" t="s">
        <v>355</v>
      </c>
      <c r="K410" s="152">
        <v>24.0</v>
      </c>
      <c r="L410" s="128"/>
    </row>
    <row r="411">
      <c r="A411" s="124">
        <v>410.0</v>
      </c>
      <c r="B411" s="124" t="s">
        <v>1651</v>
      </c>
      <c r="C411" s="124" t="s">
        <v>480</v>
      </c>
      <c r="D411" s="125"/>
      <c r="E411" s="124" t="s">
        <v>1652</v>
      </c>
      <c r="F411" s="126" t="s">
        <v>1653</v>
      </c>
      <c r="G411" s="124">
        <v>132.0</v>
      </c>
      <c r="H411" s="124">
        <v>9.147077516E9</v>
      </c>
      <c r="I411" s="124" t="s">
        <v>342</v>
      </c>
      <c r="J411" s="124" t="s">
        <v>355</v>
      </c>
      <c r="K411" s="153">
        <v>25.0</v>
      </c>
      <c r="L411" s="128"/>
    </row>
    <row r="412">
      <c r="A412" s="124">
        <v>411.0</v>
      </c>
      <c r="B412" s="124" t="s">
        <v>1654</v>
      </c>
      <c r="C412" s="124" t="s">
        <v>480</v>
      </c>
      <c r="D412" s="125"/>
      <c r="E412" s="124" t="s">
        <v>1655</v>
      </c>
      <c r="F412" s="126" t="s">
        <v>1656</v>
      </c>
      <c r="G412" s="124">
        <v>133.0</v>
      </c>
      <c r="H412" s="124">
        <v>9.748354945E9</v>
      </c>
      <c r="I412" s="124" t="s">
        <v>342</v>
      </c>
      <c r="J412" s="124" t="s">
        <v>355</v>
      </c>
      <c r="K412" s="154">
        <v>26.0</v>
      </c>
      <c r="L412" s="128"/>
    </row>
    <row r="413">
      <c r="A413" s="124">
        <v>412.0</v>
      </c>
      <c r="B413" s="124" t="s">
        <v>1657</v>
      </c>
      <c r="C413" s="124" t="s">
        <v>480</v>
      </c>
      <c r="D413" s="125"/>
      <c r="E413" s="124" t="s">
        <v>1658</v>
      </c>
      <c r="F413" s="126" t="s">
        <v>1659</v>
      </c>
      <c r="G413" s="124">
        <v>134.0</v>
      </c>
      <c r="H413" s="124">
        <v>9.147186741E9</v>
      </c>
      <c r="I413" s="124" t="s">
        <v>342</v>
      </c>
      <c r="J413" s="124" t="s">
        <v>355</v>
      </c>
      <c r="K413" s="155">
        <v>27.0</v>
      </c>
      <c r="L413" s="128"/>
    </row>
    <row r="414">
      <c r="A414" s="124">
        <v>413.0</v>
      </c>
      <c r="B414" s="124" t="s">
        <v>1660</v>
      </c>
      <c r="C414" s="124" t="s">
        <v>480</v>
      </c>
      <c r="D414" s="125"/>
      <c r="E414" s="124" t="s">
        <v>1661</v>
      </c>
      <c r="F414" s="126" t="s">
        <v>1662</v>
      </c>
      <c r="G414" s="124">
        <v>135.0</v>
      </c>
      <c r="H414" s="124">
        <v>9.147377079E9</v>
      </c>
      <c r="I414" s="124" t="s">
        <v>342</v>
      </c>
      <c r="J414" s="124" t="s">
        <v>355</v>
      </c>
      <c r="K414" s="156">
        <v>28.0</v>
      </c>
      <c r="L414" s="128"/>
    </row>
    <row r="415">
      <c r="A415" s="124">
        <v>414.0</v>
      </c>
      <c r="B415" s="124" t="s">
        <v>1663</v>
      </c>
      <c r="C415" s="124" t="s">
        <v>480</v>
      </c>
      <c r="D415" s="125"/>
      <c r="E415" s="124" t="s">
        <v>1664</v>
      </c>
      <c r="F415" s="126" t="s">
        <v>1665</v>
      </c>
      <c r="G415" s="124">
        <v>136.0</v>
      </c>
      <c r="H415" s="124">
        <v>9.748399853E9</v>
      </c>
      <c r="I415" s="124" t="s">
        <v>342</v>
      </c>
      <c r="J415" s="124" t="s">
        <v>355</v>
      </c>
      <c r="K415" s="157">
        <v>29.0</v>
      </c>
      <c r="L415" s="128"/>
    </row>
    <row r="416">
      <c r="A416" s="124">
        <v>415.0</v>
      </c>
      <c r="B416" s="124" t="s">
        <v>1666</v>
      </c>
      <c r="C416" s="124" t="s">
        <v>480</v>
      </c>
      <c r="D416" s="125"/>
      <c r="E416" s="124" t="s">
        <v>1667</v>
      </c>
      <c r="F416" s="126" t="s">
        <v>1668</v>
      </c>
      <c r="G416" s="124">
        <v>137.0</v>
      </c>
      <c r="H416" s="124">
        <v>9.147091451E9</v>
      </c>
      <c r="I416" s="124" t="s">
        <v>342</v>
      </c>
      <c r="J416" s="124" t="s">
        <v>355</v>
      </c>
      <c r="K416" s="158">
        <v>30.0</v>
      </c>
      <c r="L416" s="128"/>
    </row>
    <row r="417">
      <c r="A417" s="124">
        <v>416.0</v>
      </c>
      <c r="B417" s="124" t="s">
        <v>1669</v>
      </c>
      <c r="C417" s="124" t="s">
        <v>480</v>
      </c>
      <c r="D417" s="125"/>
      <c r="E417" s="124" t="s">
        <v>1670</v>
      </c>
      <c r="F417" s="126" t="s">
        <v>1671</v>
      </c>
      <c r="G417" s="124">
        <v>138.0</v>
      </c>
      <c r="H417" s="124">
        <v>9.903536178E9</v>
      </c>
      <c r="I417" s="124" t="s">
        <v>342</v>
      </c>
      <c r="J417" s="124" t="s">
        <v>355</v>
      </c>
      <c r="K417" s="159">
        <v>31.0</v>
      </c>
      <c r="L417" s="128"/>
    </row>
    <row r="418">
      <c r="A418" s="124">
        <v>417.0</v>
      </c>
      <c r="B418" s="124" t="s">
        <v>1672</v>
      </c>
      <c r="C418" s="124" t="s">
        <v>480</v>
      </c>
      <c r="D418" s="125"/>
      <c r="E418" s="124" t="s">
        <v>1673</v>
      </c>
      <c r="F418" s="126" t="s">
        <v>1674</v>
      </c>
      <c r="G418" s="124">
        <v>700.0</v>
      </c>
      <c r="H418" s="124">
        <v>7.044529101E9</v>
      </c>
      <c r="I418" s="124" t="s">
        <v>398</v>
      </c>
      <c r="J418" s="124" t="s">
        <v>400</v>
      </c>
      <c r="K418" s="127">
        <v>0.0</v>
      </c>
      <c r="L418" s="128"/>
    </row>
    <row r="419">
      <c r="A419" s="124">
        <v>418.0</v>
      </c>
      <c r="B419" s="124" t="s">
        <v>1675</v>
      </c>
      <c r="C419" s="124" t="s">
        <v>480</v>
      </c>
      <c r="D419" s="125"/>
      <c r="E419" s="124" t="s">
        <v>1676</v>
      </c>
      <c r="F419" s="126" t="s">
        <v>1677</v>
      </c>
      <c r="G419" s="124">
        <v>701.0</v>
      </c>
      <c r="H419" s="124">
        <v>9.147111844E9</v>
      </c>
      <c r="I419" s="124" t="s">
        <v>398</v>
      </c>
      <c r="J419" s="124" t="s">
        <v>400</v>
      </c>
      <c r="K419" s="129">
        <v>1.0</v>
      </c>
      <c r="L419" s="128"/>
    </row>
    <row r="420">
      <c r="A420" s="124">
        <v>419.0</v>
      </c>
      <c r="B420" s="124" t="s">
        <v>1678</v>
      </c>
      <c r="C420" s="124" t="s">
        <v>480</v>
      </c>
      <c r="D420" s="125"/>
      <c r="E420" s="124" t="s">
        <v>1679</v>
      </c>
      <c r="F420" s="126" t="s">
        <v>1680</v>
      </c>
      <c r="G420" s="124">
        <v>702.0</v>
      </c>
      <c r="H420" s="124">
        <v>9.147183428E9</v>
      </c>
      <c r="I420" s="124" t="s">
        <v>398</v>
      </c>
      <c r="J420" s="124" t="s">
        <v>400</v>
      </c>
      <c r="K420" s="130">
        <v>2.0</v>
      </c>
      <c r="L420" s="128"/>
    </row>
    <row r="421">
      <c r="A421" s="124">
        <v>420.0</v>
      </c>
      <c r="B421" s="124" t="s">
        <v>1681</v>
      </c>
      <c r="C421" s="124" t="s">
        <v>480</v>
      </c>
      <c r="D421" s="125"/>
      <c r="E421" s="124" t="s">
        <v>1682</v>
      </c>
      <c r="F421" s="126" t="s">
        <v>1683</v>
      </c>
      <c r="G421" s="124">
        <v>703.0</v>
      </c>
      <c r="H421" s="124">
        <v>9.147183104E9</v>
      </c>
      <c r="I421" s="124" t="s">
        <v>398</v>
      </c>
      <c r="J421" s="124" t="s">
        <v>400</v>
      </c>
      <c r="K421" s="131">
        <v>3.0</v>
      </c>
      <c r="L421" s="128"/>
    </row>
    <row r="422">
      <c r="A422" s="124">
        <v>421.0</v>
      </c>
      <c r="B422" s="124" t="s">
        <v>1684</v>
      </c>
      <c r="C422" s="124" t="s">
        <v>480</v>
      </c>
      <c r="D422" s="125"/>
      <c r="E422" s="124" t="s">
        <v>1685</v>
      </c>
      <c r="F422" s="126" t="s">
        <v>1686</v>
      </c>
      <c r="G422" s="124">
        <v>704.0</v>
      </c>
      <c r="H422" s="124">
        <v>9.147077354E9</v>
      </c>
      <c r="I422" s="124" t="s">
        <v>398</v>
      </c>
      <c r="J422" s="124" t="s">
        <v>400</v>
      </c>
      <c r="K422" s="132">
        <v>4.0</v>
      </c>
      <c r="L422" s="128"/>
    </row>
    <row r="423">
      <c r="A423" s="124">
        <v>422.0</v>
      </c>
      <c r="B423" s="124" t="s">
        <v>1687</v>
      </c>
      <c r="C423" s="124" t="s">
        <v>480</v>
      </c>
      <c r="D423" s="125"/>
      <c r="E423" s="124" t="s">
        <v>1688</v>
      </c>
      <c r="F423" s="126" t="s">
        <v>1689</v>
      </c>
      <c r="G423" s="124">
        <v>705.0</v>
      </c>
      <c r="H423" s="124">
        <v>9.748355895E9</v>
      </c>
      <c r="I423" s="124" t="s">
        <v>398</v>
      </c>
      <c r="J423" s="124" t="s">
        <v>400</v>
      </c>
      <c r="K423" s="133">
        <v>5.0</v>
      </c>
      <c r="L423" s="128"/>
    </row>
    <row r="424">
      <c r="A424" s="124">
        <v>423.0</v>
      </c>
      <c r="B424" s="124" t="s">
        <v>1690</v>
      </c>
      <c r="C424" s="124" t="s">
        <v>480</v>
      </c>
      <c r="D424" s="125"/>
      <c r="E424" s="124" t="s">
        <v>1691</v>
      </c>
      <c r="F424" s="126" t="s">
        <v>977</v>
      </c>
      <c r="G424" s="124">
        <v>706.0</v>
      </c>
      <c r="H424" s="124">
        <v>9.903537425E9</v>
      </c>
      <c r="I424" s="124" t="s">
        <v>398</v>
      </c>
      <c r="J424" s="124" t="s">
        <v>400</v>
      </c>
      <c r="K424" s="134">
        <v>6.0</v>
      </c>
      <c r="L424" s="128"/>
    </row>
    <row r="425">
      <c r="A425" s="124">
        <v>424.0</v>
      </c>
      <c r="B425" s="124" t="s">
        <v>1692</v>
      </c>
      <c r="C425" s="124" t="s">
        <v>480</v>
      </c>
      <c r="D425" s="125"/>
      <c r="E425" s="124" t="s">
        <v>1693</v>
      </c>
      <c r="F425" s="126" t="s">
        <v>1694</v>
      </c>
      <c r="G425" s="124">
        <v>707.0</v>
      </c>
      <c r="H425" s="124">
        <v>9.147137967E9</v>
      </c>
      <c r="I425" s="124" t="s">
        <v>398</v>
      </c>
      <c r="J425" s="124" t="s">
        <v>400</v>
      </c>
      <c r="K425" s="135">
        <v>7.0</v>
      </c>
      <c r="L425" s="128"/>
    </row>
    <row r="426">
      <c r="A426" s="124">
        <v>425.0</v>
      </c>
      <c r="B426" s="124" t="s">
        <v>1695</v>
      </c>
      <c r="C426" s="124" t="s">
        <v>480</v>
      </c>
      <c r="D426" s="125"/>
      <c r="E426" s="124" t="s">
        <v>1696</v>
      </c>
      <c r="F426" s="126" t="s">
        <v>1697</v>
      </c>
      <c r="G426" s="124">
        <v>708.0</v>
      </c>
      <c r="H426" s="124">
        <v>9.147332892E9</v>
      </c>
      <c r="I426" s="124" t="s">
        <v>398</v>
      </c>
      <c r="J426" s="124" t="s">
        <v>400</v>
      </c>
      <c r="K426" s="136">
        <v>8.0</v>
      </c>
      <c r="L426" s="128"/>
    </row>
    <row r="427">
      <c r="A427" s="124">
        <v>426.0</v>
      </c>
      <c r="B427" s="160"/>
      <c r="C427" s="124" t="s">
        <v>480</v>
      </c>
      <c r="D427" s="125"/>
      <c r="E427" s="160"/>
      <c r="F427" s="161"/>
      <c r="G427" s="124">
        <v>709.0</v>
      </c>
      <c r="H427" s="124">
        <v>9.147095894E9</v>
      </c>
      <c r="I427" s="124" t="s">
        <v>398</v>
      </c>
      <c r="J427" s="124" t="s">
        <v>400</v>
      </c>
      <c r="K427" s="137">
        <v>9.0</v>
      </c>
      <c r="L427" s="128"/>
    </row>
    <row r="428">
      <c r="A428" s="124">
        <v>427.0</v>
      </c>
      <c r="B428" s="124" t="s">
        <v>1698</v>
      </c>
      <c r="C428" s="124" t="s">
        <v>480</v>
      </c>
      <c r="D428" s="125"/>
      <c r="E428" s="124" t="s">
        <v>1699</v>
      </c>
      <c r="F428" s="126" t="s">
        <v>1700</v>
      </c>
      <c r="G428" s="124">
        <v>710.0</v>
      </c>
      <c r="H428" s="124">
        <v>9.147138419E9</v>
      </c>
      <c r="I428" s="124" t="s">
        <v>398</v>
      </c>
      <c r="J428" s="124" t="s">
        <v>400</v>
      </c>
      <c r="K428" s="138">
        <v>10.0</v>
      </c>
      <c r="L428" s="128"/>
    </row>
    <row r="429">
      <c r="A429" s="124">
        <v>428.0</v>
      </c>
      <c r="B429" s="124" t="s">
        <v>1701</v>
      </c>
      <c r="C429" s="124" t="s">
        <v>480</v>
      </c>
      <c r="D429" s="125"/>
      <c r="E429" s="124" t="s">
        <v>1702</v>
      </c>
      <c r="F429" s="126" t="s">
        <v>1703</v>
      </c>
      <c r="G429" s="124">
        <v>711.0</v>
      </c>
      <c r="H429" s="124">
        <v>9.147173513E9</v>
      </c>
      <c r="I429" s="124" t="s">
        <v>398</v>
      </c>
      <c r="J429" s="124" t="s">
        <v>400</v>
      </c>
      <c r="K429" s="139">
        <v>11.0</v>
      </c>
      <c r="L429" s="128"/>
    </row>
    <row r="430">
      <c r="A430" s="124">
        <v>429.0</v>
      </c>
      <c r="B430" s="124" t="s">
        <v>1704</v>
      </c>
      <c r="C430" s="124" t="s">
        <v>480</v>
      </c>
      <c r="D430" s="125"/>
      <c r="E430" s="124" t="s">
        <v>1705</v>
      </c>
      <c r="F430" s="126" t="s">
        <v>1706</v>
      </c>
      <c r="G430" s="124">
        <v>712.0</v>
      </c>
      <c r="H430" s="124">
        <v>9.147111895E9</v>
      </c>
      <c r="I430" s="124" t="s">
        <v>398</v>
      </c>
      <c r="J430" s="124" t="s">
        <v>400</v>
      </c>
      <c r="K430" s="140">
        <v>12.0</v>
      </c>
      <c r="L430" s="128"/>
    </row>
    <row r="431">
      <c r="A431" s="124">
        <v>430.0</v>
      </c>
      <c r="B431" s="160"/>
      <c r="C431" s="124" t="s">
        <v>480</v>
      </c>
      <c r="D431" s="125"/>
      <c r="E431" s="160"/>
      <c r="F431" s="161"/>
      <c r="G431" s="124">
        <v>713.0</v>
      </c>
      <c r="H431" s="124">
        <v>9.903538218E9</v>
      </c>
      <c r="I431" s="124" t="s">
        <v>398</v>
      </c>
      <c r="J431" s="124" t="s">
        <v>400</v>
      </c>
      <c r="K431" s="141">
        <v>13.0</v>
      </c>
      <c r="L431" s="128"/>
    </row>
    <row r="432">
      <c r="A432" s="124">
        <v>431.0</v>
      </c>
      <c r="B432" s="124" t="s">
        <v>1707</v>
      </c>
      <c r="C432" s="124" t="s">
        <v>480</v>
      </c>
      <c r="D432" s="125"/>
      <c r="E432" s="124" t="s">
        <v>1708</v>
      </c>
      <c r="F432" s="126" t="s">
        <v>1709</v>
      </c>
      <c r="G432" s="124">
        <v>714.0</v>
      </c>
      <c r="H432" s="124">
        <v>9.147308596E9</v>
      </c>
      <c r="I432" s="124" t="s">
        <v>398</v>
      </c>
      <c r="J432" s="124" t="s">
        <v>400</v>
      </c>
      <c r="K432" s="142">
        <v>14.0</v>
      </c>
      <c r="L432" s="128"/>
    </row>
    <row r="433">
      <c r="A433" s="124">
        <v>432.0</v>
      </c>
      <c r="B433" s="124" t="s">
        <v>1710</v>
      </c>
      <c r="C433" s="124" t="s">
        <v>480</v>
      </c>
      <c r="D433" s="125"/>
      <c r="E433" s="124" t="s">
        <v>1711</v>
      </c>
      <c r="F433" s="126" t="s">
        <v>1712</v>
      </c>
      <c r="G433" s="124">
        <v>715.0</v>
      </c>
      <c r="H433" s="124">
        <v>9.147310558E9</v>
      </c>
      <c r="I433" s="124" t="s">
        <v>398</v>
      </c>
      <c r="J433" s="124" t="s">
        <v>400</v>
      </c>
      <c r="K433" s="143">
        <v>15.0</v>
      </c>
      <c r="L433" s="128"/>
    </row>
    <row r="434">
      <c r="A434" s="124">
        <v>433.0</v>
      </c>
      <c r="B434" s="124" t="s">
        <v>1713</v>
      </c>
      <c r="C434" s="124" t="s">
        <v>480</v>
      </c>
      <c r="D434" s="125"/>
      <c r="E434" s="124" t="s">
        <v>1714</v>
      </c>
      <c r="F434" s="126" t="s">
        <v>1715</v>
      </c>
      <c r="G434" s="124">
        <v>716.0</v>
      </c>
      <c r="H434" s="124">
        <v>9.147077473E9</v>
      </c>
      <c r="I434" s="124" t="s">
        <v>398</v>
      </c>
      <c r="J434" s="124" t="s">
        <v>400</v>
      </c>
      <c r="K434" s="144">
        <v>16.0</v>
      </c>
      <c r="L434" s="128"/>
    </row>
    <row r="435">
      <c r="A435" s="124">
        <v>434.0</v>
      </c>
      <c r="B435" s="124" t="s">
        <v>1716</v>
      </c>
      <c r="C435" s="124" t="s">
        <v>480</v>
      </c>
      <c r="D435" s="125"/>
      <c r="E435" s="124" t="s">
        <v>1717</v>
      </c>
      <c r="F435" s="126" t="s">
        <v>1718</v>
      </c>
      <c r="G435" s="124">
        <v>717.0</v>
      </c>
      <c r="H435" s="124">
        <v>9.147162437E9</v>
      </c>
      <c r="I435" s="124" t="s">
        <v>398</v>
      </c>
      <c r="J435" s="124" t="s">
        <v>400</v>
      </c>
      <c r="K435" s="145">
        <v>17.0</v>
      </c>
      <c r="L435" s="128"/>
    </row>
    <row r="436">
      <c r="A436" s="124">
        <v>435.0</v>
      </c>
      <c r="B436" s="124" t="s">
        <v>1719</v>
      </c>
      <c r="C436" s="124" t="s">
        <v>480</v>
      </c>
      <c r="D436" s="125"/>
      <c r="E436" s="124" t="s">
        <v>1720</v>
      </c>
      <c r="F436" s="126" t="s">
        <v>1721</v>
      </c>
      <c r="G436" s="124">
        <v>718.0</v>
      </c>
      <c r="H436" s="124">
        <v>9.748429678E9</v>
      </c>
      <c r="I436" s="124" t="s">
        <v>398</v>
      </c>
      <c r="J436" s="124" t="s">
        <v>400</v>
      </c>
      <c r="K436" s="146">
        <v>18.0</v>
      </c>
      <c r="L436" s="128"/>
    </row>
    <row r="437">
      <c r="A437" s="124">
        <v>436.0</v>
      </c>
      <c r="B437" s="124" t="s">
        <v>1722</v>
      </c>
      <c r="C437" s="124" t="s">
        <v>480</v>
      </c>
      <c r="D437" s="125"/>
      <c r="E437" s="124" t="s">
        <v>1723</v>
      </c>
      <c r="F437" s="126" t="s">
        <v>1724</v>
      </c>
      <c r="G437" s="124">
        <v>719.0</v>
      </c>
      <c r="H437" s="124">
        <v>9.903538015E9</v>
      </c>
      <c r="I437" s="124" t="s">
        <v>398</v>
      </c>
      <c r="J437" s="124" t="s">
        <v>400</v>
      </c>
      <c r="K437" s="147">
        <v>19.0</v>
      </c>
      <c r="L437" s="128"/>
    </row>
    <row r="438">
      <c r="A438" s="124">
        <v>437.0</v>
      </c>
      <c r="B438" s="124" t="s">
        <v>1725</v>
      </c>
      <c r="C438" s="124" t="s">
        <v>480</v>
      </c>
      <c r="D438" s="125"/>
      <c r="E438" s="124" t="s">
        <v>1726</v>
      </c>
      <c r="F438" s="126" t="s">
        <v>1727</v>
      </c>
      <c r="G438" s="124">
        <v>720.0</v>
      </c>
      <c r="H438" s="124">
        <v>9.147183449E9</v>
      </c>
      <c r="I438" s="124" t="s">
        <v>398</v>
      </c>
      <c r="J438" s="124" t="s">
        <v>400</v>
      </c>
      <c r="K438" s="148">
        <v>20.0</v>
      </c>
      <c r="L438" s="128"/>
    </row>
    <row r="439">
      <c r="A439" s="124">
        <v>438.0</v>
      </c>
      <c r="B439" s="160"/>
      <c r="C439" s="124" t="s">
        <v>480</v>
      </c>
      <c r="D439" s="125"/>
      <c r="E439" s="160"/>
      <c r="F439" s="161"/>
      <c r="G439" s="124">
        <v>721.0</v>
      </c>
      <c r="H439" s="124">
        <v>9.903538141E9</v>
      </c>
      <c r="I439" s="124" t="s">
        <v>398</v>
      </c>
      <c r="J439" s="124" t="s">
        <v>400</v>
      </c>
      <c r="K439" s="149">
        <v>21.0</v>
      </c>
      <c r="L439" s="128"/>
    </row>
    <row r="440">
      <c r="A440" s="124">
        <v>439.0</v>
      </c>
      <c r="B440" s="124" t="s">
        <v>1728</v>
      </c>
      <c r="C440" s="124" t="s">
        <v>480</v>
      </c>
      <c r="D440" s="125"/>
      <c r="E440" s="124" t="s">
        <v>1729</v>
      </c>
      <c r="F440" s="126" t="s">
        <v>1730</v>
      </c>
      <c r="G440" s="124">
        <v>722.0</v>
      </c>
      <c r="H440" s="124">
        <v>9.147331763E9</v>
      </c>
      <c r="I440" s="124" t="s">
        <v>398</v>
      </c>
      <c r="J440" s="124" t="s">
        <v>400</v>
      </c>
      <c r="K440" s="150">
        <v>22.0</v>
      </c>
      <c r="L440" s="128"/>
    </row>
    <row r="441">
      <c r="A441" s="124">
        <v>440.0</v>
      </c>
      <c r="B441" s="124" t="s">
        <v>1731</v>
      </c>
      <c r="C441" s="124" t="s">
        <v>480</v>
      </c>
      <c r="D441" s="125"/>
      <c r="E441" s="124" t="s">
        <v>1732</v>
      </c>
      <c r="F441" s="126" t="s">
        <v>1733</v>
      </c>
      <c r="G441" s="124">
        <v>723.0</v>
      </c>
      <c r="H441" s="124">
        <v>9.748448052E9</v>
      </c>
      <c r="I441" s="124" t="s">
        <v>398</v>
      </c>
      <c r="J441" s="124" t="s">
        <v>400</v>
      </c>
      <c r="K441" s="151">
        <v>23.0</v>
      </c>
      <c r="L441" s="128"/>
    </row>
    <row r="442">
      <c r="A442" s="124">
        <v>441.0</v>
      </c>
      <c r="B442" s="160"/>
      <c r="C442" s="124" t="s">
        <v>480</v>
      </c>
      <c r="D442" s="125"/>
      <c r="E442" s="160"/>
      <c r="F442" s="161"/>
      <c r="G442" s="124">
        <v>724.0</v>
      </c>
      <c r="H442" s="124">
        <v>9.748379086E9</v>
      </c>
      <c r="I442" s="124" t="s">
        <v>398</v>
      </c>
      <c r="J442" s="124" t="s">
        <v>400</v>
      </c>
      <c r="K442" s="152">
        <v>24.0</v>
      </c>
      <c r="L442" s="128"/>
    </row>
    <row r="443">
      <c r="A443" s="124">
        <v>442.0</v>
      </c>
      <c r="B443" s="124" t="s">
        <v>1734</v>
      </c>
      <c r="C443" s="124" t="s">
        <v>480</v>
      </c>
      <c r="D443" s="125"/>
      <c r="E443" s="124" t="s">
        <v>1735</v>
      </c>
      <c r="F443" s="126" t="s">
        <v>1736</v>
      </c>
      <c r="G443" s="124">
        <v>725.0</v>
      </c>
      <c r="H443" s="124">
        <v>9.147077422E9</v>
      </c>
      <c r="I443" s="124" t="s">
        <v>398</v>
      </c>
      <c r="J443" s="124" t="s">
        <v>400</v>
      </c>
      <c r="K443" s="153">
        <v>25.0</v>
      </c>
      <c r="L443" s="128"/>
    </row>
    <row r="444">
      <c r="A444" s="124">
        <v>443.0</v>
      </c>
      <c r="B444" s="124" t="s">
        <v>1737</v>
      </c>
      <c r="C444" s="124" t="s">
        <v>480</v>
      </c>
      <c r="D444" s="125"/>
      <c r="E444" s="124" t="s">
        <v>1738</v>
      </c>
      <c r="F444" s="126" t="s">
        <v>1739</v>
      </c>
      <c r="G444" s="124">
        <v>726.0</v>
      </c>
      <c r="H444" s="124">
        <v>9.147095904E9</v>
      </c>
      <c r="I444" s="124" t="s">
        <v>398</v>
      </c>
      <c r="J444" s="124" t="s">
        <v>400</v>
      </c>
      <c r="K444" s="154">
        <v>26.0</v>
      </c>
      <c r="L444" s="128"/>
    </row>
    <row r="445">
      <c r="A445" s="124">
        <v>444.0</v>
      </c>
      <c r="B445" s="124" t="s">
        <v>1740</v>
      </c>
      <c r="C445" s="124" t="s">
        <v>480</v>
      </c>
      <c r="D445" s="125"/>
      <c r="E445" s="124" t="s">
        <v>1741</v>
      </c>
      <c r="F445" s="126" t="s">
        <v>1742</v>
      </c>
      <c r="G445" s="124">
        <v>727.0</v>
      </c>
      <c r="H445" s="124">
        <v>9.14731051E9</v>
      </c>
      <c r="I445" s="124" t="s">
        <v>398</v>
      </c>
      <c r="J445" s="124" t="s">
        <v>400</v>
      </c>
      <c r="K445" s="155">
        <v>27.0</v>
      </c>
      <c r="L445" s="128"/>
    </row>
    <row r="446">
      <c r="A446" s="124">
        <v>445.0</v>
      </c>
      <c r="B446" s="124" t="s">
        <v>1743</v>
      </c>
      <c r="C446" s="124" t="s">
        <v>480</v>
      </c>
      <c r="D446" s="125"/>
      <c r="E446" s="124" t="s">
        <v>1744</v>
      </c>
      <c r="F446" s="126" t="s">
        <v>1745</v>
      </c>
      <c r="G446" s="124">
        <v>728.0</v>
      </c>
      <c r="H446" s="124">
        <v>9.147173542E9</v>
      </c>
      <c r="I446" s="124" t="s">
        <v>398</v>
      </c>
      <c r="J446" s="124" t="s">
        <v>400</v>
      </c>
      <c r="K446" s="156">
        <v>28.0</v>
      </c>
      <c r="L446" s="128"/>
    </row>
    <row r="447">
      <c r="A447" s="124">
        <v>446.0</v>
      </c>
      <c r="B447" s="124" t="s">
        <v>1746</v>
      </c>
      <c r="C447" s="124" t="s">
        <v>480</v>
      </c>
      <c r="D447" s="125"/>
      <c r="E447" s="124" t="s">
        <v>1747</v>
      </c>
      <c r="F447" s="126" t="s">
        <v>1748</v>
      </c>
      <c r="G447" s="124">
        <v>729.0</v>
      </c>
      <c r="H447" s="124">
        <v>9.903590182E9</v>
      </c>
      <c r="I447" s="124" t="s">
        <v>398</v>
      </c>
      <c r="J447" s="124" t="s">
        <v>400</v>
      </c>
      <c r="K447" s="157">
        <v>29.0</v>
      </c>
      <c r="L447" s="128"/>
    </row>
    <row r="448">
      <c r="A448" s="124">
        <v>447.0</v>
      </c>
      <c r="B448" s="124" t="s">
        <v>1749</v>
      </c>
      <c r="C448" s="124" t="s">
        <v>480</v>
      </c>
      <c r="D448" s="125"/>
      <c r="E448" s="124" t="s">
        <v>1750</v>
      </c>
      <c r="F448" s="126" t="s">
        <v>1751</v>
      </c>
      <c r="G448" s="124">
        <v>730.0</v>
      </c>
      <c r="H448" s="124">
        <v>9.147325446E9</v>
      </c>
      <c r="I448" s="124" t="s">
        <v>398</v>
      </c>
      <c r="J448" s="124" t="s">
        <v>400</v>
      </c>
      <c r="K448" s="158">
        <v>30.0</v>
      </c>
      <c r="L448" s="128"/>
    </row>
    <row r="449">
      <c r="A449" s="124">
        <v>448.0</v>
      </c>
      <c r="B449" s="124" t="s">
        <v>1752</v>
      </c>
      <c r="C449" s="124" t="s">
        <v>480</v>
      </c>
      <c r="D449" s="125"/>
      <c r="E449" s="124" t="s">
        <v>1753</v>
      </c>
      <c r="F449" s="126" t="s">
        <v>1754</v>
      </c>
      <c r="G449" s="124">
        <v>731.0</v>
      </c>
      <c r="H449" s="124">
        <v>9.147318234E9</v>
      </c>
      <c r="I449" s="124" t="s">
        <v>398</v>
      </c>
      <c r="J449" s="124" t="s">
        <v>400</v>
      </c>
      <c r="K449" s="159">
        <v>31.0</v>
      </c>
      <c r="L449" s="128"/>
    </row>
    <row r="450">
      <c r="A450" s="124">
        <v>449.0</v>
      </c>
      <c r="B450" s="160"/>
      <c r="C450" s="124" t="s">
        <v>480</v>
      </c>
      <c r="D450" s="125"/>
      <c r="E450" s="160"/>
      <c r="F450" s="161"/>
      <c r="G450" s="124">
        <v>732.0</v>
      </c>
      <c r="H450" s="124">
        <v>9.748463915E9</v>
      </c>
      <c r="I450" s="124" t="s">
        <v>404</v>
      </c>
      <c r="J450" s="124" t="s">
        <v>405</v>
      </c>
      <c r="K450" s="127">
        <v>0.0</v>
      </c>
      <c r="L450" s="128"/>
    </row>
    <row r="451">
      <c r="A451" s="124">
        <v>450.0</v>
      </c>
      <c r="B451" s="124" t="s">
        <v>1755</v>
      </c>
      <c r="C451" s="124" t="s">
        <v>480</v>
      </c>
      <c r="D451" s="125"/>
      <c r="E451" s="124" t="s">
        <v>1756</v>
      </c>
      <c r="F451" s="126" t="s">
        <v>1757</v>
      </c>
      <c r="G451" s="124">
        <v>733.0</v>
      </c>
      <c r="H451" s="124">
        <v>9.147111846E9</v>
      </c>
      <c r="I451" s="124" t="s">
        <v>404</v>
      </c>
      <c r="J451" s="124" t="s">
        <v>405</v>
      </c>
      <c r="K451" s="129">
        <v>1.0</v>
      </c>
      <c r="L451" s="128"/>
    </row>
    <row r="452">
      <c r="A452" s="124">
        <v>451.0</v>
      </c>
      <c r="B452" s="124" t="s">
        <v>1758</v>
      </c>
      <c r="C452" s="124" t="s">
        <v>480</v>
      </c>
      <c r="D452" s="125"/>
      <c r="E452" s="124" t="s">
        <v>1759</v>
      </c>
      <c r="F452" s="126" t="s">
        <v>1760</v>
      </c>
      <c r="G452" s="124">
        <v>734.0</v>
      </c>
      <c r="H452" s="124">
        <v>9.147164605E9</v>
      </c>
      <c r="I452" s="124" t="s">
        <v>404</v>
      </c>
      <c r="J452" s="124" t="s">
        <v>405</v>
      </c>
      <c r="K452" s="130">
        <v>2.0</v>
      </c>
      <c r="L452" s="128"/>
    </row>
    <row r="453">
      <c r="A453" s="124">
        <v>452.0</v>
      </c>
      <c r="B453" s="124" t="s">
        <v>1761</v>
      </c>
      <c r="C453" s="124" t="s">
        <v>480</v>
      </c>
      <c r="D453" s="125"/>
      <c r="E453" s="124" t="s">
        <v>1762</v>
      </c>
      <c r="F453" s="126" t="s">
        <v>1763</v>
      </c>
      <c r="G453" s="124">
        <v>735.0</v>
      </c>
      <c r="H453" s="124">
        <v>9.903566152E9</v>
      </c>
      <c r="I453" s="124" t="s">
        <v>404</v>
      </c>
      <c r="J453" s="124" t="s">
        <v>405</v>
      </c>
      <c r="K453" s="131">
        <v>3.0</v>
      </c>
      <c r="L453" s="128"/>
    </row>
    <row r="454">
      <c r="A454" s="124">
        <v>453.0</v>
      </c>
      <c r="B454" s="124" t="s">
        <v>1764</v>
      </c>
      <c r="C454" s="124" t="s">
        <v>480</v>
      </c>
      <c r="D454" s="125"/>
      <c r="E454" s="124" t="s">
        <v>1113</v>
      </c>
      <c r="F454" s="126" t="s">
        <v>1765</v>
      </c>
      <c r="G454" s="124">
        <v>736.0</v>
      </c>
      <c r="H454" s="124">
        <v>9.147077238E9</v>
      </c>
      <c r="I454" s="124" t="s">
        <v>404</v>
      </c>
      <c r="J454" s="124" t="s">
        <v>405</v>
      </c>
      <c r="K454" s="132">
        <v>4.0</v>
      </c>
      <c r="L454" s="128"/>
    </row>
    <row r="455">
      <c r="A455" s="124">
        <v>454.0</v>
      </c>
      <c r="B455" s="124" t="s">
        <v>1766</v>
      </c>
      <c r="C455" s="124" t="s">
        <v>480</v>
      </c>
      <c r="D455" s="125"/>
      <c r="E455" s="124" t="s">
        <v>1767</v>
      </c>
      <c r="F455" s="126" t="s">
        <v>1768</v>
      </c>
      <c r="G455" s="124">
        <v>737.0</v>
      </c>
      <c r="H455" s="124">
        <v>9.748449687E9</v>
      </c>
      <c r="I455" s="124" t="s">
        <v>404</v>
      </c>
      <c r="J455" s="124" t="s">
        <v>405</v>
      </c>
      <c r="K455" s="133">
        <v>5.0</v>
      </c>
      <c r="L455" s="128"/>
    </row>
    <row r="456">
      <c r="A456" s="124">
        <v>455.0</v>
      </c>
      <c r="B456" s="124" t="s">
        <v>1769</v>
      </c>
      <c r="C456" s="124" t="s">
        <v>480</v>
      </c>
      <c r="D456" s="125"/>
      <c r="E456" s="124" t="s">
        <v>1770</v>
      </c>
      <c r="F456" s="126" t="s">
        <v>1771</v>
      </c>
      <c r="G456" s="124">
        <v>738.0</v>
      </c>
      <c r="H456" s="124">
        <v>9.74845081E9</v>
      </c>
      <c r="I456" s="124" t="s">
        <v>404</v>
      </c>
      <c r="J456" s="124" t="s">
        <v>405</v>
      </c>
      <c r="K456" s="134">
        <v>6.0</v>
      </c>
      <c r="L456" s="128"/>
    </row>
    <row r="457">
      <c r="A457" s="124">
        <v>456.0</v>
      </c>
      <c r="B457" s="124" t="s">
        <v>1772</v>
      </c>
      <c r="C457" s="124" t="s">
        <v>480</v>
      </c>
      <c r="D457" s="125"/>
      <c r="E457" s="124" t="s">
        <v>1773</v>
      </c>
      <c r="F457" s="126" t="s">
        <v>1774</v>
      </c>
      <c r="G457" s="124">
        <v>739.0</v>
      </c>
      <c r="H457" s="124">
        <v>9.147077369E9</v>
      </c>
      <c r="I457" s="124" t="s">
        <v>404</v>
      </c>
      <c r="J457" s="124" t="s">
        <v>405</v>
      </c>
      <c r="K457" s="135">
        <v>7.0</v>
      </c>
      <c r="L457" s="128"/>
    </row>
    <row r="458">
      <c r="A458" s="124">
        <v>457.0</v>
      </c>
      <c r="B458" s="124" t="s">
        <v>1775</v>
      </c>
      <c r="C458" s="124" t="s">
        <v>480</v>
      </c>
      <c r="D458" s="125"/>
      <c r="E458" s="124" t="s">
        <v>1776</v>
      </c>
      <c r="F458" s="126" t="s">
        <v>1777</v>
      </c>
      <c r="G458" s="124">
        <v>740.0</v>
      </c>
      <c r="H458" s="124">
        <v>9.147182716E9</v>
      </c>
      <c r="I458" s="124" t="s">
        <v>404</v>
      </c>
      <c r="J458" s="124" t="s">
        <v>405</v>
      </c>
      <c r="K458" s="136">
        <v>8.0</v>
      </c>
      <c r="L458" s="128"/>
    </row>
    <row r="459">
      <c r="A459" s="124">
        <v>458.0</v>
      </c>
      <c r="B459" s="124" t="s">
        <v>1778</v>
      </c>
      <c r="C459" s="124" t="s">
        <v>480</v>
      </c>
      <c r="D459" s="125"/>
      <c r="E459" s="124" t="s">
        <v>1779</v>
      </c>
      <c r="F459" s="126" t="s">
        <v>1780</v>
      </c>
      <c r="G459" s="124">
        <v>741.0</v>
      </c>
      <c r="H459" s="124">
        <v>9.748433902E9</v>
      </c>
      <c r="I459" s="124" t="s">
        <v>404</v>
      </c>
      <c r="J459" s="124" t="s">
        <v>405</v>
      </c>
      <c r="K459" s="137">
        <v>9.0</v>
      </c>
      <c r="L459" s="128"/>
    </row>
    <row r="460">
      <c r="A460" s="124">
        <v>459.0</v>
      </c>
      <c r="B460" s="160"/>
      <c r="C460" s="124" t="s">
        <v>480</v>
      </c>
      <c r="D460" s="125"/>
      <c r="E460" s="160"/>
      <c r="F460" s="161"/>
      <c r="G460" s="124">
        <v>742.0</v>
      </c>
      <c r="H460" s="124">
        <v>9.903528423E9</v>
      </c>
      <c r="I460" s="124" t="s">
        <v>404</v>
      </c>
      <c r="J460" s="124" t="s">
        <v>405</v>
      </c>
      <c r="K460" s="138">
        <v>10.0</v>
      </c>
      <c r="L460" s="128"/>
    </row>
    <row r="461">
      <c r="A461" s="124">
        <v>460.0</v>
      </c>
      <c r="B461" s="124" t="s">
        <v>1781</v>
      </c>
      <c r="C461" s="124" t="s">
        <v>480</v>
      </c>
      <c r="D461" s="125"/>
      <c r="E461" s="124" t="s">
        <v>1782</v>
      </c>
      <c r="F461" s="126" t="s">
        <v>1783</v>
      </c>
      <c r="G461" s="124">
        <v>743.0</v>
      </c>
      <c r="H461" s="124">
        <v>9.903537469E9</v>
      </c>
      <c r="I461" s="124" t="s">
        <v>404</v>
      </c>
      <c r="J461" s="124" t="s">
        <v>405</v>
      </c>
      <c r="K461" s="139">
        <v>11.0</v>
      </c>
      <c r="L461" s="128"/>
    </row>
    <row r="462">
      <c r="A462" s="124">
        <v>461.0</v>
      </c>
      <c r="B462" s="160"/>
      <c r="C462" s="124" t="s">
        <v>480</v>
      </c>
      <c r="D462" s="125"/>
      <c r="E462" s="160"/>
      <c r="F462" s="161"/>
      <c r="G462" s="124">
        <v>744.0</v>
      </c>
      <c r="H462" s="124">
        <v>9.147377069E9</v>
      </c>
      <c r="I462" s="124" t="s">
        <v>404</v>
      </c>
      <c r="J462" s="124" t="s">
        <v>405</v>
      </c>
      <c r="K462" s="140">
        <v>12.0</v>
      </c>
      <c r="L462" s="128"/>
    </row>
    <row r="463">
      <c r="A463" s="124">
        <v>462.0</v>
      </c>
      <c r="B463" s="124" t="s">
        <v>1784</v>
      </c>
      <c r="C463" s="124" t="s">
        <v>480</v>
      </c>
      <c r="D463" s="125"/>
      <c r="E463" s="124" t="s">
        <v>1785</v>
      </c>
      <c r="F463" s="126" t="s">
        <v>1786</v>
      </c>
      <c r="G463" s="124">
        <v>745.0</v>
      </c>
      <c r="H463" s="124">
        <v>9.74833052E9</v>
      </c>
      <c r="I463" s="124" t="s">
        <v>404</v>
      </c>
      <c r="J463" s="124" t="s">
        <v>405</v>
      </c>
      <c r="K463" s="141">
        <v>13.0</v>
      </c>
      <c r="L463" s="128"/>
    </row>
    <row r="464">
      <c r="A464" s="124">
        <v>463.0</v>
      </c>
      <c r="B464" s="124" t="s">
        <v>1787</v>
      </c>
      <c r="C464" s="124" t="s">
        <v>480</v>
      </c>
      <c r="D464" s="125"/>
      <c r="E464" s="124" t="s">
        <v>1788</v>
      </c>
      <c r="F464" s="126" t="s">
        <v>1789</v>
      </c>
      <c r="G464" s="124">
        <v>746.0</v>
      </c>
      <c r="H464" s="124">
        <v>9.147325386E9</v>
      </c>
      <c r="I464" s="124" t="s">
        <v>404</v>
      </c>
      <c r="J464" s="124" t="s">
        <v>405</v>
      </c>
      <c r="K464" s="142">
        <v>14.0</v>
      </c>
      <c r="L464" s="128"/>
    </row>
    <row r="465">
      <c r="A465" s="124">
        <v>464.0</v>
      </c>
      <c r="B465" s="160"/>
      <c r="C465" s="124" t="s">
        <v>480</v>
      </c>
      <c r="D465" s="125"/>
      <c r="E465" s="160"/>
      <c r="F465" s="161"/>
      <c r="G465" s="124">
        <v>747.0</v>
      </c>
      <c r="H465" s="124">
        <v>9.903610479E9</v>
      </c>
      <c r="I465" s="124" t="s">
        <v>404</v>
      </c>
      <c r="J465" s="124" t="s">
        <v>405</v>
      </c>
      <c r="K465" s="143">
        <v>15.0</v>
      </c>
      <c r="L465" s="128"/>
    </row>
    <row r="466">
      <c r="A466" s="124">
        <v>465.0</v>
      </c>
      <c r="B466" s="124" t="s">
        <v>1790</v>
      </c>
      <c r="C466" s="124" t="s">
        <v>480</v>
      </c>
      <c r="D466" s="125"/>
      <c r="E466" s="124" t="s">
        <v>1791</v>
      </c>
      <c r="F466" s="126" t="s">
        <v>1792</v>
      </c>
      <c r="G466" s="124">
        <v>748.0</v>
      </c>
      <c r="H466" s="124">
        <v>9.748432387E9</v>
      </c>
      <c r="I466" s="124" t="s">
        <v>404</v>
      </c>
      <c r="J466" s="124" t="s">
        <v>405</v>
      </c>
      <c r="K466" s="144">
        <v>16.0</v>
      </c>
      <c r="L466" s="128"/>
    </row>
    <row r="467">
      <c r="A467" s="124">
        <v>466.0</v>
      </c>
      <c r="B467" s="124" t="s">
        <v>1793</v>
      </c>
      <c r="C467" s="124" t="s">
        <v>480</v>
      </c>
      <c r="D467" s="125"/>
      <c r="E467" s="124" t="s">
        <v>1794</v>
      </c>
      <c r="F467" s="126" t="s">
        <v>1795</v>
      </c>
      <c r="G467" s="124">
        <v>749.0</v>
      </c>
      <c r="H467" s="124">
        <v>9.147377107E9</v>
      </c>
      <c r="I467" s="124" t="s">
        <v>404</v>
      </c>
      <c r="J467" s="124" t="s">
        <v>405</v>
      </c>
      <c r="K467" s="145">
        <v>17.0</v>
      </c>
      <c r="L467" s="128"/>
    </row>
    <row r="468">
      <c r="A468" s="124">
        <v>467.0</v>
      </c>
      <c r="B468" s="124" t="s">
        <v>1796</v>
      </c>
      <c r="C468" s="124" t="s">
        <v>480</v>
      </c>
      <c r="D468" s="125"/>
      <c r="E468" s="124" t="s">
        <v>1797</v>
      </c>
      <c r="F468" s="126" t="s">
        <v>1798</v>
      </c>
      <c r="G468" s="124">
        <v>750.0</v>
      </c>
      <c r="H468" s="124">
        <v>9.14716969E9</v>
      </c>
      <c r="I468" s="124" t="s">
        <v>404</v>
      </c>
      <c r="J468" s="124" t="s">
        <v>405</v>
      </c>
      <c r="K468" s="146">
        <v>18.0</v>
      </c>
      <c r="L468" s="128"/>
    </row>
    <row r="469">
      <c r="A469" s="124">
        <v>468.0</v>
      </c>
      <c r="B469" s="124" t="s">
        <v>1799</v>
      </c>
      <c r="C469" s="124" t="s">
        <v>480</v>
      </c>
      <c r="D469" s="125"/>
      <c r="E469" s="124" t="s">
        <v>1800</v>
      </c>
      <c r="F469" s="126" t="s">
        <v>1801</v>
      </c>
      <c r="G469" s="124">
        <v>751.0</v>
      </c>
      <c r="H469" s="124">
        <v>9.147307603E9</v>
      </c>
      <c r="I469" s="124" t="s">
        <v>404</v>
      </c>
      <c r="J469" s="124" t="s">
        <v>405</v>
      </c>
      <c r="K469" s="147">
        <v>19.0</v>
      </c>
      <c r="L469" s="128"/>
    </row>
    <row r="470">
      <c r="A470" s="124">
        <v>469.0</v>
      </c>
      <c r="B470" s="124" t="s">
        <v>1802</v>
      </c>
      <c r="C470" s="124" t="s">
        <v>480</v>
      </c>
      <c r="D470" s="125"/>
      <c r="E470" s="124" t="s">
        <v>1803</v>
      </c>
      <c r="F470" s="126" t="s">
        <v>1804</v>
      </c>
      <c r="G470" s="124">
        <v>752.0</v>
      </c>
      <c r="H470" s="124">
        <v>9.147310613E9</v>
      </c>
      <c r="I470" s="124" t="s">
        <v>404</v>
      </c>
      <c r="J470" s="124" t="s">
        <v>405</v>
      </c>
      <c r="K470" s="148">
        <v>20.0</v>
      </c>
      <c r="L470" s="128"/>
    </row>
    <row r="471">
      <c r="A471" s="124">
        <v>470.0</v>
      </c>
      <c r="B471" s="124" t="s">
        <v>1805</v>
      </c>
      <c r="C471" s="124" t="s">
        <v>480</v>
      </c>
      <c r="D471" s="125"/>
      <c r="E471" s="124" t="s">
        <v>1806</v>
      </c>
      <c r="F471" s="126" t="s">
        <v>1807</v>
      </c>
      <c r="G471" s="124">
        <v>753.0</v>
      </c>
      <c r="H471" s="124">
        <v>9.147177957E9</v>
      </c>
      <c r="I471" s="124" t="s">
        <v>404</v>
      </c>
      <c r="J471" s="124" t="s">
        <v>405</v>
      </c>
      <c r="K471" s="149">
        <v>21.0</v>
      </c>
      <c r="L471" s="128"/>
    </row>
    <row r="472">
      <c r="A472" s="124">
        <v>471.0</v>
      </c>
      <c r="B472" s="124" t="s">
        <v>1808</v>
      </c>
      <c r="C472" s="124" t="s">
        <v>480</v>
      </c>
      <c r="D472" s="125"/>
      <c r="E472" s="124" t="s">
        <v>1809</v>
      </c>
      <c r="F472" s="126" t="s">
        <v>1810</v>
      </c>
      <c r="G472" s="124">
        <v>754.0</v>
      </c>
      <c r="H472" s="124">
        <v>9.147306905E9</v>
      </c>
      <c r="I472" s="124" t="s">
        <v>404</v>
      </c>
      <c r="J472" s="124" t="s">
        <v>405</v>
      </c>
      <c r="K472" s="150">
        <v>22.0</v>
      </c>
      <c r="L472" s="128"/>
    </row>
    <row r="473">
      <c r="A473" s="124">
        <v>472.0</v>
      </c>
      <c r="B473" s="160"/>
      <c r="C473" s="124" t="s">
        <v>480</v>
      </c>
      <c r="D473" s="125"/>
      <c r="E473" s="160"/>
      <c r="F473" s="161"/>
      <c r="G473" s="124">
        <v>755.0</v>
      </c>
      <c r="H473" s="124">
        <v>9.748450634E9</v>
      </c>
      <c r="I473" s="124" t="s">
        <v>404</v>
      </c>
      <c r="J473" s="124" t="s">
        <v>405</v>
      </c>
      <c r="K473" s="151">
        <v>23.0</v>
      </c>
      <c r="L473" s="128"/>
    </row>
    <row r="474">
      <c r="A474" s="124">
        <v>473.0</v>
      </c>
      <c r="B474" s="124" t="s">
        <v>1811</v>
      </c>
      <c r="C474" s="124" t="s">
        <v>480</v>
      </c>
      <c r="D474" s="125"/>
      <c r="E474" s="124" t="s">
        <v>1812</v>
      </c>
      <c r="F474" s="126" t="s">
        <v>1813</v>
      </c>
      <c r="G474" s="124">
        <v>756.0</v>
      </c>
      <c r="H474" s="124">
        <v>9.147331042E9</v>
      </c>
      <c r="I474" s="124" t="s">
        <v>404</v>
      </c>
      <c r="J474" s="124" t="s">
        <v>405</v>
      </c>
      <c r="K474" s="152">
        <v>24.0</v>
      </c>
      <c r="L474" s="128"/>
    </row>
    <row r="475">
      <c r="A475" s="124">
        <v>474.0</v>
      </c>
      <c r="B475" s="160"/>
      <c r="C475" s="124" t="s">
        <v>480</v>
      </c>
      <c r="D475" s="125"/>
      <c r="E475" s="160"/>
      <c r="F475" s="161"/>
      <c r="G475" s="124">
        <v>757.0</v>
      </c>
      <c r="H475" s="124">
        <v>9.147077391E9</v>
      </c>
      <c r="I475" s="124" t="s">
        <v>404</v>
      </c>
      <c r="J475" s="124" t="s">
        <v>405</v>
      </c>
      <c r="K475" s="153">
        <v>25.0</v>
      </c>
      <c r="L475" s="128"/>
    </row>
    <row r="476">
      <c r="A476" s="124">
        <v>475.0</v>
      </c>
      <c r="B476" s="160"/>
      <c r="C476" s="124" t="s">
        <v>480</v>
      </c>
      <c r="D476" s="125"/>
      <c r="E476" s="160"/>
      <c r="F476" s="161"/>
      <c r="G476" s="124">
        <v>758.0</v>
      </c>
      <c r="H476" s="124">
        <v>9.147310572E9</v>
      </c>
      <c r="I476" s="124" t="s">
        <v>404</v>
      </c>
      <c r="J476" s="124" t="s">
        <v>405</v>
      </c>
      <c r="K476" s="154">
        <v>26.0</v>
      </c>
      <c r="L476" s="128"/>
    </row>
    <row r="477">
      <c r="A477" s="124">
        <v>476.0</v>
      </c>
      <c r="B477" s="124" t="s">
        <v>1814</v>
      </c>
      <c r="C477" s="124" t="s">
        <v>480</v>
      </c>
      <c r="D477" s="125"/>
      <c r="E477" s="124" t="s">
        <v>1815</v>
      </c>
      <c r="F477" s="126" t="s">
        <v>1816</v>
      </c>
      <c r="G477" s="124">
        <v>759.0</v>
      </c>
      <c r="H477" s="124">
        <v>9.147079685E9</v>
      </c>
      <c r="I477" s="124" t="s">
        <v>404</v>
      </c>
      <c r="J477" s="124" t="s">
        <v>405</v>
      </c>
      <c r="K477" s="155">
        <v>27.0</v>
      </c>
      <c r="L477" s="128"/>
    </row>
    <row r="478">
      <c r="A478" s="124">
        <v>477.0</v>
      </c>
      <c r="B478" s="160"/>
      <c r="C478" s="124" t="s">
        <v>480</v>
      </c>
      <c r="D478" s="125"/>
      <c r="E478" s="160"/>
      <c r="F478" s="161"/>
      <c r="G478" s="124">
        <v>760.0</v>
      </c>
      <c r="H478" s="124">
        <v>9.147378084E9</v>
      </c>
      <c r="I478" s="124" t="s">
        <v>404</v>
      </c>
      <c r="J478" s="124" t="s">
        <v>405</v>
      </c>
      <c r="K478" s="156">
        <v>28.0</v>
      </c>
      <c r="L478" s="128"/>
    </row>
    <row r="479">
      <c r="A479" s="124">
        <v>478.0</v>
      </c>
      <c r="B479" s="124" t="s">
        <v>1817</v>
      </c>
      <c r="C479" s="124" t="s">
        <v>480</v>
      </c>
      <c r="D479" s="125"/>
      <c r="E479" s="124" t="s">
        <v>1818</v>
      </c>
      <c r="F479" s="126" t="s">
        <v>1819</v>
      </c>
      <c r="G479" s="124">
        <v>761.0</v>
      </c>
      <c r="H479" s="124">
        <v>9.147183102E9</v>
      </c>
      <c r="I479" s="124" t="s">
        <v>404</v>
      </c>
      <c r="J479" s="124" t="s">
        <v>405</v>
      </c>
      <c r="K479" s="157">
        <v>29.0</v>
      </c>
      <c r="L479" s="128"/>
    </row>
    <row r="480">
      <c r="A480" s="124">
        <v>479.0</v>
      </c>
      <c r="B480" s="124" t="s">
        <v>1820</v>
      </c>
      <c r="C480" s="124" t="s">
        <v>480</v>
      </c>
      <c r="D480" s="125"/>
      <c r="E480" s="124" t="s">
        <v>1821</v>
      </c>
      <c r="F480" s="126" t="s">
        <v>1822</v>
      </c>
      <c r="G480" s="124">
        <v>762.0</v>
      </c>
      <c r="H480" s="124">
        <v>9.14718345E9</v>
      </c>
      <c r="I480" s="124" t="s">
        <v>404</v>
      </c>
      <c r="J480" s="124" t="s">
        <v>405</v>
      </c>
      <c r="K480" s="158">
        <v>30.0</v>
      </c>
      <c r="L480" s="128"/>
    </row>
    <row r="481">
      <c r="A481" s="124">
        <v>480.0</v>
      </c>
      <c r="B481" s="124" t="s">
        <v>1823</v>
      </c>
      <c r="C481" s="124" t="s">
        <v>480</v>
      </c>
      <c r="D481" s="125"/>
      <c r="E481" s="124" t="s">
        <v>1824</v>
      </c>
      <c r="F481" s="126" t="s">
        <v>1825</v>
      </c>
      <c r="G481" s="124">
        <v>763.0</v>
      </c>
      <c r="H481" s="124">
        <v>9.147111767E9</v>
      </c>
      <c r="I481" s="124" t="s">
        <v>404</v>
      </c>
      <c r="J481" s="124" t="s">
        <v>405</v>
      </c>
      <c r="K481" s="159">
        <v>31.0</v>
      </c>
      <c r="L481" s="128"/>
    </row>
    <row r="482">
      <c r="A482" s="124">
        <v>481.0</v>
      </c>
      <c r="B482" s="124" t="s">
        <v>1826</v>
      </c>
      <c r="C482" s="124" t="s">
        <v>480</v>
      </c>
      <c r="D482" s="125"/>
      <c r="E482" s="124" t="s">
        <v>1827</v>
      </c>
      <c r="F482" s="126" t="s">
        <v>1828</v>
      </c>
      <c r="G482" s="124">
        <v>764.0</v>
      </c>
      <c r="H482" s="124">
        <v>9.748354926E9</v>
      </c>
      <c r="I482" s="124" t="s">
        <v>407</v>
      </c>
      <c r="J482" s="124" t="s">
        <v>408</v>
      </c>
      <c r="K482" s="127">
        <v>0.0</v>
      </c>
      <c r="L482" s="128"/>
    </row>
    <row r="483">
      <c r="A483" s="124">
        <v>482.0</v>
      </c>
      <c r="B483" s="160"/>
      <c r="C483" s="124" t="s">
        <v>480</v>
      </c>
      <c r="D483" s="125"/>
      <c r="E483" s="160"/>
      <c r="F483" s="161"/>
      <c r="G483" s="124">
        <v>765.0</v>
      </c>
      <c r="H483" s="124">
        <v>9.147187371E9</v>
      </c>
      <c r="I483" s="124" t="s">
        <v>407</v>
      </c>
      <c r="J483" s="124" t="s">
        <v>408</v>
      </c>
      <c r="K483" s="129">
        <v>1.0</v>
      </c>
      <c r="L483" s="128"/>
    </row>
    <row r="484">
      <c r="A484" s="124">
        <v>483.0</v>
      </c>
      <c r="B484" s="124" t="s">
        <v>1829</v>
      </c>
      <c r="C484" s="124" t="s">
        <v>480</v>
      </c>
      <c r="D484" s="125"/>
      <c r="E484" s="124" t="s">
        <v>1830</v>
      </c>
      <c r="F484" s="126" t="s">
        <v>1831</v>
      </c>
      <c r="G484" s="124">
        <v>766.0</v>
      </c>
      <c r="H484" s="124">
        <v>9.147077396E9</v>
      </c>
      <c r="I484" s="124" t="s">
        <v>407</v>
      </c>
      <c r="J484" s="124" t="s">
        <v>408</v>
      </c>
      <c r="K484" s="130">
        <v>2.0</v>
      </c>
      <c r="L484" s="128"/>
    </row>
    <row r="485">
      <c r="A485" s="124">
        <v>484.0</v>
      </c>
      <c r="B485" s="124" t="s">
        <v>1832</v>
      </c>
      <c r="C485" s="124" t="s">
        <v>480</v>
      </c>
      <c r="D485" s="125"/>
      <c r="E485" s="124" t="s">
        <v>1833</v>
      </c>
      <c r="F485" s="126" t="s">
        <v>1834</v>
      </c>
      <c r="G485" s="124">
        <v>767.0</v>
      </c>
      <c r="H485" s="124">
        <v>9.748379089E9</v>
      </c>
      <c r="I485" s="124" t="s">
        <v>407</v>
      </c>
      <c r="J485" s="124" t="s">
        <v>408</v>
      </c>
      <c r="K485" s="131">
        <v>3.0</v>
      </c>
      <c r="L485" s="128"/>
    </row>
    <row r="486">
      <c r="A486" s="124">
        <v>485.0</v>
      </c>
      <c r="B486" s="160"/>
      <c r="C486" s="124" t="s">
        <v>480</v>
      </c>
      <c r="D486" s="125"/>
      <c r="E486" s="160"/>
      <c r="F486" s="161"/>
      <c r="G486" s="124">
        <v>768.0</v>
      </c>
      <c r="H486" s="124">
        <v>9.147095903E9</v>
      </c>
      <c r="I486" s="124" t="s">
        <v>407</v>
      </c>
      <c r="J486" s="124" t="s">
        <v>408</v>
      </c>
      <c r="K486" s="132">
        <v>4.0</v>
      </c>
      <c r="L486" s="128"/>
    </row>
    <row r="487">
      <c r="A487" s="124">
        <v>486.0</v>
      </c>
      <c r="B487" s="160"/>
      <c r="C487" s="124" t="s">
        <v>480</v>
      </c>
      <c r="D487" s="125"/>
      <c r="E487" s="160"/>
      <c r="F487" s="161"/>
      <c r="G487" s="124">
        <v>769.0</v>
      </c>
      <c r="H487" s="124">
        <v>9.147331451E9</v>
      </c>
      <c r="I487" s="124" t="s">
        <v>407</v>
      </c>
      <c r="J487" s="124" t="s">
        <v>408</v>
      </c>
      <c r="K487" s="133">
        <v>5.0</v>
      </c>
      <c r="L487" s="128"/>
    </row>
    <row r="488">
      <c r="A488" s="124">
        <v>487.0</v>
      </c>
      <c r="B488" s="124" t="s">
        <v>1835</v>
      </c>
      <c r="C488" s="124" t="s">
        <v>480</v>
      </c>
      <c r="D488" s="125"/>
      <c r="E488" s="124" t="s">
        <v>1836</v>
      </c>
      <c r="F488" s="126" t="s">
        <v>1837</v>
      </c>
      <c r="G488" s="124">
        <v>770.0</v>
      </c>
      <c r="H488" s="124">
        <v>9.147077472E9</v>
      </c>
      <c r="I488" s="124" t="s">
        <v>407</v>
      </c>
      <c r="J488" s="124" t="s">
        <v>408</v>
      </c>
      <c r="K488" s="134">
        <v>6.0</v>
      </c>
      <c r="L488" s="128"/>
    </row>
    <row r="489">
      <c r="A489" s="124">
        <v>488.0</v>
      </c>
      <c r="B489" s="124" t="s">
        <v>1838</v>
      </c>
      <c r="C489" s="124" t="s">
        <v>480</v>
      </c>
      <c r="D489" s="125"/>
      <c r="E489" s="124" t="s">
        <v>1839</v>
      </c>
      <c r="F489" s="126" t="s">
        <v>1840</v>
      </c>
      <c r="G489" s="124">
        <v>771.0</v>
      </c>
      <c r="H489" s="124">
        <v>9.147182688E9</v>
      </c>
      <c r="I489" s="124" t="s">
        <v>407</v>
      </c>
      <c r="J489" s="124" t="s">
        <v>408</v>
      </c>
      <c r="K489" s="135">
        <v>7.0</v>
      </c>
      <c r="L489" s="128"/>
    </row>
    <row r="490">
      <c r="A490" s="124">
        <v>489.0</v>
      </c>
      <c r="B490" s="124" t="s">
        <v>1841</v>
      </c>
      <c r="C490" s="124" t="s">
        <v>480</v>
      </c>
      <c r="D490" s="125"/>
      <c r="E490" s="124" t="s">
        <v>1842</v>
      </c>
      <c r="F490" s="126" t="s">
        <v>1843</v>
      </c>
      <c r="G490" s="124">
        <v>772.0</v>
      </c>
      <c r="H490" s="124">
        <v>9.147077371E9</v>
      </c>
      <c r="I490" s="124" t="s">
        <v>407</v>
      </c>
      <c r="J490" s="124" t="s">
        <v>408</v>
      </c>
      <c r="K490" s="136">
        <v>8.0</v>
      </c>
      <c r="L490" s="128"/>
    </row>
    <row r="491">
      <c r="A491" s="124">
        <v>490.0</v>
      </c>
      <c r="B491" s="124" t="s">
        <v>1844</v>
      </c>
      <c r="C491" s="124" t="s">
        <v>480</v>
      </c>
      <c r="D491" s="125"/>
      <c r="E491" s="124" t="s">
        <v>1845</v>
      </c>
      <c r="F491" s="126" t="s">
        <v>1846</v>
      </c>
      <c r="G491" s="124">
        <v>773.0</v>
      </c>
      <c r="H491" s="124">
        <v>9.147378109E9</v>
      </c>
      <c r="I491" s="124" t="s">
        <v>407</v>
      </c>
      <c r="J491" s="124" t="s">
        <v>408</v>
      </c>
      <c r="K491" s="137">
        <v>9.0</v>
      </c>
      <c r="L491" s="128"/>
    </row>
    <row r="492">
      <c r="A492" s="124">
        <v>491.0</v>
      </c>
      <c r="B492" s="124" t="s">
        <v>1847</v>
      </c>
      <c r="C492" s="124" t="s">
        <v>480</v>
      </c>
      <c r="D492" s="125"/>
      <c r="E492" s="124" t="s">
        <v>1848</v>
      </c>
      <c r="F492" s="126" t="s">
        <v>1849</v>
      </c>
      <c r="G492" s="124">
        <v>774.0</v>
      </c>
      <c r="H492" s="124">
        <v>9.147331716E9</v>
      </c>
      <c r="I492" s="124" t="s">
        <v>407</v>
      </c>
      <c r="J492" s="124" t="s">
        <v>408</v>
      </c>
      <c r="K492" s="138">
        <v>10.0</v>
      </c>
      <c r="L492" s="128"/>
    </row>
    <row r="493">
      <c r="A493" s="124">
        <v>492.0</v>
      </c>
      <c r="B493" s="124" t="s">
        <v>1850</v>
      </c>
      <c r="C493" s="124" t="s">
        <v>480</v>
      </c>
      <c r="D493" s="125"/>
      <c r="E493" s="124" t="s">
        <v>1851</v>
      </c>
      <c r="F493" s="126" t="s">
        <v>1852</v>
      </c>
      <c r="G493" s="124">
        <v>775.0</v>
      </c>
      <c r="H493" s="124">
        <v>9.147184124E9</v>
      </c>
      <c r="I493" s="124" t="s">
        <v>407</v>
      </c>
      <c r="J493" s="124" t="s">
        <v>408</v>
      </c>
      <c r="K493" s="139">
        <v>11.0</v>
      </c>
      <c r="L493" s="128"/>
    </row>
    <row r="494">
      <c r="A494" s="124">
        <v>493.0</v>
      </c>
      <c r="B494" s="124" t="s">
        <v>1853</v>
      </c>
      <c r="C494" s="124" t="s">
        <v>480</v>
      </c>
      <c r="D494" s="125"/>
      <c r="E494" s="124" t="s">
        <v>1854</v>
      </c>
      <c r="F494" s="126" t="s">
        <v>1855</v>
      </c>
      <c r="G494" s="124">
        <v>776.0</v>
      </c>
      <c r="H494" s="124">
        <v>9.748432789E9</v>
      </c>
      <c r="I494" s="124" t="s">
        <v>407</v>
      </c>
      <c r="J494" s="124" t="s">
        <v>408</v>
      </c>
      <c r="K494" s="140">
        <v>12.0</v>
      </c>
      <c r="L494" s="128"/>
    </row>
    <row r="495">
      <c r="A495" s="124">
        <v>494.0</v>
      </c>
      <c r="B495" s="124" t="s">
        <v>1856</v>
      </c>
      <c r="C495" s="124" t="s">
        <v>480</v>
      </c>
      <c r="D495" s="125"/>
      <c r="E495" s="124" t="s">
        <v>1857</v>
      </c>
      <c r="F495" s="126" t="s">
        <v>1858</v>
      </c>
      <c r="G495" s="124">
        <v>777.0</v>
      </c>
      <c r="H495" s="124">
        <v>9.14711192E9</v>
      </c>
      <c r="I495" s="124" t="s">
        <v>407</v>
      </c>
      <c r="J495" s="124" t="s">
        <v>408</v>
      </c>
      <c r="K495" s="141">
        <v>13.0</v>
      </c>
      <c r="L495" s="128"/>
    </row>
    <row r="496">
      <c r="A496" s="124">
        <v>495.0</v>
      </c>
      <c r="B496" s="124" t="s">
        <v>1859</v>
      </c>
      <c r="C496" s="124" t="s">
        <v>480</v>
      </c>
      <c r="D496" s="125"/>
      <c r="E496" s="124" t="s">
        <v>1860</v>
      </c>
      <c r="F496" s="126" t="s">
        <v>1861</v>
      </c>
      <c r="G496" s="124">
        <v>778.0</v>
      </c>
      <c r="H496" s="124">
        <v>9.147111816E9</v>
      </c>
      <c r="I496" s="124" t="s">
        <v>407</v>
      </c>
      <c r="J496" s="124" t="s">
        <v>408</v>
      </c>
      <c r="K496" s="142">
        <v>14.0</v>
      </c>
      <c r="L496" s="128"/>
    </row>
    <row r="497">
      <c r="A497" s="124">
        <v>496.0</v>
      </c>
      <c r="B497" s="124" t="s">
        <v>1862</v>
      </c>
      <c r="C497" s="124" t="s">
        <v>480</v>
      </c>
      <c r="D497" s="125"/>
      <c r="E497" s="124" t="s">
        <v>1863</v>
      </c>
      <c r="F497" s="126" t="s">
        <v>1864</v>
      </c>
      <c r="G497" s="124">
        <v>779.0</v>
      </c>
      <c r="H497" s="124">
        <v>9.147140734E9</v>
      </c>
      <c r="I497" s="124" t="s">
        <v>407</v>
      </c>
      <c r="J497" s="124" t="s">
        <v>408</v>
      </c>
      <c r="K497" s="143">
        <v>15.0</v>
      </c>
      <c r="L497" s="128"/>
    </row>
    <row r="498">
      <c r="A498" s="124">
        <v>497.0</v>
      </c>
      <c r="B498" s="124" t="s">
        <v>1865</v>
      </c>
      <c r="C498" s="124" t="s">
        <v>480</v>
      </c>
      <c r="D498" s="125"/>
      <c r="E498" s="124" t="s">
        <v>1866</v>
      </c>
      <c r="F498" s="126" t="s">
        <v>1867</v>
      </c>
      <c r="G498" s="124">
        <v>780.0</v>
      </c>
      <c r="H498" s="124">
        <v>9.748377169E9</v>
      </c>
      <c r="I498" s="124" t="s">
        <v>407</v>
      </c>
      <c r="J498" s="124" t="s">
        <v>408</v>
      </c>
      <c r="K498" s="144">
        <v>16.0</v>
      </c>
      <c r="L498" s="128"/>
    </row>
    <row r="499">
      <c r="A499" s="124">
        <v>498.0</v>
      </c>
      <c r="B499" s="124" t="s">
        <v>1868</v>
      </c>
      <c r="C499" s="124" t="s">
        <v>480</v>
      </c>
      <c r="D499" s="125"/>
      <c r="E499" s="124" t="s">
        <v>1869</v>
      </c>
      <c r="F499" s="126" t="s">
        <v>1870</v>
      </c>
      <c r="G499" s="124">
        <v>781.0</v>
      </c>
      <c r="H499" s="124">
        <v>9.14732173E9</v>
      </c>
      <c r="I499" s="124" t="s">
        <v>407</v>
      </c>
      <c r="J499" s="124" t="s">
        <v>408</v>
      </c>
      <c r="K499" s="145">
        <v>17.0</v>
      </c>
      <c r="L499" s="128"/>
    </row>
    <row r="500">
      <c r="A500" s="124">
        <v>499.0</v>
      </c>
      <c r="B500" s="124" t="s">
        <v>1871</v>
      </c>
      <c r="C500" s="124" t="s">
        <v>480</v>
      </c>
      <c r="D500" s="125"/>
      <c r="E500" s="124" t="s">
        <v>1872</v>
      </c>
      <c r="F500" s="126" t="s">
        <v>1873</v>
      </c>
      <c r="G500" s="124">
        <v>782.0</v>
      </c>
      <c r="H500" s="124">
        <v>9.748355867E9</v>
      </c>
      <c r="I500" s="124" t="s">
        <v>407</v>
      </c>
      <c r="J500" s="124" t="s">
        <v>408</v>
      </c>
      <c r="K500" s="146">
        <v>18.0</v>
      </c>
      <c r="L500" s="128"/>
    </row>
    <row r="501">
      <c r="A501" s="124">
        <v>500.0</v>
      </c>
      <c r="B501" s="124" t="s">
        <v>1874</v>
      </c>
      <c r="C501" s="124" t="s">
        <v>480</v>
      </c>
      <c r="D501" s="125"/>
      <c r="E501" s="124" t="s">
        <v>1875</v>
      </c>
      <c r="F501" s="126" t="s">
        <v>1876</v>
      </c>
      <c r="G501" s="124">
        <v>783.0</v>
      </c>
      <c r="H501" s="124">
        <v>9.903538126E9</v>
      </c>
      <c r="I501" s="124" t="s">
        <v>407</v>
      </c>
      <c r="J501" s="124" t="s">
        <v>408</v>
      </c>
      <c r="K501" s="147">
        <v>19.0</v>
      </c>
      <c r="L501" s="128"/>
    </row>
    <row r="502">
      <c r="A502" s="124">
        <v>501.0</v>
      </c>
      <c r="B502" s="124" t="s">
        <v>1877</v>
      </c>
      <c r="C502" s="124" t="s">
        <v>480</v>
      </c>
      <c r="D502" s="125"/>
      <c r="E502" s="124" t="s">
        <v>1878</v>
      </c>
      <c r="F502" s="126" t="s">
        <v>1879</v>
      </c>
      <c r="G502" s="124">
        <v>784.0</v>
      </c>
      <c r="H502" s="124">
        <v>9.748379784E9</v>
      </c>
      <c r="I502" s="124" t="s">
        <v>407</v>
      </c>
      <c r="J502" s="124" t="s">
        <v>408</v>
      </c>
      <c r="K502" s="148">
        <v>20.0</v>
      </c>
      <c r="L502" s="128"/>
    </row>
    <row r="503">
      <c r="A503" s="124">
        <v>502.0</v>
      </c>
      <c r="B503" s="124" t="s">
        <v>1880</v>
      </c>
      <c r="C503" s="124" t="s">
        <v>480</v>
      </c>
      <c r="D503" s="125"/>
      <c r="E503" s="124" t="s">
        <v>1881</v>
      </c>
      <c r="F503" s="126" t="s">
        <v>1882</v>
      </c>
      <c r="G503" s="124">
        <v>785.0</v>
      </c>
      <c r="H503" s="124">
        <v>9.748429519E9</v>
      </c>
      <c r="I503" s="124" t="s">
        <v>407</v>
      </c>
      <c r="J503" s="124" t="s">
        <v>408</v>
      </c>
      <c r="K503" s="149">
        <v>21.0</v>
      </c>
      <c r="L503" s="128"/>
    </row>
    <row r="504">
      <c r="A504" s="124">
        <v>503.0</v>
      </c>
      <c r="B504" s="124" t="s">
        <v>1883</v>
      </c>
      <c r="C504" s="124" t="s">
        <v>480</v>
      </c>
      <c r="D504" s="125"/>
      <c r="E504" s="124" t="s">
        <v>1884</v>
      </c>
      <c r="F504" s="126" t="s">
        <v>1885</v>
      </c>
      <c r="G504" s="124">
        <v>786.0</v>
      </c>
      <c r="H504" s="124">
        <v>9.147186743E9</v>
      </c>
      <c r="I504" s="124" t="s">
        <v>407</v>
      </c>
      <c r="J504" s="124" t="s">
        <v>408</v>
      </c>
      <c r="K504" s="150">
        <v>22.0</v>
      </c>
      <c r="L504" s="128"/>
    </row>
    <row r="505">
      <c r="A505" s="124">
        <v>504.0</v>
      </c>
      <c r="B505" s="124" t="s">
        <v>1886</v>
      </c>
      <c r="C505" s="124" t="s">
        <v>480</v>
      </c>
      <c r="D505" s="125"/>
      <c r="E505" s="124" t="s">
        <v>1887</v>
      </c>
      <c r="F505" s="126" t="s">
        <v>1888</v>
      </c>
      <c r="G505" s="124">
        <v>787.0</v>
      </c>
      <c r="H505" s="124">
        <v>9.903537163E9</v>
      </c>
      <c r="I505" s="124" t="s">
        <v>407</v>
      </c>
      <c r="J505" s="124" t="s">
        <v>408</v>
      </c>
      <c r="K505" s="151">
        <v>23.0</v>
      </c>
      <c r="L505" s="128"/>
    </row>
    <row r="506">
      <c r="A506" s="124">
        <v>505.0</v>
      </c>
      <c r="B506" s="124" t="s">
        <v>1889</v>
      </c>
      <c r="C506" s="124" t="s">
        <v>480</v>
      </c>
      <c r="D506" s="125"/>
      <c r="E506" s="124" t="s">
        <v>1890</v>
      </c>
      <c r="F506" s="126" t="s">
        <v>1891</v>
      </c>
      <c r="G506" s="124">
        <v>788.0</v>
      </c>
      <c r="H506" s="124">
        <v>9.748433421E9</v>
      </c>
      <c r="I506" s="124" t="s">
        <v>407</v>
      </c>
      <c r="J506" s="124" t="s">
        <v>408</v>
      </c>
      <c r="K506" s="152">
        <v>24.0</v>
      </c>
      <c r="L506" s="128"/>
    </row>
    <row r="507">
      <c r="A507" s="124">
        <v>506.0</v>
      </c>
      <c r="B507" s="124" t="s">
        <v>1892</v>
      </c>
      <c r="C507" s="124" t="s">
        <v>480</v>
      </c>
      <c r="D507" s="125"/>
      <c r="E507" s="124" t="s">
        <v>1893</v>
      </c>
      <c r="F507" s="126" t="s">
        <v>1894</v>
      </c>
      <c r="G507" s="124">
        <v>789.0</v>
      </c>
      <c r="H507" s="124">
        <v>9.147111688E9</v>
      </c>
      <c r="I507" s="124" t="s">
        <v>407</v>
      </c>
      <c r="J507" s="124" t="s">
        <v>408</v>
      </c>
      <c r="K507" s="153">
        <v>25.0</v>
      </c>
      <c r="L507" s="128"/>
    </row>
    <row r="508">
      <c r="A508" s="124">
        <v>507.0</v>
      </c>
      <c r="B508" s="124" t="s">
        <v>1895</v>
      </c>
      <c r="C508" s="124" t="s">
        <v>480</v>
      </c>
      <c r="D508" s="125"/>
      <c r="E508" s="124" t="s">
        <v>1896</v>
      </c>
      <c r="F508" s="126" t="s">
        <v>1897</v>
      </c>
      <c r="G508" s="124">
        <v>790.0</v>
      </c>
      <c r="H508" s="124">
        <v>9.147310526E9</v>
      </c>
      <c r="I508" s="124" t="s">
        <v>407</v>
      </c>
      <c r="J508" s="124" t="s">
        <v>408</v>
      </c>
      <c r="K508" s="154">
        <v>26.0</v>
      </c>
      <c r="L508" s="128"/>
    </row>
    <row r="509">
      <c r="A509" s="124">
        <v>508.0</v>
      </c>
      <c r="B509" s="124" t="s">
        <v>1898</v>
      </c>
      <c r="C509" s="124" t="s">
        <v>480</v>
      </c>
      <c r="D509" s="125"/>
      <c r="E509" s="124" t="s">
        <v>1899</v>
      </c>
      <c r="F509" s="126" t="s">
        <v>1900</v>
      </c>
      <c r="G509" s="124">
        <v>791.0</v>
      </c>
      <c r="H509" s="124">
        <v>9.748433623E9</v>
      </c>
      <c r="I509" s="124" t="s">
        <v>407</v>
      </c>
      <c r="J509" s="124" t="s">
        <v>408</v>
      </c>
      <c r="K509" s="155">
        <v>27.0</v>
      </c>
      <c r="L509" s="128"/>
    </row>
    <row r="510">
      <c r="A510" s="124">
        <v>509.0</v>
      </c>
      <c r="B510" s="124" t="s">
        <v>1901</v>
      </c>
      <c r="C510" s="124" t="s">
        <v>480</v>
      </c>
      <c r="D510" s="125"/>
      <c r="E510" s="124" t="s">
        <v>1902</v>
      </c>
      <c r="F510" s="126" t="s">
        <v>1903</v>
      </c>
      <c r="G510" s="124">
        <v>792.0</v>
      </c>
      <c r="H510" s="124">
        <v>9.147770135E9</v>
      </c>
      <c r="I510" s="124" t="s">
        <v>407</v>
      </c>
      <c r="J510" s="124" t="s">
        <v>408</v>
      </c>
      <c r="K510" s="156">
        <v>28.0</v>
      </c>
      <c r="L510" s="128"/>
    </row>
    <row r="511">
      <c r="A511" s="124">
        <v>510.0</v>
      </c>
      <c r="B511" s="160"/>
      <c r="C511" s="124" t="s">
        <v>480</v>
      </c>
      <c r="D511" s="125"/>
      <c r="E511" s="160"/>
      <c r="F511" s="161"/>
      <c r="G511" s="124">
        <v>793.0</v>
      </c>
      <c r="H511" s="124">
        <v>9.147310514E9</v>
      </c>
      <c r="I511" s="124" t="s">
        <v>407</v>
      </c>
      <c r="J511" s="124" t="s">
        <v>408</v>
      </c>
      <c r="K511" s="157">
        <v>29.0</v>
      </c>
      <c r="L511" s="128"/>
    </row>
    <row r="512">
      <c r="A512" s="124">
        <v>511.0</v>
      </c>
      <c r="B512" s="124" t="s">
        <v>1904</v>
      </c>
      <c r="C512" s="124" t="s">
        <v>480</v>
      </c>
      <c r="D512" s="125"/>
      <c r="E512" s="124" t="s">
        <v>1905</v>
      </c>
      <c r="F512" s="126" t="s">
        <v>1906</v>
      </c>
      <c r="G512" s="124">
        <v>794.0</v>
      </c>
      <c r="H512" s="124">
        <v>9.748449718E9</v>
      </c>
      <c r="I512" s="124" t="s">
        <v>407</v>
      </c>
      <c r="J512" s="124" t="s">
        <v>408</v>
      </c>
      <c r="K512" s="158">
        <v>30.0</v>
      </c>
      <c r="L512" s="128"/>
    </row>
    <row r="513">
      <c r="A513" s="124">
        <v>512.0</v>
      </c>
      <c r="B513" s="124" t="s">
        <v>1907</v>
      </c>
      <c r="C513" s="124" t="s">
        <v>480</v>
      </c>
      <c r="D513" s="125"/>
      <c r="E513" s="124" t="s">
        <v>1908</v>
      </c>
      <c r="F513" s="126" t="s">
        <v>1909</v>
      </c>
      <c r="G513" s="124">
        <v>795.0</v>
      </c>
      <c r="H513" s="124">
        <v>9.14713846E9</v>
      </c>
      <c r="I513" s="124" t="s">
        <v>407</v>
      </c>
      <c r="J513" s="124" t="s">
        <v>408</v>
      </c>
      <c r="K513" s="159">
        <v>31.0</v>
      </c>
      <c r="L513" s="128"/>
    </row>
    <row r="514">
      <c r="A514" s="124">
        <v>513.0</v>
      </c>
      <c r="B514" s="124" t="s">
        <v>1910</v>
      </c>
      <c r="C514" s="124" t="s">
        <v>480</v>
      </c>
      <c r="D514" s="125"/>
      <c r="E514" s="124" t="s">
        <v>1911</v>
      </c>
      <c r="F514" s="126" t="s">
        <v>1912</v>
      </c>
      <c r="G514" s="124">
        <v>796.0</v>
      </c>
      <c r="H514" s="124">
        <v>9.748452094E9</v>
      </c>
      <c r="I514" s="124" t="s">
        <v>410</v>
      </c>
      <c r="J514" s="124" t="s">
        <v>411</v>
      </c>
      <c r="K514" s="127">
        <v>0.0</v>
      </c>
      <c r="L514" s="128"/>
    </row>
    <row r="515">
      <c r="A515" s="124">
        <v>514.0</v>
      </c>
      <c r="B515" s="124" t="s">
        <v>1913</v>
      </c>
      <c r="C515" s="124" t="s">
        <v>480</v>
      </c>
      <c r="D515" s="125"/>
      <c r="E515" s="124" t="s">
        <v>1914</v>
      </c>
      <c r="F515" s="126" t="s">
        <v>1915</v>
      </c>
      <c r="G515" s="124">
        <v>797.0</v>
      </c>
      <c r="H515" s="124">
        <v>9.14715733E9</v>
      </c>
      <c r="I515" s="124" t="s">
        <v>410</v>
      </c>
      <c r="J515" s="124" t="s">
        <v>411</v>
      </c>
      <c r="K515" s="129">
        <v>1.0</v>
      </c>
      <c r="L515" s="128"/>
    </row>
    <row r="516">
      <c r="A516" s="124">
        <v>515.0</v>
      </c>
      <c r="B516" s="124" t="s">
        <v>1916</v>
      </c>
      <c r="C516" s="124" t="s">
        <v>480</v>
      </c>
      <c r="D516" s="125"/>
      <c r="E516" s="124" t="s">
        <v>759</v>
      </c>
      <c r="F516" s="126" t="s">
        <v>1917</v>
      </c>
      <c r="G516" s="124">
        <v>798.0</v>
      </c>
      <c r="H516" s="124">
        <v>9.748312989E9</v>
      </c>
      <c r="I516" s="124" t="s">
        <v>410</v>
      </c>
      <c r="J516" s="124" t="s">
        <v>411</v>
      </c>
      <c r="K516" s="130">
        <v>2.0</v>
      </c>
      <c r="L516" s="128"/>
    </row>
    <row r="517">
      <c r="A517" s="124">
        <v>516.0</v>
      </c>
      <c r="B517" s="124" t="s">
        <v>1918</v>
      </c>
      <c r="C517" s="124" t="s">
        <v>480</v>
      </c>
      <c r="D517" s="125"/>
      <c r="E517" s="124" t="s">
        <v>1919</v>
      </c>
      <c r="F517" s="126" t="s">
        <v>1920</v>
      </c>
      <c r="G517" s="124">
        <v>799.0</v>
      </c>
      <c r="H517" s="124">
        <v>9.147318231E9</v>
      </c>
      <c r="I517" s="124" t="s">
        <v>410</v>
      </c>
      <c r="J517" s="124" t="s">
        <v>411</v>
      </c>
      <c r="K517" s="131">
        <v>3.0</v>
      </c>
      <c r="L517" s="128"/>
    </row>
    <row r="518">
      <c r="A518" s="124">
        <v>517.0</v>
      </c>
      <c r="B518" s="124" t="s">
        <v>1921</v>
      </c>
      <c r="C518" s="124" t="s">
        <v>480</v>
      </c>
      <c r="D518" s="125"/>
      <c r="E518" s="124" t="s">
        <v>1922</v>
      </c>
      <c r="F518" s="126" t="s">
        <v>1923</v>
      </c>
      <c r="G518" s="124">
        <v>800.0</v>
      </c>
      <c r="H518" s="124">
        <v>9.147079118E9</v>
      </c>
      <c r="I518" s="124" t="s">
        <v>410</v>
      </c>
      <c r="J518" s="124" t="s">
        <v>411</v>
      </c>
      <c r="K518" s="132">
        <v>4.0</v>
      </c>
      <c r="L518" s="128"/>
    </row>
    <row r="519">
      <c r="A519" s="124">
        <v>518.0</v>
      </c>
      <c r="B519" s="124" t="s">
        <v>1924</v>
      </c>
      <c r="C519" s="124" t="s">
        <v>480</v>
      </c>
      <c r="D519" s="125"/>
      <c r="E519" s="124" t="s">
        <v>1925</v>
      </c>
      <c r="F519" s="126" t="s">
        <v>1926</v>
      </c>
      <c r="G519" s="124">
        <v>801.0</v>
      </c>
      <c r="H519" s="124">
        <v>9.147184121E9</v>
      </c>
      <c r="I519" s="124" t="s">
        <v>410</v>
      </c>
      <c r="J519" s="124" t="s">
        <v>411</v>
      </c>
      <c r="K519" s="133">
        <v>5.0</v>
      </c>
      <c r="L519" s="128"/>
    </row>
    <row r="520">
      <c r="A520" s="124">
        <v>519.0</v>
      </c>
      <c r="B520" s="124" t="s">
        <v>1927</v>
      </c>
      <c r="C520" s="124" t="s">
        <v>480</v>
      </c>
      <c r="D520" s="125"/>
      <c r="E520" s="124" t="s">
        <v>1928</v>
      </c>
      <c r="F520" s="126" t="s">
        <v>1929</v>
      </c>
      <c r="G520" s="124">
        <v>802.0</v>
      </c>
      <c r="H520" s="124">
        <v>9.147307607E9</v>
      </c>
      <c r="I520" s="124" t="s">
        <v>410</v>
      </c>
      <c r="J520" s="124" t="s">
        <v>411</v>
      </c>
      <c r="K520" s="134">
        <v>6.0</v>
      </c>
      <c r="L520" s="128"/>
    </row>
    <row r="521">
      <c r="A521" s="124">
        <v>520.0</v>
      </c>
      <c r="B521" s="160"/>
      <c r="C521" s="124" t="s">
        <v>480</v>
      </c>
      <c r="D521" s="125"/>
      <c r="E521" s="160"/>
      <c r="F521" s="161"/>
      <c r="G521" s="124">
        <v>803.0</v>
      </c>
      <c r="H521" s="124">
        <v>9.147331012E9</v>
      </c>
      <c r="I521" s="124" t="s">
        <v>410</v>
      </c>
      <c r="J521" s="124" t="s">
        <v>411</v>
      </c>
      <c r="K521" s="135">
        <v>7.0</v>
      </c>
      <c r="L521" s="128"/>
    </row>
    <row r="522">
      <c r="A522" s="124">
        <v>521.0</v>
      </c>
      <c r="B522" s="160"/>
      <c r="C522" s="124" t="s">
        <v>480</v>
      </c>
      <c r="D522" s="125"/>
      <c r="E522" s="160"/>
      <c r="F522" s="161"/>
      <c r="G522" s="124">
        <v>804.0</v>
      </c>
      <c r="H522" s="124">
        <v>9.14707737E9</v>
      </c>
      <c r="I522" s="124" t="s">
        <v>410</v>
      </c>
      <c r="J522" s="124" t="s">
        <v>411</v>
      </c>
      <c r="K522" s="136">
        <v>8.0</v>
      </c>
      <c r="L522" s="128"/>
    </row>
    <row r="523">
      <c r="A523" s="124">
        <v>522.0</v>
      </c>
      <c r="B523" s="124" t="s">
        <v>1930</v>
      </c>
      <c r="C523" s="124" t="s">
        <v>480</v>
      </c>
      <c r="D523" s="125"/>
      <c r="E523" s="124" t="s">
        <v>1931</v>
      </c>
      <c r="F523" s="126" t="s">
        <v>1932</v>
      </c>
      <c r="G523" s="124">
        <v>805.0</v>
      </c>
      <c r="H523" s="124">
        <v>9.147077364E9</v>
      </c>
      <c r="I523" s="124" t="s">
        <v>410</v>
      </c>
      <c r="J523" s="124" t="s">
        <v>411</v>
      </c>
      <c r="K523" s="137">
        <v>9.0</v>
      </c>
      <c r="L523" s="128"/>
    </row>
    <row r="524">
      <c r="A524" s="124">
        <v>523.0</v>
      </c>
      <c r="B524" s="124" t="s">
        <v>1933</v>
      </c>
      <c r="C524" s="124" t="s">
        <v>480</v>
      </c>
      <c r="D524" s="125"/>
      <c r="E524" s="124" t="s">
        <v>1934</v>
      </c>
      <c r="F524" s="126" t="s">
        <v>1935</v>
      </c>
      <c r="G524" s="124">
        <v>806.0</v>
      </c>
      <c r="H524" s="124">
        <v>9.147307595E9</v>
      </c>
      <c r="I524" s="124" t="s">
        <v>410</v>
      </c>
      <c r="J524" s="124" t="s">
        <v>411</v>
      </c>
      <c r="K524" s="138">
        <v>10.0</v>
      </c>
      <c r="L524" s="128"/>
    </row>
    <row r="525">
      <c r="A525" s="124">
        <v>524.0</v>
      </c>
      <c r="B525" s="160"/>
      <c r="C525" s="124" t="s">
        <v>480</v>
      </c>
      <c r="D525" s="125"/>
      <c r="E525" s="160"/>
      <c r="F525" s="161"/>
      <c r="G525" s="124">
        <v>807.0</v>
      </c>
      <c r="H525" s="124">
        <v>9.74844979E9</v>
      </c>
      <c r="I525" s="124" t="s">
        <v>410</v>
      </c>
      <c r="J525" s="124" t="s">
        <v>411</v>
      </c>
      <c r="K525" s="139">
        <v>11.0</v>
      </c>
      <c r="L525" s="128"/>
    </row>
    <row r="526">
      <c r="A526" s="124">
        <v>525.0</v>
      </c>
      <c r="B526" s="124" t="s">
        <v>1936</v>
      </c>
      <c r="C526" s="124" t="s">
        <v>480</v>
      </c>
      <c r="D526" s="125"/>
      <c r="E526" s="124" t="s">
        <v>1937</v>
      </c>
      <c r="F526" s="126" t="s">
        <v>1938</v>
      </c>
      <c r="G526" s="124">
        <v>808.0</v>
      </c>
      <c r="H526" s="124">
        <v>9.147141137E9</v>
      </c>
      <c r="I526" s="124" t="s">
        <v>410</v>
      </c>
      <c r="J526" s="124" t="s">
        <v>411</v>
      </c>
      <c r="K526" s="140">
        <v>12.0</v>
      </c>
      <c r="L526" s="128"/>
    </row>
    <row r="527">
      <c r="A527" s="124">
        <v>526.0</v>
      </c>
      <c r="B527" s="124" t="s">
        <v>1939</v>
      </c>
      <c r="C527" s="124" t="s">
        <v>480</v>
      </c>
      <c r="D527" s="125"/>
      <c r="E527" s="124" t="s">
        <v>1940</v>
      </c>
      <c r="F527" s="126" t="s">
        <v>1941</v>
      </c>
      <c r="G527" s="124">
        <v>809.0</v>
      </c>
      <c r="H527" s="124">
        <v>9.147095828E9</v>
      </c>
      <c r="I527" s="124" t="s">
        <v>410</v>
      </c>
      <c r="J527" s="124" t="s">
        <v>411</v>
      </c>
      <c r="K527" s="141">
        <v>13.0</v>
      </c>
      <c r="L527" s="128"/>
    </row>
    <row r="528">
      <c r="A528" s="124">
        <v>527.0</v>
      </c>
      <c r="B528" s="124" t="s">
        <v>1942</v>
      </c>
      <c r="C528" s="124" t="s">
        <v>480</v>
      </c>
      <c r="D528" s="125"/>
      <c r="E528" s="124" t="s">
        <v>1943</v>
      </c>
      <c r="F528" s="126" t="s">
        <v>1944</v>
      </c>
      <c r="G528" s="124">
        <v>810.0</v>
      </c>
      <c r="H528" s="124">
        <v>9.147137958E9</v>
      </c>
      <c r="I528" s="124" t="s">
        <v>410</v>
      </c>
      <c r="J528" s="124" t="s">
        <v>411</v>
      </c>
      <c r="K528" s="142">
        <v>14.0</v>
      </c>
      <c r="L528" s="128"/>
    </row>
    <row r="529">
      <c r="A529" s="124">
        <v>528.0</v>
      </c>
      <c r="B529" s="124" t="s">
        <v>1945</v>
      </c>
      <c r="C529" s="124" t="s">
        <v>480</v>
      </c>
      <c r="D529" s="125"/>
      <c r="E529" s="124" t="s">
        <v>1946</v>
      </c>
      <c r="F529" s="126" t="s">
        <v>1947</v>
      </c>
      <c r="G529" s="124">
        <v>811.0</v>
      </c>
      <c r="H529" s="124">
        <v>9.147077346E9</v>
      </c>
      <c r="I529" s="124" t="s">
        <v>410</v>
      </c>
      <c r="J529" s="124" t="s">
        <v>411</v>
      </c>
      <c r="K529" s="143">
        <v>15.0</v>
      </c>
      <c r="L529" s="128"/>
    </row>
    <row r="530">
      <c r="A530" s="124">
        <v>529.0</v>
      </c>
      <c r="B530" s="124" t="s">
        <v>1948</v>
      </c>
      <c r="C530" s="124" t="s">
        <v>480</v>
      </c>
      <c r="D530" s="125"/>
      <c r="E530" s="124" t="s">
        <v>1949</v>
      </c>
      <c r="F530" s="126" t="s">
        <v>1950</v>
      </c>
      <c r="G530" s="124">
        <v>812.0</v>
      </c>
      <c r="H530" s="124">
        <v>9.147087857E9</v>
      </c>
      <c r="I530" s="124" t="s">
        <v>410</v>
      </c>
      <c r="J530" s="124" t="s">
        <v>411</v>
      </c>
      <c r="K530" s="144">
        <v>16.0</v>
      </c>
      <c r="L530" s="128"/>
    </row>
    <row r="531">
      <c r="A531" s="124">
        <v>530.0</v>
      </c>
      <c r="B531" s="124" t="s">
        <v>1951</v>
      </c>
      <c r="C531" s="124" t="s">
        <v>480</v>
      </c>
      <c r="D531" s="125"/>
      <c r="E531" s="124" t="s">
        <v>1952</v>
      </c>
      <c r="F531" s="126" t="s">
        <v>1953</v>
      </c>
      <c r="G531" s="124">
        <v>813.0</v>
      </c>
      <c r="H531" s="124">
        <v>9.147377082E9</v>
      </c>
      <c r="I531" s="124" t="s">
        <v>410</v>
      </c>
      <c r="J531" s="124" t="s">
        <v>411</v>
      </c>
      <c r="K531" s="145">
        <v>17.0</v>
      </c>
      <c r="L531" s="128"/>
    </row>
    <row r="532">
      <c r="A532" s="124">
        <v>531.0</v>
      </c>
      <c r="B532" s="124" t="s">
        <v>1954</v>
      </c>
      <c r="C532" s="124" t="s">
        <v>480</v>
      </c>
      <c r="D532" s="125"/>
      <c r="E532" s="124" t="s">
        <v>1955</v>
      </c>
      <c r="F532" s="126" t="s">
        <v>1956</v>
      </c>
      <c r="G532" s="124">
        <v>814.0</v>
      </c>
      <c r="H532" s="124">
        <v>9.903565435E9</v>
      </c>
      <c r="I532" s="124" t="s">
        <v>410</v>
      </c>
      <c r="J532" s="124" t="s">
        <v>411</v>
      </c>
      <c r="K532" s="146">
        <v>18.0</v>
      </c>
      <c r="L532" s="128"/>
    </row>
    <row r="533">
      <c r="A533" s="124">
        <v>532.0</v>
      </c>
      <c r="B533" s="124" t="s">
        <v>1957</v>
      </c>
      <c r="C533" s="124" t="s">
        <v>480</v>
      </c>
      <c r="D533" s="125"/>
      <c r="E533" s="124" t="s">
        <v>1958</v>
      </c>
      <c r="F533" s="126" t="s">
        <v>1959</v>
      </c>
      <c r="G533" s="124">
        <v>815.0</v>
      </c>
      <c r="H533" s="124">
        <v>9.147183457E9</v>
      </c>
      <c r="I533" s="124" t="s">
        <v>410</v>
      </c>
      <c r="J533" s="124" t="s">
        <v>411</v>
      </c>
      <c r="K533" s="147">
        <v>19.0</v>
      </c>
      <c r="L533" s="128"/>
    </row>
    <row r="534">
      <c r="A534" s="124">
        <v>533.0</v>
      </c>
      <c r="B534" s="124" t="s">
        <v>1960</v>
      </c>
      <c r="C534" s="124" t="s">
        <v>480</v>
      </c>
      <c r="D534" s="125"/>
      <c r="E534" s="124" t="s">
        <v>1961</v>
      </c>
      <c r="F534" s="126" t="s">
        <v>1962</v>
      </c>
      <c r="G534" s="124">
        <v>816.0</v>
      </c>
      <c r="H534" s="124">
        <v>9.903610942E9</v>
      </c>
      <c r="I534" s="124" t="s">
        <v>410</v>
      </c>
      <c r="J534" s="124" t="s">
        <v>411</v>
      </c>
      <c r="K534" s="148">
        <v>20.0</v>
      </c>
      <c r="L534" s="128"/>
    </row>
    <row r="535">
      <c r="A535" s="124">
        <v>534.0</v>
      </c>
      <c r="B535" s="124" t="s">
        <v>1963</v>
      </c>
      <c r="C535" s="124" t="s">
        <v>480</v>
      </c>
      <c r="D535" s="125"/>
      <c r="E535" s="124" t="s">
        <v>1964</v>
      </c>
      <c r="F535" s="126" t="s">
        <v>1965</v>
      </c>
      <c r="G535" s="124">
        <v>817.0</v>
      </c>
      <c r="H535" s="124">
        <v>9.147307565E9</v>
      </c>
      <c r="I535" s="124" t="s">
        <v>410</v>
      </c>
      <c r="J535" s="124" t="s">
        <v>411</v>
      </c>
      <c r="K535" s="149">
        <v>21.0</v>
      </c>
      <c r="L535" s="128"/>
    </row>
    <row r="536">
      <c r="A536" s="124">
        <v>535.0</v>
      </c>
      <c r="B536" s="124" t="s">
        <v>1966</v>
      </c>
      <c r="C536" s="124" t="s">
        <v>480</v>
      </c>
      <c r="D536" s="125"/>
      <c r="E536" s="124" t="s">
        <v>1967</v>
      </c>
      <c r="F536" s="126" t="s">
        <v>1968</v>
      </c>
      <c r="G536" s="124">
        <v>818.0</v>
      </c>
      <c r="H536" s="124">
        <v>9.147182116E9</v>
      </c>
      <c r="I536" s="124" t="s">
        <v>410</v>
      </c>
      <c r="J536" s="124" t="s">
        <v>411</v>
      </c>
      <c r="K536" s="150">
        <v>22.0</v>
      </c>
      <c r="L536" s="128"/>
    </row>
    <row r="537">
      <c r="A537" s="124">
        <v>536.0</v>
      </c>
      <c r="B537" s="124" t="s">
        <v>1969</v>
      </c>
      <c r="C537" s="124" t="s">
        <v>480</v>
      </c>
      <c r="D537" s="125"/>
      <c r="E537" s="124" t="s">
        <v>1970</v>
      </c>
      <c r="F537" s="126" t="s">
        <v>1971</v>
      </c>
      <c r="G537" s="124">
        <v>819.0</v>
      </c>
      <c r="H537" s="124">
        <v>9.147141136E9</v>
      </c>
      <c r="I537" s="124" t="s">
        <v>410</v>
      </c>
      <c r="J537" s="124" t="s">
        <v>411</v>
      </c>
      <c r="K537" s="151">
        <v>23.0</v>
      </c>
      <c r="L537" s="128"/>
    </row>
    <row r="538">
      <c r="A538" s="124">
        <v>537.0</v>
      </c>
      <c r="B538" s="124" t="s">
        <v>1972</v>
      </c>
      <c r="C538" s="124" t="s">
        <v>480</v>
      </c>
      <c r="D538" s="125"/>
      <c r="E538" s="124" t="s">
        <v>1973</v>
      </c>
      <c r="F538" s="126" t="s">
        <v>1974</v>
      </c>
      <c r="G538" s="124">
        <v>820.0</v>
      </c>
      <c r="H538" s="124">
        <v>9.147077482E9</v>
      </c>
      <c r="I538" s="124" t="s">
        <v>410</v>
      </c>
      <c r="J538" s="124" t="s">
        <v>411</v>
      </c>
      <c r="K538" s="152">
        <v>24.0</v>
      </c>
      <c r="L538" s="128"/>
    </row>
    <row r="539">
      <c r="A539" s="124">
        <v>538.0</v>
      </c>
      <c r="B539" s="124" t="s">
        <v>1975</v>
      </c>
      <c r="C539" s="124" t="s">
        <v>480</v>
      </c>
      <c r="D539" s="125"/>
      <c r="E539" s="124" t="s">
        <v>1976</v>
      </c>
      <c r="F539" s="126" t="s">
        <v>1977</v>
      </c>
      <c r="G539" s="124">
        <v>821.0</v>
      </c>
      <c r="H539" s="124">
        <v>9.748379061E9</v>
      </c>
      <c r="I539" s="124" t="s">
        <v>410</v>
      </c>
      <c r="J539" s="124" t="s">
        <v>411</v>
      </c>
      <c r="K539" s="153">
        <v>25.0</v>
      </c>
      <c r="L539" s="128"/>
    </row>
    <row r="540">
      <c r="A540" s="124">
        <v>539.0</v>
      </c>
      <c r="B540" s="124" t="s">
        <v>1978</v>
      </c>
      <c r="C540" s="124" t="s">
        <v>480</v>
      </c>
      <c r="D540" s="125"/>
      <c r="E540" s="124" t="s">
        <v>1979</v>
      </c>
      <c r="F540" s="126" t="s">
        <v>1980</v>
      </c>
      <c r="G540" s="124">
        <v>822.0</v>
      </c>
      <c r="H540" s="124">
        <v>9.748312589E9</v>
      </c>
      <c r="I540" s="124" t="s">
        <v>410</v>
      </c>
      <c r="J540" s="124" t="s">
        <v>411</v>
      </c>
      <c r="K540" s="154">
        <v>26.0</v>
      </c>
      <c r="L540" s="128"/>
    </row>
    <row r="541">
      <c r="A541" s="124">
        <v>540.0</v>
      </c>
      <c r="B541" s="124" t="s">
        <v>1981</v>
      </c>
      <c r="C541" s="124" t="s">
        <v>480</v>
      </c>
      <c r="D541" s="125"/>
      <c r="E541" s="124" t="s">
        <v>1982</v>
      </c>
      <c r="F541" s="126" t="s">
        <v>1983</v>
      </c>
      <c r="G541" s="124">
        <v>823.0</v>
      </c>
      <c r="H541" s="124">
        <v>9.147183673E9</v>
      </c>
      <c r="I541" s="124" t="s">
        <v>410</v>
      </c>
      <c r="J541" s="124" t="s">
        <v>411</v>
      </c>
      <c r="K541" s="155">
        <v>27.0</v>
      </c>
      <c r="L541" s="128"/>
    </row>
    <row r="542">
      <c r="A542" s="124">
        <v>541.0</v>
      </c>
      <c r="B542" s="124" t="s">
        <v>1984</v>
      </c>
      <c r="C542" s="124" t="s">
        <v>480</v>
      </c>
      <c r="D542" s="125"/>
      <c r="E542" s="124" t="s">
        <v>1985</v>
      </c>
      <c r="F542" s="126" t="s">
        <v>1986</v>
      </c>
      <c r="G542" s="124">
        <v>824.0</v>
      </c>
      <c r="H542" s="124">
        <v>9.874689397E9</v>
      </c>
      <c r="I542" s="124" t="s">
        <v>410</v>
      </c>
      <c r="J542" s="124" t="s">
        <v>411</v>
      </c>
      <c r="K542" s="156">
        <v>28.0</v>
      </c>
      <c r="L542" s="128"/>
    </row>
    <row r="543">
      <c r="A543" s="124">
        <v>542.0</v>
      </c>
      <c r="B543" s="124" t="s">
        <v>1987</v>
      </c>
      <c r="C543" s="124" t="s">
        <v>480</v>
      </c>
      <c r="D543" s="125"/>
      <c r="E543" s="124" t="s">
        <v>1988</v>
      </c>
      <c r="F543" s="126" t="s">
        <v>1989</v>
      </c>
      <c r="G543" s="124">
        <v>825.0</v>
      </c>
      <c r="H543" s="124">
        <v>9.74843272E9</v>
      </c>
      <c r="I543" s="124" t="s">
        <v>410</v>
      </c>
      <c r="J543" s="124" t="s">
        <v>411</v>
      </c>
      <c r="K543" s="157">
        <v>29.0</v>
      </c>
      <c r="L543" s="128"/>
    </row>
    <row r="544">
      <c r="A544" s="124">
        <v>543.0</v>
      </c>
      <c r="B544" s="124" t="s">
        <v>1990</v>
      </c>
      <c r="C544" s="124" t="s">
        <v>480</v>
      </c>
      <c r="D544" s="125"/>
      <c r="E544" s="124" t="s">
        <v>1991</v>
      </c>
      <c r="F544" s="126" t="s">
        <v>1992</v>
      </c>
      <c r="G544" s="124">
        <v>826.0</v>
      </c>
      <c r="H544" s="124">
        <v>9.14717351E9</v>
      </c>
      <c r="I544" s="124" t="s">
        <v>410</v>
      </c>
      <c r="J544" s="124" t="s">
        <v>411</v>
      </c>
      <c r="K544" s="158">
        <v>30.0</v>
      </c>
      <c r="L544" s="128"/>
    </row>
    <row r="545">
      <c r="A545" s="124">
        <v>544.0</v>
      </c>
      <c r="B545" s="124" t="s">
        <v>1993</v>
      </c>
      <c r="C545" s="124" t="s">
        <v>480</v>
      </c>
      <c r="D545" s="160"/>
      <c r="E545" s="124" t="s">
        <v>1994</v>
      </c>
      <c r="F545" s="126" t="s">
        <v>1995</v>
      </c>
      <c r="G545" s="124">
        <v>827.0</v>
      </c>
      <c r="H545" s="124">
        <v>9.903590258E9</v>
      </c>
      <c r="I545" s="124" t="s">
        <v>410</v>
      </c>
      <c r="J545" s="124" t="s">
        <v>411</v>
      </c>
      <c r="K545" s="159">
        <v>31.0</v>
      </c>
      <c r="L545" s="128"/>
    </row>
    <row r="546">
      <c r="A546" s="124">
        <v>545.0</v>
      </c>
      <c r="B546" s="124" t="s">
        <v>1996</v>
      </c>
      <c r="C546" s="124" t="s">
        <v>480</v>
      </c>
      <c r="D546" s="161"/>
      <c r="E546" s="124" t="s">
        <v>1997</v>
      </c>
      <c r="F546" s="126" t="s">
        <v>1998</v>
      </c>
      <c r="G546" s="126">
        <v>828.0</v>
      </c>
      <c r="H546" s="124">
        <v>9.147309863E9</v>
      </c>
      <c r="I546" s="172" t="s">
        <v>273</v>
      </c>
      <c r="J546" s="172" t="s">
        <v>275</v>
      </c>
      <c r="K546" s="127">
        <v>0.0</v>
      </c>
      <c r="L546" s="173" t="s">
        <v>1999</v>
      </c>
    </row>
    <row r="547">
      <c r="A547" s="124">
        <v>546.0</v>
      </c>
      <c r="B547" s="124" t="s">
        <v>2000</v>
      </c>
      <c r="C547" s="124" t="s">
        <v>480</v>
      </c>
      <c r="D547" s="161"/>
      <c r="E547" s="124" t="s">
        <v>2001</v>
      </c>
      <c r="F547" s="126" t="s">
        <v>2002</v>
      </c>
      <c r="G547" s="126">
        <v>829.0</v>
      </c>
      <c r="H547" s="124">
        <v>9.147310394E9</v>
      </c>
      <c r="I547" s="172" t="s">
        <v>273</v>
      </c>
      <c r="J547" s="172" t="s">
        <v>275</v>
      </c>
      <c r="K547" s="129">
        <v>1.0</v>
      </c>
      <c r="L547" s="173" t="s">
        <v>1999</v>
      </c>
    </row>
    <row r="548">
      <c r="A548" s="124">
        <v>547.0</v>
      </c>
      <c r="B548" s="124" t="s">
        <v>2003</v>
      </c>
      <c r="C548" s="124" t="s">
        <v>480</v>
      </c>
      <c r="D548" s="161"/>
      <c r="E548" s="124" t="s">
        <v>2004</v>
      </c>
      <c r="F548" s="126" t="s">
        <v>2005</v>
      </c>
      <c r="G548" s="126">
        <v>830.0</v>
      </c>
      <c r="H548" s="124">
        <v>9.147138467E9</v>
      </c>
      <c r="I548" s="172" t="s">
        <v>273</v>
      </c>
      <c r="J548" s="172" t="s">
        <v>275</v>
      </c>
      <c r="K548" s="130">
        <v>2.0</v>
      </c>
      <c r="L548" s="173" t="s">
        <v>1999</v>
      </c>
    </row>
    <row r="549">
      <c r="A549" s="124">
        <v>548.0</v>
      </c>
      <c r="B549" s="124" t="s">
        <v>2006</v>
      </c>
      <c r="C549" s="124" t="s">
        <v>480</v>
      </c>
      <c r="D549" s="161"/>
      <c r="E549" s="124" t="s">
        <v>2007</v>
      </c>
      <c r="F549" s="126" t="s">
        <v>2008</v>
      </c>
      <c r="G549" s="126">
        <v>831.0</v>
      </c>
      <c r="H549" s="124">
        <v>9.147170165E9</v>
      </c>
      <c r="I549" s="172" t="s">
        <v>273</v>
      </c>
      <c r="J549" s="172" t="s">
        <v>275</v>
      </c>
      <c r="K549" s="131">
        <v>3.0</v>
      </c>
      <c r="L549" s="173" t="s">
        <v>1999</v>
      </c>
    </row>
    <row r="550">
      <c r="A550" s="124">
        <v>549.0</v>
      </c>
      <c r="B550" s="124" t="s">
        <v>2009</v>
      </c>
      <c r="C550" s="124" t="s">
        <v>480</v>
      </c>
      <c r="D550" s="161"/>
      <c r="E550" s="124" t="s">
        <v>2010</v>
      </c>
      <c r="F550" s="126" t="s">
        <v>2011</v>
      </c>
      <c r="G550" s="126">
        <v>832.0</v>
      </c>
      <c r="H550" s="124">
        <v>9.147077242E9</v>
      </c>
      <c r="I550" s="172" t="s">
        <v>273</v>
      </c>
      <c r="J550" s="172" t="s">
        <v>275</v>
      </c>
      <c r="K550" s="132">
        <v>4.0</v>
      </c>
      <c r="L550" s="173" t="s">
        <v>1999</v>
      </c>
    </row>
    <row r="551">
      <c r="A551" s="124">
        <v>550.0</v>
      </c>
      <c r="B551" s="124" t="s">
        <v>2012</v>
      </c>
      <c r="C551" s="124" t="s">
        <v>480</v>
      </c>
      <c r="D551" s="161"/>
      <c r="E551" s="124" t="s">
        <v>2013</v>
      </c>
      <c r="F551" s="126" t="s">
        <v>2014</v>
      </c>
      <c r="G551" s="126">
        <v>833.0</v>
      </c>
      <c r="H551" s="124">
        <v>9.147310631E9</v>
      </c>
      <c r="I551" s="172" t="s">
        <v>273</v>
      </c>
      <c r="J551" s="172" t="s">
        <v>275</v>
      </c>
      <c r="K551" s="133">
        <v>5.0</v>
      </c>
      <c r="L551" s="173" t="s">
        <v>1999</v>
      </c>
    </row>
    <row r="552">
      <c r="A552" s="124">
        <v>551.0</v>
      </c>
      <c r="B552" s="124" t="s">
        <v>2015</v>
      </c>
      <c r="C552" s="124" t="s">
        <v>480</v>
      </c>
      <c r="D552" s="161"/>
      <c r="E552" s="124" t="s">
        <v>2016</v>
      </c>
      <c r="F552" s="126" t="s">
        <v>2017</v>
      </c>
      <c r="G552" s="126">
        <v>834.0</v>
      </c>
      <c r="H552" s="124">
        <v>9.147183465E9</v>
      </c>
      <c r="I552" s="172" t="s">
        <v>273</v>
      </c>
      <c r="J552" s="172" t="s">
        <v>275</v>
      </c>
      <c r="K552" s="134">
        <v>6.0</v>
      </c>
      <c r="L552" s="173" t="s">
        <v>1999</v>
      </c>
    </row>
    <row r="553">
      <c r="A553" s="124">
        <v>552.0</v>
      </c>
      <c r="B553" s="124" t="s">
        <v>2018</v>
      </c>
      <c r="C553" s="124" t="s">
        <v>480</v>
      </c>
      <c r="D553" s="161"/>
      <c r="E553" s="124" t="s">
        <v>2019</v>
      </c>
      <c r="F553" s="126" t="s">
        <v>2020</v>
      </c>
      <c r="G553" s="126">
        <v>835.0</v>
      </c>
      <c r="H553" s="124">
        <v>9.147111931E9</v>
      </c>
      <c r="I553" s="172" t="s">
        <v>273</v>
      </c>
      <c r="J553" s="172" t="s">
        <v>275</v>
      </c>
      <c r="K553" s="135">
        <v>7.0</v>
      </c>
      <c r="L553" s="173" t="s">
        <v>1999</v>
      </c>
    </row>
    <row r="554">
      <c r="A554" s="124">
        <v>553.0</v>
      </c>
      <c r="B554" s="124" t="s">
        <v>2021</v>
      </c>
      <c r="C554" s="124" t="s">
        <v>480</v>
      </c>
      <c r="D554" s="161"/>
      <c r="E554" s="124" t="s">
        <v>2022</v>
      </c>
      <c r="F554" s="126" t="s">
        <v>2023</v>
      </c>
      <c r="G554" s="126">
        <v>836.0</v>
      </c>
      <c r="H554" s="124">
        <v>9.147178995E9</v>
      </c>
      <c r="I554" s="172" t="s">
        <v>273</v>
      </c>
      <c r="J554" s="172" t="s">
        <v>275</v>
      </c>
      <c r="K554" s="136">
        <v>8.0</v>
      </c>
      <c r="L554" s="173" t="s">
        <v>1999</v>
      </c>
    </row>
    <row r="555">
      <c r="A555" s="124">
        <v>554.0</v>
      </c>
      <c r="B555" s="124" t="s">
        <v>2024</v>
      </c>
      <c r="C555" s="124" t="s">
        <v>480</v>
      </c>
      <c r="D555" s="161"/>
      <c r="E555" s="124" t="s">
        <v>2025</v>
      </c>
      <c r="F555" s="126" t="s">
        <v>2026</v>
      </c>
      <c r="G555" s="126">
        <v>837.0</v>
      </c>
      <c r="H555" s="124">
        <v>9.147077294E9</v>
      </c>
      <c r="I555" s="172" t="s">
        <v>273</v>
      </c>
      <c r="J555" s="172" t="s">
        <v>275</v>
      </c>
      <c r="K555" s="137">
        <v>9.0</v>
      </c>
      <c r="L555" s="173" t="s">
        <v>1999</v>
      </c>
    </row>
    <row r="556">
      <c r="A556" s="124">
        <v>555.0</v>
      </c>
      <c r="B556" s="124" t="s">
        <v>2027</v>
      </c>
      <c r="C556" s="124" t="s">
        <v>480</v>
      </c>
      <c r="D556" s="161"/>
      <c r="E556" s="124" t="s">
        <v>2028</v>
      </c>
      <c r="F556" s="126" t="s">
        <v>2029</v>
      </c>
      <c r="G556" s="126">
        <v>838.0</v>
      </c>
      <c r="H556" s="124">
        <v>9.147310341E9</v>
      </c>
      <c r="I556" s="172" t="s">
        <v>273</v>
      </c>
      <c r="J556" s="172" t="s">
        <v>275</v>
      </c>
      <c r="K556" s="138">
        <v>10.0</v>
      </c>
      <c r="L556" s="173" t="s">
        <v>1999</v>
      </c>
    </row>
    <row r="557">
      <c r="A557" s="124">
        <v>556.0</v>
      </c>
      <c r="B557" s="124" t="s">
        <v>2030</v>
      </c>
      <c r="C557" s="124" t="s">
        <v>480</v>
      </c>
      <c r="D557" s="161"/>
      <c r="E557" s="124" t="s">
        <v>2031</v>
      </c>
      <c r="F557" s="126" t="s">
        <v>2032</v>
      </c>
      <c r="G557" s="126">
        <v>839.0</v>
      </c>
      <c r="H557" s="124">
        <v>9.147111907E9</v>
      </c>
      <c r="I557" s="172" t="s">
        <v>273</v>
      </c>
      <c r="J557" s="172" t="s">
        <v>275</v>
      </c>
      <c r="K557" s="139">
        <v>11.0</v>
      </c>
      <c r="L557" s="173" t="s">
        <v>1999</v>
      </c>
    </row>
    <row r="558">
      <c r="A558" s="124">
        <v>557.0</v>
      </c>
      <c r="B558" s="124" t="s">
        <v>2033</v>
      </c>
      <c r="C558" s="124" t="s">
        <v>480</v>
      </c>
      <c r="D558" s="161"/>
      <c r="E558" s="124" t="s">
        <v>2034</v>
      </c>
      <c r="F558" s="126" t="s">
        <v>2035</v>
      </c>
      <c r="G558" s="126">
        <v>840.0</v>
      </c>
      <c r="H558" s="124">
        <v>9.903577814E9</v>
      </c>
      <c r="I558" s="172" t="s">
        <v>273</v>
      </c>
      <c r="J558" s="172" t="s">
        <v>275</v>
      </c>
      <c r="K558" s="140">
        <v>12.0</v>
      </c>
      <c r="L558" s="173" t="s">
        <v>1999</v>
      </c>
    </row>
    <row r="559">
      <c r="A559" s="124">
        <v>558.0</v>
      </c>
      <c r="B559" s="124" t="s">
        <v>2036</v>
      </c>
      <c r="C559" s="124" t="s">
        <v>480</v>
      </c>
      <c r="D559" s="161"/>
      <c r="E559" s="124" t="s">
        <v>2037</v>
      </c>
      <c r="F559" s="126" t="s">
        <v>2038</v>
      </c>
      <c r="G559" s="126">
        <v>841.0</v>
      </c>
      <c r="H559" s="124">
        <v>9.147173556E9</v>
      </c>
      <c r="I559" s="172" t="s">
        <v>273</v>
      </c>
      <c r="J559" s="172" t="s">
        <v>275</v>
      </c>
      <c r="K559" s="141">
        <v>13.0</v>
      </c>
      <c r="L559" s="173" t="s">
        <v>1999</v>
      </c>
    </row>
    <row r="560">
      <c r="A560" s="124">
        <v>559.0</v>
      </c>
      <c r="B560" s="124" t="s">
        <v>2039</v>
      </c>
      <c r="C560" s="124" t="s">
        <v>480</v>
      </c>
      <c r="D560" s="161"/>
      <c r="E560" s="124" t="s">
        <v>2040</v>
      </c>
      <c r="F560" s="126" t="s">
        <v>2041</v>
      </c>
      <c r="G560" s="126">
        <v>842.0</v>
      </c>
      <c r="H560" s="124">
        <v>9.147331032E9</v>
      </c>
      <c r="I560" s="172" t="s">
        <v>273</v>
      </c>
      <c r="J560" s="172" t="s">
        <v>275</v>
      </c>
      <c r="K560" s="142">
        <v>14.0</v>
      </c>
      <c r="L560" s="173" t="s">
        <v>1999</v>
      </c>
    </row>
    <row r="561">
      <c r="A561" s="124">
        <v>560.0</v>
      </c>
      <c r="B561" s="124" t="s">
        <v>2042</v>
      </c>
      <c r="C561" s="124" t="s">
        <v>480</v>
      </c>
      <c r="D561" s="161"/>
      <c r="E561" s="124" t="s">
        <v>2043</v>
      </c>
      <c r="F561" s="126" t="s">
        <v>2044</v>
      </c>
      <c r="G561" s="126">
        <v>843.0</v>
      </c>
      <c r="H561" s="124">
        <v>9.74843393E9</v>
      </c>
      <c r="I561" s="172" t="s">
        <v>273</v>
      </c>
      <c r="J561" s="172" t="s">
        <v>275</v>
      </c>
      <c r="K561" s="143">
        <v>15.0</v>
      </c>
      <c r="L561" s="173" t="s">
        <v>1999</v>
      </c>
    </row>
    <row r="562">
      <c r="A562" s="124">
        <v>561.0</v>
      </c>
      <c r="B562" s="124" t="s">
        <v>2045</v>
      </c>
      <c r="C562" s="124" t="s">
        <v>480</v>
      </c>
      <c r="D562" s="161"/>
      <c r="E562" s="124" t="s">
        <v>2046</v>
      </c>
      <c r="F562" s="126" t="s">
        <v>2047</v>
      </c>
      <c r="G562" s="126">
        <v>844.0</v>
      </c>
      <c r="H562" s="124">
        <v>9.147338957E9</v>
      </c>
      <c r="I562" s="172" t="s">
        <v>273</v>
      </c>
      <c r="J562" s="172" t="s">
        <v>275</v>
      </c>
      <c r="K562" s="144">
        <v>16.0</v>
      </c>
      <c r="L562" s="173" t="s">
        <v>1999</v>
      </c>
    </row>
    <row r="563">
      <c r="A563" s="124">
        <v>562.0</v>
      </c>
      <c r="B563" s="124" t="s">
        <v>2048</v>
      </c>
      <c r="C563" s="124" t="s">
        <v>480</v>
      </c>
      <c r="D563" s="161"/>
      <c r="E563" s="124" t="s">
        <v>2049</v>
      </c>
      <c r="F563" s="126" t="s">
        <v>2050</v>
      </c>
      <c r="G563" s="126">
        <v>845.0</v>
      </c>
      <c r="H563" s="124">
        <v>9.147330935E9</v>
      </c>
      <c r="I563" s="172" t="s">
        <v>273</v>
      </c>
      <c r="J563" s="172" t="s">
        <v>275</v>
      </c>
      <c r="K563" s="145">
        <v>17.0</v>
      </c>
      <c r="L563" s="173" t="s">
        <v>1999</v>
      </c>
    </row>
    <row r="564">
      <c r="A564" s="124">
        <v>563.0</v>
      </c>
      <c r="B564" s="124" t="s">
        <v>2051</v>
      </c>
      <c r="C564" s="124" t="s">
        <v>480</v>
      </c>
      <c r="D564" s="161"/>
      <c r="E564" s="124" t="s">
        <v>2052</v>
      </c>
      <c r="F564" s="126" t="s">
        <v>2053</v>
      </c>
      <c r="G564" s="126">
        <v>846.0</v>
      </c>
      <c r="H564" s="124">
        <v>9.147310243E9</v>
      </c>
      <c r="I564" s="172" t="s">
        <v>273</v>
      </c>
      <c r="J564" s="172" t="s">
        <v>275</v>
      </c>
      <c r="K564" s="146">
        <v>18.0</v>
      </c>
      <c r="L564" s="173" t="s">
        <v>1999</v>
      </c>
    </row>
    <row r="565">
      <c r="A565" s="124">
        <v>564.0</v>
      </c>
      <c r="B565" s="124" t="s">
        <v>2054</v>
      </c>
      <c r="C565" s="124" t="s">
        <v>480</v>
      </c>
      <c r="D565" s="161"/>
      <c r="E565" s="124" t="s">
        <v>2055</v>
      </c>
      <c r="F565" s="126" t="s">
        <v>2056</v>
      </c>
      <c r="G565" s="126">
        <v>847.0</v>
      </c>
      <c r="H565" s="124">
        <v>9.147377049E9</v>
      </c>
      <c r="I565" s="172" t="s">
        <v>273</v>
      </c>
      <c r="J565" s="172" t="s">
        <v>275</v>
      </c>
      <c r="K565" s="147">
        <v>19.0</v>
      </c>
      <c r="L565" s="173" t="s">
        <v>1999</v>
      </c>
    </row>
    <row r="566">
      <c r="A566" s="124">
        <v>565.0</v>
      </c>
      <c r="B566" s="124" t="s">
        <v>2057</v>
      </c>
      <c r="C566" s="124" t="s">
        <v>480</v>
      </c>
      <c r="D566" s="161"/>
      <c r="E566" s="124" t="s">
        <v>2058</v>
      </c>
      <c r="F566" s="126" t="s">
        <v>2059</v>
      </c>
      <c r="G566" s="126">
        <v>848.0</v>
      </c>
      <c r="H566" s="124">
        <v>9.147310488E9</v>
      </c>
      <c r="I566" s="172" t="s">
        <v>273</v>
      </c>
      <c r="J566" s="172" t="s">
        <v>275</v>
      </c>
      <c r="K566" s="148">
        <v>20.0</v>
      </c>
      <c r="L566" s="173" t="s">
        <v>1999</v>
      </c>
    </row>
    <row r="567">
      <c r="A567" s="124">
        <v>566.0</v>
      </c>
      <c r="B567" s="124" t="s">
        <v>2060</v>
      </c>
      <c r="C567" s="124" t="s">
        <v>480</v>
      </c>
      <c r="D567" s="161"/>
      <c r="E567" s="124" t="s">
        <v>2061</v>
      </c>
      <c r="F567" s="126" t="s">
        <v>2062</v>
      </c>
      <c r="G567" s="126">
        <v>849.0</v>
      </c>
      <c r="H567" s="124">
        <v>9.147310378E9</v>
      </c>
      <c r="I567" s="172" t="s">
        <v>273</v>
      </c>
      <c r="J567" s="172" t="s">
        <v>275</v>
      </c>
      <c r="K567" s="149">
        <v>21.0</v>
      </c>
      <c r="L567" s="173" t="s">
        <v>1999</v>
      </c>
    </row>
    <row r="568">
      <c r="A568" s="124">
        <v>567.0</v>
      </c>
      <c r="B568" s="124" t="s">
        <v>2063</v>
      </c>
      <c r="C568" s="124" t="s">
        <v>480</v>
      </c>
      <c r="D568" s="161"/>
      <c r="E568" s="124" t="s">
        <v>2064</v>
      </c>
      <c r="F568" s="126" t="s">
        <v>2065</v>
      </c>
      <c r="G568" s="126">
        <v>850.0</v>
      </c>
      <c r="H568" s="124">
        <v>9.147183607E9</v>
      </c>
      <c r="I568" s="172" t="s">
        <v>273</v>
      </c>
      <c r="J568" s="172" t="s">
        <v>275</v>
      </c>
      <c r="K568" s="150">
        <v>22.0</v>
      </c>
      <c r="L568" s="173" t="s">
        <v>1999</v>
      </c>
    </row>
    <row r="569">
      <c r="A569" s="124">
        <v>568.0</v>
      </c>
      <c r="B569" s="124" t="s">
        <v>2066</v>
      </c>
      <c r="C569" s="124" t="s">
        <v>480</v>
      </c>
      <c r="D569" s="161"/>
      <c r="E569" s="124" t="s">
        <v>2067</v>
      </c>
      <c r="F569" s="126" t="s">
        <v>2068</v>
      </c>
      <c r="G569" s="126">
        <v>851.0</v>
      </c>
      <c r="H569" s="124">
        <v>9.147331713E9</v>
      </c>
      <c r="I569" s="172" t="s">
        <v>273</v>
      </c>
      <c r="J569" s="172" t="s">
        <v>275</v>
      </c>
      <c r="K569" s="151">
        <v>23.0</v>
      </c>
      <c r="L569" s="173" t="s">
        <v>1999</v>
      </c>
    </row>
    <row r="570">
      <c r="A570" s="124">
        <v>569.0</v>
      </c>
      <c r="B570" s="124" t="s">
        <v>2069</v>
      </c>
      <c r="C570" s="124" t="s">
        <v>480</v>
      </c>
      <c r="D570" s="161"/>
      <c r="E570" s="124" t="s">
        <v>2070</v>
      </c>
      <c r="F570" s="126" t="s">
        <v>2071</v>
      </c>
      <c r="G570" s="126">
        <v>852.0</v>
      </c>
      <c r="H570" s="124">
        <v>9.147330932E9</v>
      </c>
      <c r="I570" s="172" t="s">
        <v>273</v>
      </c>
      <c r="J570" s="172" t="s">
        <v>275</v>
      </c>
      <c r="K570" s="152">
        <v>24.0</v>
      </c>
      <c r="L570" s="173" t="s">
        <v>1999</v>
      </c>
    </row>
    <row r="571">
      <c r="A571" s="124">
        <v>570.0</v>
      </c>
      <c r="B571" s="124" t="s">
        <v>2072</v>
      </c>
      <c r="C571" s="124" t="s">
        <v>480</v>
      </c>
      <c r="D571" s="161"/>
      <c r="E571" s="124" t="s">
        <v>2073</v>
      </c>
      <c r="F571" s="126" t="s">
        <v>2074</v>
      </c>
      <c r="G571" s="126">
        <v>853.0</v>
      </c>
      <c r="H571" s="124">
        <v>9.147187369E9</v>
      </c>
      <c r="I571" s="172" t="s">
        <v>273</v>
      </c>
      <c r="J571" s="172" t="s">
        <v>275</v>
      </c>
      <c r="K571" s="153">
        <v>25.0</v>
      </c>
      <c r="L571" s="173" t="s">
        <v>1999</v>
      </c>
    </row>
    <row r="572">
      <c r="A572" s="124">
        <v>571.0</v>
      </c>
      <c r="B572" s="124" t="s">
        <v>2075</v>
      </c>
      <c r="C572" s="124" t="s">
        <v>480</v>
      </c>
      <c r="D572" s="161"/>
      <c r="E572" s="124" t="s">
        <v>2076</v>
      </c>
      <c r="F572" s="126" t="s">
        <v>2077</v>
      </c>
      <c r="G572" s="126">
        <v>854.0</v>
      </c>
      <c r="H572" s="124">
        <v>9.147310264E9</v>
      </c>
      <c r="I572" s="172" t="s">
        <v>273</v>
      </c>
      <c r="J572" s="172" t="s">
        <v>275</v>
      </c>
      <c r="K572" s="154">
        <v>26.0</v>
      </c>
      <c r="L572" s="173" t="s">
        <v>1999</v>
      </c>
    </row>
    <row r="573">
      <c r="A573" s="124">
        <v>572.0</v>
      </c>
      <c r="B573" s="124" t="s">
        <v>2078</v>
      </c>
      <c r="C573" s="124" t="s">
        <v>480</v>
      </c>
      <c r="D573" s="161"/>
      <c r="E573" s="124" t="s">
        <v>2079</v>
      </c>
      <c r="F573" s="126" t="s">
        <v>2080</v>
      </c>
      <c r="G573" s="126">
        <v>855.0</v>
      </c>
      <c r="H573" s="124">
        <v>9.147178011E9</v>
      </c>
      <c r="I573" s="172" t="s">
        <v>273</v>
      </c>
      <c r="J573" s="172" t="s">
        <v>275</v>
      </c>
      <c r="K573" s="155">
        <v>27.0</v>
      </c>
      <c r="L573" s="173" t="s">
        <v>1999</v>
      </c>
    </row>
    <row r="574">
      <c r="A574" s="124">
        <v>573.0</v>
      </c>
      <c r="B574" s="124" t="s">
        <v>2081</v>
      </c>
      <c r="C574" s="124" t="s">
        <v>480</v>
      </c>
      <c r="D574" s="161"/>
      <c r="E574" s="124" t="s">
        <v>2082</v>
      </c>
      <c r="F574" s="126" t="s">
        <v>2083</v>
      </c>
      <c r="G574" s="126">
        <v>856.0</v>
      </c>
      <c r="H574" s="124">
        <v>9.147333985E9</v>
      </c>
      <c r="I574" s="172" t="s">
        <v>273</v>
      </c>
      <c r="J574" s="172" t="s">
        <v>275</v>
      </c>
      <c r="K574" s="156">
        <v>28.0</v>
      </c>
      <c r="L574" s="173" t="s">
        <v>1999</v>
      </c>
    </row>
    <row r="575">
      <c r="A575" s="124">
        <v>574.0</v>
      </c>
      <c r="B575" s="124" t="s">
        <v>2084</v>
      </c>
      <c r="C575" s="124" t="s">
        <v>480</v>
      </c>
      <c r="D575" s="161"/>
      <c r="E575" s="124" t="s">
        <v>2085</v>
      </c>
      <c r="F575" s="126" t="s">
        <v>2086</v>
      </c>
      <c r="G575" s="126">
        <v>857.0</v>
      </c>
      <c r="H575" s="124">
        <v>9.147081564E9</v>
      </c>
      <c r="I575" s="172" t="s">
        <v>273</v>
      </c>
      <c r="J575" s="172" t="s">
        <v>275</v>
      </c>
      <c r="K575" s="157">
        <v>29.0</v>
      </c>
      <c r="L575" s="173" t="s">
        <v>1999</v>
      </c>
    </row>
    <row r="576">
      <c r="A576" s="124">
        <v>575.0</v>
      </c>
      <c r="B576" s="124" t="s">
        <v>2087</v>
      </c>
      <c r="C576" s="124" t="s">
        <v>480</v>
      </c>
      <c r="D576" s="161"/>
      <c r="E576" s="124" t="s">
        <v>2088</v>
      </c>
      <c r="F576" s="126" t="s">
        <v>2089</v>
      </c>
      <c r="G576" s="126">
        <v>858.0</v>
      </c>
      <c r="H576" s="124">
        <v>9.147173553E9</v>
      </c>
      <c r="I576" s="172" t="s">
        <v>273</v>
      </c>
      <c r="J576" s="172" t="s">
        <v>275</v>
      </c>
      <c r="K576" s="158">
        <v>30.0</v>
      </c>
      <c r="L576" s="173" t="s">
        <v>1999</v>
      </c>
    </row>
    <row r="577">
      <c r="A577" s="124">
        <v>576.0</v>
      </c>
      <c r="B577" s="124" t="s">
        <v>2090</v>
      </c>
      <c r="C577" s="124" t="s">
        <v>480</v>
      </c>
      <c r="D577" s="161"/>
      <c r="E577" s="124" t="s">
        <v>2091</v>
      </c>
      <c r="F577" s="126" t="s">
        <v>2092</v>
      </c>
      <c r="G577" s="126">
        <v>859.0</v>
      </c>
      <c r="H577" s="124">
        <v>9.147077496E9</v>
      </c>
      <c r="I577" s="172" t="s">
        <v>273</v>
      </c>
      <c r="J577" s="172" t="s">
        <v>275</v>
      </c>
      <c r="K577" s="159">
        <v>31.0</v>
      </c>
      <c r="L577" s="173" t="s">
        <v>1999</v>
      </c>
    </row>
    <row r="578">
      <c r="A578" s="124">
        <v>577.0</v>
      </c>
      <c r="B578" s="124" t="s">
        <v>2093</v>
      </c>
      <c r="C578" s="124" t="s">
        <v>480</v>
      </c>
      <c r="D578" s="161"/>
      <c r="E578" s="124" t="s">
        <v>2094</v>
      </c>
      <c r="F578" s="126" t="s">
        <v>2095</v>
      </c>
      <c r="G578" s="126">
        <v>860.0</v>
      </c>
      <c r="H578" s="124">
        <v>9.147307594E9</v>
      </c>
      <c r="I578" s="172" t="s">
        <v>290</v>
      </c>
      <c r="J578" s="172" t="s">
        <v>292</v>
      </c>
      <c r="K578" s="127">
        <v>0.0</v>
      </c>
      <c r="L578" s="174" t="s">
        <v>1999</v>
      </c>
    </row>
    <row r="579">
      <c r="A579" s="124">
        <v>578.0</v>
      </c>
      <c r="B579" s="124" t="s">
        <v>2096</v>
      </c>
      <c r="C579" s="124" t="s">
        <v>480</v>
      </c>
      <c r="D579" s="161"/>
      <c r="E579" s="124" t="s">
        <v>2097</v>
      </c>
      <c r="F579" s="126" t="s">
        <v>2098</v>
      </c>
      <c r="G579" s="126">
        <v>861.0</v>
      </c>
      <c r="H579" s="124">
        <v>9.147137968E9</v>
      </c>
      <c r="I579" s="172" t="s">
        <v>290</v>
      </c>
      <c r="J579" s="172" t="s">
        <v>292</v>
      </c>
      <c r="K579" s="129">
        <v>1.0</v>
      </c>
      <c r="L579" s="174" t="s">
        <v>1999</v>
      </c>
    </row>
    <row r="580">
      <c r="A580" s="124">
        <v>579.0</v>
      </c>
      <c r="B580" s="124" t="s">
        <v>2099</v>
      </c>
      <c r="C580" s="124" t="s">
        <v>480</v>
      </c>
      <c r="D580" s="161"/>
      <c r="E580" s="124" t="s">
        <v>2100</v>
      </c>
      <c r="F580" s="126" t="s">
        <v>2101</v>
      </c>
      <c r="G580" s="126">
        <v>862.0</v>
      </c>
      <c r="H580" s="124">
        <v>9.147310362E9</v>
      </c>
      <c r="I580" s="172" t="s">
        <v>290</v>
      </c>
      <c r="J580" s="172" t="s">
        <v>292</v>
      </c>
      <c r="K580" s="130">
        <v>2.0</v>
      </c>
      <c r="L580" s="174" t="s">
        <v>1999</v>
      </c>
    </row>
    <row r="581">
      <c r="A581" s="124">
        <v>580.0</v>
      </c>
      <c r="B581" s="124" t="s">
        <v>2102</v>
      </c>
      <c r="C581" s="124" t="s">
        <v>480</v>
      </c>
      <c r="D581" s="161"/>
      <c r="E581" s="124" t="s">
        <v>2103</v>
      </c>
      <c r="F581" s="126" t="s">
        <v>2104</v>
      </c>
      <c r="G581" s="126">
        <v>863.0</v>
      </c>
      <c r="H581" s="124">
        <v>9.147310564E9</v>
      </c>
      <c r="I581" s="172" t="s">
        <v>290</v>
      </c>
      <c r="J581" s="172" t="s">
        <v>292</v>
      </c>
      <c r="K581" s="131">
        <v>3.0</v>
      </c>
      <c r="L581" s="174" t="s">
        <v>1999</v>
      </c>
    </row>
    <row r="582">
      <c r="A582" s="124">
        <v>581.0</v>
      </c>
      <c r="B582" s="124" t="s">
        <v>2105</v>
      </c>
      <c r="C582" s="124" t="s">
        <v>480</v>
      </c>
      <c r="D582" s="161"/>
      <c r="E582" s="124" t="s">
        <v>2106</v>
      </c>
      <c r="F582" s="126" t="s">
        <v>2107</v>
      </c>
      <c r="G582" s="126">
        <v>864.0</v>
      </c>
      <c r="H582" s="124">
        <v>9.903566154E9</v>
      </c>
      <c r="I582" s="172" t="s">
        <v>290</v>
      </c>
      <c r="J582" s="172" t="s">
        <v>292</v>
      </c>
      <c r="K582" s="132">
        <v>4.0</v>
      </c>
      <c r="L582" s="174" t="s">
        <v>1999</v>
      </c>
    </row>
    <row r="583">
      <c r="A583" s="124">
        <v>582.0</v>
      </c>
      <c r="B583" s="124" t="s">
        <v>2108</v>
      </c>
      <c r="C583" s="124" t="s">
        <v>480</v>
      </c>
      <c r="D583" s="161"/>
      <c r="E583" s="124" t="s">
        <v>2109</v>
      </c>
      <c r="F583" s="126" t="s">
        <v>2110</v>
      </c>
      <c r="G583" s="126">
        <v>865.0</v>
      </c>
      <c r="H583" s="124">
        <v>9.14716452E9</v>
      </c>
      <c r="I583" s="172" t="s">
        <v>290</v>
      </c>
      <c r="J583" s="172" t="s">
        <v>292</v>
      </c>
      <c r="K583" s="133">
        <v>5.0</v>
      </c>
      <c r="L583" s="174" t="s">
        <v>1999</v>
      </c>
    </row>
    <row r="584">
      <c r="A584" s="124">
        <v>583.0</v>
      </c>
      <c r="B584" s="124" t="s">
        <v>2111</v>
      </c>
      <c r="C584" s="124" t="s">
        <v>480</v>
      </c>
      <c r="D584" s="161"/>
      <c r="E584" s="124" t="s">
        <v>2112</v>
      </c>
      <c r="F584" s="126" t="s">
        <v>2113</v>
      </c>
      <c r="G584" s="126">
        <v>866.0</v>
      </c>
      <c r="H584" s="124">
        <v>9.147173534E9</v>
      </c>
      <c r="I584" s="172" t="s">
        <v>290</v>
      </c>
      <c r="J584" s="172" t="s">
        <v>292</v>
      </c>
      <c r="K584" s="134">
        <v>6.0</v>
      </c>
      <c r="L584" s="174" t="s">
        <v>1999</v>
      </c>
    </row>
    <row r="585">
      <c r="A585" s="124">
        <v>584.0</v>
      </c>
      <c r="B585" s="124" t="s">
        <v>2114</v>
      </c>
      <c r="C585" s="124" t="s">
        <v>480</v>
      </c>
      <c r="D585" s="161"/>
      <c r="E585" s="124" t="s">
        <v>2115</v>
      </c>
      <c r="F585" s="126" t="s">
        <v>2116</v>
      </c>
      <c r="G585" s="126">
        <v>867.0</v>
      </c>
      <c r="H585" s="124">
        <v>9.903590447E9</v>
      </c>
      <c r="I585" s="172" t="s">
        <v>290</v>
      </c>
      <c r="J585" s="172" t="s">
        <v>292</v>
      </c>
      <c r="K585" s="135">
        <v>7.0</v>
      </c>
      <c r="L585" s="174" t="s">
        <v>1999</v>
      </c>
    </row>
    <row r="586">
      <c r="A586" s="124">
        <v>585.0</v>
      </c>
      <c r="B586" s="124" t="s">
        <v>2117</v>
      </c>
      <c r="C586" s="124" t="s">
        <v>480</v>
      </c>
      <c r="D586" s="161"/>
      <c r="E586" s="124" t="s">
        <v>2118</v>
      </c>
      <c r="F586" s="126" t="s">
        <v>2119</v>
      </c>
      <c r="G586" s="126">
        <v>868.0</v>
      </c>
      <c r="H586" s="124">
        <v>9.147077506E9</v>
      </c>
      <c r="I586" s="172" t="s">
        <v>290</v>
      </c>
      <c r="J586" s="172" t="s">
        <v>292</v>
      </c>
      <c r="K586" s="136">
        <v>8.0</v>
      </c>
      <c r="L586" s="174" t="s">
        <v>1999</v>
      </c>
    </row>
    <row r="587">
      <c r="A587" s="124">
        <v>586.0</v>
      </c>
      <c r="B587" s="124" t="s">
        <v>2120</v>
      </c>
      <c r="C587" s="124" t="s">
        <v>480</v>
      </c>
      <c r="D587" s="161"/>
      <c r="E587" s="124" t="s">
        <v>2121</v>
      </c>
      <c r="F587" s="126" t="s">
        <v>2122</v>
      </c>
      <c r="G587" s="126">
        <v>869.0</v>
      </c>
      <c r="H587" s="124">
        <v>7.044036516E9</v>
      </c>
      <c r="I587" s="172" t="s">
        <v>290</v>
      </c>
      <c r="J587" s="172" t="s">
        <v>292</v>
      </c>
      <c r="K587" s="137">
        <v>9.0</v>
      </c>
      <c r="L587" s="174" t="s">
        <v>1999</v>
      </c>
    </row>
    <row r="588">
      <c r="A588" s="124">
        <v>587.0</v>
      </c>
      <c r="B588" s="124" t="s">
        <v>2123</v>
      </c>
      <c r="C588" s="124" t="s">
        <v>480</v>
      </c>
      <c r="D588" s="161"/>
      <c r="E588" s="124" t="s">
        <v>2124</v>
      </c>
      <c r="F588" s="126" t="s">
        <v>2125</v>
      </c>
      <c r="G588" s="126">
        <v>870.0</v>
      </c>
      <c r="H588" s="124">
        <v>9.748449832E9</v>
      </c>
      <c r="I588" s="172" t="s">
        <v>290</v>
      </c>
      <c r="J588" s="172" t="s">
        <v>292</v>
      </c>
      <c r="K588" s="138">
        <v>10.0</v>
      </c>
      <c r="L588" s="174" t="s">
        <v>1999</v>
      </c>
    </row>
    <row r="589">
      <c r="A589" s="124">
        <v>588.0</v>
      </c>
      <c r="B589" s="124" t="s">
        <v>2126</v>
      </c>
      <c r="C589" s="124" t="s">
        <v>480</v>
      </c>
      <c r="D589" s="161"/>
      <c r="E589" s="124" t="s">
        <v>2127</v>
      </c>
      <c r="F589" s="126" t="s">
        <v>2128</v>
      </c>
      <c r="G589" s="126">
        <v>871.0</v>
      </c>
      <c r="H589" s="124">
        <v>9.147310462E9</v>
      </c>
      <c r="I589" s="172" t="s">
        <v>290</v>
      </c>
      <c r="J589" s="172" t="s">
        <v>292</v>
      </c>
      <c r="K589" s="139">
        <v>11.0</v>
      </c>
      <c r="L589" s="174" t="s">
        <v>1999</v>
      </c>
    </row>
    <row r="590">
      <c r="A590" s="124">
        <v>589.0</v>
      </c>
      <c r="B590" s="124" t="s">
        <v>2129</v>
      </c>
      <c r="C590" s="124" t="s">
        <v>480</v>
      </c>
      <c r="D590" s="161"/>
      <c r="E590" s="124" t="s">
        <v>2130</v>
      </c>
      <c r="F590" s="126" t="s">
        <v>2131</v>
      </c>
      <c r="G590" s="126">
        <v>872.0</v>
      </c>
      <c r="H590" s="124">
        <v>9.147310517E9</v>
      </c>
      <c r="I590" s="172" t="s">
        <v>290</v>
      </c>
      <c r="J590" s="172" t="s">
        <v>292</v>
      </c>
      <c r="K590" s="140">
        <v>12.0</v>
      </c>
      <c r="L590" s="174" t="s">
        <v>1999</v>
      </c>
    </row>
    <row r="591">
      <c r="A591" s="124">
        <v>590.0</v>
      </c>
      <c r="B591" s="124" t="s">
        <v>2132</v>
      </c>
      <c r="C591" s="124" t="s">
        <v>480</v>
      </c>
      <c r="D591" s="161"/>
      <c r="E591" s="124" t="s">
        <v>2133</v>
      </c>
      <c r="F591" s="126" t="s">
        <v>2134</v>
      </c>
      <c r="G591" s="126">
        <v>873.0</v>
      </c>
      <c r="H591" s="124">
        <v>9.748343546E9</v>
      </c>
      <c r="I591" s="172" t="s">
        <v>290</v>
      </c>
      <c r="J591" s="172" t="s">
        <v>292</v>
      </c>
      <c r="K591" s="141">
        <v>13.0</v>
      </c>
      <c r="L591" s="174" t="s">
        <v>1999</v>
      </c>
    </row>
    <row r="592">
      <c r="A592" s="124">
        <v>591.0</v>
      </c>
      <c r="B592" s="124" t="s">
        <v>2135</v>
      </c>
      <c r="C592" s="124" t="s">
        <v>480</v>
      </c>
      <c r="D592" s="161"/>
      <c r="E592" s="124" t="s">
        <v>2136</v>
      </c>
      <c r="F592" s="126" t="s">
        <v>2137</v>
      </c>
      <c r="G592" s="126">
        <v>874.0</v>
      </c>
      <c r="H592" s="124">
        <v>9.147167368E9</v>
      </c>
      <c r="I592" s="172" t="s">
        <v>290</v>
      </c>
      <c r="J592" s="172" t="s">
        <v>292</v>
      </c>
      <c r="K592" s="142">
        <v>14.0</v>
      </c>
      <c r="L592" s="174" t="s">
        <v>1999</v>
      </c>
    </row>
    <row r="593">
      <c r="A593" s="124">
        <v>592.0</v>
      </c>
      <c r="B593" s="124" t="s">
        <v>2138</v>
      </c>
      <c r="C593" s="124" t="s">
        <v>480</v>
      </c>
      <c r="D593" s="161"/>
      <c r="E593" s="124" t="s">
        <v>2139</v>
      </c>
      <c r="F593" s="126" t="s">
        <v>2140</v>
      </c>
      <c r="G593" s="126">
        <v>875.0</v>
      </c>
      <c r="H593" s="124">
        <v>9.147077329E9</v>
      </c>
      <c r="I593" s="172" t="s">
        <v>290</v>
      </c>
      <c r="J593" s="172" t="s">
        <v>292</v>
      </c>
      <c r="K593" s="143">
        <v>15.0</v>
      </c>
      <c r="L593" s="174" t="s">
        <v>1999</v>
      </c>
    </row>
    <row r="594">
      <c r="A594" s="124">
        <v>593.0</v>
      </c>
      <c r="B594" s="124" t="s">
        <v>2141</v>
      </c>
      <c r="C594" s="124" t="s">
        <v>480</v>
      </c>
      <c r="D594" s="161"/>
      <c r="E594" s="124" t="s">
        <v>2142</v>
      </c>
      <c r="F594" s="126" t="s">
        <v>2143</v>
      </c>
      <c r="G594" s="126">
        <v>876.0</v>
      </c>
      <c r="H594" s="124">
        <v>9.147310293E9</v>
      </c>
      <c r="I594" s="172" t="s">
        <v>290</v>
      </c>
      <c r="J594" s="172" t="s">
        <v>292</v>
      </c>
      <c r="K594" s="144">
        <v>16.0</v>
      </c>
      <c r="L594" s="174" t="s">
        <v>1999</v>
      </c>
    </row>
    <row r="595">
      <c r="A595" s="124">
        <v>594.0</v>
      </c>
      <c r="B595" s="124" t="s">
        <v>2144</v>
      </c>
      <c r="C595" s="124" t="s">
        <v>480</v>
      </c>
      <c r="D595" s="161"/>
      <c r="E595" s="124" t="s">
        <v>2145</v>
      </c>
      <c r="F595" s="126" t="s">
        <v>2146</v>
      </c>
      <c r="G595" s="126">
        <v>877.0</v>
      </c>
      <c r="H595" s="124">
        <v>9.147182026E9</v>
      </c>
      <c r="I595" s="172" t="s">
        <v>290</v>
      </c>
      <c r="J595" s="172" t="s">
        <v>292</v>
      </c>
      <c r="K595" s="145">
        <v>17.0</v>
      </c>
      <c r="L595" s="174" t="s">
        <v>1999</v>
      </c>
      <c r="O595" s="175"/>
    </row>
    <row r="596">
      <c r="A596" s="124">
        <v>595.0</v>
      </c>
      <c r="B596" s="124" t="s">
        <v>2147</v>
      </c>
      <c r="C596" s="124" t="s">
        <v>480</v>
      </c>
      <c r="D596" s="161"/>
      <c r="E596" s="124" t="s">
        <v>2148</v>
      </c>
      <c r="F596" s="126" t="s">
        <v>2149</v>
      </c>
      <c r="G596" s="126">
        <v>878.0</v>
      </c>
      <c r="H596" s="124">
        <v>9.14707729E9</v>
      </c>
      <c r="I596" s="172" t="s">
        <v>290</v>
      </c>
      <c r="J596" s="172" t="s">
        <v>292</v>
      </c>
      <c r="K596" s="146">
        <v>18.0</v>
      </c>
      <c r="L596" s="174" t="s">
        <v>1999</v>
      </c>
    </row>
    <row r="597">
      <c r="A597" s="124">
        <v>596.0</v>
      </c>
      <c r="B597" s="124" t="s">
        <v>2150</v>
      </c>
      <c r="C597" s="124" t="s">
        <v>480</v>
      </c>
      <c r="D597" s="161"/>
      <c r="E597" s="124" t="s">
        <v>2151</v>
      </c>
      <c r="F597" s="126" t="s">
        <v>2152</v>
      </c>
      <c r="G597" s="126">
        <v>879.0</v>
      </c>
      <c r="H597" s="124">
        <v>9.147077433E9</v>
      </c>
      <c r="I597" s="172" t="s">
        <v>290</v>
      </c>
      <c r="J597" s="172" t="s">
        <v>292</v>
      </c>
      <c r="K597" s="147">
        <v>19.0</v>
      </c>
      <c r="L597" s="174" t="s">
        <v>1999</v>
      </c>
    </row>
    <row r="598">
      <c r="A598" s="124">
        <v>597.0</v>
      </c>
      <c r="B598" s="124" t="s">
        <v>2153</v>
      </c>
      <c r="C598" s="124" t="s">
        <v>480</v>
      </c>
      <c r="D598" s="161"/>
      <c r="E598" s="124" t="s">
        <v>2154</v>
      </c>
      <c r="F598" s="126" t="s">
        <v>2155</v>
      </c>
      <c r="G598" s="126">
        <v>880.0</v>
      </c>
      <c r="H598" s="124">
        <v>9.147140913E9</v>
      </c>
      <c r="I598" s="172" t="s">
        <v>290</v>
      </c>
      <c r="J598" s="172" t="s">
        <v>292</v>
      </c>
      <c r="K598" s="148">
        <v>20.0</v>
      </c>
      <c r="L598" s="174" t="s">
        <v>1999</v>
      </c>
    </row>
    <row r="599">
      <c r="A599" s="124">
        <v>598.0</v>
      </c>
      <c r="B599" s="124" t="s">
        <v>2156</v>
      </c>
      <c r="C599" s="124" t="s">
        <v>480</v>
      </c>
      <c r="D599" s="161"/>
      <c r="E599" s="124" t="s">
        <v>2157</v>
      </c>
      <c r="F599" s="126" t="s">
        <v>2158</v>
      </c>
      <c r="G599" s="126">
        <v>881.0</v>
      </c>
      <c r="H599" s="124">
        <v>9.147310441E9</v>
      </c>
      <c r="I599" s="172" t="s">
        <v>290</v>
      </c>
      <c r="J599" s="172" t="s">
        <v>292</v>
      </c>
      <c r="K599" s="149">
        <v>21.0</v>
      </c>
      <c r="L599" s="174" t="s">
        <v>1999</v>
      </c>
    </row>
    <row r="600">
      <c r="A600" s="124">
        <v>599.0</v>
      </c>
      <c r="B600" s="124" t="s">
        <v>2159</v>
      </c>
      <c r="C600" s="124" t="s">
        <v>480</v>
      </c>
      <c r="D600" s="161"/>
      <c r="E600" s="124" t="s">
        <v>2160</v>
      </c>
      <c r="F600" s="126" t="s">
        <v>2161</v>
      </c>
      <c r="G600" s="126">
        <v>882.0</v>
      </c>
      <c r="H600" s="124">
        <v>9.147310407E9</v>
      </c>
      <c r="I600" s="172" t="s">
        <v>290</v>
      </c>
      <c r="J600" s="172" t="s">
        <v>292</v>
      </c>
      <c r="K600" s="150">
        <v>22.0</v>
      </c>
      <c r="L600" s="174" t="s">
        <v>1999</v>
      </c>
    </row>
    <row r="601">
      <c r="A601" s="124">
        <v>600.0</v>
      </c>
      <c r="B601" s="124" t="s">
        <v>2162</v>
      </c>
      <c r="C601" s="124" t="s">
        <v>480</v>
      </c>
      <c r="D601" s="161"/>
      <c r="E601" s="124" t="s">
        <v>2163</v>
      </c>
      <c r="F601" s="126" t="s">
        <v>2164</v>
      </c>
      <c r="G601" s="126">
        <v>883.0</v>
      </c>
      <c r="H601" s="124">
        <v>9.147077293E9</v>
      </c>
      <c r="I601" s="172" t="s">
        <v>290</v>
      </c>
      <c r="J601" s="172" t="s">
        <v>292</v>
      </c>
      <c r="K601" s="151">
        <v>23.0</v>
      </c>
      <c r="L601" s="174" t="s">
        <v>1999</v>
      </c>
    </row>
    <row r="602">
      <c r="A602" s="124">
        <v>601.0</v>
      </c>
      <c r="B602" s="124" t="s">
        <v>2165</v>
      </c>
      <c r="C602" s="124" t="s">
        <v>480</v>
      </c>
      <c r="D602" s="161"/>
      <c r="E602" s="124" t="s">
        <v>2166</v>
      </c>
      <c r="F602" s="126" t="s">
        <v>2167</v>
      </c>
      <c r="G602" s="126">
        <v>884.0</v>
      </c>
      <c r="H602" s="124">
        <v>9.903562615E9</v>
      </c>
      <c r="I602" s="172" t="s">
        <v>290</v>
      </c>
      <c r="J602" s="172" t="s">
        <v>292</v>
      </c>
      <c r="K602" s="152">
        <v>24.0</v>
      </c>
      <c r="L602" s="174" t="s">
        <v>1999</v>
      </c>
    </row>
    <row r="603">
      <c r="A603" s="124">
        <v>602.0</v>
      </c>
      <c r="B603" s="124" t="s">
        <v>2168</v>
      </c>
      <c r="C603" s="124" t="s">
        <v>480</v>
      </c>
      <c r="D603" s="161"/>
      <c r="E603" s="124" t="s">
        <v>2169</v>
      </c>
      <c r="F603" s="126" t="s">
        <v>2170</v>
      </c>
      <c r="G603" s="126">
        <v>885.0</v>
      </c>
      <c r="H603" s="124">
        <v>9.147137953E9</v>
      </c>
      <c r="I603" s="172" t="s">
        <v>290</v>
      </c>
      <c r="J603" s="172" t="s">
        <v>292</v>
      </c>
      <c r="K603" s="153">
        <v>25.0</v>
      </c>
      <c r="L603" s="174" t="s">
        <v>1999</v>
      </c>
    </row>
    <row r="604">
      <c r="A604" s="124">
        <v>603.0</v>
      </c>
      <c r="B604" s="124" t="s">
        <v>2171</v>
      </c>
      <c r="C604" s="124" t="s">
        <v>480</v>
      </c>
      <c r="D604" s="161"/>
      <c r="E604" s="124" t="s">
        <v>2172</v>
      </c>
      <c r="F604" s="126" t="s">
        <v>2173</v>
      </c>
      <c r="G604" s="126">
        <v>886.0</v>
      </c>
      <c r="H604" s="124">
        <v>9.147077471E9</v>
      </c>
      <c r="I604" s="172" t="s">
        <v>290</v>
      </c>
      <c r="J604" s="172" t="s">
        <v>292</v>
      </c>
      <c r="K604" s="154">
        <v>26.0</v>
      </c>
      <c r="L604" s="174" t="s">
        <v>1999</v>
      </c>
    </row>
    <row r="605">
      <c r="A605" s="124">
        <v>604.0</v>
      </c>
      <c r="B605" s="124" t="s">
        <v>2174</v>
      </c>
      <c r="C605" s="124" t="s">
        <v>480</v>
      </c>
      <c r="D605" s="161"/>
      <c r="E605" s="124" t="s">
        <v>2175</v>
      </c>
      <c r="F605" s="126" t="s">
        <v>2176</v>
      </c>
      <c r="G605" s="126">
        <v>887.0</v>
      </c>
      <c r="H605" s="124">
        <v>9.748450969E9</v>
      </c>
      <c r="I605" s="172" t="s">
        <v>290</v>
      </c>
      <c r="J605" s="172" t="s">
        <v>292</v>
      </c>
      <c r="K605" s="155">
        <v>27.0</v>
      </c>
      <c r="L605" s="174" t="s">
        <v>1999</v>
      </c>
    </row>
    <row r="606">
      <c r="A606" s="124">
        <v>605.0</v>
      </c>
      <c r="B606" s="124" t="s">
        <v>2177</v>
      </c>
      <c r="C606" s="124" t="s">
        <v>480</v>
      </c>
      <c r="D606" s="161"/>
      <c r="E606" s="124" t="s">
        <v>2178</v>
      </c>
      <c r="F606" s="126" t="s">
        <v>2179</v>
      </c>
      <c r="G606" s="126">
        <v>888.0</v>
      </c>
      <c r="H606" s="124">
        <v>9.14713795E9</v>
      </c>
      <c r="I606" s="172" t="s">
        <v>290</v>
      </c>
      <c r="J606" s="172" t="s">
        <v>292</v>
      </c>
      <c r="K606" s="156">
        <v>28.0</v>
      </c>
      <c r="L606" s="174" t="s">
        <v>1999</v>
      </c>
    </row>
    <row r="607">
      <c r="A607" s="124">
        <v>606.0</v>
      </c>
      <c r="B607" s="124" t="s">
        <v>2180</v>
      </c>
      <c r="C607" s="124" t="s">
        <v>480</v>
      </c>
      <c r="D607" s="161"/>
      <c r="E607" s="124" t="s">
        <v>2181</v>
      </c>
      <c r="F607" s="126" t="s">
        <v>2182</v>
      </c>
      <c r="G607" s="126">
        <v>889.0</v>
      </c>
      <c r="H607" s="124">
        <v>9.147310629E9</v>
      </c>
      <c r="I607" s="172" t="s">
        <v>290</v>
      </c>
      <c r="J607" s="172" t="s">
        <v>292</v>
      </c>
      <c r="K607" s="157">
        <v>29.0</v>
      </c>
      <c r="L607" s="174" t="s">
        <v>1999</v>
      </c>
    </row>
    <row r="608">
      <c r="A608" s="124">
        <v>607.0</v>
      </c>
      <c r="B608" s="124" t="s">
        <v>2183</v>
      </c>
      <c r="C608" s="124" t="s">
        <v>480</v>
      </c>
      <c r="D608" s="161"/>
      <c r="E608" s="124" t="s">
        <v>2184</v>
      </c>
      <c r="F608" s="126" t="s">
        <v>2185</v>
      </c>
      <c r="G608" s="126">
        <v>890.0</v>
      </c>
      <c r="H608" s="124">
        <v>9.147077352E9</v>
      </c>
      <c r="I608" s="172" t="s">
        <v>290</v>
      </c>
      <c r="J608" s="172" t="s">
        <v>292</v>
      </c>
      <c r="K608" s="158">
        <v>30.0</v>
      </c>
      <c r="L608" s="174" t="s">
        <v>1999</v>
      </c>
    </row>
    <row r="609">
      <c r="A609" s="124">
        <v>608.0</v>
      </c>
      <c r="B609" s="124" t="s">
        <v>2186</v>
      </c>
      <c r="C609" s="124" t="s">
        <v>480</v>
      </c>
      <c r="D609" s="161"/>
      <c r="E609" s="124" t="s">
        <v>2187</v>
      </c>
      <c r="F609" s="126" t="s">
        <v>2188</v>
      </c>
      <c r="G609" s="126">
        <v>891.0</v>
      </c>
      <c r="H609" s="124">
        <v>9.748356089E9</v>
      </c>
      <c r="I609" s="172" t="s">
        <v>290</v>
      </c>
      <c r="J609" s="172" t="s">
        <v>292</v>
      </c>
      <c r="K609" s="159">
        <v>31.0</v>
      </c>
      <c r="L609" s="174" t="s">
        <v>1999</v>
      </c>
    </row>
    <row r="610">
      <c r="A610" s="124">
        <v>609.0</v>
      </c>
      <c r="B610" s="124" t="s">
        <v>2189</v>
      </c>
      <c r="C610" s="124" t="s">
        <v>480</v>
      </c>
      <c r="D610" s="161"/>
      <c r="E610" s="124" t="s">
        <v>2190</v>
      </c>
      <c r="F610" s="126" t="s">
        <v>2191</v>
      </c>
      <c r="G610" s="126">
        <v>892.0</v>
      </c>
      <c r="H610" s="124">
        <v>9.14713847E9</v>
      </c>
      <c r="I610" s="172" t="s">
        <v>293</v>
      </c>
      <c r="J610" s="172" t="s">
        <v>295</v>
      </c>
      <c r="K610" s="127">
        <v>0.0</v>
      </c>
      <c r="L610" s="176" t="s">
        <v>1999</v>
      </c>
    </row>
    <row r="611">
      <c r="A611" s="124">
        <v>610.0</v>
      </c>
      <c r="B611" s="124" t="s">
        <v>2192</v>
      </c>
      <c r="C611" s="124" t="s">
        <v>480</v>
      </c>
      <c r="D611" s="161"/>
      <c r="E611" s="124" t="s">
        <v>2193</v>
      </c>
      <c r="F611" s="126" t="s">
        <v>2194</v>
      </c>
      <c r="G611" s="126">
        <v>893.0</v>
      </c>
      <c r="H611" s="124">
        <v>9.903566406E9</v>
      </c>
      <c r="I611" s="172" t="s">
        <v>293</v>
      </c>
      <c r="J611" s="172" t="s">
        <v>295</v>
      </c>
      <c r="K611" s="129">
        <v>1.0</v>
      </c>
      <c r="L611" s="176" t="s">
        <v>1999</v>
      </c>
    </row>
    <row r="612">
      <c r="A612" s="124">
        <v>611.0</v>
      </c>
      <c r="B612" s="124" t="s">
        <v>2195</v>
      </c>
      <c r="C612" s="124" t="s">
        <v>480</v>
      </c>
      <c r="D612" s="161"/>
      <c r="E612" s="124" t="s">
        <v>2196</v>
      </c>
      <c r="F612" s="126" t="s">
        <v>2197</v>
      </c>
      <c r="G612" s="126">
        <v>894.0</v>
      </c>
      <c r="H612" s="124">
        <v>9.748447901E9</v>
      </c>
      <c r="I612" s="172" t="s">
        <v>293</v>
      </c>
      <c r="J612" s="172" t="s">
        <v>295</v>
      </c>
      <c r="K612" s="130">
        <v>2.0</v>
      </c>
      <c r="L612" s="176" t="s">
        <v>1999</v>
      </c>
    </row>
    <row r="613">
      <c r="A613" s="124">
        <v>612.0</v>
      </c>
      <c r="B613" s="124" t="s">
        <v>2198</v>
      </c>
      <c r="C613" s="124" t="s">
        <v>480</v>
      </c>
      <c r="D613" s="161"/>
      <c r="E613" s="124" t="s">
        <v>2199</v>
      </c>
      <c r="F613" s="126" t="s">
        <v>2200</v>
      </c>
      <c r="G613" s="126">
        <v>895.0</v>
      </c>
      <c r="H613" s="124">
        <v>9.748313968E9</v>
      </c>
      <c r="I613" s="172" t="s">
        <v>293</v>
      </c>
      <c r="J613" s="172" t="s">
        <v>295</v>
      </c>
      <c r="K613" s="131">
        <v>3.0</v>
      </c>
      <c r="L613" s="176" t="s">
        <v>1999</v>
      </c>
    </row>
    <row r="614">
      <c r="A614" s="124">
        <v>613.0</v>
      </c>
      <c r="B614" s="124" t="s">
        <v>2201</v>
      </c>
      <c r="C614" s="124" t="s">
        <v>480</v>
      </c>
      <c r="D614" s="161"/>
      <c r="E614" s="124" t="s">
        <v>2202</v>
      </c>
      <c r="F614" s="126" t="s">
        <v>2203</v>
      </c>
      <c r="G614" s="126">
        <v>896.0</v>
      </c>
      <c r="H614" s="124">
        <v>9.14737809E9</v>
      </c>
      <c r="I614" s="172" t="s">
        <v>293</v>
      </c>
      <c r="J614" s="172" t="s">
        <v>295</v>
      </c>
      <c r="K614" s="132">
        <v>4.0</v>
      </c>
      <c r="L614" s="176" t="s">
        <v>1999</v>
      </c>
    </row>
    <row r="615">
      <c r="A615" s="124">
        <v>614.0</v>
      </c>
      <c r="B615" s="124" t="s">
        <v>2204</v>
      </c>
      <c r="C615" s="124" t="s">
        <v>480</v>
      </c>
      <c r="D615" s="161"/>
      <c r="E615" s="124" t="s">
        <v>2205</v>
      </c>
      <c r="F615" s="126" t="s">
        <v>2206</v>
      </c>
      <c r="G615" s="126">
        <v>897.0</v>
      </c>
      <c r="H615" s="124">
        <v>9.147306908E9</v>
      </c>
      <c r="I615" s="172" t="s">
        <v>293</v>
      </c>
      <c r="J615" s="172" t="s">
        <v>295</v>
      </c>
      <c r="K615" s="133">
        <v>5.0</v>
      </c>
      <c r="L615" s="176" t="s">
        <v>1999</v>
      </c>
    </row>
    <row r="616">
      <c r="A616" s="124">
        <v>615.0</v>
      </c>
      <c r="B616" s="124" t="s">
        <v>2207</v>
      </c>
      <c r="C616" s="124" t="s">
        <v>480</v>
      </c>
      <c r="D616" s="161"/>
      <c r="E616" s="124" t="s">
        <v>2208</v>
      </c>
      <c r="F616" s="126" t="s">
        <v>2209</v>
      </c>
      <c r="G616" s="126">
        <v>898.0</v>
      </c>
      <c r="H616" s="124">
        <v>9.748431768E9</v>
      </c>
      <c r="I616" s="172" t="s">
        <v>293</v>
      </c>
      <c r="J616" s="172" t="s">
        <v>295</v>
      </c>
      <c r="K616" s="134">
        <v>6.0</v>
      </c>
      <c r="L616" s="176" t="s">
        <v>1999</v>
      </c>
    </row>
    <row r="617">
      <c r="A617" s="124">
        <v>616.0</v>
      </c>
      <c r="B617" s="124" t="s">
        <v>2210</v>
      </c>
      <c r="C617" s="124" t="s">
        <v>480</v>
      </c>
      <c r="D617" s="161"/>
      <c r="E617" s="124" t="s">
        <v>2211</v>
      </c>
      <c r="F617" s="126" t="s">
        <v>2212</v>
      </c>
      <c r="G617" s="126">
        <v>899.0</v>
      </c>
      <c r="H617" s="124">
        <v>9.147306898E9</v>
      </c>
      <c r="I617" s="172" t="s">
        <v>293</v>
      </c>
      <c r="J617" s="172" t="s">
        <v>295</v>
      </c>
      <c r="K617" s="135">
        <v>7.0</v>
      </c>
      <c r="L617" s="176" t="s">
        <v>1999</v>
      </c>
    </row>
    <row r="618">
      <c r="A618" s="124">
        <v>617.0</v>
      </c>
      <c r="B618" s="124" t="s">
        <v>2213</v>
      </c>
      <c r="C618" s="124" t="s">
        <v>480</v>
      </c>
      <c r="D618" s="161"/>
      <c r="E618" s="124" t="s">
        <v>2214</v>
      </c>
      <c r="F618" s="126" t="s">
        <v>2215</v>
      </c>
      <c r="G618" s="126">
        <v>900.0</v>
      </c>
      <c r="H618" s="124">
        <v>9.14731053E9</v>
      </c>
      <c r="I618" s="172" t="s">
        <v>293</v>
      </c>
      <c r="J618" s="172" t="s">
        <v>295</v>
      </c>
      <c r="K618" s="136">
        <v>8.0</v>
      </c>
      <c r="L618" s="176" t="s">
        <v>1999</v>
      </c>
    </row>
    <row r="619">
      <c r="A619" s="124">
        <v>618.0</v>
      </c>
      <c r="B619" s="124" t="s">
        <v>2216</v>
      </c>
      <c r="C619" s="124" t="s">
        <v>480</v>
      </c>
      <c r="D619" s="161"/>
      <c r="E619" s="124" t="s">
        <v>2217</v>
      </c>
      <c r="F619" s="126" t="s">
        <v>2218</v>
      </c>
      <c r="G619" s="126">
        <v>901.0</v>
      </c>
      <c r="H619" s="124">
        <v>9.748330452E9</v>
      </c>
      <c r="I619" s="172" t="s">
        <v>293</v>
      </c>
      <c r="J619" s="172" t="s">
        <v>295</v>
      </c>
      <c r="K619" s="137">
        <v>9.0</v>
      </c>
      <c r="L619" s="176" t="s">
        <v>1999</v>
      </c>
    </row>
    <row r="620">
      <c r="A620" s="124">
        <v>619.0</v>
      </c>
      <c r="B620" s="124" t="s">
        <v>2219</v>
      </c>
      <c r="C620" s="124" t="s">
        <v>480</v>
      </c>
      <c r="D620" s="161"/>
      <c r="E620" s="124" t="s">
        <v>2220</v>
      </c>
      <c r="F620" s="126" t="s">
        <v>2221</v>
      </c>
      <c r="G620" s="126">
        <v>902.0</v>
      </c>
      <c r="H620" s="124">
        <v>9.147186742E9</v>
      </c>
      <c r="I620" s="172" t="s">
        <v>293</v>
      </c>
      <c r="J620" s="172" t="s">
        <v>295</v>
      </c>
      <c r="K620" s="138">
        <v>10.0</v>
      </c>
      <c r="L620" s="176" t="s">
        <v>1999</v>
      </c>
    </row>
    <row r="621">
      <c r="A621" s="124">
        <v>620.0</v>
      </c>
      <c r="B621" s="124" t="s">
        <v>2222</v>
      </c>
      <c r="C621" s="124" t="s">
        <v>480</v>
      </c>
      <c r="D621" s="161"/>
      <c r="E621" s="124"/>
      <c r="F621" s="126" t="s">
        <v>1824</v>
      </c>
      <c r="G621" s="126">
        <v>903.0</v>
      </c>
      <c r="H621" s="124">
        <v>9.147079656E9</v>
      </c>
      <c r="I621" s="172" t="s">
        <v>293</v>
      </c>
      <c r="J621" s="172" t="s">
        <v>295</v>
      </c>
      <c r="K621" s="139">
        <v>11.0</v>
      </c>
      <c r="L621" s="176" t="s">
        <v>1999</v>
      </c>
    </row>
    <row r="622">
      <c r="A622" s="124">
        <v>621.0</v>
      </c>
      <c r="B622" s="124" t="s">
        <v>2223</v>
      </c>
      <c r="C622" s="124" t="s">
        <v>480</v>
      </c>
      <c r="D622" s="161"/>
      <c r="E622" s="124" t="s">
        <v>2224</v>
      </c>
      <c r="F622" s="126" t="s">
        <v>2225</v>
      </c>
      <c r="G622" s="126">
        <v>904.0</v>
      </c>
      <c r="H622" s="124">
        <v>9.147087936E9</v>
      </c>
      <c r="I622" s="172" t="s">
        <v>293</v>
      </c>
      <c r="J622" s="172" t="s">
        <v>295</v>
      </c>
      <c r="K622" s="140">
        <v>12.0</v>
      </c>
      <c r="L622" s="176" t="s">
        <v>1999</v>
      </c>
    </row>
    <row r="623">
      <c r="A623" s="124">
        <v>622.0</v>
      </c>
      <c r="B623" s="124" t="s">
        <v>2226</v>
      </c>
      <c r="C623" s="124" t="s">
        <v>480</v>
      </c>
      <c r="D623" s="161"/>
      <c r="E623" s="124" t="s">
        <v>2227</v>
      </c>
      <c r="F623" s="126" t="s">
        <v>2228</v>
      </c>
      <c r="G623" s="126">
        <v>905.0</v>
      </c>
      <c r="H623" s="124">
        <v>9.147424033E9</v>
      </c>
      <c r="I623" s="172" t="s">
        <v>293</v>
      </c>
      <c r="J623" s="172" t="s">
        <v>295</v>
      </c>
      <c r="K623" s="141">
        <v>13.0</v>
      </c>
      <c r="L623" s="176" t="s">
        <v>1999</v>
      </c>
    </row>
    <row r="624">
      <c r="A624" s="124">
        <v>623.0</v>
      </c>
      <c r="B624" s="124" t="s">
        <v>2229</v>
      </c>
      <c r="C624" s="124" t="s">
        <v>480</v>
      </c>
      <c r="D624" s="161"/>
      <c r="E624" s="124" t="s">
        <v>2230</v>
      </c>
      <c r="F624" s="126" t="s">
        <v>2231</v>
      </c>
      <c r="G624" s="126">
        <v>906.0</v>
      </c>
      <c r="H624" s="124">
        <v>9.147318227E9</v>
      </c>
      <c r="I624" s="172" t="s">
        <v>293</v>
      </c>
      <c r="J624" s="172" t="s">
        <v>295</v>
      </c>
      <c r="K624" s="142">
        <v>14.0</v>
      </c>
      <c r="L624" s="176" t="s">
        <v>1999</v>
      </c>
    </row>
    <row r="625">
      <c r="A625" s="124">
        <v>624.0</v>
      </c>
      <c r="B625" s="124" t="s">
        <v>2232</v>
      </c>
      <c r="C625" s="124" t="s">
        <v>480</v>
      </c>
      <c r="D625" s="161"/>
      <c r="E625" s="124" t="s">
        <v>2233</v>
      </c>
      <c r="F625" s="126" t="s">
        <v>2234</v>
      </c>
      <c r="G625" s="126">
        <v>907.0</v>
      </c>
      <c r="H625" s="124">
        <v>9.147183427E9</v>
      </c>
      <c r="I625" s="172" t="s">
        <v>293</v>
      </c>
      <c r="J625" s="172" t="s">
        <v>295</v>
      </c>
      <c r="K625" s="143">
        <v>15.0</v>
      </c>
      <c r="L625" s="176" t="s">
        <v>1999</v>
      </c>
    </row>
    <row r="626">
      <c r="A626" s="124">
        <v>625.0</v>
      </c>
      <c r="B626" s="124" t="s">
        <v>2235</v>
      </c>
      <c r="C626" s="124" t="s">
        <v>480</v>
      </c>
      <c r="D626" s="161"/>
      <c r="E626" s="124" t="s">
        <v>2236</v>
      </c>
      <c r="F626" s="126" t="s">
        <v>2237</v>
      </c>
      <c r="G626" s="126">
        <v>908.0</v>
      </c>
      <c r="H626" s="124">
        <v>9.147331029E9</v>
      </c>
      <c r="I626" s="172" t="s">
        <v>293</v>
      </c>
      <c r="J626" s="172" t="s">
        <v>295</v>
      </c>
      <c r="K626" s="144">
        <v>16.0</v>
      </c>
      <c r="L626" s="176" t="s">
        <v>1999</v>
      </c>
    </row>
    <row r="627">
      <c r="A627" s="124">
        <v>626.0</v>
      </c>
      <c r="B627" s="124" t="s">
        <v>2238</v>
      </c>
      <c r="C627" s="124" t="s">
        <v>480</v>
      </c>
      <c r="D627" s="161"/>
      <c r="E627" s="124" t="s">
        <v>2239</v>
      </c>
      <c r="F627" s="126" t="s">
        <v>2240</v>
      </c>
      <c r="G627" s="126">
        <v>909.0</v>
      </c>
      <c r="H627" s="124">
        <v>9.147077319E9</v>
      </c>
      <c r="I627" s="172" t="s">
        <v>293</v>
      </c>
      <c r="J627" s="172" t="s">
        <v>295</v>
      </c>
      <c r="K627" s="145">
        <v>17.0</v>
      </c>
      <c r="L627" s="176" t="s">
        <v>1999</v>
      </c>
    </row>
    <row r="628">
      <c r="A628" s="124">
        <v>627.0</v>
      </c>
      <c r="B628" s="124" t="s">
        <v>2241</v>
      </c>
      <c r="C628" s="124" t="s">
        <v>480</v>
      </c>
      <c r="D628" s="161"/>
      <c r="E628" s="124" t="s">
        <v>2242</v>
      </c>
      <c r="F628" s="126" t="s">
        <v>2243</v>
      </c>
      <c r="G628" s="126">
        <v>910.0</v>
      </c>
      <c r="H628" s="124">
        <v>9.147183787E9</v>
      </c>
      <c r="I628" s="172" t="s">
        <v>293</v>
      </c>
      <c r="J628" s="172" t="s">
        <v>295</v>
      </c>
      <c r="K628" s="146">
        <v>18.0</v>
      </c>
      <c r="L628" s="176" t="s">
        <v>1999</v>
      </c>
    </row>
    <row r="629">
      <c r="A629" s="124">
        <v>628.0</v>
      </c>
      <c r="B629" s="124" t="s">
        <v>2244</v>
      </c>
      <c r="C629" s="124" t="s">
        <v>480</v>
      </c>
      <c r="D629" s="161"/>
      <c r="E629" s="124" t="s">
        <v>2245</v>
      </c>
      <c r="F629" s="126" t="s">
        <v>2246</v>
      </c>
      <c r="G629" s="126">
        <v>911.0</v>
      </c>
      <c r="H629" s="124">
        <v>9.748447857E9</v>
      </c>
      <c r="I629" s="172" t="s">
        <v>293</v>
      </c>
      <c r="J629" s="172" t="s">
        <v>295</v>
      </c>
      <c r="K629" s="147">
        <v>19.0</v>
      </c>
      <c r="L629" s="176" t="s">
        <v>1999</v>
      </c>
    </row>
    <row r="630">
      <c r="A630" s="124">
        <v>629.0</v>
      </c>
      <c r="B630" s="124" t="s">
        <v>2247</v>
      </c>
      <c r="C630" s="124" t="s">
        <v>480</v>
      </c>
      <c r="D630" s="161"/>
      <c r="E630" s="124" t="s">
        <v>2248</v>
      </c>
      <c r="F630" s="126" t="s">
        <v>2249</v>
      </c>
      <c r="G630" s="126">
        <v>912.0</v>
      </c>
      <c r="H630" s="124">
        <v>9.147077268E9</v>
      </c>
      <c r="I630" s="172" t="s">
        <v>293</v>
      </c>
      <c r="J630" s="172" t="s">
        <v>295</v>
      </c>
      <c r="K630" s="148">
        <v>20.0</v>
      </c>
      <c r="L630" s="176" t="s">
        <v>1999</v>
      </c>
    </row>
    <row r="631">
      <c r="A631" s="124">
        <v>630.0</v>
      </c>
      <c r="B631" s="124" t="s">
        <v>2250</v>
      </c>
      <c r="C631" s="124" t="s">
        <v>480</v>
      </c>
      <c r="D631" s="161"/>
      <c r="E631" s="124" t="s">
        <v>2251</v>
      </c>
      <c r="F631" s="126" t="s">
        <v>2252</v>
      </c>
      <c r="G631" s="126">
        <v>913.0</v>
      </c>
      <c r="H631" s="124">
        <v>9.147081441E9</v>
      </c>
      <c r="I631" s="172" t="s">
        <v>293</v>
      </c>
      <c r="J631" s="172" t="s">
        <v>295</v>
      </c>
      <c r="K631" s="149">
        <v>21.0</v>
      </c>
      <c r="L631" s="176" t="s">
        <v>1999</v>
      </c>
    </row>
    <row r="632">
      <c r="A632" s="124">
        <v>631.0</v>
      </c>
      <c r="B632" s="124" t="s">
        <v>2253</v>
      </c>
      <c r="C632" s="124" t="s">
        <v>480</v>
      </c>
      <c r="D632" s="161"/>
      <c r="E632" s="124" t="s">
        <v>2254</v>
      </c>
      <c r="F632" s="126" t="s">
        <v>2255</v>
      </c>
      <c r="G632" s="126">
        <v>914.0</v>
      </c>
      <c r="H632" s="124">
        <v>9.903537389E9</v>
      </c>
      <c r="I632" s="172" t="s">
        <v>293</v>
      </c>
      <c r="J632" s="172" t="s">
        <v>295</v>
      </c>
      <c r="K632" s="150">
        <v>22.0</v>
      </c>
      <c r="L632" s="176" t="s">
        <v>1999</v>
      </c>
    </row>
    <row r="633">
      <c r="A633" s="124">
        <v>632.0</v>
      </c>
      <c r="B633" s="124" t="s">
        <v>2256</v>
      </c>
      <c r="C633" s="124" t="s">
        <v>480</v>
      </c>
      <c r="D633" s="161"/>
      <c r="E633" s="124" t="s">
        <v>2257</v>
      </c>
      <c r="F633" s="126" t="s">
        <v>2258</v>
      </c>
      <c r="G633" s="126">
        <v>915.0</v>
      </c>
      <c r="H633" s="124">
        <v>9.147309874E9</v>
      </c>
      <c r="I633" s="172" t="s">
        <v>293</v>
      </c>
      <c r="J633" s="172" t="s">
        <v>295</v>
      </c>
      <c r="K633" s="151">
        <v>23.0</v>
      </c>
      <c r="L633" s="176" t="s">
        <v>1999</v>
      </c>
    </row>
    <row r="634">
      <c r="A634" s="124">
        <v>633.0</v>
      </c>
      <c r="B634" s="124" t="s">
        <v>2259</v>
      </c>
      <c r="C634" s="124" t="s">
        <v>480</v>
      </c>
      <c r="D634" s="161"/>
      <c r="E634" s="124" t="s">
        <v>2260</v>
      </c>
      <c r="F634" s="126" t="s">
        <v>2261</v>
      </c>
      <c r="G634" s="126">
        <v>916.0</v>
      </c>
      <c r="H634" s="124">
        <v>9.74831304E9</v>
      </c>
      <c r="I634" s="172" t="s">
        <v>293</v>
      </c>
      <c r="J634" s="172" t="s">
        <v>295</v>
      </c>
      <c r="K634" s="152">
        <v>24.0</v>
      </c>
      <c r="L634" s="176" t="s">
        <v>1999</v>
      </c>
    </row>
    <row r="635">
      <c r="A635" s="124">
        <v>634.0</v>
      </c>
      <c r="B635" s="124" t="s">
        <v>2262</v>
      </c>
      <c r="C635" s="124" t="s">
        <v>480</v>
      </c>
      <c r="D635" s="161"/>
      <c r="E635" s="124" t="s">
        <v>2263</v>
      </c>
      <c r="F635" s="126" t="s">
        <v>2264</v>
      </c>
      <c r="G635" s="126">
        <v>917.0</v>
      </c>
      <c r="H635" s="124">
        <v>9.748431432E9</v>
      </c>
      <c r="I635" s="172" t="s">
        <v>293</v>
      </c>
      <c r="J635" s="172" t="s">
        <v>295</v>
      </c>
      <c r="K635" s="153">
        <v>25.0</v>
      </c>
      <c r="L635" s="176" t="s">
        <v>1999</v>
      </c>
    </row>
    <row r="636">
      <c r="A636" s="124">
        <v>635.0</v>
      </c>
      <c r="B636" s="124" t="s">
        <v>2265</v>
      </c>
      <c r="C636" s="124" t="s">
        <v>480</v>
      </c>
      <c r="D636" s="161"/>
      <c r="E636" s="124" t="s">
        <v>2266</v>
      </c>
      <c r="F636" s="126" t="s">
        <v>2267</v>
      </c>
      <c r="G636" s="126">
        <v>918.0</v>
      </c>
      <c r="H636" s="124">
        <v>9.748379353E9</v>
      </c>
      <c r="I636" s="172" t="s">
        <v>293</v>
      </c>
      <c r="J636" s="172" t="s">
        <v>295</v>
      </c>
      <c r="K636" s="154">
        <v>26.0</v>
      </c>
      <c r="L636" s="176" t="s">
        <v>1999</v>
      </c>
    </row>
    <row r="637">
      <c r="A637" s="124">
        <v>636.0</v>
      </c>
      <c r="B637" s="124" t="s">
        <v>2268</v>
      </c>
      <c r="C637" s="124" t="s">
        <v>480</v>
      </c>
      <c r="D637" s="161"/>
      <c r="E637" s="124" t="s">
        <v>2269</v>
      </c>
      <c r="F637" s="126" t="s">
        <v>2270</v>
      </c>
      <c r="G637" s="126">
        <v>919.0</v>
      </c>
      <c r="H637" s="124">
        <v>9.147310506E9</v>
      </c>
      <c r="I637" s="172" t="s">
        <v>293</v>
      </c>
      <c r="J637" s="172" t="s">
        <v>295</v>
      </c>
      <c r="K637" s="155">
        <v>27.0</v>
      </c>
      <c r="L637" s="176" t="s">
        <v>1999</v>
      </c>
    </row>
    <row r="638">
      <c r="A638" s="124">
        <v>637.0</v>
      </c>
      <c r="B638" s="124" t="s">
        <v>2271</v>
      </c>
      <c r="C638" s="124" t="s">
        <v>480</v>
      </c>
      <c r="D638" s="161"/>
      <c r="E638" s="124" t="s">
        <v>2272</v>
      </c>
      <c r="F638" s="126" t="s">
        <v>2273</v>
      </c>
      <c r="G638" s="126">
        <v>920.0</v>
      </c>
      <c r="H638" s="124">
        <v>9.147377087E9</v>
      </c>
      <c r="I638" s="172" t="s">
        <v>293</v>
      </c>
      <c r="J638" s="172" t="s">
        <v>295</v>
      </c>
      <c r="K638" s="156">
        <v>28.0</v>
      </c>
      <c r="L638" s="176" t="s">
        <v>1999</v>
      </c>
    </row>
    <row r="639">
      <c r="A639" s="124">
        <v>638.0</v>
      </c>
      <c r="B639" s="124" t="s">
        <v>2274</v>
      </c>
      <c r="C639" s="124" t="s">
        <v>480</v>
      </c>
      <c r="D639" s="161"/>
      <c r="E639" s="124" t="s">
        <v>2275</v>
      </c>
      <c r="F639" s="126" t="s">
        <v>2276</v>
      </c>
      <c r="G639" s="126">
        <v>921.0</v>
      </c>
      <c r="H639" s="124">
        <v>9.147173549E9</v>
      </c>
      <c r="I639" s="172" t="s">
        <v>293</v>
      </c>
      <c r="J639" s="172" t="s">
        <v>295</v>
      </c>
      <c r="K639" s="157">
        <v>29.0</v>
      </c>
      <c r="L639" s="176" t="s">
        <v>1999</v>
      </c>
    </row>
    <row r="640">
      <c r="A640" s="124">
        <v>639.0</v>
      </c>
      <c r="B640" s="124" t="s">
        <v>2277</v>
      </c>
      <c r="C640" s="124" t="s">
        <v>480</v>
      </c>
      <c r="D640" s="161"/>
      <c r="E640" s="124" t="s">
        <v>2278</v>
      </c>
      <c r="F640" s="126" t="s">
        <v>2279</v>
      </c>
      <c r="G640" s="126">
        <v>922.0</v>
      </c>
      <c r="H640" s="124">
        <v>9.147306906E9</v>
      </c>
      <c r="I640" s="172" t="s">
        <v>293</v>
      </c>
      <c r="J640" s="172" t="s">
        <v>295</v>
      </c>
      <c r="K640" s="158">
        <v>30.0</v>
      </c>
      <c r="L640" s="176" t="s">
        <v>1999</v>
      </c>
    </row>
    <row r="641">
      <c r="A641" s="124">
        <v>640.0</v>
      </c>
      <c r="B641" s="124" t="s">
        <v>2280</v>
      </c>
      <c r="C641" s="124" t="s">
        <v>480</v>
      </c>
      <c r="D641" s="161"/>
      <c r="E641" s="124" t="s">
        <v>2281</v>
      </c>
      <c r="F641" s="126" t="s">
        <v>2282</v>
      </c>
      <c r="G641" s="126">
        <v>923.0</v>
      </c>
      <c r="H641" s="124">
        <v>9.147077466E9</v>
      </c>
      <c r="I641" s="172" t="s">
        <v>293</v>
      </c>
      <c r="J641" s="172" t="s">
        <v>295</v>
      </c>
      <c r="K641" s="159">
        <v>31.0</v>
      </c>
      <c r="L641" s="176" t="s">
        <v>1999</v>
      </c>
    </row>
    <row r="642">
      <c r="A642" s="124">
        <v>641.0</v>
      </c>
      <c r="B642" s="124" t="s">
        <v>2283</v>
      </c>
      <c r="C642" s="124" t="s">
        <v>480</v>
      </c>
      <c r="D642" s="161"/>
      <c r="E642" s="124" t="s">
        <v>2284</v>
      </c>
      <c r="F642" s="126" t="s">
        <v>2285</v>
      </c>
      <c r="G642" s="126">
        <v>924.0</v>
      </c>
      <c r="H642" s="124">
        <v>9.147091699E9</v>
      </c>
      <c r="I642" s="172" t="s">
        <v>296</v>
      </c>
      <c r="J642" s="172" t="s">
        <v>298</v>
      </c>
      <c r="K642" s="127">
        <v>0.0</v>
      </c>
      <c r="L642" s="173" t="s">
        <v>1999</v>
      </c>
    </row>
    <row r="643">
      <c r="A643" s="124">
        <v>642.0</v>
      </c>
      <c r="B643" s="124" t="s">
        <v>2286</v>
      </c>
      <c r="C643" s="124" t="s">
        <v>480</v>
      </c>
      <c r="D643" s="161"/>
      <c r="E643" s="124" t="s">
        <v>2287</v>
      </c>
      <c r="F643" s="126" t="s">
        <v>2288</v>
      </c>
      <c r="G643" s="126">
        <v>925.0</v>
      </c>
      <c r="H643" s="124">
        <v>9.14718379E9</v>
      </c>
      <c r="I643" s="172" t="s">
        <v>296</v>
      </c>
      <c r="J643" s="172" t="s">
        <v>298</v>
      </c>
      <c r="K643" s="129">
        <v>1.0</v>
      </c>
      <c r="L643" s="173" t="s">
        <v>1999</v>
      </c>
    </row>
    <row r="644">
      <c r="A644" s="124">
        <v>643.0</v>
      </c>
      <c r="B644" s="124" t="s">
        <v>2289</v>
      </c>
      <c r="C644" s="124" t="s">
        <v>480</v>
      </c>
      <c r="D644" s="161"/>
      <c r="E644" s="124" t="s">
        <v>2290</v>
      </c>
      <c r="F644" s="126" t="s">
        <v>2291</v>
      </c>
      <c r="G644" s="126">
        <v>926.0</v>
      </c>
      <c r="H644" s="124">
        <v>9.748343769E9</v>
      </c>
      <c r="I644" s="172" t="s">
        <v>296</v>
      </c>
      <c r="J644" s="172" t="s">
        <v>298</v>
      </c>
      <c r="K644" s="130">
        <v>2.0</v>
      </c>
      <c r="L644" s="173" t="s">
        <v>1999</v>
      </c>
    </row>
    <row r="645">
      <c r="A645" s="124">
        <v>644.0</v>
      </c>
      <c r="B645" s="124" t="s">
        <v>2292</v>
      </c>
      <c r="C645" s="124" t="s">
        <v>480</v>
      </c>
      <c r="D645" s="161"/>
      <c r="E645" s="124" t="s">
        <v>2293</v>
      </c>
      <c r="F645" s="126" t="s">
        <v>2294</v>
      </c>
      <c r="G645" s="126">
        <v>927.0</v>
      </c>
      <c r="H645" s="124">
        <v>9.147095942E9</v>
      </c>
      <c r="I645" s="172" t="s">
        <v>296</v>
      </c>
      <c r="J645" s="172" t="s">
        <v>298</v>
      </c>
      <c r="K645" s="131">
        <v>3.0</v>
      </c>
      <c r="L645" s="173" t="s">
        <v>1999</v>
      </c>
    </row>
    <row r="646">
      <c r="A646" s="124">
        <v>645.0</v>
      </c>
      <c r="B646" s="124" t="s">
        <v>2295</v>
      </c>
      <c r="C646" s="124" t="s">
        <v>480</v>
      </c>
      <c r="D646" s="161"/>
      <c r="E646" s="124" t="s">
        <v>2296</v>
      </c>
      <c r="F646" s="126" t="s">
        <v>2297</v>
      </c>
      <c r="G646" s="126">
        <v>928.0</v>
      </c>
      <c r="H646" s="124">
        <v>9.147321201E9</v>
      </c>
      <c r="I646" s="172" t="s">
        <v>296</v>
      </c>
      <c r="J646" s="172" t="s">
        <v>298</v>
      </c>
      <c r="K646" s="132">
        <v>4.0</v>
      </c>
      <c r="L646" s="173" t="s">
        <v>1999</v>
      </c>
    </row>
    <row r="647">
      <c r="A647" s="124">
        <v>646.0</v>
      </c>
      <c r="B647" s="124" t="s">
        <v>2298</v>
      </c>
      <c r="C647" s="124" t="s">
        <v>480</v>
      </c>
      <c r="D647" s="161"/>
      <c r="E647" s="124" t="s">
        <v>2299</v>
      </c>
      <c r="F647" s="126" t="s">
        <v>2300</v>
      </c>
      <c r="G647" s="126">
        <v>929.0</v>
      </c>
      <c r="H647" s="124">
        <v>9.147310534E9</v>
      </c>
      <c r="I647" s="172" t="s">
        <v>296</v>
      </c>
      <c r="J647" s="172" t="s">
        <v>298</v>
      </c>
      <c r="K647" s="133">
        <v>5.0</v>
      </c>
      <c r="L647" s="173" t="s">
        <v>1999</v>
      </c>
    </row>
    <row r="648">
      <c r="A648" s="124">
        <v>647.0</v>
      </c>
      <c r="B648" s="124" t="s">
        <v>2301</v>
      </c>
      <c r="C648" s="124" t="s">
        <v>480</v>
      </c>
      <c r="D648" s="161"/>
      <c r="E648" s="124" t="s">
        <v>2302</v>
      </c>
      <c r="F648" s="126" t="s">
        <v>2303</v>
      </c>
      <c r="G648" s="126">
        <v>930.0</v>
      </c>
      <c r="H648" s="124">
        <v>9.903562483E9</v>
      </c>
      <c r="I648" s="172" t="s">
        <v>296</v>
      </c>
      <c r="J648" s="172" t="s">
        <v>298</v>
      </c>
      <c r="K648" s="134">
        <v>6.0</v>
      </c>
      <c r="L648" s="173" t="s">
        <v>1999</v>
      </c>
    </row>
    <row r="649">
      <c r="A649" s="124">
        <v>648.0</v>
      </c>
      <c r="B649" s="124" t="s">
        <v>2304</v>
      </c>
      <c r="C649" s="124" t="s">
        <v>480</v>
      </c>
      <c r="D649" s="161"/>
      <c r="E649" s="124" t="s">
        <v>2305</v>
      </c>
      <c r="F649" s="126" t="s">
        <v>2306</v>
      </c>
      <c r="G649" s="126">
        <v>931.0</v>
      </c>
      <c r="H649" s="124">
        <v>9.14707735E9</v>
      </c>
      <c r="I649" s="172" t="s">
        <v>296</v>
      </c>
      <c r="J649" s="172" t="s">
        <v>298</v>
      </c>
      <c r="K649" s="135">
        <v>7.0</v>
      </c>
      <c r="L649" s="173" t="s">
        <v>1999</v>
      </c>
    </row>
    <row r="650">
      <c r="A650" s="124">
        <v>649.0</v>
      </c>
      <c r="B650" s="124" t="s">
        <v>2307</v>
      </c>
      <c r="C650" s="124" t="s">
        <v>480</v>
      </c>
      <c r="D650" s="161"/>
      <c r="E650" s="124" t="s">
        <v>2308</v>
      </c>
      <c r="F650" s="126" t="s">
        <v>2309</v>
      </c>
      <c r="G650" s="126">
        <v>932.0</v>
      </c>
      <c r="H650" s="124">
        <v>9.748343294E9</v>
      </c>
      <c r="I650" s="172" t="s">
        <v>296</v>
      </c>
      <c r="J650" s="172" t="s">
        <v>298</v>
      </c>
      <c r="K650" s="136">
        <v>8.0</v>
      </c>
      <c r="L650" s="173" t="s">
        <v>1999</v>
      </c>
    </row>
    <row r="651">
      <c r="A651" s="124">
        <v>650.0</v>
      </c>
      <c r="B651" s="124" t="s">
        <v>2310</v>
      </c>
      <c r="C651" s="124" t="s">
        <v>480</v>
      </c>
      <c r="D651" s="161"/>
      <c r="E651" s="124" t="s">
        <v>2311</v>
      </c>
      <c r="F651" s="126" t="s">
        <v>2312</v>
      </c>
      <c r="G651" s="126">
        <v>933.0</v>
      </c>
      <c r="H651" s="124">
        <v>9.147310398E9</v>
      </c>
      <c r="I651" s="172" t="s">
        <v>296</v>
      </c>
      <c r="J651" s="172" t="s">
        <v>298</v>
      </c>
      <c r="K651" s="137">
        <v>9.0</v>
      </c>
      <c r="L651" s="173" t="s">
        <v>1999</v>
      </c>
    </row>
    <row r="652">
      <c r="A652" s="124">
        <v>651.0</v>
      </c>
      <c r="B652" s="124" t="s">
        <v>2313</v>
      </c>
      <c r="C652" s="124" t="s">
        <v>480</v>
      </c>
      <c r="D652" s="161"/>
      <c r="E652" s="124" t="s">
        <v>2314</v>
      </c>
      <c r="F652" s="126" t="s">
        <v>2315</v>
      </c>
      <c r="G652" s="126">
        <v>934.0</v>
      </c>
      <c r="H652" s="124">
        <v>9.748355031E9</v>
      </c>
      <c r="I652" s="172" t="s">
        <v>296</v>
      </c>
      <c r="J652" s="172" t="s">
        <v>298</v>
      </c>
      <c r="K652" s="138">
        <v>10.0</v>
      </c>
      <c r="L652" s="173" t="s">
        <v>1999</v>
      </c>
    </row>
    <row r="653">
      <c r="A653" s="124">
        <v>652.0</v>
      </c>
      <c r="B653" s="124" t="s">
        <v>2316</v>
      </c>
      <c r="C653" s="124" t="s">
        <v>480</v>
      </c>
      <c r="D653" s="161"/>
      <c r="E653" s="124" t="s">
        <v>2317</v>
      </c>
      <c r="F653" s="126" t="s">
        <v>2318</v>
      </c>
      <c r="G653" s="126">
        <v>935.0</v>
      </c>
      <c r="H653" s="124">
        <v>9.748450384E9</v>
      </c>
      <c r="I653" s="172" t="s">
        <v>296</v>
      </c>
      <c r="J653" s="172" t="s">
        <v>298</v>
      </c>
      <c r="K653" s="139">
        <v>11.0</v>
      </c>
      <c r="L653" s="173" t="s">
        <v>1999</v>
      </c>
    </row>
    <row r="654">
      <c r="A654" s="124">
        <v>653.0</v>
      </c>
      <c r="B654" s="124" t="s">
        <v>2319</v>
      </c>
      <c r="C654" s="124" t="s">
        <v>480</v>
      </c>
      <c r="D654" s="161"/>
      <c r="E654" s="124" t="s">
        <v>2320</v>
      </c>
      <c r="F654" s="126" t="s">
        <v>2321</v>
      </c>
      <c r="G654" s="126">
        <v>936.0</v>
      </c>
      <c r="H654" s="124">
        <v>9.748379751E9</v>
      </c>
      <c r="I654" s="172" t="s">
        <v>296</v>
      </c>
      <c r="J654" s="172" t="s">
        <v>298</v>
      </c>
      <c r="K654" s="140">
        <v>12.0</v>
      </c>
      <c r="L654" s="173" t="s">
        <v>1999</v>
      </c>
    </row>
    <row r="655">
      <c r="A655" s="124">
        <v>654.0</v>
      </c>
      <c r="B655" s="124" t="s">
        <v>2322</v>
      </c>
      <c r="C655" s="124" t="s">
        <v>480</v>
      </c>
      <c r="D655" s="161"/>
      <c r="E655" s="124" t="s">
        <v>2323</v>
      </c>
      <c r="F655" s="126" t="s">
        <v>2324</v>
      </c>
      <c r="G655" s="126">
        <v>937.0</v>
      </c>
      <c r="H655" s="124">
        <v>9.903565204E9</v>
      </c>
      <c r="I655" s="172" t="s">
        <v>296</v>
      </c>
      <c r="J655" s="172" t="s">
        <v>298</v>
      </c>
      <c r="K655" s="141">
        <v>13.0</v>
      </c>
      <c r="L655" s="173" t="s">
        <v>1999</v>
      </c>
    </row>
    <row r="656">
      <c r="A656" s="124">
        <v>655.0</v>
      </c>
      <c r="B656" s="124" t="s">
        <v>2325</v>
      </c>
      <c r="C656" s="124" t="s">
        <v>480</v>
      </c>
      <c r="D656" s="161"/>
      <c r="E656" s="124" t="s">
        <v>2326</v>
      </c>
      <c r="F656" s="126" t="s">
        <v>2327</v>
      </c>
      <c r="G656" s="126">
        <v>938.0</v>
      </c>
      <c r="H656" s="124">
        <v>9.748341729E9</v>
      </c>
      <c r="I656" s="172" t="s">
        <v>296</v>
      </c>
      <c r="J656" s="172" t="s">
        <v>298</v>
      </c>
      <c r="K656" s="142">
        <v>14.0</v>
      </c>
      <c r="L656" s="173" t="s">
        <v>1999</v>
      </c>
    </row>
    <row r="657">
      <c r="A657" s="124">
        <v>656.0</v>
      </c>
      <c r="B657" s="124" t="s">
        <v>2328</v>
      </c>
      <c r="C657" s="124" t="s">
        <v>480</v>
      </c>
      <c r="D657" s="161"/>
      <c r="E657" s="124" t="s">
        <v>2329</v>
      </c>
      <c r="F657" s="126" t="s">
        <v>2330</v>
      </c>
      <c r="G657" s="126">
        <v>939.0</v>
      </c>
      <c r="H657" s="124">
        <v>9.147310497E9</v>
      </c>
      <c r="I657" s="172" t="s">
        <v>296</v>
      </c>
      <c r="J657" s="172" t="s">
        <v>298</v>
      </c>
      <c r="K657" s="143">
        <v>15.0</v>
      </c>
      <c r="L657" s="173" t="s">
        <v>1999</v>
      </c>
    </row>
    <row r="658">
      <c r="A658" s="124">
        <v>657.0</v>
      </c>
      <c r="B658" s="124" t="s">
        <v>2331</v>
      </c>
      <c r="C658" s="124" t="s">
        <v>480</v>
      </c>
      <c r="D658" s="161"/>
      <c r="E658" s="124" t="s">
        <v>2332</v>
      </c>
      <c r="F658" s="126" t="s">
        <v>2333</v>
      </c>
      <c r="G658" s="126">
        <v>940.0</v>
      </c>
      <c r="H658" s="124">
        <v>9.147426121E9</v>
      </c>
      <c r="I658" s="172" t="s">
        <v>296</v>
      </c>
      <c r="J658" s="172" t="s">
        <v>298</v>
      </c>
      <c r="K658" s="144">
        <v>16.0</v>
      </c>
      <c r="L658" s="173" t="s">
        <v>1999</v>
      </c>
    </row>
    <row r="659">
      <c r="A659" s="124">
        <v>658.0</v>
      </c>
      <c r="B659" s="124" t="s">
        <v>2334</v>
      </c>
      <c r="C659" s="124" t="s">
        <v>480</v>
      </c>
      <c r="D659" s="161"/>
      <c r="E659" s="124" t="s">
        <v>2335</v>
      </c>
      <c r="F659" s="126" t="s">
        <v>2336</v>
      </c>
      <c r="G659" s="126">
        <v>941.0</v>
      </c>
      <c r="H659" s="124">
        <v>9.748330614E9</v>
      </c>
      <c r="I659" s="172" t="s">
        <v>296</v>
      </c>
      <c r="J659" s="172" t="s">
        <v>298</v>
      </c>
      <c r="K659" s="145">
        <v>17.0</v>
      </c>
      <c r="L659" s="173" t="s">
        <v>1999</v>
      </c>
    </row>
    <row r="660">
      <c r="A660" s="124">
        <v>659.0</v>
      </c>
      <c r="B660" s="124" t="s">
        <v>2337</v>
      </c>
      <c r="C660" s="124" t="s">
        <v>480</v>
      </c>
      <c r="D660" s="161"/>
      <c r="E660" s="124" t="s">
        <v>2338</v>
      </c>
      <c r="F660" s="126" t="s">
        <v>2339</v>
      </c>
      <c r="G660" s="126">
        <v>942.0</v>
      </c>
      <c r="H660" s="124">
        <v>9.147141116E9</v>
      </c>
      <c r="I660" s="172" t="s">
        <v>296</v>
      </c>
      <c r="J660" s="172" t="s">
        <v>298</v>
      </c>
      <c r="K660" s="146">
        <v>18.0</v>
      </c>
      <c r="L660" s="173" t="s">
        <v>1999</v>
      </c>
    </row>
    <row r="661">
      <c r="A661" s="124">
        <v>660.0</v>
      </c>
      <c r="B661" s="124" t="s">
        <v>2340</v>
      </c>
      <c r="C661" s="124" t="s">
        <v>480</v>
      </c>
      <c r="D661" s="161"/>
      <c r="E661" s="124" t="s">
        <v>2341</v>
      </c>
      <c r="F661" s="126" t="s">
        <v>2342</v>
      </c>
      <c r="G661" s="126">
        <v>943.0</v>
      </c>
      <c r="H661" s="124">
        <v>9.147310324E9</v>
      </c>
      <c r="I661" s="172" t="s">
        <v>296</v>
      </c>
      <c r="J661" s="172" t="s">
        <v>298</v>
      </c>
      <c r="K661" s="147">
        <v>19.0</v>
      </c>
      <c r="L661" s="173" t="s">
        <v>1999</v>
      </c>
    </row>
    <row r="662">
      <c r="A662" s="124">
        <v>661.0</v>
      </c>
      <c r="B662" s="124" t="s">
        <v>2343</v>
      </c>
      <c r="C662" s="124" t="s">
        <v>480</v>
      </c>
      <c r="D662" s="161"/>
      <c r="E662" s="124" t="s">
        <v>2344</v>
      </c>
      <c r="F662" s="126" t="s">
        <v>2345</v>
      </c>
      <c r="G662" s="126">
        <v>944.0</v>
      </c>
      <c r="H662" s="124">
        <v>9.903566317E9</v>
      </c>
      <c r="I662" s="172" t="s">
        <v>296</v>
      </c>
      <c r="J662" s="172" t="s">
        <v>298</v>
      </c>
      <c r="K662" s="148">
        <v>20.0</v>
      </c>
      <c r="L662" s="173" t="s">
        <v>1999</v>
      </c>
    </row>
    <row r="663">
      <c r="A663" s="124">
        <v>662.0</v>
      </c>
      <c r="B663" s="124" t="s">
        <v>2346</v>
      </c>
      <c r="C663" s="124" t="s">
        <v>480</v>
      </c>
      <c r="D663" s="161"/>
      <c r="E663" s="124" t="s">
        <v>2347</v>
      </c>
      <c r="F663" s="126" t="s">
        <v>2348</v>
      </c>
      <c r="G663" s="126">
        <v>945.0</v>
      </c>
      <c r="H663" s="124">
        <v>9.748433562E9</v>
      </c>
      <c r="I663" s="172" t="s">
        <v>296</v>
      </c>
      <c r="J663" s="172" t="s">
        <v>298</v>
      </c>
      <c r="K663" s="149">
        <v>21.0</v>
      </c>
      <c r="L663" s="173" t="s">
        <v>1999</v>
      </c>
    </row>
    <row r="664">
      <c r="A664" s="124">
        <v>663.0</v>
      </c>
      <c r="B664" s="124" t="s">
        <v>2349</v>
      </c>
      <c r="C664" s="124" t="s">
        <v>480</v>
      </c>
      <c r="D664" s="161"/>
      <c r="E664" s="124" t="s">
        <v>2350</v>
      </c>
      <c r="F664" s="126" t="s">
        <v>2351</v>
      </c>
      <c r="G664" s="126">
        <v>946.0</v>
      </c>
      <c r="H664" s="124">
        <v>9.147077467E9</v>
      </c>
      <c r="I664" s="172" t="s">
        <v>296</v>
      </c>
      <c r="J664" s="172" t="s">
        <v>298</v>
      </c>
      <c r="K664" s="150">
        <v>22.0</v>
      </c>
      <c r="L664" s="173" t="s">
        <v>1999</v>
      </c>
    </row>
    <row r="665">
      <c r="A665" s="124">
        <v>664.0</v>
      </c>
      <c r="B665" s="124" t="s">
        <v>2352</v>
      </c>
      <c r="C665" s="124" t="s">
        <v>480</v>
      </c>
      <c r="D665" s="161"/>
      <c r="E665" s="124" t="s">
        <v>2353</v>
      </c>
      <c r="F665" s="126" t="s">
        <v>2354</v>
      </c>
      <c r="G665" s="126">
        <v>947.0</v>
      </c>
      <c r="H665" s="124">
        <v>9.147080664E9</v>
      </c>
      <c r="I665" s="172" t="s">
        <v>296</v>
      </c>
      <c r="J665" s="172" t="s">
        <v>298</v>
      </c>
      <c r="K665" s="151">
        <v>23.0</v>
      </c>
      <c r="L665" s="173" t="s">
        <v>1999</v>
      </c>
    </row>
    <row r="666">
      <c r="A666" s="124">
        <v>665.0</v>
      </c>
      <c r="B666" s="124" t="s">
        <v>2355</v>
      </c>
      <c r="C666" s="124" t="s">
        <v>480</v>
      </c>
      <c r="D666" s="161"/>
      <c r="E666" s="124" t="s">
        <v>2356</v>
      </c>
      <c r="F666" s="126" t="s">
        <v>2357</v>
      </c>
      <c r="G666" s="126">
        <v>948.0</v>
      </c>
      <c r="H666" s="124">
        <v>9.748343914E9</v>
      </c>
      <c r="I666" s="172" t="s">
        <v>296</v>
      </c>
      <c r="J666" s="172" t="s">
        <v>298</v>
      </c>
      <c r="K666" s="152">
        <v>24.0</v>
      </c>
      <c r="L666" s="173" t="s">
        <v>1999</v>
      </c>
    </row>
    <row r="667">
      <c r="A667" s="124">
        <v>666.0</v>
      </c>
      <c r="B667" s="124" t="s">
        <v>2358</v>
      </c>
      <c r="C667" s="124" t="s">
        <v>480</v>
      </c>
      <c r="D667" s="161"/>
      <c r="E667" s="124" t="s">
        <v>2359</v>
      </c>
      <c r="F667" s="126" t="s">
        <v>2360</v>
      </c>
      <c r="G667" s="126">
        <v>949.0</v>
      </c>
      <c r="H667" s="124">
        <v>9.147111761E9</v>
      </c>
      <c r="I667" s="172" t="s">
        <v>296</v>
      </c>
      <c r="J667" s="172" t="s">
        <v>298</v>
      </c>
      <c r="K667" s="153">
        <v>25.0</v>
      </c>
      <c r="L667" s="173" t="s">
        <v>1999</v>
      </c>
    </row>
    <row r="668">
      <c r="A668" s="124">
        <v>667.0</v>
      </c>
      <c r="B668" s="124" t="s">
        <v>2361</v>
      </c>
      <c r="C668" s="124" t="s">
        <v>480</v>
      </c>
      <c r="D668" s="161"/>
      <c r="E668" s="124" t="s">
        <v>2362</v>
      </c>
      <c r="F668" s="126" t="s">
        <v>2363</v>
      </c>
      <c r="G668" s="126">
        <v>950.0</v>
      </c>
      <c r="H668" s="124">
        <v>9.147331701E9</v>
      </c>
      <c r="I668" s="172" t="s">
        <v>296</v>
      </c>
      <c r="J668" s="172" t="s">
        <v>298</v>
      </c>
      <c r="K668" s="154">
        <v>26.0</v>
      </c>
      <c r="L668" s="173" t="s">
        <v>1999</v>
      </c>
    </row>
    <row r="669">
      <c r="A669" s="124">
        <v>668.0</v>
      </c>
      <c r="B669" s="124" t="s">
        <v>2364</v>
      </c>
      <c r="C669" s="124" t="s">
        <v>480</v>
      </c>
      <c r="D669" s="161"/>
      <c r="E669" s="124" t="s">
        <v>2365</v>
      </c>
      <c r="F669" s="126" t="s">
        <v>2366</v>
      </c>
      <c r="G669" s="126">
        <v>951.0</v>
      </c>
      <c r="H669" s="124">
        <v>9.903591351E9</v>
      </c>
      <c r="I669" s="172" t="s">
        <v>296</v>
      </c>
      <c r="J669" s="172" t="s">
        <v>298</v>
      </c>
      <c r="K669" s="155">
        <v>27.0</v>
      </c>
      <c r="L669" s="173" t="s">
        <v>1999</v>
      </c>
    </row>
    <row r="670">
      <c r="A670" s="124">
        <v>669.0</v>
      </c>
      <c r="B670" s="124" t="s">
        <v>2367</v>
      </c>
      <c r="C670" s="124" t="s">
        <v>480</v>
      </c>
      <c r="D670" s="161"/>
      <c r="E670" s="124" t="s">
        <v>2368</v>
      </c>
      <c r="F670" s="126" t="s">
        <v>2369</v>
      </c>
      <c r="G670" s="126">
        <v>952.0</v>
      </c>
      <c r="H670" s="124">
        <v>9.147178037E9</v>
      </c>
      <c r="I670" s="172" t="s">
        <v>296</v>
      </c>
      <c r="J670" s="172" t="s">
        <v>298</v>
      </c>
      <c r="K670" s="156">
        <v>28.0</v>
      </c>
      <c r="L670" s="173" t="s">
        <v>1999</v>
      </c>
    </row>
    <row r="671">
      <c r="A671" s="124">
        <v>670.0</v>
      </c>
      <c r="B671" s="124" t="s">
        <v>2370</v>
      </c>
      <c r="C671" s="124" t="s">
        <v>480</v>
      </c>
      <c r="D671" s="161"/>
      <c r="E671" s="124" t="s">
        <v>2371</v>
      </c>
      <c r="F671" s="126" t="s">
        <v>2372</v>
      </c>
      <c r="G671" s="126">
        <v>953.0</v>
      </c>
      <c r="H671" s="124">
        <v>9.147310615E9</v>
      </c>
      <c r="I671" s="172" t="s">
        <v>296</v>
      </c>
      <c r="J671" s="172" t="s">
        <v>298</v>
      </c>
      <c r="K671" s="157">
        <v>29.0</v>
      </c>
      <c r="L671" s="173" t="s">
        <v>1999</v>
      </c>
    </row>
    <row r="672">
      <c r="A672" s="124">
        <v>671.0</v>
      </c>
      <c r="B672" s="124" t="s">
        <v>2373</v>
      </c>
      <c r="C672" s="124" t="s">
        <v>480</v>
      </c>
      <c r="D672" s="161"/>
      <c r="E672" s="124" t="s">
        <v>2374</v>
      </c>
      <c r="F672" s="126" t="s">
        <v>2375</v>
      </c>
      <c r="G672" s="126">
        <v>954.0</v>
      </c>
      <c r="H672" s="124">
        <v>9.748356738E9</v>
      </c>
      <c r="I672" s="172" t="s">
        <v>296</v>
      </c>
      <c r="J672" s="172" t="s">
        <v>298</v>
      </c>
      <c r="K672" s="158">
        <v>30.0</v>
      </c>
      <c r="L672" s="173" t="s">
        <v>1999</v>
      </c>
    </row>
    <row r="673">
      <c r="A673" s="124">
        <v>672.0</v>
      </c>
      <c r="B673" s="124" t="s">
        <v>2376</v>
      </c>
      <c r="C673" s="124" t="s">
        <v>480</v>
      </c>
      <c r="D673" s="177"/>
      <c r="E673" s="124" t="s">
        <v>2377</v>
      </c>
      <c r="F673" s="124" t="s">
        <v>2378</v>
      </c>
      <c r="G673" s="126">
        <v>955.0</v>
      </c>
      <c r="H673" s="124">
        <v>9.147169979E9</v>
      </c>
      <c r="I673" s="172" t="s">
        <v>296</v>
      </c>
      <c r="J673" s="172" t="s">
        <v>298</v>
      </c>
      <c r="K673" s="159">
        <v>31.0</v>
      </c>
      <c r="L673" s="173" t="s">
        <v>1999</v>
      </c>
    </row>
    <row r="674">
      <c r="A674" s="124">
        <v>673.0</v>
      </c>
      <c r="B674" s="5" t="s">
        <v>2379</v>
      </c>
      <c r="E674" s="5" t="s">
        <v>2380</v>
      </c>
      <c r="F674" s="5" t="s">
        <v>2381</v>
      </c>
      <c r="G674" s="6">
        <v>956.0</v>
      </c>
      <c r="H674" s="124">
        <v>9.147165793E9</v>
      </c>
      <c r="I674" s="178" t="s">
        <v>322</v>
      </c>
      <c r="J674" s="5" t="s">
        <v>396</v>
      </c>
      <c r="K674" s="127">
        <v>0.0</v>
      </c>
      <c r="L674" s="173" t="s">
        <v>1999</v>
      </c>
    </row>
    <row r="675">
      <c r="A675" s="124">
        <v>674.0</v>
      </c>
      <c r="B675" s="5" t="s">
        <v>2382</v>
      </c>
      <c r="E675" s="5" t="s">
        <v>2383</v>
      </c>
      <c r="F675" s="5" t="s">
        <v>2384</v>
      </c>
      <c r="G675" s="6">
        <v>957.0</v>
      </c>
      <c r="H675" s="124">
        <v>9.147079233E9</v>
      </c>
      <c r="I675" s="178" t="s">
        <v>322</v>
      </c>
      <c r="J675" s="5" t="s">
        <v>396</v>
      </c>
      <c r="K675" s="129">
        <v>1.0</v>
      </c>
      <c r="L675" s="173" t="s">
        <v>1999</v>
      </c>
    </row>
    <row r="676">
      <c r="A676" s="124">
        <v>675.0</v>
      </c>
      <c r="B676" s="5" t="s">
        <v>2385</v>
      </c>
      <c r="E676" s="5" t="s">
        <v>2386</v>
      </c>
      <c r="F676" s="5" t="s">
        <v>2387</v>
      </c>
      <c r="G676" s="6">
        <v>958.0</v>
      </c>
      <c r="H676" s="124">
        <v>9.147164595E9</v>
      </c>
      <c r="I676" s="178" t="s">
        <v>322</v>
      </c>
      <c r="J676" s="5" t="s">
        <v>396</v>
      </c>
      <c r="K676" s="130">
        <v>2.0</v>
      </c>
      <c r="L676" s="173" t="s">
        <v>1999</v>
      </c>
    </row>
    <row r="677">
      <c r="A677" s="124">
        <v>676.0</v>
      </c>
      <c r="B677" s="5" t="s">
        <v>2388</v>
      </c>
      <c r="E677" s="5" t="s">
        <v>2389</v>
      </c>
      <c r="F677" s="5" t="s">
        <v>2390</v>
      </c>
      <c r="G677" s="6">
        <v>959.0</v>
      </c>
      <c r="H677" s="124">
        <v>9.14731042E9</v>
      </c>
      <c r="I677" s="178" t="s">
        <v>322</v>
      </c>
      <c r="J677" s="5" t="s">
        <v>396</v>
      </c>
      <c r="K677" s="131">
        <v>3.0</v>
      </c>
      <c r="L677" s="173" t="s">
        <v>1999</v>
      </c>
    </row>
    <row r="678">
      <c r="A678" s="124">
        <v>677.0</v>
      </c>
      <c r="B678" s="5" t="s">
        <v>2391</v>
      </c>
      <c r="E678" s="5" t="s">
        <v>2392</v>
      </c>
      <c r="F678" s="5" t="s">
        <v>2393</v>
      </c>
      <c r="G678" s="6">
        <v>960.0</v>
      </c>
      <c r="H678" s="124">
        <v>9.147310451E9</v>
      </c>
      <c r="I678" s="178" t="s">
        <v>322</v>
      </c>
      <c r="J678" s="5" t="s">
        <v>396</v>
      </c>
      <c r="K678" s="132">
        <v>4.0</v>
      </c>
      <c r="L678" s="173" t="s">
        <v>1999</v>
      </c>
    </row>
    <row r="679">
      <c r="A679" s="124">
        <v>678.0</v>
      </c>
      <c r="B679" s="5" t="s">
        <v>2394</v>
      </c>
      <c r="E679" s="5" t="s">
        <v>2395</v>
      </c>
      <c r="F679" s="5" t="s">
        <v>2396</v>
      </c>
      <c r="G679" s="6">
        <v>961.0</v>
      </c>
      <c r="H679" s="124">
        <v>9.147182702E9</v>
      </c>
      <c r="I679" s="178" t="s">
        <v>322</v>
      </c>
      <c r="J679" s="5" t="s">
        <v>396</v>
      </c>
      <c r="K679" s="133">
        <v>5.0</v>
      </c>
      <c r="L679" s="173" t="s">
        <v>1999</v>
      </c>
    </row>
    <row r="680">
      <c r="A680" s="124">
        <v>679.0</v>
      </c>
      <c r="B680" s="5" t="s">
        <v>2397</v>
      </c>
      <c r="E680" s="5" t="s">
        <v>2398</v>
      </c>
      <c r="F680" s="5" t="s">
        <v>2399</v>
      </c>
      <c r="G680" s="6">
        <v>962.0</v>
      </c>
      <c r="H680" s="124">
        <v>9.147077518E9</v>
      </c>
      <c r="I680" s="178" t="s">
        <v>322</v>
      </c>
      <c r="J680" s="5" t="s">
        <v>396</v>
      </c>
      <c r="K680" s="134">
        <v>6.0</v>
      </c>
      <c r="L680" s="173" t="s">
        <v>1999</v>
      </c>
    </row>
    <row r="681">
      <c r="A681" s="124">
        <v>680.0</v>
      </c>
      <c r="B681" s="5" t="s">
        <v>2400</v>
      </c>
      <c r="E681" s="5" t="s">
        <v>2401</v>
      </c>
      <c r="F681" s="5" t="s">
        <v>2402</v>
      </c>
      <c r="G681" s="6">
        <v>963.0</v>
      </c>
      <c r="H681" s="124">
        <v>9.147173493E9</v>
      </c>
      <c r="I681" s="178" t="s">
        <v>322</v>
      </c>
      <c r="J681" s="5" t="s">
        <v>396</v>
      </c>
      <c r="K681" s="135">
        <v>7.0</v>
      </c>
      <c r="L681" s="173" t="s">
        <v>1999</v>
      </c>
    </row>
    <row r="682">
      <c r="A682" s="124">
        <v>681.0</v>
      </c>
      <c r="B682" s="5" t="s">
        <v>2403</v>
      </c>
      <c r="E682" s="5" t="s">
        <v>2404</v>
      </c>
      <c r="F682" s="5" t="s">
        <v>2405</v>
      </c>
      <c r="G682" s="6">
        <v>964.0</v>
      </c>
      <c r="H682" s="124">
        <v>9.14713783E9</v>
      </c>
      <c r="I682" s="178" t="s">
        <v>322</v>
      </c>
      <c r="J682" s="5" t="s">
        <v>396</v>
      </c>
      <c r="K682" s="136">
        <v>8.0</v>
      </c>
      <c r="L682" s="173" t="s">
        <v>1999</v>
      </c>
    </row>
    <row r="683">
      <c r="A683" s="124">
        <v>682.0</v>
      </c>
      <c r="B683" s="5" t="s">
        <v>2406</v>
      </c>
      <c r="E683" s="5" t="s">
        <v>2407</v>
      </c>
      <c r="F683" s="5" t="s">
        <v>2408</v>
      </c>
      <c r="G683" s="6">
        <v>965.0</v>
      </c>
      <c r="H683" s="124">
        <v>9.748378985E9</v>
      </c>
      <c r="I683" s="178" t="s">
        <v>322</v>
      </c>
      <c r="J683" s="5" t="s">
        <v>396</v>
      </c>
      <c r="K683" s="137">
        <v>9.0</v>
      </c>
      <c r="L683" s="173" t="s">
        <v>1999</v>
      </c>
    </row>
    <row r="684">
      <c r="A684" s="124">
        <v>683.0</v>
      </c>
      <c r="B684" s="5" t="s">
        <v>2409</v>
      </c>
      <c r="E684" s="5" t="s">
        <v>2410</v>
      </c>
      <c r="F684" s="5" t="s">
        <v>2411</v>
      </c>
      <c r="G684" s="6">
        <v>966.0</v>
      </c>
      <c r="H684" s="124">
        <v>9.147378097E9</v>
      </c>
      <c r="I684" s="178" t="s">
        <v>322</v>
      </c>
      <c r="J684" s="5" t="s">
        <v>396</v>
      </c>
      <c r="K684" s="138">
        <v>10.0</v>
      </c>
      <c r="L684" s="173" t="s">
        <v>1999</v>
      </c>
    </row>
    <row r="685">
      <c r="A685" s="124">
        <v>684.0</v>
      </c>
      <c r="B685" s="5" t="s">
        <v>2412</v>
      </c>
      <c r="E685" s="5" t="s">
        <v>2413</v>
      </c>
      <c r="F685" s="5" t="s">
        <v>2414</v>
      </c>
      <c r="G685" s="6">
        <v>967.0</v>
      </c>
      <c r="H685" s="124">
        <v>9.147307605E9</v>
      </c>
      <c r="I685" s="178" t="s">
        <v>322</v>
      </c>
      <c r="J685" s="5" t="s">
        <v>396</v>
      </c>
      <c r="K685" s="139">
        <v>11.0</v>
      </c>
      <c r="L685" s="173" t="s">
        <v>1999</v>
      </c>
    </row>
    <row r="686">
      <c r="A686" s="124">
        <v>685.0</v>
      </c>
      <c r="B686" s="5" t="s">
        <v>2415</v>
      </c>
      <c r="E686" s="5" t="s">
        <v>2416</v>
      </c>
      <c r="F686" s="5" t="s">
        <v>2417</v>
      </c>
      <c r="G686" s="6">
        <v>968.0</v>
      </c>
      <c r="H686" s="124">
        <v>9.147309364E9</v>
      </c>
      <c r="I686" s="178" t="s">
        <v>322</v>
      </c>
      <c r="J686" s="5" t="s">
        <v>396</v>
      </c>
      <c r="K686" s="140">
        <v>12.0</v>
      </c>
      <c r="L686" s="173" t="s">
        <v>1999</v>
      </c>
    </row>
    <row r="687">
      <c r="A687" s="124">
        <v>686.0</v>
      </c>
      <c r="B687" s="5" t="s">
        <v>2418</v>
      </c>
      <c r="E687" s="5" t="s">
        <v>2419</v>
      </c>
      <c r="F687" s="5" t="s">
        <v>2420</v>
      </c>
      <c r="G687" s="6">
        <v>969.0</v>
      </c>
      <c r="H687" s="124">
        <v>9.147087937E9</v>
      </c>
      <c r="I687" s="178" t="s">
        <v>322</v>
      </c>
      <c r="J687" s="5" t="s">
        <v>396</v>
      </c>
      <c r="K687" s="141">
        <v>13.0</v>
      </c>
      <c r="L687" s="173" t="s">
        <v>1999</v>
      </c>
    </row>
    <row r="688">
      <c r="A688" s="124">
        <v>687.0</v>
      </c>
      <c r="B688" s="5" t="s">
        <v>2421</v>
      </c>
      <c r="E688" s="5" t="s">
        <v>2422</v>
      </c>
      <c r="F688" s="5" t="s">
        <v>2423</v>
      </c>
      <c r="G688" s="6">
        <v>970.0</v>
      </c>
      <c r="H688" s="124">
        <v>9.147165897E9</v>
      </c>
      <c r="I688" s="178" t="s">
        <v>322</v>
      </c>
      <c r="J688" s="5" t="s">
        <v>396</v>
      </c>
      <c r="K688" s="142">
        <v>14.0</v>
      </c>
      <c r="L688" s="173" t="s">
        <v>1999</v>
      </c>
    </row>
    <row r="689">
      <c r="A689" s="124">
        <v>688.0</v>
      </c>
      <c r="B689" s="5" t="s">
        <v>2424</v>
      </c>
      <c r="E689" s="5" t="s">
        <v>2425</v>
      </c>
      <c r="F689" s="5" t="s">
        <v>2426</v>
      </c>
      <c r="G689" s="6">
        <v>971.0</v>
      </c>
      <c r="H689" s="124">
        <v>9.147310452E9</v>
      </c>
      <c r="I689" s="178" t="s">
        <v>322</v>
      </c>
      <c r="J689" s="5" t="s">
        <v>396</v>
      </c>
      <c r="K689" s="143">
        <v>15.0</v>
      </c>
      <c r="L689" s="173" t="s">
        <v>1999</v>
      </c>
    </row>
    <row r="690">
      <c r="A690" s="124">
        <v>689.0</v>
      </c>
      <c r="B690" s="5" t="s">
        <v>2427</v>
      </c>
      <c r="E690" s="5" t="s">
        <v>2428</v>
      </c>
      <c r="F690" s="5" t="s">
        <v>2429</v>
      </c>
      <c r="G690" s="6">
        <v>972.0</v>
      </c>
      <c r="H690" s="124">
        <v>9.14718343E9</v>
      </c>
      <c r="I690" s="178" t="s">
        <v>322</v>
      </c>
      <c r="J690" s="5" t="s">
        <v>396</v>
      </c>
      <c r="K690" s="144">
        <v>16.0</v>
      </c>
      <c r="L690" s="173" t="s">
        <v>1999</v>
      </c>
    </row>
    <row r="691">
      <c r="A691" s="124">
        <v>690.0</v>
      </c>
      <c r="B691" s="5" t="s">
        <v>2430</v>
      </c>
      <c r="E691" s="5" t="s">
        <v>2431</v>
      </c>
      <c r="F691" s="5" t="s">
        <v>2432</v>
      </c>
      <c r="G691" s="6">
        <v>973.0</v>
      </c>
      <c r="H691" s="124">
        <v>9.147377075E9</v>
      </c>
      <c r="I691" s="178" t="s">
        <v>322</v>
      </c>
      <c r="J691" s="5" t="s">
        <v>396</v>
      </c>
      <c r="K691" s="145">
        <v>17.0</v>
      </c>
      <c r="L691" s="173" t="s">
        <v>1999</v>
      </c>
    </row>
    <row r="692">
      <c r="A692" s="124">
        <v>691.0</v>
      </c>
      <c r="B692" s="5" t="s">
        <v>2433</v>
      </c>
      <c r="E692" s="5" t="s">
        <v>2434</v>
      </c>
      <c r="F692" s="5" t="s">
        <v>2435</v>
      </c>
      <c r="G692" s="6">
        <v>974.0</v>
      </c>
      <c r="H692" s="124">
        <v>9.147310588E9</v>
      </c>
      <c r="I692" s="178" t="s">
        <v>322</v>
      </c>
      <c r="J692" s="5" t="s">
        <v>396</v>
      </c>
      <c r="K692" s="146">
        <v>18.0</v>
      </c>
      <c r="L692" s="173" t="s">
        <v>1999</v>
      </c>
    </row>
    <row r="693">
      <c r="A693" s="124">
        <v>692.0</v>
      </c>
      <c r="B693" s="5" t="s">
        <v>2436</v>
      </c>
      <c r="E693" s="5" t="s">
        <v>2437</v>
      </c>
      <c r="F693" s="5" t="s">
        <v>2437</v>
      </c>
      <c r="G693" s="6">
        <v>975.0</v>
      </c>
      <c r="H693" s="124">
        <v>9.147138009E9</v>
      </c>
      <c r="I693" s="178" t="s">
        <v>322</v>
      </c>
      <c r="J693" s="5" t="s">
        <v>396</v>
      </c>
      <c r="K693" s="147">
        <v>19.0</v>
      </c>
      <c r="L693" s="173" t="s">
        <v>1999</v>
      </c>
    </row>
    <row r="694">
      <c r="A694" s="124">
        <v>693.0</v>
      </c>
      <c r="B694" s="5" t="s">
        <v>2438</v>
      </c>
      <c r="E694" s="5" t="s">
        <v>2439</v>
      </c>
      <c r="F694" s="5" t="s">
        <v>2440</v>
      </c>
      <c r="G694" s="6">
        <v>976.0</v>
      </c>
      <c r="H694" s="124">
        <v>9.147077359E9</v>
      </c>
      <c r="I694" s="178" t="s">
        <v>322</v>
      </c>
      <c r="J694" s="5" t="s">
        <v>396</v>
      </c>
      <c r="K694" s="148">
        <v>20.0</v>
      </c>
      <c r="L694" s="173" t="s">
        <v>1999</v>
      </c>
    </row>
    <row r="695">
      <c r="A695" s="124">
        <v>694.0</v>
      </c>
      <c r="B695" s="5" t="s">
        <v>2441</v>
      </c>
      <c r="E695" s="5" t="s">
        <v>2442</v>
      </c>
      <c r="F695" s="5" t="s">
        <v>2443</v>
      </c>
      <c r="G695" s="6">
        <v>977.0</v>
      </c>
      <c r="H695" s="124">
        <v>9.147310466E9</v>
      </c>
      <c r="I695" s="178" t="s">
        <v>322</v>
      </c>
      <c r="J695" s="5" t="s">
        <v>396</v>
      </c>
      <c r="K695" s="149">
        <v>21.0</v>
      </c>
      <c r="L695" s="173" t="s">
        <v>1999</v>
      </c>
    </row>
    <row r="696">
      <c r="A696" s="124">
        <v>695.0</v>
      </c>
      <c r="G696" s="6">
        <v>978.0</v>
      </c>
      <c r="H696" s="124">
        <v>9.147310584E9</v>
      </c>
      <c r="I696" s="178" t="s">
        <v>322</v>
      </c>
      <c r="J696" s="5" t="s">
        <v>396</v>
      </c>
      <c r="K696" s="150">
        <v>22.0</v>
      </c>
      <c r="L696" s="173" t="s">
        <v>1999</v>
      </c>
    </row>
    <row r="697">
      <c r="A697" s="124">
        <v>696.0</v>
      </c>
      <c r="G697" s="6">
        <v>979.0</v>
      </c>
      <c r="H697" s="124">
        <v>9.147164559E9</v>
      </c>
      <c r="I697" s="178" t="s">
        <v>322</v>
      </c>
      <c r="J697" s="5" t="s">
        <v>396</v>
      </c>
      <c r="K697" s="151">
        <v>23.0</v>
      </c>
      <c r="L697" s="173" t="s">
        <v>1999</v>
      </c>
    </row>
    <row r="698">
      <c r="A698" s="124">
        <v>697.0</v>
      </c>
      <c r="G698" s="6">
        <v>980.0</v>
      </c>
      <c r="H698" s="124">
        <v>9.147310583E9</v>
      </c>
      <c r="I698" s="178" t="s">
        <v>322</v>
      </c>
      <c r="J698" s="5" t="s">
        <v>396</v>
      </c>
      <c r="K698" s="152">
        <v>24.0</v>
      </c>
      <c r="L698" s="173" t="s">
        <v>1999</v>
      </c>
    </row>
    <row r="699">
      <c r="A699" s="124">
        <v>698.0</v>
      </c>
      <c r="G699" s="6">
        <v>981.0</v>
      </c>
      <c r="H699" s="124">
        <v>9.147162433E9</v>
      </c>
      <c r="I699" s="178" t="s">
        <v>322</v>
      </c>
      <c r="J699" s="5" t="s">
        <v>396</v>
      </c>
      <c r="K699" s="153">
        <v>25.0</v>
      </c>
      <c r="L699" s="173" t="s">
        <v>1999</v>
      </c>
    </row>
    <row r="700">
      <c r="A700" s="124">
        <v>699.0</v>
      </c>
      <c r="G700" s="6">
        <v>982.0</v>
      </c>
      <c r="H700" s="124">
        <v>8.420049124E9</v>
      </c>
      <c r="I700" s="178" t="s">
        <v>322</v>
      </c>
      <c r="J700" s="5" t="s">
        <v>396</v>
      </c>
      <c r="K700" s="154">
        <v>26.0</v>
      </c>
      <c r="L700" s="173" t="s">
        <v>1999</v>
      </c>
    </row>
    <row r="701">
      <c r="A701" s="124">
        <v>700.0</v>
      </c>
      <c r="G701" s="6">
        <v>983.0</v>
      </c>
      <c r="H701" s="124">
        <v>9.748432865E9</v>
      </c>
      <c r="I701" s="178" t="s">
        <v>322</v>
      </c>
      <c r="J701" s="5" t="s">
        <v>396</v>
      </c>
      <c r="K701" s="155">
        <v>27.0</v>
      </c>
      <c r="L701" s="173" t="s">
        <v>1999</v>
      </c>
    </row>
    <row r="702">
      <c r="A702" s="124">
        <v>701.0</v>
      </c>
      <c r="G702" s="6">
        <v>984.0</v>
      </c>
      <c r="H702" s="124">
        <v>9.147310544E9</v>
      </c>
      <c r="I702" s="178" t="s">
        <v>322</v>
      </c>
      <c r="J702" s="5" t="s">
        <v>396</v>
      </c>
      <c r="K702" s="156">
        <v>28.0</v>
      </c>
      <c r="L702" s="173" t="s">
        <v>1999</v>
      </c>
    </row>
    <row r="703">
      <c r="A703" s="124">
        <v>702.0</v>
      </c>
      <c r="G703" s="6">
        <v>985.0</v>
      </c>
      <c r="H703" s="124">
        <v>9.147310339E9</v>
      </c>
      <c r="I703" s="178" t="s">
        <v>322</v>
      </c>
      <c r="J703" s="5" t="s">
        <v>396</v>
      </c>
      <c r="K703" s="157">
        <v>29.0</v>
      </c>
      <c r="L703" s="173" t="s">
        <v>1999</v>
      </c>
    </row>
    <row r="704">
      <c r="A704" s="124">
        <v>703.0</v>
      </c>
      <c r="G704" s="6">
        <v>986.0</v>
      </c>
      <c r="H704" s="124">
        <v>9.147077286E9</v>
      </c>
      <c r="I704" s="178" t="s">
        <v>322</v>
      </c>
      <c r="J704" s="5" t="s">
        <v>396</v>
      </c>
      <c r="K704" s="158">
        <v>30.0</v>
      </c>
      <c r="L704" s="173" t="s">
        <v>1999</v>
      </c>
    </row>
    <row r="705">
      <c r="A705" s="124">
        <v>704.0</v>
      </c>
      <c r="G705" s="6">
        <v>987.0</v>
      </c>
      <c r="H705" s="124">
        <v>9.147310361E9</v>
      </c>
      <c r="I705" s="178" t="s">
        <v>322</v>
      </c>
      <c r="J705" s="5" t="s">
        <v>396</v>
      </c>
      <c r="K705" s="159">
        <v>31.0</v>
      </c>
      <c r="L705" s="173" t="s">
        <v>1999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7.0"/>
    <col customWidth="1" min="10" max="10" width="14.5"/>
    <col customWidth="1" min="11" max="11" width="10.88"/>
    <col customWidth="1" min="12" max="12" width="24.38"/>
    <col customWidth="1" min="13" max="13" width="25.25"/>
  </cols>
  <sheetData>
    <row r="1">
      <c r="A1" s="179" t="s">
        <v>10</v>
      </c>
      <c r="B1" s="180" t="s">
        <v>258</v>
      </c>
      <c r="C1" s="180" t="s">
        <v>259</v>
      </c>
      <c r="D1" s="180" t="s">
        <v>12</v>
      </c>
      <c r="E1" s="180" t="s">
        <v>13</v>
      </c>
      <c r="F1" s="180" t="s">
        <v>14</v>
      </c>
      <c r="G1" s="180" t="s">
        <v>15</v>
      </c>
      <c r="H1" s="180" t="s">
        <v>16</v>
      </c>
      <c r="I1" s="180" t="s">
        <v>260</v>
      </c>
      <c r="J1" s="180" t="s">
        <v>18</v>
      </c>
      <c r="K1" s="181" t="s">
        <v>19</v>
      </c>
      <c r="L1" s="180" t="s">
        <v>261</v>
      </c>
      <c r="M1" s="182" t="s">
        <v>61</v>
      </c>
      <c r="N1" s="183" t="s">
        <v>16</v>
      </c>
      <c r="O1" s="184" t="s">
        <v>2444</v>
      </c>
      <c r="P1" s="32"/>
      <c r="Q1" s="183" t="s">
        <v>2445</v>
      </c>
      <c r="R1" s="183" t="s">
        <v>2446</v>
      </c>
      <c r="S1" s="185"/>
      <c r="T1" s="183" t="str">
        <f>IFERROR(__xludf.DUMMYFUNCTION("IMPORTRANGE(""https://docs.google.com/spreadsheets/d/1pS9mEOHEOLkx4aWH5cbs3vSt0H2_IfN5ryTN3ObXoGU/edit#gid=0"",""Sheet1!M1:Q6"")"),"#REF!")</f>
        <v>#REF!</v>
      </c>
      <c r="U1" s="184"/>
      <c r="V1" s="32"/>
      <c r="W1" s="183"/>
      <c r="X1" s="183"/>
      <c r="Y1" s="186"/>
      <c r="Z1" s="186"/>
      <c r="AA1" s="184" t="s">
        <v>2447</v>
      </c>
      <c r="AB1" s="31"/>
      <c r="AC1" s="31"/>
      <c r="AD1" s="31"/>
      <c r="AE1" s="31"/>
      <c r="AF1" s="32"/>
      <c r="AG1" s="186"/>
      <c r="AH1" s="186"/>
    </row>
    <row r="2">
      <c r="A2" s="187" t="s">
        <v>193</v>
      </c>
      <c r="B2" s="187" t="s">
        <v>264</v>
      </c>
      <c r="C2" s="187" t="s">
        <v>2448</v>
      </c>
      <c r="D2" s="187" t="s">
        <v>2449</v>
      </c>
      <c r="E2" s="187" t="s">
        <v>83</v>
      </c>
      <c r="F2" s="187" t="s">
        <v>27</v>
      </c>
      <c r="G2" s="187" t="s">
        <v>341</v>
      </c>
      <c r="H2" s="188" t="s">
        <v>29</v>
      </c>
      <c r="I2" s="187">
        <v>32.0</v>
      </c>
      <c r="J2" s="189">
        <v>44969.0</v>
      </c>
      <c r="K2" s="190" t="s">
        <v>152</v>
      </c>
      <c r="L2" s="185"/>
      <c r="M2" s="185"/>
      <c r="N2" s="27"/>
      <c r="O2" s="191" t="s">
        <v>341</v>
      </c>
      <c r="P2" s="191" t="s">
        <v>266</v>
      </c>
      <c r="Q2" s="27"/>
      <c r="R2" s="27"/>
      <c r="S2" s="185"/>
      <c r="T2" s="27"/>
      <c r="U2" s="191"/>
      <c r="V2" s="191"/>
      <c r="W2" s="27"/>
      <c r="X2" s="27"/>
      <c r="Y2" s="186"/>
      <c r="Z2" s="186"/>
      <c r="AA2" s="192" t="s">
        <v>2450</v>
      </c>
      <c r="AB2" s="193">
        <v>1.0</v>
      </c>
      <c r="AC2" s="193">
        <v>2.0</v>
      </c>
      <c r="AD2" s="194">
        <v>3.0</v>
      </c>
      <c r="AE2" s="194">
        <v>4.0</v>
      </c>
      <c r="AF2" s="195" t="s">
        <v>2451</v>
      </c>
      <c r="AG2" s="186"/>
      <c r="AH2" s="186"/>
    </row>
    <row r="3">
      <c r="A3" s="187" t="s">
        <v>199</v>
      </c>
      <c r="B3" s="187" t="s">
        <v>264</v>
      </c>
      <c r="C3" s="187" t="s">
        <v>2452</v>
      </c>
      <c r="D3" s="187" t="s">
        <v>2453</v>
      </c>
      <c r="E3" s="187" t="s">
        <v>83</v>
      </c>
      <c r="F3" s="196" t="s">
        <v>27</v>
      </c>
      <c r="G3" s="187" t="s">
        <v>341</v>
      </c>
      <c r="H3" s="187" t="s">
        <v>29</v>
      </c>
      <c r="I3" s="187">
        <v>32.0</v>
      </c>
      <c r="J3" s="196" t="s">
        <v>2454</v>
      </c>
      <c r="K3" s="197" t="s">
        <v>152</v>
      </c>
      <c r="L3" s="198" t="s">
        <v>2455</v>
      </c>
      <c r="M3" s="182" t="s">
        <v>2456</v>
      </c>
      <c r="N3" s="199" t="s">
        <v>29</v>
      </c>
      <c r="O3" s="199">
        <f>SUMIFS($I$2:$I$80,$H$2:$H$80,$N$3,$G$2:$G$80,$O$2)</f>
        <v>288</v>
      </c>
      <c r="P3" s="199">
        <f>SUMIFS($I$2:$I$80,$H$2:$H$80,$N$3,$G$2:$G$80,$P$2)</f>
        <v>1216</v>
      </c>
      <c r="Q3" s="200">
        <f t="shared" ref="Q3:Q5" si="1">SUM(O3:P3)</f>
        <v>1504</v>
      </c>
      <c r="R3" s="200">
        <f t="shared" ref="R3:R6" si="2">Q3/32</f>
        <v>47</v>
      </c>
      <c r="S3" s="185"/>
      <c r="T3" s="199"/>
      <c r="U3" s="199"/>
      <c r="V3" s="199"/>
      <c r="W3" s="199"/>
      <c r="X3" s="199"/>
      <c r="Y3" s="186"/>
      <c r="Z3" s="186"/>
      <c r="AA3" s="192" t="s">
        <v>2457</v>
      </c>
      <c r="AB3" s="192">
        <v>6.81574E7</v>
      </c>
      <c r="AC3" s="192">
        <v>6.81344E7</v>
      </c>
      <c r="AD3" s="192" t="s">
        <v>2458</v>
      </c>
      <c r="AE3" s="187" t="s">
        <v>2458</v>
      </c>
      <c r="AF3" s="27"/>
      <c r="AG3" s="186"/>
      <c r="AH3" s="186"/>
    </row>
    <row r="4">
      <c r="A4" s="187" t="s">
        <v>203</v>
      </c>
      <c r="B4" s="187" t="s">
        <v>264</v>
      </c>
      <c r="C4" s="187" t="s">
        <v>2459</v>
      </c>
      <c r="D4" s="187" t="s">
        <v>2460</v>
      </c>
      <c r="E4" s="187" t="s">
        <v>83</v>
      </c>
      <c r="F4" s="196" t="s">
        <v>27</v>
      </c>
      <c r="G4" s="187" t="s">
        <v>341</v>
      </c>
      <c r="H4" s="196" t="s">
        <v>29</v>
      </c>
      <c r="I4" s="187">
        <v>32.0</v>
      </c>
      <c r="J4" s="201">
        <v>45117.0</v>
      </c>
      <c r="K4" s="197" t="s">
        <v>152</v>
      </c>
      <c r="L4" s="185"/>
      <c r="M4" s="185"/>
      <c r="N4" s="199" t="s">
        <v>125</v>
      </c>
      <c r="O4" s="199">
        <f>SUMIFS($I$2:$I$80,$H$2:$H$80,$N$4,$G$2:$G$80,$O$2)</f>
        <v>160</v>
      </c>
      <c r="P4" s="199">
        <f>SUMIFS($I$2:$I$80,$H$2:$H$80,$N$4,$G$2:$G$80,$P$2)</f>
        <v>640</v>
      </c>
      <c r="Q4" s="200">
        <f t="shared" si="1"/>
        <v>800</v>
      </c>
      <c r="R4" s="200">
        <f t="shared" si="2"/>
        <v>25</v>
      </c>
      <c r="S4" s="182"/>
      <c r="T4" s="199"/>
      <c r="U4" s="199"/>
      <c r="V4" s="199"/>
      <c r="W4" s="200"/>
      <c r="X4" s="200"/>
      <c r="Y4" s="186"/>
      <c r="Z4" s="186"/>
      <c r="AA4" s="185"/>
      <c r="AB4" s="185"/>
      <c r="AC4" s="185"/>
      <c r="AD4" s="185"/>
      <c r="AE4" s="185"/>
      <c r="AF4" s="185"/>
      <c r="AG4" s="186"/>
      <c r="AH4" s="186"/>
    </row>
    <row r="5">
      <c r="A5" s="187" t="s">
        <v>206</v>
      </c>
      <c r="B5" s="187" t="s">
        <v>264</v>
      </c>
      <c r="C5" s="187" t="s">
        <v>2461</v>
      </c>
      <c r="D5" s="187" t="s">
        <v>139</v>
      </c>
      <c r="E5" s="187" t="s">
        <v>83</v>
      </c>
      <c r="F5" s="196" t="s">
        <v>27</v>
      </c>
      <c r="G5" s="187" t="s">
        <v>341</v>
      </c>
      <c r="H5" s="196" t="s">
        <v>29</v>
      </c>
      <c r="I5" s="187">
        <v>32.0</v>
      </c>
      <c r="J5" s="201">
        <v>45117.0</v>
      </c>
      <c r="K5" s="197" t="s">
        <v>152</v>
      </c>
      <c r="L5" s="185"/>
      <c r="M5" s="185"/>
      <c r="N5" s="199" t="s">
        <v>2462</v>
      </c>
      <c r="O5" s="199">
        <f>SUMIFS($I$2:$I$80,$H$2:$H$80,$N$5,$G$2:$G$80,$O$2)</f>
        <v>0</v>
      </c>
      <c r="P5" s="199">
        <f>SUMIFS($I$2:$I$80,$H$2:$H$80,$N$5,$G$2:$G$80,$P$2)</f>
        <v>0</v>
      </c>
      <c r="Q5" s="200">
        <f t="shared" si="1"/>
        <v>0</v>
      </c>
      <c r="R5" s="200">
        <f t="shared" si="2"/>
        <v>0</v>
      </c>
      <c r="S5" s="185"/>
      <c r="T5" s="199"/>
      <c r="U5" s="199"/>
      <c r="V5" s="199"/>
      <c r="W5" s="199"/>
      <c r="X5" s="199"/>
      <c r="Y5" s="186"/>
      <c r="Z5" s="186"/>
      <c r="AA5" s="184" t="s">
        <v>2463</v>
      </c>
      <c r="AB5" s="31"/>
      <c r="AC5" s="31"/>
      <c r="AD5" s="31"/>
      <c r="AE5" s="31"/>
      <c r="AF5" s="32"/>
      <c r="AG5" s="186"/>
      <c r="AH5" s="186"/>
    </row>
    <row r="6">
      <c r="A6" s="202" t="s">
        <v>208</v>
      </c>
      <c r="B6" s="187" t="s">
        <v>264</v>
      </c>
      <c r="C6" s="187" t="s">
        <v>2464</v>
      </c>
      <c r="D6" s="187" t="s">
        <v>143</v>
      </c>
      <c r="E6" s="187" t="s">
        <v>26</v>
      </c>
      <c r="F6" s="187" t="s">
        <v>303</v>
      </c>
      <c r="G6" s="187" t="s">
        <v>341</v>
      </c>
      <c r="H6" s="196" t="s">
        <v>29</v>
      </c>
      <c r="I6" s="187">
        <v>32.0</v>
      </c>
      <c r="J6" s="201">
        <v>45538.0</v>
      </c>
      <c r="K6" s="197" t="s">
        <v>152</v>
      </c>
      <c r="L6" s="185"/>
      <c r="M6" s="185"/>
      <c r="N6" s="203" t="s">
        <v>2465</v>
      </c>
      <c r="O6" s="204">
        <f t="shared" ref="O6:Q6" si="3">SUM(O3:O5)</f>
        <v>448</v>
      </c>
      <c r="P6" s="204">
        <f t="shared" si="3"/>
        <v>1856</v>
      </c>
      <c r="Q6" s="204">
        <f t="shared" si="3"/>
        <v>2304</v>
      </c>
      <c r="R6" s="200">
        <f t="shared" si="2"/>
        <v>72</v>
      </c>
      <c r="S6" s="185"/>
      <c r="T6" s="205" t="s">
        <v>2466</v>
      </c>
      <c r="U6" s="206" t="s">
        <v>1</v>
      </c>
      <c r="V6" s="204"/>
      <c r="W6" s="207"/>
      <c r="X6" s="207"/>
      <c r="Y6" s="186"/>
      <c r="Z6" s="186"/>
      <c r="AA6" s="192" t="s">
        <v>2450</v>
      </c>
      <c r="AB6" s="194">
        <v>1.0</v>
      </c>
      <c r="AC6" s="193">
        <v>2.0</v>
      </c>
      <c r="AD6" s="193">
        <v>3.0</v>
      </c>
      <c r="AE6" s="193">
        <v>4.0</v>
      </c>
      <c r="AF6" s="195" t="s">
        <v>2467</v>
      </c>
      <c r="AG6" s="186"/>
      <c r="AH6" s="186"/>
    </row>
    <row r="7">
      <c r="A7" s="187" t="s">
        <v>338</v>
      </c>
      <c r="B7" s="187" t="s">
        <v>264</v>
      </c>
      <c r="C7" s="187" t="s">
        <v>2468</v>
      </c>
      <c r="D7" s="187" t="s">
        <v>2469</v>
      </c>
      <c r="E7" s="187" t="s">
        <v>26</v>
      </c>
      <c r="F7" s="187" t="s">
        <v>303</v>
      </c>
      <c r="G7" s="187" t="s">
        <v>341</v>
      </c>
      <c r="H7" s="196" t="s">
        <v>29</v>
      </c>
      <c r="I7" s="187">
        <v>32.0</v>
      </c>
      <c r="J7" s="201">
        <v>45117.0</v>
      </c>
      <c r="K7" s="197" t="s">
        <v>152</v>
      </c>
      <c r="L7" s="185"/>
      <c r="M7" s="185"/>
      <c r="N7" s="208" t="s">
        <v>2470</v>
      </c>
      <c r="O7" s="31"/>
      <c r="P7" s="31"/>
      <c r="Q7" s="31"/>
      <c r="R7" s="32"/>
      <c r="S7" s="185"/>
      <c r="T7" s="209" t="s">
        <v>277</v>
      </c>
      <c r="U7" s="209" t="s">
        <v>2471</v>
      </c>
      <c r="V7" s="210"/>
      <c r="W7" s="210"/>
      <c r="X7" s="211"/>
      <c r="Y7" s="186"/>
      <c r="Z7" s="186"/>
      <c r="AA7" s="192" t="s">
        <v>2457</v>
      </c>
      <c r="AB7" s="187" t="s">
        <v>2458</v>
      </c>
      <c r="AC7" s="192">
        <v>6.81573E7</v>
      </c>
      <c r="AD7" s="192">
        <v>6.64524E7</v>
      </c>
      <c r="AE7" s="192">
        <v>6.64615E7</v>
      </c>
      <c r="AF7" s="27"/>
      <c r="AG7" s="186"/>
      <c r="AH7" s="186"/>
    </row>
    <row r="8">
      <c r="A8" s="187" t="s">
        <v>345</v>
      </c>
      <c r="B8" s="187" t="s">
        <v>264</v>
      </c>
      <c r="C8" s="187" t="s">
        <v>2472</v>
      </c>
      <c r="D8" s="187" t="s">
        <v>109</v>
      </c>
      <c r="E8" s="187" t="s">
        <v>26</v>
      </c>
      <c r="F8" s="187" t="s">
        <v>303</v>
      </c>
      <c r="G8" s="187" t="s">
        <v>266</v>
      </c>
      <c r="H8" s="196" t="s">
        <v>29</v>
      </c>
      <c r="I8" s="187">
        <v>32.0</v>
      </c>
      <c r="J8" s="201">
        <v>45117.0</v>
      </c>
      <c r="K8" s="197" t="s">
        <v>152</v>
      </c>
      <c r="L8" s="185"/>
      <c r="M8" s="186"/>
      <c r="N8" s="212" t="s">
        <v>2473</v>
      </c>
      <c r="O8" s="31"/>
      <c r="P8" s="31"/>
      <c r="Q8" s="31"/>
      <c r="R8" s="32"/>
      <c r="S8" s="186"/>
      <c r="T8" s="209" t="s">
        <v>98</v>
      </c>
      <c r="U8" s="209" t="s">
        <v>2474</v>
      </c>
      <c r="V8" s="186"/>
      <c r="W8" s="186"/>
      <c r="X8" s="186"/>
      <c r="Y8" s="186"/>
      <c r="Z8" s="186"/>
      <c r="AA8" s="185"/>
      <c r="AB8" s="185"/>
      <c r="AC8" s="185"/>
      <c r="AD8" s="185"/>
      <c r="AE8" s="185"/>
      <c r="AF8" s="185"/>
      <c r="AG8" s="185"/>
      <c r="AH8" s="185"/>
    </row>
    <row r="9">
      <c r="A9" s="187" t="s">
        <v>350</v>
      </c>
      <c r="B9" s="187" t="s">
        <v>264</v>
      </c>
      <c r="C9" s="187" t="s">
        <v>2475</v>
      </c>
      <c r="D9" s="187" t="s">
        <v>2476</v>
      </c>
      <c r="E9" s="187" t="s">
        <v>83</v>
      </c>
      <c r="F9" s="187" t="s">
        <v>84</v>
      </c>
      <c r="G9" s="187" t="s">
        <v>341</v>
      </c>
      <c r="H9" s="196" t="s">
        <v>29</v>
      </c>
      <c r="I9" s="187">
        <v>32.0</v>
      </c>
      <c r="J9" s="201">
        <v>45117.0</v>
      </c>
      <c r="K9" s="197" t="s">
        <v>152</v>
      </c>
      <c r="L9" s="185"/>
      <c r="M9" s="186"/>
      <c r="N9" s="213" t="s">
        <v>2477</v>
      </c>
      <c r="O9" s="214" t="s">
        <v>2478</v>
      </c>
      <c r="P9" s="214" t="s">
        <v>2479</v>
      </c>
      <c r="Q9" s="215" t="s">
        <v>2480</v>
      </c>
      <c r="R9" s="215" t="s">
        <v>2481</v>
      </c>
      <c r="S9" s="216" t="s">
        <v>2482</v>
      </c>
      <c r="T9" s="209" t="s">
        <v>30</v>
      </c>
      <c r="U9" s="209" t="s">
        <v>2483</v>
      </c>
      <c r="V9" s="186"/>
      <c r="W9" s="186"/>
      <c r="X9" s="186"/>
      <c r="Y9" s="186"/>
      <c r="Z9" s="186"/>
      <c r="AA9" s="217" t="s">
        <v>2484</v>
      </c>
      <c r="AB9" s="217" t="s">
        <v>2485</v>
      </c>
      <c r="AC9" s="217" t="s">
        <v>17</v>
      </c>
      <c r="AD9" s="217" t="s">
        <v>2457</v>
      </c>
      <c r="AE9" s="217" t="s">
        <v>2466</v>
      </c>
      <c r="AF9" s="217" t="s">
        <v>2486</v>
      </c>
      <c r="AG9" s="217" t="s">
        <v>2487</v>
      </c>
      <c r="AH9" s="217" t="s">
        <v>2488</v>
      </c>
    </row>
    <row r="10">
      <c r="A10" s="218" t="s">
        <v>342</v>
      </c>
      <c r="B10" s="218" t="s">
        <v>264</v>
      </c>
      <c r="C10" s="218" t="s">
        <v>419</v>
      </c>
      <c r="D10" s="218" t="s">
        <v>2489</v>
      </c>
      <c r="E10" s="218" t="s">
        <v>26</v>
      </c>
      <c r="F10" s="218" t="s">
        <v>303</v>
      </c>
      <c r="G10" s="218"/>
      <c r="H10" s="218"/>
      <c r="I10" s="218"/>
      <c r="J10" s="219">
        <v>44684.0</v>
      </c>
      <c r="K10" s="220"/>
      <c r="L10" s="221" t="s">
        <v>2490</v>
      </c>
      <c r="M10" s="182" t="s">
        <v>2491</v>
      </c>
      <c r="N10" s="222" t="s">
        <v>2492</v>
      </c>
      <c r="O10" s="209">
        <f>COUNTIF(K:K,"GEN-CS1")</f>
        <v>0</v>
      </c>
      <c r="P10" s="209">
        <f>COUNTIF(K:K,"GEN-CS2")</f>
        <v>18</v>
      </c>
      <c r="Q10" s="209">
        <f>COUNTIF(K:K,"GEN-CS3")</f>
        <v>23</v>
      </c>
      <c r="R10" s="209">
        <f>COUNTIF(K:K,"GEN-CS4")</f>
        <v>13</v>
      </c>
      <c r="S10" s="209">
        <f>COUNTIF(K:K,"GEN-VB")</f>
        <v>0</v>
      </c>
      <c r="T10" s="209" t="s">
        <v>77</v>
      </c>
      <c r="U10" s="209" t="s">
        <v>2493</v>
      </c>
      <c r="V10" s="186"/>
      <c r="W10" s="186"/>
      <c r="X10" s="186"/>
      <c r="Y10" s="186"/>
      <c r="Z10" s="186"/>
      <c r="AA10" s="196" t="s">
        <v>2494</v>
      </c>
      <c r="AB10" s="187" t="s">
        <v>2495</v>
      </c>
      <c r="AC10" s="196">
        <v>150.0</v>
      </c>
      <c r="AD10" s="223">
        <v>3.3682031E9</v>
      </c>
      <c r="AE10" s="196" t="s">
        <v>2496</v>
      </c>
      <c r="AF10" s="224" t="s">
        <v>2497</v>
      </c>
      <c r="AG10" s="187" t="s">
        <v>2498</v>
      </c>
      <c r="AH10" s="196" t="s">
        <v>2477</v>
      </c>
    </row>
    <row r="11" ht="18.0" customHeight="1">
      <c r="A11" s="187" t="s">
        <v>357</v>
      </c>
      <c r="B11" s="187" t="s">
        <v>264</v>
      </c>
      <c r="C11" s="187" t="s">
        <v>2499</v>
      </c>
      <c r="D11" s="187" t="s">
        <v>2500</v>
      </c>
      <c r="E11" s="187" t="s">
        <v>26</v>
      </c>
      <c r="F11" s="187" t="s">
        <v>27</v>
      </c>
      <c r="G11" s="187" t="s">
        <v>341</v>
      </c>
      <c r="H11" s="196" t="s">
        <v>29</v>
      </c>
      <c r="I11" s="187">
        <v>32.0</v>
      </c>
      <c r="J11" s="201">
        <v>45117.0</v>
      </c>
      <c r="K11" s="197" t="s">
        <v>152</v>
      </c>
      <c r="L11" s="187"/>
      <c r="M11" s="185"/>
      <c r="N11" s="222" t="s">
        <v>2501</v>
      </c>
      <c r="O11" s="209">
        <f>COUNTIF(K:K,"AMEYO-CS1")</f>
        <v>14</v>
      </c>
      <c r="P11" s="209">
        <f>COUNTIF(K:K,"AMEYO-CS2")</f>
        <v>0</v>
      </c>
      <c r="Q11" s="209">
        <f>COUNTIF(K:K,"AMEYO-CS3")</f>
        <v>0</v>
      </c>
      <c r="R11" s="209">
        <f>COUNTIF(K:K,"AMEYO-CS4")</f>
        <v>0</v>
      </c>
      <c r="S11" s="209">
        <f>COUNTIF(K:K,"AMEYO-VB")</f>
        <v>4</v>
      </c>
      <c r="T11" s="225" t="s">
        <v>152</v>
      </c>
      <c r="U11" s="7" t="s">
        <v>2502</v>
      </c>
      <c r="V11" s="186"/>
      <c r="W11" s="186"/>
      <c r="X11" s="186"/>
      <c r="Y11" s="186"/>
      <c r="Z11" s="186"/>
      <c r="AA11" s="196" t="s">
        <v>2503</v>
      </c>
      <c r="AB11" s="187" t="s">
        <v>2504</v>
      </c>
      <c r="AC11" s="196">
        <v>250.0</v>
      </c>
      <c r="AD11" s="226">
        <v>3.36826865E9</v>
      </c>
      <c r="AE11" s="196" t="s">
        <v>2496</v>
      </c>
      <c r="AF11" s="224" t="s">
        <v>2505</v>
      </c>
      <c r="AG11" s="196" t="s">
        <v>2506</v>
      </c>
      <c r="AH11" s="196" t="s">
        <v>2477</v>
      </c>
    </row>
    <row r="12">
      <c r="A12" s="218" t="s">
        <v>348</v>
      </c>
      <c r="B12" s="218" t="s">
        <v>264</v>
      </c>
      <c r="C12" s="218" t="s">
        <v>421</v>
      </c>
      <c r="D12" s="218" t="s">
        <v>2507</v>
      </c>
      <c r="E12" s="218" t="s">
        <v>26</v>
      </c>
      <c r="F12" s="218" t="s">
        <v>41</v>
      </c>
      <c r="G12" s="218"/>
      <c r="H12" s="218"/>
      <c r="I12" s="218"/>
      <c r="J12" s="219">
        <v>44684.0</v>
      </c>
      <c r="K12" s="220"/>
      <c r="L12" s="221" t="s">
        <v>2490</v>
      </c>
      <c r="M12" s="185"/>
      <c r="N12" s="186"/>
      <c r="O12" s="186"/>
      <c r="P12" s="186"/>
      <c r="Q12" s="186"/>
      <c r="R12" s="186"/>
      <c r="S12" s="186"/>
      <c r="T12" s="225" t="s">
        <v>2508</v>
      </c>
      <c r="U12" s="7" t="s">
        <v>2509</v>
      </c>
      <c r="V12" s="186"/>
      <c r="W12" s="186"/>
      <c r="X12" s="186"/>
      <c r="Y12" s="186"/>
      <c r="Z12" s="186"/>
      <c r="AA12" s="196" t="s">
        <v>2510</v>
      </c>
      <c r="AB12" s="187" t="s">
        <v>2511</v>
      </c>
      <c r="AC12" s="196">
        <v>100.0</v>
      </c>
      <c r="AD12" s="226">
        <v>3.3682872E9</v>
      </c>
      <c r="AE12" s="196" t="s">
        <v>2496</v>
      </c>
      <c r="AF12" s="224" t="s">
        <v>2512</v>
      </c>
      <c r="AG12" s="187" t="s">
        <v>2513</v>
      </c>
      <c r="AH12" s="196" t="s">
        <v>2514</v>
      </c>
    </row>
    <row r="13">
      <c r="A13" s="187" t="s">
        <v>366</v>
      </c>
      <c r="B13" s="187" t="s">
        <v>264</v>
      </c>
      <c r="C13" s="187" t="s">
        <v>2515</v>
      </c>
      <c r="D13" s="187" t="s">
        <v>2516</v>
      </c>
      <c r="E13" s="187" t="s">
        <v>26</v>
      </c>
      <c r="F13" s="187" t="s">
        <v>41</v>
      </c>
      <c r="G13" s="187" t="s">
        <v>341</v>
      </c>
      <c r="H13" s="196" t="s">
        <v>125</v>
      </c>
      <c r="I13" s="187">
        <v>32.0</v>
      </c>
      <c r="J13" s="196" t="s">
        <v>301</v>
      </c>
      <c r="K13" s="227" t="s">
        <v>77</v>
      </c>
      <c r="L13" s="185"/>
      <c r="M13" s="185"/>
      <c r="N13" s="185"/>
      <c r="O13" s="185"/>
      <c r="P13" s="185"/>
      <c r="Q13" s="186"/>
      <c r="R13" s="185"/>
      <c r="S13" s="185"/>
      <c r="T13" s="185"/>
      <c r="U13" s="186"/>
      <c r="V13" s="185"/>
      <c r="W13" s="185"/>
      <c r="X13" s="185"/>
      <c r="Y13" s="185"/>
      <c r="Z13" s="186"/>
      <c r="AA13" s="196" t="s">
        <v>2517</v>
      </c>
      <c r="AB13" s="187" t="s">
        <v>2518</v>
      </c>
      <c r="AC13" s="196">
        <v>100.0</v>
      </c>
      <c r="AD13" s="226">
        <v>3.3690112E9</v>
      </c>
      <c r="AE13" s="196" t="s">
        <v>2496</v>
      </c>
      <c r="AF13" s="224" t="s">
        <v>2519</v>
      </c>
      <c r="AG13" s="187" t="s">
        <v>2520</v>
      </c>
      <c r="AH13" s="196" t="s">
        <v>2477</v>
      </c>
    </row>
    <row r="14">
      <c r="A14" s="187" t="s">
        <v>121</v>
      </c>
      <c r="B14" s="187" t="s">
        <v>264</v>
      </c>
      <c r="C14" s="187" t="s">
        <v>2521</v>
      </c>
      <c r="D14" s="187" t="s">
        <v>2522</v>
      </c>
      <c r="E14" s="187" t="s">
        <v>26</v>
      </c>
      <c r="F14" s="187" t="s">
        <v>27</v>
      </c>
      <c r="G14" s="187" t="s">
        <v>341</v>
      </c>
      <c r="H14" s="196" t="s">
        <v>125</v>
      </c>
      <c r="I14" s="187">
        <v>32.0</v>
      </c>
      <c r="J14" s="196" t="s">
        <v>301</v>
      </c>
      <c r="K14" s="227" t="s">
        <v>77</v>
      </c>
      <c r="L14" s="185"/>
      <c r="M14" s="185"/>
      <c r="N14" s="228" t="s">
        <v>2523</v>
      </c>
      <c r="O14" s="32"/>
      <c r="P14" s="229" t="s">
        <v>17</v>
      </c>
      <c r="Q14" s="185"/>
      <c r="R14" s="228" t="s">
        <v>2524</v>
      </c>
      <c r="S14" s="32"/>
      <c r="T14" s="229" t="s">
        <v>17</v>
      </c>
      <c r="U14" s="185"/>
      <c r="V14" s="228" t="s">
        <v>2525</v>
      </c>
      <c r="W14" s="32"/>
      <c r="X14" s="229" t="s">
        <v>17</v>
      </c>
      <c r="Y14" s="230" t="s">
        <v>2526</v>
      </c>
      <c r="Z14" s="186"/>
      <c r="AA14" s="196" t="s">
        <v>2527</v>
      </c>
      <c r="AB14" s="196" t="s">
        <v>2518</v>
      </c>
      <c r="AC14" s="196">
        <v>50.0</v>
      </c>
      <c r="AD14" s="196">
        <v>3.369025237E9</v>
      </c>
      <c r="AE14" s="196" t="s">
        <v>2528</v>
      </c>
      <c r="AF14" s="196" t="s">
        <v>2529</v>
      </c>
      <c r="AG14" s="231" t="s">
        <v>2530</v>
      </c>
      <c r="AH14" s="196" t="s">
        <v>2514</v>
      </c>
    </row>
    <row r="15">
      <c r="A15" s="187" t="s">
        <v>133</v>
      </c>
      <c r="B15" s="187" t="s">
        <v>264</v>
      </c>
      <c r="C15" s="187" t="s">
        <v>2531</v>
      </c>
      <c r="D15" s="187" t="s">
        <v>147</v>
      </c>
      <c r="E15" s="187" t="s">
        <v>26</v>
      </c>
      <c r="F15" s="187" t="s">
        <v>303</v>
      </c>
      <c r="G15" s="187" t="s">
        <v>341</v>
      </c>
      <c r="H15" s="196" t="s">
        <v>125</v>
      </c>
      <c r="I15" s="187">
        <v>32.0</v>
      </c>
      <c r="J15" s="196" t="s">
        <v>301</v>
      </c>
      <c r="K15" s="227" t="s">
        <v>77</v>
      </c>
      <c r="L15" s="185"/>
      <c r="M15" s="185"/>
      <c r="N15" s="232" t="s">
        <v>2532</v>
      </c>
      <c r="O15" s="232" t="s">
        <v>2533</v>
      </c>
      <c r="P15" s="232">
        <v>60.0</v>
      </c>
      <c r="Q15" s="185"/>
      <c r="R15" s="232" t="s">
        <v>2534</v>
      </c>
      <c r="S15" s="232" t="s">
        <v>2495</v>
      </c>
      <c r="T15" s="232">
        <v>50.0</v>
      </c>
      <c r="U15" s="185"/>
      <c r="V15" s="198" t="s">
        <v>2535</v>
      </c>
      <c r="W15" s="198" t="s">
        <v>2536</v>
      </c>
      <c r="X15" s="198">
        <v>32.0</v>
      </c>
      <c r="Y15" s="233" t="s">
        <v>125</v>
      </c>
      <c r="Z15" s="186"/>
      <c r="AA15" s="196" t="s">
        <v>2537</v>
      </c>
      <c r="AB15" s="196" t="s">
        <v>2538</v>
      </c>
      <c r="AC15" s="196">
        <v>300.0</v>
      </c>
      <c r="AD15" s="196">
        <v>4.069392873E9</v>
      </c>
      <c r="AE15" s="196" t="s">
        <v>2539</v>
      </c>
      <c r="AF15" s="196" t="s">
        <v>2497</v>
      </c>
      <c r="AG15" s="196" t="s">
        <v>2540</v>
      </c>
      <c r="AH15" s="196" t="s">
        <v>2477</v>
      </c>
    </row>
    <row r="16">
      <c r="A16" s="218" t="s">
        <v>140</v>
      </c>
      <c r="B16" s="218" t="s">
        <v>264</v>
      </c>
      <c r="C16" s="218" t="s">
        <v>423</v>
      </c>
      <c r="D16" s="218" t="s">
        <v>2541</v>
      </c>
      <c r="E16" s="218" t="s">
        <v>26</v>
      </c>
      <c r="F16" s="218" t="s">
        <v>41</v>
      </c>
      <c r="G16" s="218"/>
      <c r="H16" s="218"/>
      <c r="I16" s="218"/>
      <c r="J16" s="219">
        <v>44684.0</v>
      </c>
      <c r="K16" s="220"/>
      <c r="L16" s="221" t="s">
        <v>2490</v>
      </c>
      <c r="M16" s="185"/>
      <c r="N16" s="232" t="s">
        <v>2542</v>
      </c>
      <c r="O16" s="232" t="s">
        <v>2543</v>
      </c>
      <c r="P16" s="232" t="s">
        <v>2544</v>
      </c>
      <c r="Q16" s="185"/>
      <c r="R16" s="232" t="s">
        <v>2545</v>
      </c>
      <c r="S16" s="232" t="s">
        <v>2511</v>
      </c>
      <c r="T16" s="232">
        <v>50.0</v>
      </c>
      <c r="U16" s="185"/>
      <c r="V16" s="198" t="s">
        <v>2546</v>
      </c>
      <c r="W16" s="198" t="s">
        <v>2547</v>
      </c>
      <c r="X16" s="198">
        <v>32.0</v>
      </c>
      <c r="Y16" s="233" t="s">
        <v>29</v>
      </c>
      <c r="Z16" s="186"/>
      <c r="AA16" s="196" t="s">
        <v>2548</v>
      </c>
      <c r="AB16" s="196" t="s">
        <v>2549</v>
      </c>
      <c r="AC16" s="196">
        <v>300.0</v>
      </c>
      <c r="AD16" s="196">
        <v>4.069396251E9</v>
      </c>
      <c r="AE16" s="196" t="s">
        <v>2539</v>
      </c>
      <c r="AF16" s="196" t="s">
        <v>2512</v>
      </c>
      <c r="AG16" s="196" t="s">
        <v>2550</v>
      </c>
      <c r="AH16" s="196" t="s">
        <v>2477</v>
      </c>
    </row>
    <row r="17">
      <c r="A17" s="218" t="s">
        <v>144</v>
      </c>
      <c r="B17" s="218" t="s">
        <v>264</v>
      </c>
      <c r="C17" s="218" t="s">
        <v>425</v>
      </c>
      <c r="D17" s="218" t="s">
        <v>2551</v>
      </c>
      <c r="E17" s="218" t="s">
        <v>26</v>
      </c>
      <c r="F17" s="218" t="s">
        <v>303</v>
      </c>
      <c r="G17" s="218"/>
      <c r="H17" s="218"/>
      <c r="I17" s="218"/>
      <c r="J17" s="234">
        <v>44475.0</v>
      </c>
      <c r="K17" s="220"/>
      <c r="L17" s="221" t="s">
        <v>2490</v>
      </c>
      <c r="M17" s="185"/>
      <c r="N17" s="187" t="s">
        <v>2552</v>
      </c>
      <c r="O17" s="187" t="s">
        <v>2449</v>
      </c>
      <c r="P17" s="187">
        <v>32.0</v>
      </c>
      <c r="Q17" s="185"/>
      <c r="R17" s="187" t="s">
        <v>2553</v>
      </c>
      <c r="S17" s="187" t="s">
        <v>163</v>
      </c>
      <c r="T17" s="187">
        <v>32.0</v>
      </c>
      <c r="U17" s="185"/>
      <c r="V17" s="187" t="s">
        <v>2554</v>
      </c>
      <c r="W17" s="187" t="s">
        <v>2555</v>
      </c>
      <c r="X17" s="187">
        <v>32.0</v>
      </c>
      <c r="Y17" s="200" t="s">
        <v>29</v>
      </c>
      <c r="Z17" s="186"/>
      <c r="AA17" s="196" t="s">
        <v>2556</v>
      </c>
      <c r="AB17" s="196" t="s">
        <v>2557</v>
      </c>
      <c r="AC17" s="196">
        <v>400.0</v>
      </c>
      <c r="AD17" s="196">
        <v>8.2169271E9</v>
      </c>
      <c r="AE17" s="196" t="s">
        <v>2558</v>
      </c>
      <c r="AF17" s="196" t="s">
        <v>2559</v>
      </c>
      <c r="AG17" s="196" t="s">
        <v>2560</v>
      </c>
      <c r="AH17" s="196"/>
    </row>
    <row r="18">
      <c r="A18" s="218" t="s">
        <v>360</v>
      </c>
      <c r="B18" s="218" t="s">
        <v>264</v>
      </c>
      <c r="C18" s="218" t="s">
        <v>426</v>
      </c>
      <c r="D18" s="218" t="s">
        <v>2561</v>
      </c>
      <c r="E18" s="218" t="s">
        <v>26</v>
      </c>
      <c r="F18" s="218" t="s">
        <v>303</v>
      </c>
      <c r="G18" s="218"/>
      <c r="H18" s="218"/>
      <c r="I18" s="218"/>
      <c r="J18" s="234">
        <v>44475.0</v>
      </c>
      <c r="K18" s="220"/>
      <c r="L18" s="221" t="s">
        <v>2490</v>
      </c>
      <c r="M18" s="185"/>
      <c r="N18" s="187" t="s">
        <v>2562</v>
      </c>
      <c r="O18" s="187" t="s">
        <v>2453</v>
      </c>
      <c r="P18" s="187">
        <v>32.0</v>
      </c>
      <c r="Q18" s="185"/>
      <c r="R18" s="187" t="s">
        <v>2563</v>
      </c>
      <c r="S18" s="187" t="s">
        <v>2516</v>
      </c>
      <c r="T18" s="187">
        <v>32.0</v>
      </c>
      <c r="U18" s="185"/>
      <c r="V18" s="187" t="s">
        <v>2564</v>
      </c>
      <c r="W18" s="187" t="s">
        <v>2565</v>
      </c>
      <c r="X18" s="187">
        <v>32.0</v>
      </c>
      <c r="Y18" s="200" t="s">
        <v>29</v>
      </c>
      <c r="Z18" s="186"/>
      <c r="AA18" s="196" t="s">
        <v>2566</v>
      </c>
      <c r="AB18" s="196" t="s">
        <v>2567</v>
      </c>
      <c r="AC18" s="196">
        <v>400.0</v>
      </c>
      <c r="AD18" s="196">
        <v>8.2169283E9</v>
      </c>
      <c r="AE18" s="196" t="s">
        <v>2558</v>
      </c>
      <c r="AF18" s="196" t="s">
        <v>2568</v>
      </c>
      <c r="AG18" s="196" t="s">
        <v>2569</v>
      </c>
      <c r="AH18" s="196"/>
    </row>
    <row r="19">
      <c r="A19" s="218" t="s">
        <v>364</v>
      </c>
      <c r="B19" s="218" t="s">
        <v>264</v>
      </c>
      <c r="C19" s="218" t="s">
        <v>362</v>
      </c>
      <c r="D19" s="218" t="s">
        <v>2570</v>
      </c>
      <c r="E19" s="218" t="s">
        <v>52</v>
      </c>
      <c r="F19" s="218" t="s">
        <v>53</v>
      </c>
      <c r="G19" s="218"/>
      <c r="H19" s="218"/>
      <c r="I19" s="218"/>
      <c r="J19" s="218" t="s">
        <v>2571</v>
      </c>
      <c r="K19" s="220"/>
      <c r="L19" s="221" t="s">
        <v>2490</v>
      </c>
      <c r="M19" s="185"/>
      <c r="N19" s="187" t="s">
        <v>2572</v>
      </c>
      <c r="O19" s="187" t="s">
        <v>2500</v>
      </c>
      <c r="P19" s="187">
        <v>32.0</v>
      </c>
      <c r="Q19" s="185"/>
      <c r="R19" s="187" t="s">
        <v>2573</v>
      </c>
      <c r="S19" s="187" t="s">
        <v>2522</v>
      </c>
      <c r="T19" s="187">
        <v>32.0</v>
      </c>
      <c r="U19" s="185"/>
      <c r="V19" s="187" t="s">
        <v>2574</v>
      </c>
      <c r="W19" s="187" t="s">
        <v>2575</v>
      </c>
      <c r="X19" s="187">
        <v>32.0</v>
      </c>
      <c r="Y19" s="200" t="s">
        <v>29</v>
      </c>
      <c r="Z19" s="186"/>
      <c r="AA19" s="196" t="s">
        <v>2576</v>
      </c>
      <c r="AB19" s="235" t="s">
        <v>2577</v>
      </c>
      <c r="AC19" s="196">
        <v>400.0</v>
      </c>
      <c r="AD19" s="235">
        <v>7.556921E9</v>
      </c>
      <c r="AE19" s="196" t="s">
        <v>2578</v>
      </c>
      <c r="AF19" s="196" t="s">
        <v>2559</v>
      </c>
      <c r="AG19" s="196" t="s">
        <v>2579</v>
      </c>
      <c r="AH19" s="196"/>
    </row>
    <row r="20">
      <c r="A20" s="187" t="s">
        <v>376</v>
      </c>
      <c r="B20" s="187" t="s">
        <v>264</v>
      </c>
      <c r="C20" s="187" t="s">
        <v>2580</v>
      </c>
      <c r="D20" s="187" t="s">
        <v>2581</v>
      </c>
      <c r="E20" s="187" t="s">
        <v>26</v>
      </c>
      <c r="F20" s="187" t="s">
        <v>27</v>
      </c>
      <c r="G20" s="187" t="s">
        <v>341</v>
      </c>
      <c r="H20" s="196" t="s">
        <v>125</v>
      </c>
      <c r="I20" s="187">
        <v>32.0</v>
      </c>
      <c r="J20" s="196" t="s">
        <v>301</v>
      </c>
      <c r="K20" s="227" t="s">
        <v>77</v>
      </c>
      <c r="L20" s="185"/>
      <c r="M20" s="185"/>
      <c r="N20" s="198" t="s">
        <v>2582</v>
      </c>
      <c r="O20" s="198" t="s">
        <v>2507</v>
      </c>
      <c r="P20" s="198">
        <v>32.0</v>
      </c>
      <c r="Q20" s="185"/>
      <c r="R20" s="187" t="s">
        <v>2583</v>
      </c>
      <c r="S20" s="187" t="s">
        <v>147</v>
      </c>
      <c r="T20" s="187">
        <v>32.0</v>
      </c>
      <c r="U20" s="185"/>
      <c r="V20" s="187" t="s">
        <v>2584</v>
      </c>
      <c r="W20" s="187" t="s">
        <v>2585</v>
      </c>
      <c r="X20" s="187">
        <v>32.0</v>
      </c>
      <c r="Y20" s="200" t="s">
        <v>29</v>
      </c>
      <c r="Z20" s="186"/>
      <c r="AA20" s="196" t="s">
        <v>2586</v>
      </c>
      <c r="AB20" s="235" t="s">
        <v>2587</v>
      </c>
      <c r="AC20" s="196">
        <v>400.0</v>
      </c>
      <c r="AD20" s="236">
        <v>7.5569222E9</v>
      </c>
      <c r="AE20" s="196" t="s">
        <v>2578</v>
      </c>
      <c r="AF20" s="196" t="s">
        <v>2568</v>
      </c>
      <c r="AG20" s="196" t="s">
        <v>2588</v>
      </c>
      <c r="AH20" s="196"/>
    </row>
    <row r="21">
      <c r="A21" s="202" t="s">
        <v>381</v>
      </c>
      <c r="B21" s="187" t="s">
        <v>264</v>
      </c>
      <c r="C21" s="187" t="s">
        <v>2589</v>
      </c>
      <c r="D21" s="187" t="s">
        <v>71</v>
      </c>
      <c r="E21" s="187" t="s">
        <v>26</v>
      </c>
      <c r="F21" s="187" t="s">
        <v>303</v>
      </c>
      <c r="G21" s="187" t="s">
        <v>266</v>
      </c>
      <c r="H21" s="196" t="s">
        <v>125</v>
      </c>
      <c r="I21" s="187">
        <v>32.0</v>
      </c>
      <c r="J21" s="201">
        <v>45538.0</v>
      </c>
      <c r="K21" s="227" t="s">
        <v>30</v>
      </c>
      <c r="L21" s="185"/>
      <c r="M21" s="185"/>
      <c r="N21" s="187" t="s">
        <v>2590</v>
      </c>
      <c r="O21" s="187" t="s">
        <v>113</v>
      </c>
      <c r="P21" s="187">
        <v>32.0</v>
      </c>
      <c r="Q21" s="185"/>
      <c r="R21" s="198" t="s">
        <v>2591</v>
      </c>
      <c r="S21" s="198" t="s">
        <v>2541</v>
      </c>
      <c r="T21" s="198">
        <v>32.0</v>
      </c>
      <c r="U21" s="185"/>
      <c r="V21" s="187" t="s">
        <v>2592</v>
      </c>
      <c r="W21" s="187" t="s">
        <v>2593</v>
      </c>
      <c r="X21" s="187">
        <v>32.0</v>
      </c>
      <c r="Y21" s="200" t="s">
        <v>29</v>
      </c>
      <c r="Z21" s="186"/>
      <c r="AA21" s="186"/>
      <c r="AB21" s="186"/>
      <c r="AC21" s="186"/>
      <c r="AD21" s="186"/>
      <c r="AE21" s="186"/>
      <c r="AF21" s="186"/>
      <c r="AG21" s="186"/>
      <c r="AH21" s="186"/>
    </row>
    <row r="22">
      <c r="A22" s="187" t="s">
        <v>385</v>
      </c>
      <c r="B22" s="187" t="s">
        <v>264</v>
      </c>
      <c r="C22" s="187" t="s">
        <v>2594</v>
      </c>
      <c r="D22" s="187" t="s">
        <v>2595</v>
      </c>
      <c r="E22" s="187" t="s">
        <v>26</v>
      </c>
      <c r="F22" s="187" t="s">
        <v>27</v>
      </c>
      <c r="G22" s="187" t="s">
        <v>341</v>
      </c>
      <c r="H22" s="196" t="s">
        <v>125</v>
      </c>
      <c r="I22" s="187">
        <v>32.0</v>
      </c>
      <c r="J22" s="196" t="s">
        <v>301</v>
      </c>
      <c r="K22" s="227" t="s">
        <v>30</v>
      </c>
      <c r="L22" s="185"/>
      <c r="M22" s="185"/>
      <c r="N22" s="187" t="s">
        <v>2596</v>
      </c>
      <c r="O22" s="187" t="s">
        <v>116</v>
      </c>
      <c r="P22" s="187">
        <v>32.0</v>
      </c>
      <c r="Q22" s="185"/>
      <c r="R22" s="198" t="s">
        <v>2597</v>
      </c>
      <c r="S22" s="198" t="s">
        <v>2551</v>
      </c>
      <c r="T22" s="198">
        <v>32.0</v>
      </c>
      <c r="U22" s="185"/>
      <c r="V22" s="187" t="s">
        <v>2598</v>
      </c>
      <c r="W22" s="187" t="s">
        <v>2599</v>
      </c>
      <c r="X22" s="187">
        <v>32.0</v>
      </c>
      <c r="Y22" s="200" t="s">
        <v>29</v>
      </c>
      <c r="Z22" s="186"/>
      <c r="AA22" s="186"/>
      <c r="AB22" s="186"/>
      <c r="AC22" s="186"/>
      <c r="AD22" s="186"/>
      <c r="AE22" s="186"/>
      <c r="AF22" s="186"/>
      <c r="AG22" s="186"/>
      <c r="AH22" s="186"/>
    </row>
    <row r="23">
      <c r="A23" s="218" t="s">
        <v>210</v>
      </c>
      <c r="B23" s="218" t="s">
        <v>264</v>
      </c>
      <c r="C23" s="218" t="s">
        <v>428</v>
      </c>
      <c r="D23" s="218" t="s">
        <v>2600</v>
      </c>
      <c r="E23" s="218" t="s">
        <v>52</v>
      </c>
      <c r="F23" s="218" t="s">
        <v>53</v>
      </c>
      <c r="G23" s="218"/>
      <c r="H23" s="218"/>
      <c r="I23" s="218"/>
      <c r="J23" s="237">
        <v>44689.0</v>
      </c>
      <c r="K23" s="220"/>
      <c r="L23" s="221" t="s">
        <v>2490</v>
      </c>
      <c r="M23" s="185"/>
      <c r="N23" s="187" t="s">
        <v>2601</v>
      </c>
      <c r="O23" s="187" t="s">
        <v>89</v>
      </c>
      <c r="P23" s="187">
        <v>32.0</v>
      </c>
      <c r="Q23" s="185"/>
      <c r="R23" s="198" t="s">
        <v>2602</v>
      </c>
      <c r="S23" s="198" t="s">
        <v>2561</v>
      </c>
      <c r="T23" s="198">
        <v>32.0</v>
      </c>
      <c r="U23" s="185"/>
      <c r="V23" s="187" t="s">
        <v>2603</v>
      </c>
      <c r="W23" s="187" t="s">
        <v>2604</v>
      </c>
      <c r="X23" s="187">
        <v>32.0</v>
      </c>
      <c r="Y23" s="199" t="s">
        <v>125</v>
      </c>
      <c r="Z23" s="186"/>
      <c r="AA23" s="186"/>
      <c r="AB23" s="186"/>
      <c r="AC23" s="186"/>
      <c r="AD23" s="186"/>
      <c r="AE23" s="186"/>
      <c r="AF23" s="186"/>
      <c r="AG23" s="186"/>
      <c r="AH23" s="186"/>
    </row>
    <row r="24">
      <c r="A24" s="238" t="s">
        <v>213</v>
      </c>
      <c r="B24" s="187" t="s">
        <v>264</v>
      </c>
      <c r="C24" s="187" t="s">
        <v>2605</v>
      </c>
      <c r="D24" s="187" t="s">
        <v>113</v>
      </c>
      <c r="E24" s="187" t="s">
        <v>26</v>
      </c>
      <c r="F24" s="187" t="s">
        <v>303</v>
      </c>
      <c r="G24" s="239" t="s">
        <v>266</v>
      </c>
      <c r="H24" s="196" t="s">
        <v>125</v>
      </c>
      <c r="I24" s="187">
        <v>32.0</v>
      </c>
      <c r="J24" s="189">
        <v>45538.0</v>
      </c>
      <c r="K24" s="197" t="s">
        <v>152</v>
      </c>
      <c r="L24" s="185"/>
      <c r="M24" s="185"/>
      <c r="N24" s="187" t="s">
        <v>2606</v>
      </c>
      <c r="O24" s="187" t="s">
        <v>306</v>
      </c>
      <c r="P24" s="187">
        <v>32.0</v>
      </c>
      <c r="Q24" s="185"/>
      <c r="R24" s="198" t="s">
        <v>2607</v>
      </c>
      <c r="S24" s="240" t="s">
        <v>2570</v>
      </c>
      <c r="T24" s="198">
        <v>32.0</v>
      </c>
      <c r="U24" s="185"/>
      <c r="V24" s="187" t="s">
        <v>2608</v>
      </c>
      <c r="W24" s="187" t="s">
        <v>2609</v>
      </c>
      <c r="X24" s="187">
        <v>32.0</v>
      </c>
      <c r="Y24" s="199" t="s">
        <v>125</v>
      </c>
      <c r="Z24" s="186"/>
      <c r="AA24" s="186"/>
      <c r="AB24" s="186"/>
      <c r="AC24" s="186"/>
      <c r="AD24" s="186"/>
      <c r="AE24" s="186"/>
      <c r="AF24" s="186"/>
      <c r="AG24" s="186"/>
      <c r="AH24" s="186"/>
    </row>
    <row r="25">
      <c r="A25" s="187" t="s">
        <v>215</v>
      </c>
      <c r="B25" s="187" t="s">
        <v>264</v>
      </c>
      <c r="C25" s="187" t="s">
        <v>2610</v>
      </c>
      <c r="D25" s="187" t="s">
        <v>116</v>
      </c>
      <c r="E25" s="187" t="s">
        <v>26</v>
      </c>
      <c r="F25" s="187" t="s">
        <v>303</v>
      </c>
      <c r="G25" s="187" t="s">
        <v>266</v>
      </c>
      <c r="H25" s="196" t="s">
        <v>29</v>
      </c>
      <c r="I25" s="187">
        <v>32.0</v>
      </c>
      <c r="J25" s="201">
        <v>45117.0</v>
      </c>
      <c r="K25" s="197" t="s">
        <v>152</v>
      </c>
      <c r="L25" s="185"/>
      <c r="M25" s="185"/>
      <c r="N25" s="187" t="s">
        <v>2611</v>
      </c>
      <c r="O25" s="187" t="s">
        <v>308</v>
      </c>
      <c r="P25" s="187">
        <v>32.0</v>
      </c>
      <c r="Q25" s="185"/>
      <c r="R25" s="187" t="s">
        <v>2612</v>
      </c>
      <c r="S25" s="187" t="s">
        <v>2581</v>
      </c>
      <c r="T25" s="187">
        <v>32.0</v>
      </c>
      <c r="U25" s="185"/>
      <c r="V25" s="187" t="s">
        <v>2613</v>
      </c>
      <c r="W25" s="187" t="s">
        <v>2614</v>
      </c>
      <c r="X25" s="187">
        <v>32.0</v>
      </c>
      <c r="Y25" s="200" t="s">
        <v>29</v>
      </c>
      <c r="Z25" s="186"/>
      <c r="AA25" s="186"/>
      <c r="AB25" s="186"/>
      <c r="AC25" s="186"/>
      <c r="AD25" s="186"/>
      <c r="AE25" s="186"/>
      <c r="AF25" s="186"/>
      <c r="AG25" s="186"/>
      <c r="AH25" s="186"/>
    </row>
    <row r="26">
      <c r="A26" s="241" t="s">
        <v>270</v>
      </c>
      <c r="B26" s="241" t="s">
        <v>264</v>
      </c>
      <c r="C26" s="241" t="s">
        <v>300</v>
      </c>
      <c r="D26" s="241" t="s">
        <v>163</v>
      </c>
      <c r="E26" s="241" t="s">
        <v>26</v>
      </c>
      <c r="F26" s="241" t="s">
        <v>27</v>
      </c>
      <c r="G26" s="241" t="s">
        <v>266</v>
      </c>
      <c r="H26" s="196" t="s">
        <v>125</v>
      </c>
      <c r="I26" s="241">
        <v>32.0</v>
      </c>
      <c r="J26" s="196" t="s">
        <v>301</v>
      </c>
      <c r="K26" s="227" t="s">
        <v>98</v>
      </c>
      <c r="L26" s="242" t="s">
        <v>2615</v>
      </c>
      <c r="M26" s="243"/>
      <c r="N26" s="187" t="s">
        <v>2616</v>
      </c>
      <c r="O26" s="187" t="s">
        <v>2460</v>
      </c>
      <c r="P26" s="187">
        <v>32.0</v>
      </c>
      <c r="Q26" s="185"/>
      <c r="R26" s="187" t="s">
        <v>2617</v>
      </c>
      <c r="S26" s="187" t="s">
        <v>71</v>
      </c>
      <c r="T26" s="187">
        <v>32.0</v>
      </c>
      <c r="U26" s="185"/>
      <c r="V26" s="187" t="s">
        <v>2618</v>
      </c>
      <c r="W26" s="187" t="s">
        <v>2619</v>
      </c>
      <c r="X26" s="187">
        <v>32.0</v>
      </c>
      <c r="Y26" s="200" t="s">
        <v>29</v>
      </c>
      <c r="Z26" s="244"/>
      <c r="AA26" s="186"/>
      <c r="AB26" s="186"/>
      <c r="AC26" s="186"/>
      <c r="AD26" s="186"/>
      <c r="AE26" s="186"/>
      <c r="AF26" s="186"/>
      <c r="AG26" s="186"/>
      <c r="AH26" s="186"/>
    </row>
    <row r="27">
      <c r="A27" s="187" t="s">
        <v>273</v>
      </c>
      <c r="B27" s="187" t="s">
        <v>264</v>
      </c>
      <c r="C27" s="187" t="s">
        <v>302</v>
      </c>
      <c r="D27" s="187" t="s">
        <v>80</v>
      </c>
      <c r="E27" s="187" t="s">
        <v>26</v>
      </c>
      <c r="F27" s="187" t="s">
        <v>303</v>
      </c>
      <c r="G27" s="187" t="s">
        <v>266</v>
      </c>
      <c r="H27" s="196" t="s">
        <v>125</v>
      </c>
      <c r="I27" s="187">
        <v>32.0</v>
      </c>
      <c r="J27" s="196" t="s">
        <v>301</v>
      </c>
      <c r="K27" s="227" t="s">
        <v>98</v>
      </c>
      <c r="L27" s="185"/>
      <c r="M27" s="185"/>
      <c r="N27" s="187" t="s">
        <v>2620</v>
      </c>
      <c r="O27" s="187" t="s">
        <v>310</v>
      </c>
      <c r="P27" s="187">
        <v>32.0</v>
      </c>
      <c r="Q27" s="185"/>
      <c r="R27" s="187" t="s">
        <v>2621</v>
      </c>
      <c r="S27" s="187" t="s">
        <v>2595</v>
      </c>
      <c r="T27" s="187">
        <v>32.0</v>
      </c>
      <c r="U27" s="185"/>
      <c r="V27" s="187" t="s">
        <v>2622</v>
      </c>
      <c r="W27" s="187" t="s">
        <v>2623</v>
      </c>
      <c r="X27" s="187">
        <v>32.0</v>
      </c>
      <c r="Y27" s="200" t="s">
        <v>29</v>
      </c>
      <c r="Z27" s="186"/>
      <c r="AA27" s="244"/>
      <c r="AB27" s="244"/>
      <c r="AC27" s="244"/>
      <c r="AD27" s="244"/>
      <c r="AE27" s="244"/>
      <c r="AF27" s="244"/>
      <c r="AG27" s="244"/>
      <c r="AH27" s="244"/>
    </row>
    <row r="28">
      <c r="A28" s="187" t="s">
        <v>278</v>
      </c>
      <c r="B28" s="187" t="s">
        <v>264</v>
      </c>
      <c r="C28" s="187" t="s">
        <v>304</v>
      </c>
      <c r="D28" s="187" t="s">
        <v>89</v>
      </c>
      <c r="E28" s="187" t="s">
        <v>26</v>
      </c>
      <c r="F28" s="187" t="s">
        <v>303</v>
      </c>
      <c r="G28" s="187" t="s">
        <v>266</v>
      </c>
      <c r="H28" s="196" t="s">
        <v>29</v>
      </c>
      <c r="I28" s="187">
        <v>32.0</v>
      </c>
      <c r="J28" s="201">
        <v>45117.0</v>
      </c>
      <c r="K28" s="197" t="s">
        <v>152</v>
      </c>
      <c r="L28" s="185"/>
      <c r="M28" s="185"/>
      <c r="N28" s="187" t="s">
        <v>2624</v>
      </c>
      <c r="O28" s="187" t="s">
        <v>139</v>
      </c>
      <c r="P28" s="187">
        <v>32.0</v>
      </c>
      <c r="Q28" s="185"/>
      <c r="R28" s="198" t="s">
        <v>2625</v>
      </c>
      <c r="S28" s="198" t="s">
        <v>2600</v>
      </c>
      <c r="T28" s="198">
        <v>32.0</v>
      </c>
      <c r="U28" s="185"/>
      <c r="V28" s="245" t="s">
        <v>2626</v>
      </c>
      <c r="W28" s="245" t="s">
        <v>2627</v>
      </c>
      <c r="X28" s="245">
        <v>32.0</v>
      </c>
      <c r="Y28" s="233" t="s">
        <v>29</v>
      </c>
      <c r="Z28" s="186"/>
      <c r="AA28" s="186"/>
      <c r="AB28" s="186"/>
      <c r="AC28" s="186"/>
      <c r="AD28" s="186"/>
      <c r="AE28" s="186"/>
      <c r="AF28" s="186"/>
      <c r="AG28" s="186"/>
      <c r="AH28" s="186"/>
    </row>
    <row r="29">
      <c r="A29" s="187" t="s">
        <v>282</v>
      </c>
      <c r="B29" s="187" t="s">
        <v>264</v>
      </c>
      <c r="C29" s="187" t="s">
        <v>305</v>
      </c>
      <c r="D29" s="187" t="s">
        <v>306</v>
      </c>
      <c r="E29" s="187" t="s">
        <v>26</v>
      </c>
      <c r="F29" s="187" t="s">
        <v>303</v>
      </c>
      <c r="G29" s="187" t="s">
        <v>266</v>
      </c>
      <c r="H29" s="196" t="s">
        <v>29</v>
      </c>
      <c r="I29" s="187">
        <v>32.0</v>
      </c>
      <c r="J29" s="201">
        <v>45117.0</v>
      </c>
      <c r="K29" s="197" t="s">
        <v>152</v>
      </c>
      <c r="L29" s="185"/>
      <c r="M29" s="185"/>
      <c r="N29" s="187" t="s">
        <v>2628</v>
      </c>
      <c r="O29" s="187" t="s">
        <v>143</v>
      </c>
      <c r="P29" s="187">
        <v>32.0</v>
      </c>
      <c r="Q29" s="185"/>
      <c r="R29" s="187" t="s">
        <v>2629</v>
      </c>
      <c r="S29" s="187" t="s">
        <v>80</v>
      </c>
      <c r="T29" s="187">
        <v>32.0</v>
      </c>
      <c r="U29" s="185"/>
      <c r="V29" s="187" t="s">
        <v>2630</v>
      </c>
      <c r="W29" s="187" t="s">
        <v>2631</v>
      </c>
      <c r="X29" s="187">
        <v>32.0</v>
      </c>
      <c r="Y29" s="200" t="s">
        <v>29</v>
      </c>
      <c r="Z29" s="186"/>
      <c r="AA29" s="186"/>
      <c r="AB29" s="186"/>
      <c r="AC29" s="186"/>
      <c r="AD29" s="186"/>
      <c r="AE29" s="186"/>
      <c r="AF29" s="186"/>
      <c r="AG29" s="186"/>
      <c r="AH29" s="186"/>
    </row>
    <row r="30">
      <c r="A30" s="202" t="s">
        <v>148</v>
      </c>
      <c r="B30" s="187" t="s">
        <v>264</v>
      </c>
      <c r="C30" s="187" t="s">
        <v>307</v>
      </c>
      <c r="D30" s="187" t="s">
        <v>308</v>
      </c>
      <c r="E30" s="187" t="s">
        <v>26</v>
      </c>
      <c r="F30" s="187" t="s">
        <v>27</v>
      </c>
      <c r="G30" s="187" t="s">
        <v>266</v>
      </c>
      <c r="H30" s="187" t="s">
        <v>29</v>
      </c>
      <c r="I30" s="187">
        <v>32.0</v>
      </c>
      <c r="J30" s="189">
        <v>45538.0</v>
      </c>
      <c r="K30" s="197" t="s">
        <v>152</v>
      </c>
      <c r="L30" s="185"/>
      <c r="M30" s="185"/>
      <c r="N30" s="241" t="s">
        <v>2632</v>
      </c>
      <c r="O30" s="241" t="s">
        <v>2469</v>
      </c>
      <c r="P30" s="241">
        <v>32.0</v>
      </c>
      <c r="Q30" s="243"/>
      <c r="R30" s="241" t="s">
        <v>2633</v>
      </c>
      <c r="S30" s="241" t="s">
        <v>313</v>
      </c>
      <c r="T30" s="241">
        <v>32.0</v>
      </c>
      <c r="U30" s="243"/>
      <c r="V30" s="241" t="s">
        <v>2634</v>
      </c>
      <c r="W30" s="241" t="s">
        <v>2635</v>
      </c>
      <c r="X30" s="241">
        <v>32.0</v>
      </c>
      <c r="Y30" s="246" t="s">
        <v>29</v>
      </c>
      <c r="Z30" s="186"/>
      <c r="AA30" s="186"/>
      <c r="AB30" s="186"/>
      <c r="AC30" s="186"/>
      <c r="AD30" s="186"/>
      <c r="AE30" s="186"/>
      <c r="AF30" s="186"/>
      <c r="AG30" s="186"/>
      <c r="AH30" s="186"/>
    </row>
    <row r="31">
      <c r="A31" s="187" t="s">
        <v>153</v>
      </c>
      <c r="B31" s="187" t="s">
        <v>264</v>
      </c>
      <c r="C31" s="187" t="s">
        <v>309</v>
      </c>
      <c r="D31" s="187" t="s">
        <v>310</v>
      </c>
      <c r="E31" s="187" t="s">
        <v>26</v>
      </c>
      <c r="F31" s="187" t="s">
        <v>27</v>
      </c>
      <c r="G31" s="187" t="s">
        <v>266</v>
      </c>
      <c r="H31" s="196" t="s">
        <v>29</v>
      </c>
      <c r="I31" s="187">
        <v>32.0</v>
      </c>
      <c r="J31" s="201">
        <v>45117.0</v>
      </c>
      <c r="K31" s="197" t="s">
        <v>311</v>
      </c>
      <c r="L31" s="185"/>
      <c r="M31" s="185"/>
      <c r="N31" s="187" t="s">
        <v>2636</v>
      </c>
      <c r="O31" s="187" t="s">
        <v>109</v>
      </c>
      <c r="P31" s="187">
        <v>32.0</v>
      </c>
      <c r="Q31" s="185"/>
      <c r="R31" s="187" t="s">
        <v>2637</v>
      </c>
      <c r="S31" s="187" t="s">
        <v>315</v>
      </c>
      <c r="T31" s="187">
        <v>32.0</v>
      </c>
      <c r="U31" s="185"/>
      <c r="V31" s="187" t="s">
        <v>2638</v>
      </c>
      <c r="W31" s="187" t="s">
        <v>2639</v>
      </c>
      <c r="X31" s="187">
        <v>32.0</v>
      </c>
      <c r="Y31" s="200" t="s">
        <v>29</v>
      </c>
      <c r="Z31" s="186"/>
      <c r="AA31" s="186"/>
      <c r="AB31" s="186"/>
      <c r="AC31" s="186"/>
      <c r="AD31" s="186"/>
      <c r="AE31" s="186"/>
      <c r="AF31" s="186"/>
      <c r="AG31" s="186"/>
      <c r="AH31" s="186"/>
    </row>
    <row r="32">
      <c r="A32" s="187" t="s">
        <v>155</v>
      </c>
      <c r="B32" s="187" t="s">
        <v>264</v>
      </c>
      <c r="C32" s="187" t="s">
        <v>312</v>
      </c>
      <c r="D32" s="187" t="s">
        <v>313</v>
      </c>
      <c r="E32" s="187" t="s">
        <v>26</v>
      </c>
      <c r="F32" s="187" t="s">
        <v>41</v>
      </c>
      <c r="G32" s="187" t="s">
        <v>266</v>
      </c>
      <c r="H32" s="196" t="s">
        <v>29</v>
      </c>
      <c r="I32" s="187">
        <v>32.0</v>
      </c>
      <c r="J32" s="201">
        <v>45117.0</v>
      </c>
      <c r="K32" s="227" t="s">
        <v>98</v>
      </c>
      <c r="L32" s="182" t="s">
        <v>2640</v>
      </c>
      <c r="M32" s="242" t="s">
        <v>2501</v>
      </c>
      <c r="N32" s="187" t="s">
        <v>2641</v>
      </c>
      <c r="O32" s="187" t="s">
        <v>2476</v>
      </c>
      <c r="P32" s="187">
        <v>32.0</v>
      </c>
      <c r="Q32" s="185"/>
      <c r="R32" s="187" t="s">
        <v>2642</v>
      </c>
      <c r="S32" s="187" t="s">
        <v>317</v>
      </c>
      <c r="T32" s="187">
        <v>32.0</v>
      </c>
      <c r="U32" s="185"/>
      <c r="V32" s="187" t="s">
        <v>2643</v>
      </c>
      <c r="W32" s="187" t="s">
        <v>2644</v>
      </c>
      <c r="X32" s="187">
        <v>32.0</v>
      </c>
      <c r="Y32" s="199" t="s">
        <v>125</v>
      </c>
      <c r="Z32" s="186"/>
      <c r="AA32" s="186"/>
      <c r="AB32" s="186"/>
      <c r="AC32" s="186"/>
      <c r="AD32" s="186"/>
      <c r="AE32" s="186"/>
      <c r="AF32" s="186"/>
      <c r="AG32" s="186"/>
      <c r="AH32" s="186"/>
    </row>
    <row r="33">
      <c r="A33" s="202" t="s">
        <v>165</v>
      </c>
      <c r="B33" s="187" t="s">
        <v>264</v>
      </c>
      <c r="C33" s="187" t="s">
        <v>314</v>
      </c>
      <c r="D33" s="187" t="s">
        <v>315</v>
      </c>
      <c r="E33" s="187" t="s">
        <v>26</v>
      </c>
      <c r="F33" s="187" t="s">
        <v>41</v>
      </c>
      <c r="G33" s="187" t="s">
        <v>266</v>
      </c>
      <c r="H33" s="196" t="s">
        <v>125</v>
      </c>
      <c r="I33" s="187">
        <v>32.0</v>
      </c>
      <c r="J33" s="189">
        <v>45538.0</v>
      </c>
      <c r="K33" s="227" t="s">
        <v>98</v>
      </c>
      <c r="L33" s="182" t="s">
        <v>2640</v>
      </c>
      <c r="M33" s="242" t="s">
        <v>2501</v>
      </c>
      <c r="N33" s="198" t="s">
        <v>2645</v>
      </c>
      <c r="O33" s="198" t="s">
        <v>2489</v>
      </c>
      <c r="P33" s="198">
        <v>32.0</v>
      </c>
      <c r="Q33" s="185"/>
      <c r="R33" s="187" t="s">
        <v>2646</v>
      </c>
      <c r="S33" s="187" t="s">
        <v>319</v>
      </c>
      <c r="T33" s="187">
        <v>32.0</v>
      </c>
      <c r="U33" s="185"/>
      <c r="V33" s="187" t="s">
        <v>2647</v>
      </c>
      <c r="W33" s="187" t="s">
        <v>2648</v>
      </c>
      <c r="X33" s="187">
        <v>32.0</v>
      </c>
      <c r="Y33" s="200" t="s">
        <v>29</v>
      </c>
      <c r="Z33" s="186"/>
      <c r="AA33" s="186"/>
      <c r="AB33" s="186"/>
      <c r="AC33" s="186"/>
      <c r="AD33" s="186"/>
      <c r="AE33" s="186"/>
      <c r="AF33" s="186"/>
      <c r="AG33" s="186"/>
      <c r="AH33" s="186"/>
    </row>
    <row r="34">
      <c r="A34" s="187" t="s">
        <v>290</v>
      </c>
      <c r="B34" s="187" t="s">
        <v>264</v>
      </c>
      <c r="C34" s="187" t="s">
        <v>316</v>
      </c>
      <c r="D34" s="187" t="s">
        <v>317</v>
      </c>
      <c r="E34" s="187" t="s">
        <v>26</v>
      </c>
      <c r="F34" s="187" t="s">
        <v>41</v>
      </c>
      <c r="G34" s="187" t="s">
        <v>266</v>
      </c>
      <c r="H34" s="196" t="s">
        <v>29</v>
      </c>
      <c r="I34" s="187">
        <v>32.0</v>
      </c>
      <c r="J34" s="201">
        <v>45117.0</v>
      </c>
      <c r="K34" s="227" t="s">
        <v>98</v>
      </c>
      <c r="L34" s="182" t="s">
        <v>2640</v>
      </c>
      <c r="M34" s="242" t="s">
        <v>2501</v>
      </c>
      <c r="N34" s="247" t="s">
        <v>2649</v>
      </c>
      <c r="O34" s="247" t="s">
        <v>321</v>
      </c>
      <c r="P34" s="247">
        <v>32.0</v>
      </c>
      <c r="Q34" s="248"/>
      <c r="R34" s="247" t="s">
        <v>2650</v>
      </c>
      <c r="S34" s="247" t="s">
        <v>331</v>
      </c>
      <c r="T34" s="247">
        <v>32.0</v>
      </c>
      <c r="U34" s="185"/>
      <c r="V34" s="187" t="s">
        <v>2651</v>
      </c>
      <c r="W34" s="187" t="s">
        <v>2652</v>
      </c>
      <c r="X34" s="187">
        <v>32.0</v>
      </c>
      <c r="Y34" s="200" t="s">
        <v>29</v>
      </c>
      <c r="Z34" s="186"/>
      <c r="AA34" s="186"/>
      <c r="AB34" s="186"/>
      <c r="AC34" s="186"/>
      <c r="AD34" s="186"/>
      <c r="AE34" s="186"/>
      <c r="AF34" s="186"/>
      <c r="AG34" s="186"/>
      <c r="AH34" s="186"/>
    </row>
    <row r="35">
      <c r="A35" s="202" t="s">
        <v>293</v>
      </c>
      <c r="B35" s="187" t="s">
        <v>264</v>
      </c>
      <c r="C35" s="187" t="s">
        <v>318</v>
      </c>
      <c r="D35" s="187" t="s">
        <v>319</v>
      </c>
      <c r="E35" s="187" t="s">
        <v>26</v>
      </c>
      <c r="F35" s="187" t="s">
        <v>41</v>
      </c>
      <c r="G35" s="187" t="s">
        <v>266</v>
      </c>
      <c r="H35" s="196" t="s">
        <v>125</v>
      </c>
      <c r="I35" s="187">
        <v>32.0</v>
      </c>
      <c r="J35" s="201">
        <v>45629.0</v>
      </c>
      <c r="K35" s="227" t="s">
        <v>98</v>
      </c>
      <c r="L35" s="182" t="s">
        <v>2640</v>
      </c>
      <c r="M35" s="242" t="s">
        <v>2501</v>
      </c>
      <c r="N35" s="247" t="s">
        <v>2653</v>
      </c>
      <c r="O35" s="247" t="s">
        <v>324</v>
      </c>
      <c r="P35" s="247">
        <v>32.0</v>
      </c>
      <c r="Q35" s="248"/>
      <c r="R35" s="247" t="s">
        <v>2654</v>
      </c>
      <c r="S35" s="247" t="s">
        <v>334</v>
      </c>
      <c r="T35" s="247">
        <v>32.0</v>
      </c>
      <c r="U35" s="185"/>
      <c r="V35" s="187" t="s">
        <v>2655</v>
      </c>
      <c r="W35" s="187" t="s">
        <v>2656</v>
      </c>
      <c r="X35" s="187">
        <v>32.0</v>
      </c>
      <c r="Y35" s="200" t="s">
        <v>29</v>
      </c>
      <c r="Z35" s="244"/>
      <c r="AA35" s="186"/>
      <c r="AB35" s="186"/>
      <c r="AC35" s="186"/>
      <c r="AD35" s="186"/>
      <c r="AE35" s="186"/>
      <c r="AF35" s="186"/>
      <c r="AG35" s="186"/>
      <c r="AH35" s="186"/>
    </row>
    <row r="36">
      <c r="A36" s="202" t="s">
        <v>296</v>
      </c>
      <c r="B36" s="187" t="s">
        <v>264</v>
      </c>
      <c r="C36" s="187" t="s">
        <v>320</v>
      </c>
      <c r="D36" s="187" t="s">
        <v>321</v>
      </c>
      <c r="E36" s="187" t="s">
        <v>26</v>
      </c>
      <c r="F36" s="187" t="s">
        <v>41</v>
      </c>
      <c r="G36" s="187" t="s">
        <v>266</v>
      </c>
      <c r="H36" s="196" t="s">
        <v>125</v>
      </c>
      <c r="I36" s="187">
        <v>32.0</v>
      </c>
      <c r="J36" s="201">
        <v>45629.0</v>
      </c>
      <c r="K36" s="197" t="s">
        <v>311</v>
      </c>
      <c r="L36" s="182"/>
      <c r="M36" s="242" t="s">
        <v>2501</v>
      </c>
      <c r="N36" s="247" t="s">
        <v>2657</v>
      </c>
      <c r="O36" s="247" t="s">
        <v>188</v>
      </c>
      <c r="P36" s="247">
        <v>32.0</v>
      </c>
      <c r="Q36" s="248"/>
      <c r="R36" s="247" t="s">
        <v>2658</v>
      </c>
      <c r="S36" s="247" t="s">
        <v>25</v>
      </c>
      <c r="T36" s="247">
        <v>32.0</v>
      </c>
      <c r="U36" s="185"/>
      <c r="V36" s="187" t="s">
        <v>2659</v>
      </c>
      <c r="W36" s="187" t="s">
        <v>2660</v>
      </c>
      <c r="X36" s="187">
        <v>32.0</v>
      </c>
      <c r="Y36" s="200" t="s">
        <v>29</v>
      </c>
      <c r="Z36" s="249"/>
      <c r="AA36" s="244"/>
      <c r="AB36" s="244"/>
      <c r="AC36" s="244"/>
      <c r="AD36" s="244"/>
      <c r="AE36" s="244"/>
      <c r="AF36" s="244"/>
      <c r="AG36" s="244"/>
      <c r="AH36" s="244"/>
    </row>
    <row r="37">
      <c r="A37" s="202" t="s">
        <v>322</v>
      </c>
      <c r="B37" s="187" t="s">
        <v>264</v>
      </c>
      <c r="C37" s="187" t="s">
        <v>323</v>
      </c>
      <c r="D37" s="187" t="s">
        <v>324</v>
      </c>
      <c r="E37" s="187" t="s">
        <v>26</v>
      </c>
      <c r="F37" s="187" t="s">
        <v>41</v>
      </c>
      <c r="G37" s="187" t="s">
        <v>266</v>
      </c>
      <c r="H37" s="196" t="s">
        <v>125</v>
      </c>
      <c r="I37" s="187">
        <v>32.0</v>
      </c>
      <c r="J37" s="201">
        <v>45629.0</v>
      </c>
      <c r="K37" s="197" t="s">
        <v>311</v>
      </c>
      <c r="L37" s="182"/>
      <c r="M37" s="242" t="s">
        <v>2501</v>
      </c>
      <c r="N37" s="247" t="s">
        <v>2661</v>
      </c>
      <c r="O37" s="247" t="s">
        <v>192</v>
      </c>
      <c r="P37" s="247">
        <v>32.0</v>
      </c>
      <c r="Q37" s="248"/>
      <c r="R37" s="247" t="s">
        <v>2662</v>
      </c>
      <c r="S37" s="247" t="s">
        <v>2663</v>
      </c>
      <c r="T37" s="247">
        <v>32.0</v>
      </c>
      <c r="U37" s="185"/>
      <c r="V37" s="250" t="s">
        <v>2664</v>
      </c>
      <c r="W37" s="250" t="s">
        <v>2665</v>
      </c>
      <c r="X37" s="250">
        <v>32.0</v>
      </c>
      <c r="Y37" s="251" t="s">
        <v>2666</v>
      </c>
      <c r="Z37" s="249"/>
      <c r="AA37" s="249"/>
      <c r="AB37" s="249"/>
      <c r="AC37" s="249"/>
      <c r="AD37" s="249"/>
      <c r="AE37" s="249"/>
      <c r="AF37" s="249"/>
      <c r="AG37" s="249"/>
      <c r="AH37" s="249"/>
    </row>
    <row r="38">
      <c r="A38" s="187" t="s">
        <v>325</v>
      </c>
      <c r="B38" s="187" t="s">
        <v>264</v>
      </c>
      <c r="C38" s="187" t="s">
        <v>326</v>
      </c>
      <c r="D38" s="187" t="s">
        <v>188</v>
      </c>
      <c r="E38" s="187" t="s">
        <v>26</v>
      </c>
      <c r="F38" s="187" t="s">
        <v>41</v>
      </c>
      <c r="G38" s="187" t="s">
        <v>266</v>
      </c>
      <c r="H38" s="196" t="s">
        <v>29</v>
      </c>
      <c r="I38" s="187">
        <v>32.0</v>
      </c>
      <c r="J38" s="201">
        <v>44969.0</v>
      </c>
      <c r="K38" s="197" t="s">
        <v>311</v>
      </c>
      <c r="L38" s="182"/>
      <c r="M38" s="242" t="s">
        <v>2501</v>
      </c>
      <c r="N38" s="247" t="s">
        <v>2667</v>
      </c>
      <c r="O38" s="187" t="s">
        <v>40</v>
      </c>
      <c r="P38" s="247">
        <v>32.0</v>
      </c>
      <c r="Q38" s="185"/>
      <c r="R38" s="247" t="s">
        <v>2668</v>
      </c>
      <c r="S38" s="187" t="s">
        <v>2669</v>
      </c>
      <c r="T38" s="247">
        <v>32.0</v>
      </c>
      <c r="U38" s="185"/>
      <c r="V38" s="250" t="s">
        <v>2670</v>
      </c>
      <c r="W38" s="250" t="s">
        <v>2671</v>
      </c>
      <c r="X38" s="250">
        <v>32.0</v>
      </c>
      <c r="Y38" s="251" t="s">
        <v>2666</v>
      </c>
      <c r="Z38" s="249"/>
      <c r="AA38" s="249"/>
      <c r="AB38" s="249"/>
      <c r="AC38" s="249"/>
      <c r="AD38" s="249"/>
      <c r="AE38" s="249"/>
      <c r="AF38" s="249"/>
      <c r="AG38" s="249"/>
      <c r="AH38" s="249"/>
    </row>
    <row r="39">
      <c r="A39" s="202" t="s">
        <v>327</v>
      </c>
      <c r="B39" s="187" t="s">
        <v>264</v>
      </c>
      <c r="C39" s="187" t="s">
        <v>328</v>
      </c>
      <c r="D39" s="187" t="s">
        <v>192</v>
      </c>
      <c r="E39" s="187" t="s">
        <v>26</v>
      </c>
      <c r="F39" s="187" t="s">
        <v>27</v>
      </c>
      <c r="G39" s="187" t="s">
        <v>266</v>
      </c>
      <c r="H39" s="196" t="s">
        <v>29</v>
      </c>
      <c r="I39" s="187">
        <v>32.0</v>
      </c>
      <c r="J39" s="189">
        <v>45538.0</v>
      </c>
      <c r="K39" s="227" t="s">
        <v>30</v>
      </c>
      <c r="L39" s="252" t="s">
        <v>2672</v>
      </c>
      <c r="M39" s="253"/>
      <c r="N39" s="241" t="s">
        <v>2673</v>
      </c>
      <c r="O39" s="241" t="s">
        <v>46</v>
      </c>
      <c r="P39" s="241">
        <v>32.0</v>
      </c>
      <c r="Q39" s="243"/>
      <c r="R39" s="241" t="s">
        <v>2674</v>
      </c>
      <c r="S39" s="241" t="s">
        <v>35</v>
      </c>
      <c r="T39" s="241">
        <v>32.0</v>
      </c>
      <c r="U39" s="244"/>
      <c r="V39" s="244"/>
      <c r="W39" s="244"/>
      <c r="X39" s="244"/>
      <c r="Y39" s="244"/>
      <c r="Z39" s="254"/>
      <c r="AA39" s="249"/>
      <c r="AB39" s="249"/>
      <c r="AC39" s="249"/>
      <c r="AD39" s="249"/>
      <c r="AE39" s="249"/>
      <c r="AF39" s="249"/>
      <c r="AG39" s="249"/>
      <c r="AH39" s="249"/>
    </row>
    <row r="40">
      <c r="A40" s="202" t="s">
        <v>329</v>
      </c>
      <c r="B40" s="187" t="s">
        <v>264</v>
      </c>
      <c r="C40" s="187" t="s">
        <v>330</v>
      </c>
      <c r="D40" s="187" t="s">
        <v>331</v>
      </c>
      <c r="E40" s="187" t="s">
        <v>26</v>
      </c>
      <c r="F40" s="187" t="s">
        <v>27</v>
      </c>
      <c r="G40" s="187" t="s">
        <v>266</v>
      </c>
      <c r="H40" s="196" t="s">
        <v>29</v>
      </c>
      <c r="I40" s="187">
        <v>32.0</v>
      </c>
      <c r="J40" s="189">
        <v>45538.0</v>
      </c>
      <c r="K40" s="227" t="s">
        <v>30</v>
      </c>
      <c r="L40" s="227" t="s">
        <v>2672</v>
      </c>
      <c r="M40" s="248"/>
      <c r="N40" s="247" t="s">
        <v>2675</v>
      </c>
      <c r="O40" s="247" t="s">
        <v>2676</v>
      </c>
      <c r="P40" s="247">
        <v>32.0</v>
      </c>
      <c r="Q40" s="248"/>
      <c r="R40" s="247" t="s">
        <v>2677</v>
      </c>
      <c r="S40" s="247" t="s">
        <v>59</v>
      </c>
      <c r="T40" s="247">
        <v>32.0</v>
      </c>
      <c r="U40" s="249"/>
      <c r="V40" s="249"/>
      <c r="W40" s="249"/>
      <c r="X40" s="249"/>
      <c r="Y40" s="249"/>
      <c r="Z40" s="249"/>
      <c r="AA40" s="254"/>
      <c r="AB40" s="254"/>
      <c r="AC40" s="254"/>
      <c r="AD40" s="254"/>
      <c r="AE40" s="254"/>
      <c r="AF40" s="254"/>
      <c r="AG40" s="254"/>
      <c r="AH40" s="254"/>
    </row>
    <row r="41" ht="17.25" customHeight="1">
      <c r="A41" s="202" t="s">
        <v>332</v>
      </c>
      <c r="B41" s="187" t="s">
        <v>264</v>
      </c>
      <c r="C41" s="187" t="s">
        <v>333</v>
      </c>
      <c r="D41" s="187" t="s">
        <v>334</v>
      </c>
      <c r="E41" s="187" t="s">
        <v>26</v>
      </c>
      <c r="F41" s="187" t="s">
        <v>27</v>
      </c>
      <c r="G41" s="187" t="s">
        <v>266</v>
      </c>
      <c r="H41" s="196" t="s">
        <v>29</v>
      </c>
      <c r="I41" s="187">
        <v>32.0</v>
      </c>
      <c r="J41" s="189">
        <v>45538.0</v>
      </c>
      <c r="K41" s="227" t="s">
        <v>30</v>
      </c>
      <c r="L41" s="227" t="s">
        <v>2672</v>
      </c>
      <c r="M41" s="248"/>
      <c r="N41" s="247" t="s">
        <v>2678</v>
      </c>
      <c r="O41" s="247" t="s">
        <v>51</v>
      </c>
      <c r="P41" s="247">
        <v>32.0</v>
      </c>
      <c r="Q41" s="248"/>
      <c r="R41" s="247" t="s">
        <v>2679</v>
      </c>
      <c r="S41" s="247" t="s">
        <v>67</v>
      </c>
      <c r="T41" s="247">
        <v>32.0</v>
      </c>
      <c r="U41" s="249"/>
      <c r="V41" s="249"/>
      <c r="W41" s="249"/>
      <c r="X41" s="249"/>
      <c r="Y41" s="249"/>
      <c r="Z41" s="249"/>
      <c r="AA41" s="249"/>
      <c r="AB41" s="249"/>
      <c r="AC41" s="249"/>
      <c r="AD41" s="249"/>
      <c r="AE41" s="249"/>
      <c r="AF41" s="249"/>
      <c r="AG41" s="249"/>
      <c r="AH41" s="249"/>
    </row>
    <row r="42">
      <c r="A42" s="187" t="s">
        <v>24</v>
      </c>
      <c r="B42" s="187" t="s">
        <v>264</v>
      </c>
      <c r="C42" s="187" t="s">
        <v>335</v>
      </c>
      <c r="D42" s="187" t="s">
        <v>25</v>
      </c>
      <c r="E42" s="187" t="s">
        <v>26</v>
      </c>
      <c r="F42" s="187" t="s">
        <v>27</v>
      </c>
      <c r="G42" s="187" t="s">
        <v>266</v>
      </c>
      <c r="H42" s="196" t="s">
        <v>29</v>
      </c>
      <c r="I42" s="187">
        <v>32.0</v>
      </c>
      <c r="J42" s="201">
        <v>44969.0</v>
      </c>
      <c r="K42" s="227" t="s">
        <v>30</v>
      </c>
      <c r="L42" s="227" t="s">
        <v>2672</v>
      </c>
      <c r="M42" s="255"/>
      <c r="N42" s="247" t="s">
        <v>2680</v>
      </c>
      <c r="O42" s="247" t="s">
        <v>55</v>
      </c>
      <c r="P42" s="247">
        <v>32.0</v>
      </c>
      <c r="Q42" s="248"/>
      <c r="R42" s="247" t="s">
        <v>2681</v>
      </c>
      <c r="S42" s="247" t="s">
        <v>75</v>
      </c>
      <c r="T42" s="247">
        <v>32.0</v>
      </c>
      <c r="U42" s="249"/>
      <c r="V42" s="249"/>
      <c r="W42" s="249"/>
      <c r="X42" s="249"/>
      <c r="Y42" s="249"/>
      <c r="Z42" s="249"/>
      <c r="AA42" s="249"/>
      <c r="AB42" s="249"/>
      <c r="AC42" s="249"/>
      <c r="AD42" s="249"/>
      <c r="AE42" s="249"/>
      <c r="AF42" s="249"/>
      <c r="AG42" s="249"/>
      <c r="AH42" s="249"/>
    </row>
    <row r="43">
      <c r="A43" s="202" t="s">
        <v>34</v>
      </c>
      <c r="B43" s="187" t="s">
        <v>264</v>
      </c>
      <c r="C43" s="187" t="s">
        <v>2682</v>
      </c>
      <c r="D43" s="187" t="s">
        <v>2663</v>
      </c>
      <c r="E43" s="187" t="s">
        <v>26</v>
      </c>
      <c r="F43" s="187" t="s">
        <v>27</v>
      </c>
      <c r="G43" s="187" t="s">
        <v>266</v>
      </c>
      <c r="H43" s="196" t="s">
        <v>29</v>
      </c>
      <c r="I43" s="187">
        <v>32.0</v>
      </c>
      <c r="J43" s="189">
        <v>45538.0</v>
      </c>
      <c r="K43" s="227" t="s">
        <v>30</v>
      </c>
      <c r="L43" s="227" t="s">
        <v>2672</v>
      </c>
      <c r="M43" s="227"/>
      <c r="N43" s="256" t="s">
        <v>2683</v>
      </c>
      <c r="O43" s="256" t="s">
        <v>57</v>
      </c>
      <c r="P43" s="256">
        <v>32.0</v>
      </c>
      <c r="Q43" s="253"/>
      <c r="R43" s="256" t="s">
        <v>2684</v>
      </c>
      <c r="S43" s="256" t="s">
        <v>2685</v>
      </c>
      <c r="T43" s="256">
        <v>32.0</v>
      </c>
      <c r="U43" s="254"/>
      <c r="V43" s="254"/>
      <c r="W43" s="254"/>
      <c r="X43" s="254"/>
      <c r="Y43" s="254"/>
      <c r="Z43" s="249"/>
      <c r="AA43" s="249"/>
      <c r="AB43" s="249"/>
      <c r="AC43" s="249"/>
      <c r="AD43" s="249"/>
      <c r="AE43" s="249"/>
      <c r="AF43" s="249"/>
      <c r="AG43" s="249"/>
      <c r="AH43" s="249"/>
    </row>
    <row r="44">
      <c r="A44" s="202" t="s">
        <v>39</v>
      </c>
      <c r="B44" s="187" t="s">
        <v>264</v>
      </c>
      <c r="C44" s="187" t="s">
        <v>2686</v>
      </c>
      <c r="D44" s="187" t="s">
        <v>2669</v>
      </c>
      <c r="E44" s="187" t="s">
        <v>26</v>
      </c>
      <c r="F44" s="187" t="s">
        <v>41</v>
      </c>
      <c r="G44" s="187" t="s">
        <v>266</v>
      </c>
      <c r="H44" s="196" t="s">
        <v>125</v>
      </c>
      <c r="I44" s="187">
        <v>32.0</v>
      </c>
      <c r="J44" s="201">
        <v>45629.0</v>
      </c>
      <c r="K44" s="227" t="s">
        <v>30</v>
      </c>
      <c r="L44" s="227" t="s">
        <v>2672</v>
      </c>
      <c r="M44" s="249"/>
      <c r="N44" s="247" t="s">
        <v>2687</v>
      </c>
      <c r="O44" s="247" t="s">
        <v>82</v>
      </c>
      <c r="P44" s="247">
        <v>32.0</v>
      </c>
      <c r="Q44" s="248"/>
      <c r="R44" s="247" t="s">
        <v>2688</v>
      </c>
      <c r="S44" s="247" t="s">
        <v>2689</v>
      </c>
      <c r="T44" s="247">
        <v>32.0</v>
      </c>
      <c r="U44" s="249"/>
      <c r="V44" s="249"/>
      <c r="W44" s="249"/>
      <c r="X44" s="249"/>
      <c r="Y44" s="249"/>
      <c r="Z44" s="249"/>
      <c r="AA44" s="249"/>
      <c r="AB44" s="249"/>
      <c r="AC44" s="249"/>
      <c r="AD44" s="249"/>
      <c r="AE44" s="249"/>
      <c r="AF44" s="249"/>
      <c r="AG44" s="249"/>
      <c r="AH44" s="249"/>
    </row>
    <row r="45">
      <c r="A45" s="187" t="s">
        <v>45</v>
      </c>
      <c r="B45" s="187" t="s">
        <v>264</v>
      </c>
      <c r="C45" s="187" t="s">
        <v>2690</v>
      </c>
      <c r="D45" s="187" t="s">
        <v>35</v>
      </c>
      <c r="E45" s="187" t="s">
        <v>26</v>
      </c>
      <c r="F45" s="187" t="s">
        <v>27</v>
      </c>
      <c r="G45" s="187" t="s">
        <v>266</v>
      </c>
      <c r="H45" s="196" t="s">
        <v>29</v>
      </c>
      <c r="I45" s="187">
        <v>32.0</v>
      </c>
      <c r="J45" s="201">
        <v>44969.0</v>
      </c>
      <c r="K45" s="227" t="s">
        <v>30</v>
      </c>
      <c r="L45" s="227" t="s">
        <v>2672</v>
      </c>
      <c r="M45" s="249"/>
      <c r="N45" s="247" t="s">
        <v>2691</v>
      </c>
      <c r="O45" s="247" t="s">
        <v>91</v>
      </c>
      <c r="P45" s="247">
        <v>32.0</v>
      </c>
      <c r="Q45" s="248"/>
      <c r="R45" s="247" t="s">
        <v>2692</v>
      </c>
      <c r="S45" s="247" t="s">
        <v>2693</v>
      </c>
      <c r="T45" s="247">
        <v>32.0</v>
      </c>
      <c r="U45" s="249"/>
      <c r="V45" s="249"/>
      <c r="W45" s="249"/>
      <c r="X45" s="249"/>
      <c r="Y45" s="249"/>
      <c r="Z45" s="249"/>
      <c r="AA45" s="249"/>
      <c r="AB45" s="249"/>
      <c r="AC45" s="249"/>
      <c r="AD45" s="249"/>
      <c r="AE45" s="249"/>
      <c r="AF45" s="249"/>
      <c r="AG45" s="249"/>
      <c r="AH45" s="249"/>
    </row>
    <row r="46">
      <c r="A46" s="187" t="s">
        <v>2694</v>
      </c>
      <c r="B46" s="187" t="s">
        <v>264</v>
      </c>
      <c r="C46" s="187" t="s">
        <v>2695</v>
      </c>
      <c r="D46" s="187" t="s">
        <v>40</v>
      </c>
      <c r="E46" s="187" t="s">
        <v>26</v>
      </c>
      <c r="F46" s="187" t="s">
        <v>41</v>
      </c>
      <c r="G46" s="187" t="s">
        <v>266</v>
      </c>
      <c r="H46" s="196" t="s">
        <v>29</v>
      </c>
      <c r="I46" s="187">
        <v>32.0</v>
      </c>
      <c r="J46" s="201">
        <v>44969.0</v>
      </c>
      <c r="K46" s="227" t="s">
        <v>30</v>
      </c>
      <c r="L46" s="227" t="s">
        <v>2672</v>
      </c>
      <c r="M46" s="249"/>
      <c r="N46" s="257" t="s">
        <v>2696</v>
      </c>
      <c r="O46" s="247" t="s">
        <v>2697</v>
      </c>
      <c r="P46" s="247">
        <v>32.0</v>
      </c>
      <c r="Q46" s="248"/>
      <c r="R46" s="247" t="s">
        <v>2698</v>
      </c>
      <c r="S46" s="247" t="s">
        <v>2699</v>
      </c>
      <c r="T46" s="247">
        <v>32.0</v>
      </c>
      <c r="U46" s="249"/>
      <c r="V46" s="249"/>
      <c r="W46" s="249"/>
      <c r="X46" s="249"/>
      <c r="Y46" s="249"/>
      <c r="Z46" s="249"/>
      <c r="AA46" s="249"/>
      <c r="AB46" s="249"/>
      <c r="AC46" s="249"/>
      <c r="AD46" s="249"/>
      <c r="AE46" s="249"/>
      <c r="AF46" s="249"/>
      <c r="AG46" s="249"/>
      <c r="AH46" s="249"/>
    </row>
    <row r="47">
      <c r="A47" s="187" t="s">
        <v>2700</v>
      </c>
      <c r="B47" s="187" t="s">
        <v>264</v>
      </c>
      <c r="C47" s="187" t="s">
        <v>2701</v>
      </c>
      <c r="D47" s="187" t="s">
        <v>46</v>
      </c>
      <c r="E47" s="187" t="s">
        <v>26</v>
      </c>
      <c r="F47" s="187" t="s">
        <v>41</v>
      </c>
      <c r="G47" s="187" t="s">
        <v>266</v>
      </c>
      <c r="H47" s="196" t="s">
        <v>29</v>
      </c>
      <c r="I47" s="187">
        <v>32.0</v>
      </c>
      <c r="J47" s="201">
        <v>44969.0</v>
      </c>
      <c r="K47" s="227" t="s">
        <v>30</v>
      </c>
      <c r="L47" s="227" t="s">
        <v>2672</v>
      </c>
      <c r="M47" s="249"/>
      <c r="N47" s="257" t="s">
        <v>2702</v>
      </c>
      <c r="O47" s="247" t="s">
        <v>2703</v>
      </c>
      <c r="P47" s="247">
        <v>32.0</v>
      </c>
      <c r="Q47" s="248"/>
      <c r="R47" s="247" t="s">
        <v>2704</v>
      </c>
      <c r="S47" s="247" t="s">
        <v>2705</v>
      </c>
      <c r="T47" s="247">
        <v>32.0</v>
      </c>
      <c r="U47" s="249"/>
      <c r="V47" s="249"/>
      <c r="W47" s="249"/>
      <c r="X47" s="249"/>
      <c r="Y47" s="249"/>
      <c r="Z47" s="249"/>
      <c r="AA47" s="249"/>
      <c r="AB47" s="249"/>
      <c r="AC47" s="249"/>
      <c r="AD47" s="249"/>
      <c r="AE47" s="249"/>
      <c r="AF47" s="249"/>
      <c r="AG47" s="249"/>
      <c r="AH47" s="249"/>
    </row>
    <row r="48">
      <c r="A48" s="202" t="s">
        <v>2706</v>
      </c>
      <c r="B48" s="187" t="s">
        <v>264</v>
      </c>
      <c r="C48" s="187" t="s">
        <v>2707</v>
      </c>
      <c r="D48" s="187" t="s">
        <v>2676</v>
      </c>
      <c r="E48" s="187" t="s">
        <v>52</v>
      </c>
      <c r="F48" s="187" t="s">
        <v>53</v>
      </c>
      <c r="G48" s="187" t="s">
        <v>266</v>
      </c>
      <c r="H48" s="196" t="s">
        <v>125</v>
      </c>
      <c r="I48" s="187">
        <v>32.0</v>
      </c>
      <c r="J48" s="201">
        <v>45629.0</v>
      </c>
      <c r="K48" s="227" t="s">
        <v>30</v>
      </c>
      <c r="L48" s="227" t="s">
        <v>2672</v>
      </c>
      <c r="M48" s="249"/>
      <c r="N48" s="257" t="s">
        <v>2708</v>
      </c>
      <c r="O48" s="247" t="s">
        <v>2709</v>
      </c>
      <c r="P48" s="247">
        <v>32.0</v>
      </c>
      <c r="Q48" s="248"/>
      <c r="R48" s="247" t="s">
        <v>2710</v>
      </c>
      <c r="S48" s="247" t="s">
        <v>2711</v>
      </c>
      <c r="T48" s="247">
        <v>32.0</v>
      </c>
      <c r="U48" s="249"/>
      <c r="V48" s="249"/>
      <c r="W48" s="249"/>
      <c r="X48" s="249"/>
      <c r="Y48" s="249"/>
      <c r="Z48" s="249"/>
      <c r="AA48" s="249"/>
      <c r="AB48" s="249"/>
      <c r="AC48" s="249"/>
      <c r="AD48" s="249"/>
      <c r="AE48" s="249"/>
      <c r="AF48" s="249"/>
      <c r="AG48" s="249"/>
      <c r="AH48" s="249"/>
    </row>
    <row r="49">
      <c r="A49" s="187" t="s">
        <v>50</v>
      </c>
      <c r="B49" s="187" t="s">
        <v>264</v>
      </c>
      <c r="C49" s="187" t="s">
        <v>2712</v>
      </c>
      <c r="D49" s="187" t="s">
        <v>51</v>
      </c>
      <c r="E49" s="187" t="s">
        <v>52</v>
      </c>
      <c r="F49" s="187" t="s">
        <v>53</v>
      </c>
      <c r="G49" s="187" t="s">
        <v>266</v>
      </c>
      <c r="H49" s="196" t="s">
        <v>29</v>
      </c>
      <c r="I49" s="187">
        <v>32.0</v>
      </c>
      <c r="J49" s="201">
        <v>44969.0</v>
      </c>
      <c r="K49" s="227" t="s">
        <v>30</v>
      </c>
      <c r="L49" s="227" t="s">
        <v>2672</v>
      </c>
      <c r="M49" s="249"/>
      <c r="N49" s="249"/>
      <c r="O49" s="249"/>
      <c r="P49" s="249"/>
      <c r="Q49" s="249"/>
      <c r="R49" s="257" t="s">
        <v>2713</v>
      </c>
      <c r="S49" s="247" t="s">
        <v>2714</v>
      </c>
      <c r="T49" s="247">
        <v>32.0</v>
      </c>
      <c r="U49" s="249"/>
      <c r="V49" s="249"/>
      <c r="W49" s="249"/>
      <c r="X49" s="249"/>
      <c r="Y49" s="249"/>
      <c r="Z49" s="249"/>
      <c r="AA49" s="249"/>
      <c r="AB49" s="249"/>
      <c r="AC49" s="249"/>
      <c r="AD49" s="249"/>
      <c r="AE49" s="249"/>
      <c r="AF49" s="249"/>
      <c r="AG49" s="249"/>
      <c r="AH49" s="249"/>
    </row>
    <row r="50">
      <c r="A50" s="187" t="s">
        <v>54</v>
      </c>
      <c r="B50" s="187" t="s">
        <v>264</v>
      </c>
      <c r="C50" s="187" t="s">
        <v>2715</v>
      </c>
      <c r="D50" s="187" t="s">
        <v>55</v>
      </c>
      <c r="E50" s="187" t="s">
        <v>52</v>
      </c>
      <c r="F50" s="187" t="s">
        <v>53</v>
      </c>
      <c r="G50" s="187" t="s">
        <v>266</v>
      </c>
      <c r="H50" s="196" t="s">
        <v>29</v>
      </c>
      <c r="I50" s="187">
        <v>32.0</v>
      </c>
      <c r="J50" s="201">
        <v>44969.0</v>
      </c>
      <c r="K50" s="227" t="s">
        <v>30</v>
      </c>
      <c r="L50" s="227" t="s">
        <v>2672</v>
      </c>
      <c r="M50" s="249"/>
      <c r="N50" s="249"/>
      <c r="O50" s="249"/>
      <c r="P50" s="249"/>
      <c r="Q50" s="249"/>
      <c r="R50" s="257" t="s">
        <v>2716</v>
      </c>
      <c r="S50" s="247" t="s">
        <v>2717</v>
      </c>
      <c r="T50" s="247">
        <v>32.0</v>
      </c>
      <c r="U50" s="249"/>
      <c r="V50" s="249"/>
      <c r="W50" s="249"/>
      <c r="X50" s="249"/>
      <c r="Y50" s="249"/>
      <c r="Z50" s="249"/>
      <c r="AA50" s="249"/>
      <c r="AB50" s="249"/>
      <c r="AC50" s="249"/>
      <c r="AD50" s="249"/>
      <c r="AE50" s="249"/>
      <c r="AF50" s="249"/>
      <c r="AG50" s="249"/>
      <c r="AH50" s="249"/>
    </row>
    <row r="51">
      <c r="A51" s="187" t="s">
        <v>56</v>
      </c>
      <c r="B51" s="187" t="s">
        <v>264</v>
      </c>
      <c r="C51" s="187" t="s">
        <v>2718</v>
      </c>
      <c r="D51" s="187" t="s">
        <v>57</v>
      </c>
      <c r="E51" s="187" t="s">
        <v>52</v>
      </c>
      <c r="F51" s="187" t="s">
        <v>53</v>
      </c>
      <c r="G51" s="187" t="s">
        <v>266</v>
      </c>
      <c r="H51" s="196" t="s">
        <v>29</v>
      </c>
      <c r="I51" s="187">
        <v>32.0</v>
      </c>
      <c r="J51" s="201">
        <v>44969.0</v>
      </c>
      <c r="K51" s="227" t="s">
        <v>30</v>
      </c>
      <c r="L51" s="227" t="s">
        <v>2672</v>
      </c>
      <c r="M51" s="249"/>
      <c r="N51" s="249"/>
      <c r="O51" s="249"/>
      <c r="P51" s="249"/>
      <c r="Q51" s="249"/>
      <c r="R51" s="257" t="s">
        <v>2719</v>
      </c>
      <c r="S51" s="247" t="s">
        <v>97</v>
      </c>
      <c r="T51" s="247">
        <v>32.0</v>
      </c>
      <c r="U51" s="255" t="s">
        <v>2720</v>
      </c>
      <c r="V51" s="249"/>
      <c r="W51" s="249"/>
      <c r="X51" s="249"/>
      <c r="Y51" s="249"/>
      <c r="Z51" s="249"/>
      <c r="AA51" s="249"/>
      <c r="AB51" s="249"/>
      <c r="AC51" s="249"/>
      <c r="AD51" s="249"/>
      <c r="AE51" s="249"/>
      <c r="AF51" s="249"/>
      <c r="AG51" s="249"/>
      <c r="AH51" s="249"/>
    </row>
    <row r="52">
      <c r="A52" s="187" t="s">
        <v>58</v>
      </c>
      <c r="B52" s="187" t="s">
        <v>264</v>
      </c>
      <c r="C52" s="187" t="s">
        <v>2721</v>
      </c>
      <c r="D52" s="187" t="s">
        <v>59</v>
      </c>
      <c r="E52" s="187" t="s">
        <v>52</v>
      </c>
      <c r="F52" s="187" t="s">
        <v>53</v>
      </c>
      <c r="G52" s="187" t="s">
        <v>266</v>
      </c>
      <c r="H52" s="196" t="s">
        <v>29</v>
      </c>
      <c r="I52" s="187">
        <v>32.0</v>
      </c>
      <c r="J52" s="201">
        <v>44969.0</v>
      </c>
      <c r="K52" s="227" t="s">
        <v>30</v>
      </c>
      <c r="L52" s="227" t="s">
        <v>2672</v>
      </c>
      <c r="M52" s="249"/>
      <c r="N52" s="249"/>
      <c r="O52" s="249"/>
      <c r="P52" s="249"/>
      <c r="Q52" s="249"/>
      <c r="R52" s="257" t="s">
        <v>2722</v>
      </c>
      <c r="S52" s="247" t="s">
        <v>105</v>
      </c>
      <c r="T52" s="247">
        <v>32.0</v>
      </c>
      <c r="U52" s="255" t="s">
        <v>2720</v>
      </c>
      <c r="V52" s="249"/>
      <c r="W52" s="249"/>
      <c r="X52" s="249"/>
      <c r="Y52" s="249"/>
      <c r="Z52" s="249"/>
      <c r="AA52" s="249"/>
      <c r="AB52" s="249"/>
      <c r="AC52" s="249"/>
      <c r="AD52" s="249"/>
      <c r="AE52" s="249"/>
      <c r="AF52" s="249"/>
      <c r="AG52" s="249"/>
      <c r="AH52" s="249"/>
    </row>
    <row r="53">
      <c r="A53" s="187" t="s">
        <v>66</v>
      </c>
      <c r="B53" s="187" t="s">
        <v>264</v>
      </c>
      <c r="C53" s="187" t="s">
        <v>2723</v>
      </c>
      <c r="D53" s="187" t="s">
        <v>67</v>
      </c>
      <c r="E53" s="187" t="s">
        <v>52</v>
      </c>
      <c r="F53" s="187" t="s">
        <v>53</v>
      </c>
      <c r="G53" s="187" t="s">
        <v>266</v>
      </c>
      <c r="H53" s="196" t="s">
        <v>29</v>
      </c>
      <c r="I53" s="187">
        <v>32.0</v>
      </c>
      <c r="J53" s="201">
        <v>44969.0</v>
      </c>
      <c r="K53" s="227" t="s">
        <v>77</v>
      </c>
      <c r="L53" s="227" t="s">
        <v>2672</v>
      </c>
      <c r="M53" s="249"/>
      <c r="N53" s="249"/>
      <c r="O53" s="249"/>
      <c r="P53" s="249"/>
      <c r="Q53" s="249"/>
      <c r="R53" s="257" t="s">
        <v>2724</v>
      </c>
      <c r="S53" s="247" t="s">
        <v>111</v>
      </c>
      <c r="T53" s="247">
        <v>32.0</v>
      </c>
      <c r="U53" s="255" t="s">
        <v>2720</v>
      </c>
      <c r="V53" s="249"/>
      <c r="W53" s="249"/>
      <c r="X53" s="249"/>
      <c r="Y53" s="249"/>
      <c r="Z53" s="249"/>
      <c r="AA53" s="249"/>
      <c r="AB53" s="249"/>
      <c r="AC53" s="249"/>
      <c r="AD53" s="249"/>
      <c r="AE53" s="249"/>
      <c r="AF53" s="249"/>
      <c r="AG53" s="249"/>
      <c r="AH53" s="249"/>
    </row>
    <row r="54">
      <c r="A54" s="187" t="s">
        <v>74</v>
      </c>
      <c r="B54" s="187" t="s">
        <v>264</v>
      </c>
      <c r="C54" s="187" t="s">
        <v>2725</v>
      </c>
      <c r="D54" s="187" t="s">
        <v>75</v>
      </c>
      <c r="E54" s="187" t="s">
        <v>52</v>
      </c>
      <c r="F54" s="187" t="s">
        <v>53</v>
      </c>
      <c r="G54" s="187" t="s">
        <v>341</v>
      </c>
      <c r="H54" s="196" t="s">
        <v>29</v>
      </c>
      <c r="I54" s="187">
        <v>32.0</v>
      </c>
      <c r="J54" s="201">
        <v>44969.0</v>
      </c>
      <c r="K54" s="227" t="s">
        <v>77</v>
      </c>
      <c r="L54" s="227" t="s">
        <v>2672</v>
      </c>
      <c r="M54" s="249"/>
      <c r="N54" s="249"/>
      <c r="O54" s="249"/>
      <c r="P54" s="249"/>
      <c r="Q54" s="249"/>
      <c r="R54" s="249"/>
      <c r="S54" s="249"/>
      <c r="T54" s="249"/>
      <c r="U54" s="249"/>
      <c r="V54" s="249"/>
      <c r="W54" s="249"/>
      <c r="X54" s="249"/>
      <c r="Y54" s="249"/>
      <c r="Z54" s="249"/>
      <c r="AA54" s="249"/>
      <c r="AB54" s="249"/>
      <c r="AC54" s="249"/>
      <c r="AD54" s="249"/>
      <c r="AE54" s="249"/>
      <c r="AF54" s="249"/>
      <c r="AG54" s="249"/>
      <c r="AH54" s="249"/>
    </row>
    <row r="55" ht="17.25" customHeight="1">
      <c r="A55" s="187" t="s">
        <v>81</v>
      </c>
      <c r="B55" s="187" t="s">
        <v>264</v>
      </c>
      <c r="C55" s="187" t="s">
        <v>2726</v>
      </c>
      <c r="D55" s="187" t="s">
        <v>82</v>
      </c>
      <c r="E55" s="187" t="s">
        <v>83</v>
      </c>
      <c r="F55" s="187" t="s">
        <v>84</v>
      </c>
      <c r="G55" s="187" t="s">
        <v>266</v>
      </c>
      <c r="H55" s="196" t="s">
        <v>29</v>
      </c>
      <c r="I55" s="187">
        <v>32.0</v>
      </c>
      <c r="J55" s="201">
        <v>44969.0</v>
      </c>
      <c r="K55" s="227" t="s">
        <v>77</v>
      </c>
      <c r="L55" s="227" t="s">
        <v>2672</v>
      </c>
      <c r="M55" s="249"/>
      <c r="N55" s="249"/>
      <c r="O55" s="249"/>
      <c r="P55" s="249"/>
      <c r="Q55" s="249"/>
      <c r="R55" s="249"/>
      <c r="S55" s="249"/>
      <c r="T55" s="249"/>
      <c r="U55" s="249"/>
      <c r="V55" s="249"/>
      <c r="W55" s="249"/>
      <c r="X55" s="249"/>
      <c r="Y55" s="249"/>
      <c r="Z55" s="249"/>
      <c r="AA55" s="249"/>
      <c r="AB55" s="249"/>
      <c r="AC55" s="249"/>
      <c r="AD55" s="249"/>
      <c r="AE55" s="249"/>
      <c r="AF55" s="249"/>
      <c r="AG55" s="249"/>
      <c r="AH55" s="249"/>
    </row>
    <row r="56">
      <c r="A56" s="187" t="s">
        <v>90</v>
      </c>
      <c r="B56" s="187" t="s">
        <v>264</v>
      </c>
      <c r="C56" s="187" t="s">
        <v>2727</v>
      </c>
      <c r="D56" s="187" t="s">
        <v>91</v>
      </c>
      <c r="E56" s="187" t="s">
        <v>83</v>
      </c>
      <c r="F56" s="187" t="s">
        <v>84</v>
      </c>
      <c r="G56" s="187" t="s">
        <v>266</v>
      </c>
      <c r="H56" s="196" t="s">
        <v>29</v>
      </c>
      <c r="I56" s="187">
        <v>32.0</v>
      </c>
      <c r="J56" s="201">
        <v>44969.0</v>
      </c>
      <c r="K56" s="227" t="s">
        <v>77</v>
      </c>
      <c r="L56" s="227" t="s">
        <v>2672</v>
      </c>
      <c r="M56" s="249"/>
      <c r="N56" s="255" t="s">
        <v>2728</v>
      </c>
      <c r="O56" s="255" t="s">
        <v>2729</v>
      </c>
      <c r="P56" s="249"/>
      <c r="Q56" s="249"/>
      <c r="R56" s="249"/>
      <c r="S56" s="249"/>
      <c r="T56" s="249"/>
      <c r="U56" s="249"/>
      <c r="V56" s="249"/>
      <c r="W56" s="249"/>
      <c r="X56" s="249"/>
      <c r="Y56" s="249"/>
      <c r="Z56" s="249"/>
      <c r="AA56" s="249"/>
      <c r="AB56" s="249"/>
      <c r="AC56" s="249"/>
      <c r="AD56" s="249"/>
      <c r="AE56" s="249"/>
      <c r="AF56" s="249"/>
      <c r="AG56" s="249"/>
      <c r="AH56" s="249"/>
    </row>
    <row r="57">
      <c r="A57" s="202" t="s">
        <v>2730</v>
      </c>
      <c r="B57" s="187" t="s">
        <v>264</v>
      </c>
      <c r="C57" s="187" t="s">
        <v>2731</v>
      </c>
      <c r="D57" s="187" t="s">
        <v>2685</v>
      </c>
      <c r="E57" s="187" t="s">
        <v>83</v>
      </c>
      <c r="F57" s="187" t="s">
        <v>84</v>
      </c>
      <c r="G57" s="187" t="s">
        <v>266</v>
      </c>
      <c r="H57" s="196" t="s">
        <v>125</v>
      </c>
      <c r="I57" s="187">
        <v>32.0</v>
      </c>
      <c r="J57" s="201">
        <v>45629.0</v>
      </c>
      <c r="K57" s="227" t="s">
        <v>77</v>
      </c>
      <c r="L57" s="227" t="s">
        <v>2672</v>
      </c>
      <c r="M57" s="249"/>
      <c r="N57" s="255">
        <v>36.0</v>
      </c>
      <c r="O57" s="255">
        <v>6.0</v>
      </c>
      <c r="P57" s="249"/>
      <c r="Q57" s="249"/>
      <c r="R57" s="249"/>
      <c r="S57" s="249"/>
      <c r="T57" s="249"/>
      <c r="U57" s="249"/>
      <c r="V57" s="249"/>
      <c r="W57" s="249"/>
      <c r="X57" s="249"/>
      <c r="Y57" s="249"/>
      <c r="Z57" s="249"/>
      <c r="AA57" s="249"/>
      <c r="AB57" s="249"/>
      <c r="AC57" s="249"/>
      <c r="AD57" s="249"/>
      <c r="AE57" s="249"/>
      <c r="AF57" s="249"/>
      <c r="AG57" s="249"/>
      <c r="AH57" s="249"/>
    </row>
    <row r="58">
      <c r="A58" s="202" t="s">
        <v>2732</v>
      </c>
      <c r="B58" s="187" t="s">
        <v>264</v>
      </c>
      <c r="C58" s="187" t="s">
        <v>2733</v>
      </c>
      <c r="D58" s="187" t="s">
        <v>2689</v>
      </c>
      <c r="E58" s="187" t="s">
        <v>83</v>
      </c>
      <c r="F58" s="187" t="s">
        <v>84</v>
      </c>
      <c r="G58" s="187" t="s">
        <v>266</v>
      </c>
      <c r="H58" s="196" t="s">
        <v>29</v>
      </c>
      <c r="I58" s="187">
        <v>32.0</v>
      </c>
      <c r="J58" s="189">
        <v>45538.0</v>
      </c>
      <c r="K58" s="227" t="s">
        <v>98</v>
      </c>
      <c r="L58" s="227" t="s">
        <v>2672</v>
      </c>
      <c r="M58" s="249"/>
      <c r="N58" s="249"/>
      <c r="O58" s="249"/>
      <c r="P58" s="249"/>
      <c r="Q58" s="249"/>
      <c r="R58" s="249"/>
      <c r="S58" s="249"/>
      <c r="T58" s="249"/>
      <c r="U58" s="249"/>
      <c r="V58" s="249"/>
      <c r="W58" s="249"/>
      <c r="X58" s="249"/>
      <c r="Y58" s="249"/>
      <c r="Z58" s="249"/>
      <c r="AA58" s="249"/>
      <c r="AB58" s="249"/>
      <c r="AC58" s="249"/>
      <c r="AD58" s="249"/>
      <c r="AE58" s="249"/>
      <c r="AF58" s="249"/>
      <c r="AG58" s="249"/>
      <c r="AH58" s="249"/>
    </row>
    <row r="59">
      <c r="A59" s="202" t="s">
        <v>2734</v>
      </c>
      <c r="B59" s="187" t="s">
        <v>264</v>
      </c>
      <c r="C59" s="187" t="s">
        <v>2735</v>
      </c>
      <c r="D59" s="187" t="s">
        <v>2693</v>
      </c>
      <c r="E59" s="187" t="s">
        <v>83</v>
      </c>
      <c r="F59" s="187" t="s">
        <v>84</v>
      </c>
      <c r="G59" s="187" t="s">
        <v>266</v>
      </c>
      <c r="H59" s="196" t="s">
        <v>29</v>
      </c>
      <c r="I59" s="187">
        <v>32.0</v>
      </c>
      <c r="J59" s="189">
        <v>45538.0</v>
      </c>
      <c r="K59" s="227" t="s">
        <v>98</v>
      </c>
      <c r="L59" s="227" t="s">
        <v>2672</v>
      </c>
      <c r="M59" s="249"/>
      <c r="N59" s="249"/>
      <c r="O59" s="249"/>
      <c r="P59" s="249"/>
      <c r="Q59" s="249"/>
      <c r="R59" s="249"/>
      <c r="S59" s="249"/>
      <c r="T59" s="249"/>
      <c r="U59" s="249"/>
      <c r="V59" s="249"/>
      <c r="W59" s="249"/>
      <c r="X59" s="249"/>
      <c r="Y59" s="249"/>
      <c r="Z59" s="249"/>
      <c r="AA59" s="249"/>
      <c r="AB59" s="249"/>
      <c r="AC59" s="249"/>
      <c r="AD59" s="249"/>
      <c r="AE59" s="249"/>
      <c r="AF59" s="249"/>
      <c r="AG59" s="249"/>
      <c r="AH59" s="249"/>
    </row>
    <row r="60">
      <c r="A60" s="202" t="s">
        <v>2736</v>
      </c>
      <c r="B60" s="187" t="s">
        <v>264</v>
      </c>
      <c r="C60" s="187" t="s">
        <v>2737</v>
      </c>
      <c r="D60" s="187" t="s">
        <v>2699</v>
      </c>
      <c r="E60" s="187" t="s">
        <v>83</v>
      </c>
      <c r="F60" s="187" t="s">
        <v>84</v>
      </c>
      <c r="G60" s="187" t="s">
        <v>266</v>
      </c>
      <c r="H60" s="196" t="s">
        <v>29</v>
      </c>
      <c r="I60" s="187">
        <v>32.0</v>
      </c>
      <c r="J60" s="189">
        <v>45538.0</v>
      </c>
      <c r="K60" s="227" t="s">
        <v>98</v>
      </c>
      <c r="L60" s="227" t="s">
        <v>2672</v>
      </c>
      <c r="M60" s="249"/>
      <c r="N60" s="249"/>
      <c r="O60" s="249"/>
      <c r="P60" s="249"/>
      <c r="Q60" s="249"/>
      <c r="R60" s="249"/>
      <c r="S60" s="249"/>
      <c r="T60" s="249"/>
      <c r="U60" s="249"/>
      <c r="V60" s="249"/>
      <c r="W60" s="249"/>
      <c r="X60" s="249"/>
      <c r="Y60" s="249"/>
      <c r="Z60" s="249"/>
      <c r="AA60" s="249"/>
      <c r="AB60" s="249"/>
      <c r="AC60" s="249"/>
      <c r="AD60" s="249"/>
      <c r="AE60" s="249"/>
      <c r="AF60" s="249"/>
      <c r="AG60" s="249"/>
      <c r="AH60" s="249"/>
    </row>
    <row r="61">
      <c r="A61" s="202" t="s">
        <v>2738</v>
      </c>
      <c r="B61" s="187" t="s">
        <v>264</v>
      </c>
      <c r="C61" s="187" t="s">
        <v>2739</v>
      </c>
      <c r="D61" s="187" t="s">
        <v>2705</v>
      </c>
      <c r="E61" s="187" t="s">
        <v>83</v>
      </c>
      <c r="F61" s="187" t="s">
        <v>84</v>
      </c>
      <c r="G61" s="187" t="s">
        <v>266</v>
      </c>
      <c r="H61" s="196" t="s">
        <v>29</v>
      </c>
      <c r="I61" s="187">
        <v>32.0</v>
      </c>
      <c r="J61" s="189">
        <v>45538.0</v>
      </c>
      <c r="K61" s="227" t="s">
        <v>98</v>
      </c>
      <c r="L61" s="227" t="s">
        <v>2672</v>
      </c>
      <c r="M61" s="249"/>
      <c r="N61" s="249"/>
      <c r="O61" s="249"/>
      <c r="P61" s="249"/>
      <c r="Q61" s="249"/>
      <c r="R61" s="249"/>
      <c r="S61" s="249"/>
      <c r="T61" s="249"/>
      <c r="U61" s="249"/>
      <c r="V61" s="249"/>
      <c r="W61" s="249"/>
      <c r="X61" s="249"/>
      <c r="Y61" s="249"/>
      <c r="Z61" s="249"/>
      <c r="AA61" s="249"/>
      <c r="AB61" s="249"/>
      <c r="AC61" s="249"/>
      <c r="AD61" s="249"/>
      <c r="AE61" s="249"/>
      <c r="AF61" s="249"/>
      <c r="AG61" s="249"/>
      <c r="AH61" s="249"/>
    </row>
    <row r="62">
      <c r="A62" s="202" t="s">
        <v>2740</v>
      </c>
      <c r="B62" s="187" t="s">
        <v>264</v>
      </c>
      <c r="C62" s="187" t="s">
        <v>2741</v>
      </c>
      <c r="D62" s="187" t="s">
        <v>2711</v>
      </c>
      <c r="E62" s="187" t="s">
        <v>83</v>
      </c>
      <c r="F62" s="187" t="s">
        <v>84</v>
      </c>
      <c r="G62" s="187" t="s">
        <v>266</v>
      </c>
      <c r="H62" s="196" t="s">
        <v>125</v>
      </c>
      <c r="I62" s="187">
        <v>32.0</v>
      </c>
      <c r="J62" s="189">
        <v>45538.0</v>
      </c>
      <c r="K62" s="227" t="s">
        <v>98</v>
      </c>
      <c r="L62" s="227" t="s">
        <v>2672</v>
      </c>
      <c r="M62" s="249"/>
      <c r="N62" s="249"/>
      <c r="O62" s="249"/>
      <c r="P62" s="249"/>
      <c r="Q62" s="249"/>
      <c r="R62" s="249"/>
      <c r="S62" s="249"/>
      <c r="T62" s="249"/>
      <c r="U62" s="249"/>
      <c r="V62" s="249"/>
      <c r="W62" s="249"/>
      <c r="X62" s="249"/>
      <c r="Y62" s="249"/>
      <c r="Z62" s="249"/>
      <c r="AA62" s="249"/>
      <c r="AB62" s="249"/>
      <c r="AC62" s="249"/>
      <c r="AD62" s="249"/>
      <c r="AE62" s="249"/>
      <c r="AF62" s="249"/>
      <c r="AG62" s="249"/>
      <c r="AH62" s="249"/>
    </row>
    <row r="63">
      <c r="A63" s="202" t="s">
        <v>2742</v>
      </c>
      <c r="B63" s="247" t="s">
        <v>264</v>
      </c>
      <c r="C63" s="247" t="s">
        <v>2743</v>
      </c>
      <c r="D63" s="247" t="s">
        <v>2697</v>
      </c>
      <c r="E63" s="247" t="s">
        <v>83</v>
      </c>
      <c r="F63" s="247" t="s">
        <v>84</v>
      </c>
      <c r="G63" s="247" t="s">
        <v>266</v>
      </c>
      <c r="H63" s="196" t="s">
        <v>125</v>
      </c>
      <c r="I63" s="247">
        <v>32.0</v>
      </c>
      <c r="J63" s="189">
        <v>45538.0</v>
      </c>
      <c r="K63" s="227" t="s">
        <v>98</v>
      </c>
      <c r="L63" s="227" t="s">
        <v>2672</v>
      </c>
      <c r="M63" s="249"/>
      <c r="N63" s="249"/>
      <c r="O63" s="249">
        <f>47+38</f>
        <v>85</v>
      </c>
      <c r="P63" s="249">
        <f>O63*32</f>
        <v>2720</v>
      </c>
      <c r="Q63" s="249"/>
      <c r="R63" s="249"/>
      <c r="S63" s="249"/>
      <c r="T63" s="249"/>
      <c r="U63" s="249"/>
      <c r="V63" s="249"/>
      <c r="W63" s="249"/>
      <c r="X63" s="249"/>
      <c r="Y63" s="249"/>
      <c r="Z63" s="249"/>
      <c r="AA63" s="249"/>
      <c r="AB63" s="249"/>
      <c r="AC63" s="249"/>
      <c r="AD63" s="249"/>
      <c r="AE63" s="249"/>
      <c r="AF63" s="249"/>
      <c r="AG63" s="249"/>
      <c r="AH63" s="249"/>
    </row>
    <row r="64">
      <c r="A64" s="187" t="s">
        <v>2744</v>
      </c>
      <c r="B64" s="247" t="s">
        <v>264</v>
      </c>
      <c r="C64" s="247" t="s">
        <v>2745</v>
      </c>
      <c r="D64" s="247" t="s">
        <v>2703</v>
      </c>
      <c r="E64" s="247" t="s">
        <v>83</v>
      </c>
      <c r="F64" s="247" t="s">
        <v>84</v>
      </c>
      <c r="G64" s="247" t="s">
        <v>266</v>
      </c>
      <c r="H64" s="247" t="s">
        <v>29</v>
      </c>
      <c r="I64" s="247">
        <v>32.0</v>
      </c>
      <c r="J64" s="189">
        <v>44969.0</v>
      </c>
      <c r="K64" s="227" t="s">
        <v>98</v>
      </c>
      <c r="L64" s="227" t="s">
        <v>2672</v>
      </c>
      <c r="M64" s="249"/>
      <c r="N64" s="249"/>
      <c r="O64" s="249"/>
      <c r="P64" s="249"/>
      <c r="Q64" s="249"/>
      <c r="R64" s="249"/>
      <c r="S64" s="249"/>
      <c r="T64" s="249"/>
      <c r="U64" s="249"/>
      <c r="V64" s="249"/>
      <c r="W64" s="249"/>
      <c r="X64" s="249"/>
      <c r="Y64" s="249"/>
      <c r="Z64" s="249"/>
      <c r="AA64" s="249"/>
      <c r="AB64" s="249"/>
      <c r="AC64" s="249"/>
      <c r="AD64" s="249"/>
      <c r="AE64" s="249"/>
      <c r="AF64" s="249"/>
      <c r="AG64" s="249"/>
      <c r="AH64" s="249"/>
    </row>
    <row r="65">
      <c r="A65" s="187" t="s">
        <v>2746</v>
      </c>
      <c r="B65" s="247" t="s">
        <v>264</v>
      </c>
      <c r="C65" s="247" t="s">
        <v>2747</v>
      </c>
      <c r="D65" s="247" t="s">
        <v>2709</v>
      </c>
      <c r="E65" s="247" t="s">
        <v>52</v>
      </c>
      <c r="F65" s="247" t="s">
        <v>53</v>
      </c>
      <c r="G65" s="247" t="s">
        <v>266</v>
      </c>
      <c r="H65" s="247" t="s">
        <v>29</v>
      </c>
      <c r="I65" s="247">
        <v>32.0</v>
      </c>
      <c r="J65" s="189">
        <v>44969.0</v>
      </c>
      <c r="K65" s="227" t="s">
        <v>98</v>
      </c>
      <c r="L65" s="227" t="s">
        <v>2672</v>
      </c>
      <c r="M65" s="249"/>
      <c r="N65" s="249"/>
      <c r="O65" s="249"/>
      <c r="P65" s="249"/>
      <c r="Q65" s="249"/>
      <c r="R65" s="249"/>
      <c r="S65" s="249"/>
      <c r="T65" s="249"/>
      <c r="U65" s="249"/>
      <c r="V65" s="249"/>
      <c r="W65" s="249"/>
      <c r="X65" s="249"/>
      <c r="Y65" s="249"/>
      <c r="Z65" s="249"/>
      <c r="AA65" s="249"/>
      <c r="AB65" s="249"/>
      <c r="AC65" s="249"/>
      <c r="AD65" s="249"/>
      <c r="AE65" s="249"/>
      <c r="AF65" s="249"/>
      <c r="AG65" s="249"/>
      <c r="AH65" s="249"/>
    </row>
    <row r="66">
      <c r="A66" s="187" t="s">
        <v>2748</v>
      </c>
      <c r="B66" s="247" t="s">
        <v>264</v>
      </c>
      <c r="C66" s="247" t="s">
        <v>2749</v>
      </c>
      <c r="D66" s="247" t="s">
        <v>2714</v>
      </c>
      <c r="E66" s="247" t="s">
        <v>52</v>
      </c>
      <c r="F66" s="247" t="s">
        <v>53</v>
      </c>
      <c r="G66" s="247" t="s">
        <v>266</v>
      </c>
      <c r="H66" s="247" t="s">
        <v>29</v>
      </c>
      <c r="I66" s="247">
        <v>32.0</v>
      </c>
      <c r="J66" s="189">
        <v>44969.0</v>
      </c>
      <c r="K66" s="227" t="s">
        <v>98</v>
      </c>
      <c r="L66" s="227" t="s">
        <v>2672</v>
      </c>
      <c r="M66" s="249"/>
      <c r="N66" s="249"/>
      <c r="O66" s="249"/>
      <c r="P66" s="249"/>
      <c r="Q66" s="249"/>
      <c r="R66" s="249"/>
      <c r="S66" s="249"/>
      <c r="T66" s="249"/>
      <c r="U66" s="249"/>
      <c r="V66" s="249"/>
      <c r="W66" s="249"/>
      <c r="X66" s="249"/>
      <c r="Y66" s="249"/>
      <c r="Z66" s="249"/>
      <c r="AA66" s="249"/>
      <c r="AB66" s="249"/>
      <c r="AC66" s="249"/>
      <c r="AD66" s="249"/>
      <c r="AE66" s="249"/>
      <c r="AF66" s="249"/>
      <c r="AG66" s="249"/>
      <c r="AH66" s="249"/>
    </row>
    <row r="67">
      <c r="A67" s="187" t="s">
        <v>2750</v>
      </c>
      <c r="B67" s="247" t="s">
        <v>264</v>
      </c>
      <c r="C67" s="247" t="s">
        <v>2751</v>
      </c>
      <c r="D67" s="247" t="s">
        <v>2717</v>
      </c>
      <c r="E67" s="247" t="s">
        <v>52</v>
      </c>
      <c r="F67" s="247" t="s">
        <v>53</v>
      </c>
      <c r="G67" s="247" t="s">
        <v>266</v>
      </c>
      <c r="H67" s="247" t="s">
        <v>29</v>
      </c>
      <c r="I67" s="247">
        <v>32.0</v>
      </c>
      <c r="J67" s="189">
        <v>44969.0</v>
      </c>
      <c r="K67" s="227" t="s">
        <v>98</v>
      </c>
      <c r="L67" s="182" t="s">
        <v>2474</v>
      </c>
      <c r="M67" s="249"/>
      <c r="N67" s="249"/>
      <c r="O67" s="249"/>
      <c r="P67" s="249"/>
      <c r="Q67" s="249"/>
      <c r="R67" s="249"/>
      <c r="S67" s="249"/>
      <c r="T67" s="249"/>
      <c r="U67" s="249"/>
      <c r="V67" s="249"/>
      <c r="W67" s="249"/>
      <c r="X67" s="249"/>
      <c r="Y67" s="249"/>
      <c r="Z67" s="249"/>
      <c r="AA67" s="249"/>
      <c r="AB67" s="249"/>
      <c r="AC67" s="249"/>
      <c r="AD67" s="249"/>
      <c r="AE67" s="249"/>
      <c r="AF67" s="249"/>
      <c r="AG67" s="249"/>
      <c r="AH67" s="249"/>
    </row>
    <row r="68">
      <c r="A68" s="187" t="s">
        <v>96</v>
      </c>
      <c r="B68" s="247" t="s">
        <v>264</v>
      </c>
      <c r="C68" s="247" t="s">
        <v>2752</v>
      </c>
      <c r="D68" s="247" t="s">
        <v>97</v>
      </c>
      <c r="E68" s="247" t="s">
        <v>52</v>
      </c>
      <c r="F68" s="247" t="s">
        <v>53</v>
      </c>
      <c r="G68" s="247" t="s">
        <v>266</v>
      </c>
      <c r="H68" s="247" t="s">
        <v>29</v>
      </c>
      <c r="I68" s="247">
        <v>32.0</v>
      </c>
      <c r="J68" s="189">
        <v>44969.0</v>
      </c>
      <c r="K68" s="227" t="s">
        <v>98</v>
      </c>
      <c r="L68" s="182" t="s">
        <v>2474</v>
      </c>
      <c r="M68" s="249"/>
      <c r="N68" s="249"/>
      <c r="O68" s="249"/>
      <c r="P68" s="249"/>
      <c r="Q68" s="249"/>
      <c r="R68" s="249"/>
      <c r="S68" s="249"/>
      <c r="T68" s="249"/>
      <c r="U68" s="249"/>
      <c r="V68" s="249"/>
      <c r="W68" s="249"/>
      <c r="X68" s="249"/>
      <c r="Y68" s="249"/>
      <c r="Z68" s="249"/>
      <c r="AA68" s="249"/>
      <c r="AB68" s="249"/>
      <c r="AC68" s="249"/>
      <c r="AD68" s="249"/>
      <c r="AE68" s="249"/>
      <c r="AF68" s="249"/>
      <c r="AG68" s="249"/>
      <c r="AH68" s="249"/>
    </row>
    <row r="69">
      <c r="A69" s="187" t="s">
        <v>104</v>
      </c>
      <c r="B69" s="247" t="s">
        <v>264</v>
      </c>
      <c r="C69" s="247" t="s">
        <v>2753</v>
      </c>
      <c r="D69" s="247" t="s">
        <v>105</v>
      </c>
      <c r="E69" s="247" t="s">
        <v>52</v>
      </c>
      <c r="F69" s="247" t="s">
        <v>53</v>
      </c>
      <c r="G69" s="247" t="s">
        <v>266</v>
      </c>
      <c r="H69" s="247" t="s">
        <v>29</v>
      </c>
      <c r="I69" s="247">
        <v>32.0</v>
      </c>
      <c r="J69" s="189">
        <v>44969.0</v>
      </c>
      <c r="K69" s="227" t="s">
        <v>98</v>
      </c>
      <c r="L69" s="182" t="s">
        <v>2474</v>
      </c>
      <c r="M69" s="249"/>
      <c r="N69" s="249"/>
      <c r="O69" s="249"/>
      <c r="P69" s="249"/>
      <c r="Q69" s="249"/>
      <c r="R69" s="249"/>
      <c r="S69" s="249"/>
      <c r="T69" s="249"/>
      <c r="U69" s="249"/>
      <c r="V69" s="249"/>
      <c r="W69" s="249"/>
      <c r="X69" s="249"/>
      <c r="Y69" s="249"/>
      <c r="Z69" s="249"/>
      <c r="AA69" s="249"/>
      <c r="AB69" s="249"/>
      <c r="AC69" s="249"/>
      <c r="AD69" s="249"/>
      <c r="AE69" s="249"/>
      <c r="AF69" s="249"/>
      <c r="AG69" s="249"/>
      <c r="AH69" s="249"/>
    </row>
    <row r="70">
      <c r="A70" s="187" t="s">
        <v>110</v>
      </c>
      <c r="B70" s="247" t="s">
        <v>264</v>
      </c>
      <c r="C70" s="247" t="s">
        <v>2754</v>
      </c>
      <c r="D70" s="247" t="s">
        <v>111</v>
      </c>
      <c r="E70" s="247" t="s">
        <v>52</v>
      </c>
      <c r="F70" s="247" t="s">
        <v>53</v>
      </c>
      <c r="G70" s="247" t="s">
        <v>266</v>
      </c>
      <c r="H70" s="247" t="s">
        <v>29</v>
      </c>
      <c r="I70" s="247">
        <v>32.0</v>
      </c>
      <c r="J70" s="189">
        <v>44969.0</v>
      </c>
      <c r="K70" s="227" t="s">
        <v>30</v>
      </c>
      <c r="L70" s="182" t="s">
        <v>2483</v>
      </c>
      <c r="M70" s="249"/>
      <c r="N70" s="249"/>
      <c r="O70" s="249"/>
      <c r="P70" s="249"/>
      <c r="Q70" s="249"/>
      <c r="R70" s="249"/>
      <c r="S70" s="249"/>
      <c r="T70" s="249"/>
      <c r="U70" s="249"/>
      <c r="V70" s="249"/>
      <c r="W70" s="249"/>
      <c r="X70" s="249"/>
      <c r="Y70" s="249"/>
      <c r="Z70" s="249"/>
      <c r="AA70" s="249"/>
      <c r="AB70" s="249"/>
      <c r="AC70" s="249"/>
      <c r="AD70" s="249"/>
      <c r="AE70" s="249"/>
      <c r="AF70" s="249"/>
      <c r="AG70" s="249"/>
      <c r="AH70" s="249"/>
    </row>
    <row r="71">
      <c r="A71" s="202" t="s">
        <v>2755</v>
      </c>
      <c r="B71" s="247" t="s">
        <v>264</v>
      </c>
      <c r="C71" s="247" t="s">
        <v>2756</v>
      </c>
      <c r="D71" s="247" t="s">
        <v>2757</v>
      </c>
      <c r="E71" s="247" t="s">
        <v>52</v>
      </c>
      <c r="F71" s="247" t="s">
        <v>53</v>
      </c>
      <c r="G71" s="247" t="s">
        <v>266</v>
      </c>
      <c r="H71" s="257" t="s">
        <v>125</v>
      </c>
      <c r="I71" s="247">
        <v>32.0</v>
      </c>
      <c r="J71" s="226" t="s">
        <v>2758</v>
      </c>
      <c r="K71" s="227" t="s">
        <v>30</v>
      </c>
      <c r="L71" s="182" t="s">
        <v>2483</v>
      </c>
      <c r="M71" s="249"/>
      <c r="N71" s="249"/>
      <c r="O71" s="249"/>
      <c r="P71" s="249"/>
      <c r="Q71" s="249"/>
      <c r="R71" s="249"/>
      <c r="S71" s="249"/>
      <c r="T71" s="249"/>
      <c r="U71" s="249"/>
      <c r="V71" s="249"/>
      <c r="W71" s="249"/>
      <c r="X71" s="249"/>
      <c r="Y71" s="249"/>
      <c r="Z71" s="186"/>
      <c r="AA71" s="249"/>
      <c r="AB71" s="249"/>
      <c r="AC71" s="249"/>
      <c r="AD71" s="249"/>
      <c r="AE71" s="249"/>
      <c r="AF71" s="249"/>
      <c r="AG71" s="249"/>
      <c r="AH71" s="249"/>
    </row>
    <row r="72">
      <c r="A72" s="202" t="s">
        <v>2759</v>
      </c>
      <c r="B72" s="247" t="s">
        <v>264</v>
      </c>
      <c r="C72" s="247" t="s">
        <v>2760</v>
      </c>
      <c r="D72" s="247" t="s">
        <v>2761</v>
      </c>
      <c r="E72" s="247" t="s">
        <v>52</v>
      </c>
      <c r="F72" s="247" t="s">
        <v>53</v>
      </c>
      <c r="G72" s="247" t="s">
        <v>266</v>
      </c>
      <c r="H72" s="257" t="s">
        <v>125</v>
      </c>
      <c r="I72" s="247">
        <v>32.0</v>
      </c>
      <c r="J72" s="226" t="s">
        <v>2758</v>
      </c>
      <c r="K72" s="227" t="s">
        <v>30</v>
      </c>
      <c r="L72" s="182" t="s">
        <v>2483</v>
      </c>
      <c r="M72" s="249"/>
      <c r="N72" s="249"/>
      <c r="O72" s="249"/>
      <c r="P72" s="249"/>
      <c r="Q72" s="249"/>
      <c r="R72" s="249"/>
      <c r="S72" s="249"/>
      <c r="T72" s="249"/>
      <c r="U72" s="249"/>
      <c r="V72" s="249"/>
      <c r="W72" s="249"/>
      <c r="X72" s="249"/>
      <c r="Y72" s="249"/>
      <c r="Z72" s="186"/>
      <c r="AA72" s="186"/>
      <c r="AB72" s="186"/>
      <c r="AC72" s="186"/>
      <c r="AD72" s="186"/>
      <c r="AE72" s="186"/>
      <c r="AF72" s="186"/>
      <c r="AG72" s="186"/>
      <c r="AH72" s="186"/>
    </row>
    <row r="73">
      <c r="A73" s="202" t="s">
        <v>2762</v>
      </c>
      <c r="B73" s="247" t="s">
        <v>264</v>
      </c>
      <c r="C73" s="247" t="s">
        <v>2763</v>
      </c>
      <c r="D73" s="247" t="s">
        <v>95</v>
      </c>
      <c r="E73" s="257" t="s">
        <v>26</v>
      </c>
      <c r="F73" s="187" t="s">
        <v>303</v>
      </c>
      <c r="G73" s="247" t="s">
        <v>266</v>
      </c>
      <c r="H73" s="257" t="s">
        <v>125</v>
      </c>
      <c r="I73" s="247">
        <v>32.0</v>
      </c>
      <c r="J73" s="226" t="s">
        <v>2758</v>
      </c>
      <c r="K73" s="227" t="s">
        <v>30</v>
      </c>
      <c r="L73" s="182" t="s">
        <v>2483</v>
      </c>
      <c r="M73" s="249"/>
      <c r="N73" s="249"/>
      <c r="O73" s="249"/>
      <c r="P73" s="249"/>
      <c r="Q73" s="249"/>
      <c r="R73" s="249"/>
      <c r="S73" s="249"/>
      <c r="T73" s="249"/>
      <c r="U73" s="249"/>
      <c r="V73" s="249"/>
      <c r="W73" s="249"/>
      <c r="X73" s="249"/>
      <c r="Y73" s="249"/>
      <c r="Z73" s="186"/>
      <c r="AA73" s="186"/>
      <c r="AB73" s="186"/>
      <c r="AC73" s="186"/>
      <c r="AD73" s="186"/>
      <c r="AE73" s="186"/>
      <c r="AF73" s="186"/>
      <c r="AG73" s="186"/>
      <c r="AH73" s="186"/>
    </row>
    <row r="74">
      <c r="A74" s="202" t="s">
        <v>2764</v>
      </c>
      <c r="B74" s="247" t="s">
        <v>264</v>
      </c>
      <c r="C74" s="247" t="s">
        <v>2765</v>
      </c>
      <c r="D74" s="247" t="s">
        <v>103</v>
      </c>
      <c r="E74" s="257" t="s">
        <v>26</v>
      </c>
      <c r="F74" s="187" t="s">
        <v>303</v>
      </c>
      <c r="G74" s="247" t="s">
        <v>266</v>
      </c>
      <c r="H74" s="257" t="s">
        <v>125</v>
      </c>
      <c r="I74" s="247">
        <v>32.0</v>
      </c>
      <c r="J74" s="226" t="s">
        <v>2758</v>
      </c>
      <c r="K74" s="227" t="s">
        <v>30</v>
      </c>
      <c r="L74" s="182" t="s">
        <v>2483</v>
      </c>
      <c r="M74" s="255" t="s">
        <v>2766</v>
      </c>
      <c r="N74" s="249"/>
      <c r="O74" s="249"/>
      <c r="P74" s="249"/>
      <c r="Q74" s="249"/>
      <c r="R74" s="249"/>
      <c r="S74" s="249"/>
      <c r="T74" s="249"/>
      <c r="U74" s="249"/>
      <c r="V74" s="249"/>
      <c r="W74" s="249"/>
      <c r="X74" s="249"/>
      <c r="Y74" s="249"/>
      <c r="Z74" s="186"/>
      <c r="AA74" s="186"/>
      <c r="AB74" s="186"/>
      <c r="AC74" s="186"/>
      <c r="AD74" s="186"/>
      <c r="AE74" s="186"/>
      <c r="AF74" s="186"/>
      <c r="AG74" s="186"/>
      <c r="AH74" s="186"/>
    </row>
    <row r="75">
      <c r="A75" s="202" t="s">
        <v>2767</v>
      </c>
      <c r="B75" s="247" t="s">
        <v>264</v>
      </c>
      <c r="C75" s="247" t="s">
        <v>2768</v>
      </c>
      <c r="D75" s="247" t="s">
        <v>120</v>
      </c>
      <c r="E75" s="257" t="s">
        <v>26</v>
      </c>
      <c r="F75" s="187" t="s">
        <v>303</v>
      </c>
      <c r="G75" s="247" t="s">
        <v>266</v>
      </c>
      <c r="H75" s="257" t="s">
        <v>125</v>
      </c>
      <c r="I75" s="247">
        <v>32.0</v>
      </c>
      <c r="J75" s="226" t="s">
        <v>2758</v>
      </c>
      <c r="K75" s="227" t="s">
        <v>30</v>
      </c>
      <c r="L75" s="182" t="s">
        <v>2483</v>
      </c>
      <c r="M75" s="249"/>
      <c r="N75" s="186"/>
      <c r="O75" s="186"/>
      <c r="P75" s="186"/>
      <c r="Q75" s="186"/>
      <c r="R75" s="186"/>
      <c r="S75" s="186"/>
      <c r="T75" s="186"/>
      <c r="U75" s="186"/>
      <c r="V75" s="186"/>
      <c r="W75" s="186"/>
      <c r="X75" s="186"/>
      <c r="Y75" s="186"/>
      <c r="Z75" s="186"/>
      <c r="AA75" s="186"/>
      <c r="AB75" s="186"/>
      <c r="AC75" s="186"/>
      <c r="AD75" s="186"/>
      <c r="AE75" s="186"/>
      <c r="AF75" s="186"/>
      <c r="AG75" s="186"/>
      <c r="AH75" s="186"/>
    </row>
    <row r="76">
      <c r="A76" s="202" t="s">
        <v>2769</v>
      </c>
      <c r="B76" s="247" t="s">
        <v>264</v>
      </c>
      <c r="C76" s="247" t="s">
        <v>2770</v>
      </c>
      <c r="D76" s="247" t="s">
        <v>132</v>
      </c>
      <c r="E76" s="257" t="s">
        <v>26</v>
      </c>
      <c r="F76" s="187" t="s">
        <v>303</v>
      </c>
      <c r="G76" s="247" t="s">
        <v>266</v>
      </c>
      <c r="H76" s="257" t="s">
        <v>125</v>
      </c>
      <c r="I76" s="247">
        <v>32.0</v>
      </c>
      <c r="J76" s="226" t="s">
        <v>2758</v>
      </c>
      <c r="K76" s="227" t="s">
        <v>30</v>
      </c>
      <c r="L76" s="182" t="s">
        <v>2483</v>
      </c>
      <c r="M76" s="249"/>
      <c r="N76" s="186"/>
      <c r="O76" s="186"/>
      <c r="P76" s="186"/>
      <c r="Q76" s="186"/>
      <c r="R76" s="186"/>
      <c r="S76" s="186"/>
      <c r="T76" s="186"/>
      <c r="U76" s="186"/>
      <c r="V76" s="186"/>
      <c r="W76" s="186"/>
      <c r="X76" s="186"/>
      <c r="Y76" s="186"/>
      <c r="Z76" s="186"/>
      <c r="AA76" s="186"/>
      <c r="AB76" s="186"/>
      <c r="AC76" s="186"/>
      <c r="AD76" s="186"/>
      <c r="AE76" s="186"/>
      <c r="AF76" s="186"/>
      <c r="AG76" s="186"/>
      <c r="AH76" s="186"/>
    </row>
    <row r="77">
      <c r="A77" s="202" t="s">
        <v>2771</v>
      </c>
      <c r="B77" s="247" t="s">
        <v>264</v>
      </c>
      <c r="C77" s="247" t="s">
        <v>2772</v>
      </c>
      <c r="D77" s="247" t="s">
        <v>2773</v>
      </c>
      <c r="E77" s="257" t="s">
        <v>26</v>
      </c>
      <c r="F77" s="196" t="s">
        <v>41</v>
      </c>
      <c r="G77" s="247" t="s">
        <v>266</v>
      </c>
      <c r="H77" s="257" t="s">
        <v>125</v>
      </c>
      <c r="I77" s="247">
        <v>32.0</v>
      </c>
      <c r="J77" s="226" t="s">
        <v>2758</v>
      </c>
      <c r="K77" s="227" t="s">
        <v>77</v>
      </c>
      <c r="L77" s="182" t="s">
        <v>2493</v>
      </c>
      <c r="M77" s="186"/>
      <c r="N77" s="186"/>
      <c r="O77" s="186"/>
      <c r="P77" s="186"/>
      <c r="Q77" s="186"/>
      <c r="R77" s="186"/>
      <c r="S77" s="186"/>
      <c r="T77" s="186"/>
      <c r="U77" s="186"/>
      <c r="V77" s="186"/>
      <c r="W77" s="186"/>
      <c r="X77" s="186"/>
      <c r="Y77" s="186"/>
      <c r="Z77" s="186"/>
      <c r="AA77" s="186"/>
      <c r="AB77" s="186"/>
      <c r="AC77" s="186"/>
      <c r="AD77" s="186"/>
      <c r="AE77" s="186"/>
      <c r="AF77" s="186"/>
      <c r="AG77" s="186"/>
      <c r="AH77" s="186"/>
    </row>
    <row r="78">
      <c r="A78" s="202" t="s">
        <v>2774</v>
      </c>
      <c r="B78" s="247" t="s">
        <v>264</v>
      </c>
      <c r="C78" s="247" t="s">
        <v>2775</v>
      </c>
      <c r="D78" s="247" t="s">
        <v>2776</v>
      </c>
      <c r="E78" s="257" t="s">
        <v>26</v>
      </c>
      <c r="F78" s="196" t="s">
        <v>41</v>
      </c>
      <c r="G78" s="247" t="s">
        <v>266</v>
      </c>
      <c r="H78" s="247" t="s">
        <v>29</v>
      </c>
      <c r="I78" s="247">
        <v>32.0</v>
      </c>
      <c r="J78" s="226" t="s">
        <v>2758</v>
      </c>
      <c r="K78" s="227" t="s">
        <v>77</v>
      </c>
      <c r="L78" s="182" t="s">
        <v>2493</v>
      </c>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c r="A79" s="202" t="s">
        <v>2777</v>
      </c>
      <c r="B79" s="247" t="s">
        <v>264</v>
      </c>
      <c r="C79" s="247" t="s">
        <v>2778</v>
      </c>
      <c r="D79" s="247" t="s">
        <v>2779</v>
      </c>
      <c r="E79" s="247" t="s">
        <v>83</v>
      </c>
      <c r="F79" s="247" t="s">
        <v>84</v>
      </c>
      <c r="G79" s="247" t="s">
        <v>266</v>
      </c>
      <c r="H79" s="247" t="s">
        <v>29</v>
      </c>
      <c r="I79" s="247">
        <v>32.0</v>
      </c>
      <c r="J79" s="226" t="s">
        <v>2758</v>
      </c>
      <c r="K79" s="227" t="s">
        <v>77</v>
      </c>
      <c r="L79" s="182" t="s">
        <v>2493</v>
      </c>
      <c r="M79" s="186"/>
      <c r="N79" s="186"/>
      <c r="O79" s="186"/>
      <c r="P79" s="186"/>
      <c r="Q79" s="186"/>
      <c r="R79" s="186"/>
      <c r="S79" s="186"/>
      <c r="T79" s="186"/>
      <c r="U79" s="186"/>
      <c r="V79" s="186"/>
      <c r="W79" s="186"/>
      <c r="X79" s="186"/>
      <c r="Y79" s="186"/>
      <c r="Z79" s="186"/>
      <c r="AA79" s="186"/>
      <c r="AB79" s="186"/>
      <c r="AC79" s="186"/>
      <c r="AD79" s="186"/>
      <c r="AE79" s="186"/>
      <c r="AF79" s="186"/>
      <c r="AG79" s="186"/>
      <c r="AH79" s="186"/>
    </row>
    <row r="80">
      <c r="A80" s="202" t="s">
        <v>2780</v>
      </c>
      <c r="B80" s="247" t="s">
        <v>264</v>
      </c>
      <c r="C80" s="247" t="s">
        <v>2781</v>
      </c>
      <c r="D80" s="247" t="s">
        <v>2782</v>
      </c>
      <c r="E80" s="247" t="s">
        <v>83</v>
      </c>
      <c r="F80" s="247" t="s">
        <v>84</v>
      </c>
      <c r="G80" s="247" t="s">
        <v>266</v>
      </c>
      <c r="H80" s="247" t="s">
        <v>29</v>
      </c>
      <c r="I80" s="247">
        <v>32.0</v>
      </c>
      <c r="J80" s="226" t="s">
        <v>2758</v>
      </c>
      <c r="K80" s="227" t="s">
        <v>77</v>
      </c>
      <c r="L80" s="182" t="s">
        <v>2493</v>
      </c>
      <c r="M80" s="186"/>
      <c r="N80" s="186"/>
      <c r="O80" s="186"/>
      <c r="P80" s="186"/>
      <c r="Q80" s="186"/>
      <c r="R80" s="186"/>
      <c r="S80" s="186"/>
      <c r="T80" s="186"/>
      <c r="U80" s="186"/>
      <c r="V80" s="186"/>
      <c r="W80" s="186"/>
      <c r="X80" s="186"/>
      <c r="Y80" s="186"/>
      <c r="Z80" s="186"/>
      <c r="AA80" s="186"/>
      <c r="AB80" s="186"/>
      <c r="AC80" s="186"/>
      <c r="AD80" s="186"/>
      <c r="AE80" s="186"/>
      <c r="AF80" s="186"/>
      <c r="AG80" s="186"/>
      <c r="AH80" s="186"/>
    </row>
    <row r="81">
      <c r="A81" s="258" t="s">
        <v>2783</v>
      </c>
      <c r="B81" s="258" t="s">
        <v>264</v>
      </c>
      <c r="C81" s="258" t="s">
        <v>264</v>
      </c>
      <c r="D81" s="258" t="s">
        <v>2533</v>
      </c>
      <c r="E81" s="258" t="s">
        <v>83</v>
      </c>
      <c r="F81" s="258" t="s">
        <v>2784</v>
      </c>
      <c r="G81" s="258" t="s">
        <v>2785</v>
      </c>
      <c r="H81" s="258" t="s">
        <v>2786</v>
      </c>
      <c r="I81" s="258">
        <v>60.0</v>
      </c>
      <c r="J81" s="258"/>
      <c r="K81" s="259"/>
      <c r="L81" s="185"/>
      <c r="M81" s="186"/>
      <c r="N81" s="186"/>
      <c r="O81" s="186"/>
      <c r="P81" s="186"/>
      <c r="Q81" s="186"/>
      <c r="R81" s="186"/>
      <c r="S81" s="186"/>
      <c r="T81" s="186"/>
      <c r="U81" s="186"/>
      <c r="V81" s="186"/>
      <c r="W81" s="186"/>
      <c r="X81" s="186"/>
      <c r="Y81" s="186"/>
      <c r="Z81" s="186"/>
      <c r="AA81" s="186"/>
      <c r="AB81" s="186"/>
      <c r="AC81" s="186"/>
      <c r="AD81" s="186"/>
      <c r="AE81" s="186"/>
      <c r="AF81" s="186"/>
      <c r="AG81" s="186"/>
      <c r="AH81" s="186"/>
    </row>
    <row r="82">
      <c r="A82" s="258" t="s">
        <v>2787</v>
      </c>
      <c r="B82" s="258" t="s">
        <v>264</v>
      </c>
      <c r="C82" s="258" t="s">
        <v>264</v>
      </c>
      <c r="D82" s="258" t="s">
        <v>2543</v>
      </c>
      <c r="E82" s="258" t="s">
        <v>83</v>
      </c>
      <c r="F82" s="258" t="s">
        <v>2784</v>
      </c>
      <c r="G82" s="258" t="s">
        <v>2785</v>
      </c>
      <c r="H82" s="258" t="s">
        <v>2786</v>
      </c>
      <c r="I82" s="258">
        <v>90.0</v>
      </c>
      <c r="J82" s="258"/>
      <c r="K82" s="258"/>
      <c r="L82" s="258" t="s">
        <v>2788</v>
      </c>
      <c r="M82" s="186"/>
      <c r="N82" s="186"/>
      <c r="O82" s="186"/>
      <c r="P82" s="186"/>
      <c r="Q82" s="186"/>
      <c r="R82" s="186"/>
      <c r="S82" s="186"/>
      <c r="T82" s="186"/>
      <c r="U82" s="186"/>
      <c r="V82" s="186"/>
      <c r="W82" s="186"/>
      <c r="X82" s="186"/>
      <c r="Y82" s="186"/>
      <c r="Z82" s="186"/>
      <c r="AA82" s="186"/>
      <c r="AB82" s="186"/>
      <c r="AC82" s="186"/>
      <c r="AD82" s="186"/>
      <c r="AE82" s="186"/>
      <c r="AF82" s="186"/>
      <c r="AG82" s="186"/>
      <c r="AH82" s="186"/>
    </row>
    <row r="83">
      <c r="N83" s="186"/>
      <c r="O83" s="186"/>
      <c r="P83" s="186"/>
      <c r="Q83" s="186"/>
      <c r="R83" s="186"/>
      <c r="S83" s="186"/>
      <c r="T83" s="186"/>
      <c r="U83" s="186"/>
      <c r="V83" s="186"/>
      <c r="W83" s="186"/>
      <c r="X83" s="186"/>
      <c r="Y83" s="186"/>
      <c r="AA83" s="186"/>
      <c r="AB83" s="186"/>
      <c r="AC83" s="186"/>
      <c r="AD83" s="186"/>
      <c r="AE83" s="186"/>
      <c r="AF83" s="186"/>
      <c r="AG83" s="186"/>
      <c r="AH83" s="186"/>
    </row>
    <row r="84">
      <c r="N84" s="186"/>
      <c r="O84" s="186"/>
      <c r="P84" s="186"/>
      <c r="Q84" s="186"/>
      <c r="R84" s="186"/>
      <c r="S84" s="186"/>
      <c r="T84" s="186"/>
      <c r="U84" s="186"/>
      <c r="V84" s="186"/>
      <c r="W84" s="186"/>
      <c r="X84" s="186"/>
      <c r="Y84" s="186"/>
    </row>
    <row r="85">
      <c r="N85" s="186"/>
      <c r="O85" s="186"/>
      <c r="P85" s="186"/>
      <c r="Q85" s="186"/>
      <c r="R85" s="186"/>
      <c r="S85" s="186"/>
      <c r="T85" s="186"/>
      <c r="U85" s="186"/>
      <c r="V85" s="186"/>
      <c r="W85" s="186"/>
      <c r="X85" s="186"/>
      <c r="Y85" s="186"/>
    </row>
    <row r="86">
      <c r="N86" s="186"/>
      <c r="O86" s="186"/>
      <c r="P86" s="186"/>
      <c r="Q86" s="186"/>
      <c r="R86" s="186"/>
      <c r="S86" s="186"/>
      <c r="T86" s="186"/>
      <c r="U86" s="186"/>
      <c r="V86" s="186"/>
      <c r="W86" s="186"/>
      <c r="X86" s="186"/>
      <c r="Y86" s="186"/>
    </row>
  </sheetData>
  <mergeCells count="17">
    <mergeCell ref="N1:N2"/>
    <mergeCell ref="O1:P1"/>
    <mergeCell ref="Q1:Q2"/>
    <mergeCell ref="R1:R2"/>
    <mergeCell ref="T1:T2"/>
    <mergeCell ref="W1:W2"/>
    <mergeCell ref="X1:X2"/>
    <mergeCell ref="N14:O14"/>
    <mergeCell ref="R14:S14"/>
    <mergeCell ref="V14:W14"/>
    <mergeCell ref="U1:V1"/>
    <mergeCell ref="AA1:AF1"/>
    <mergeCell ref="AF2:AF3"/>
    <mergeCell ref="AA5:AF5"/>
    <mergeCell ref="AF6:AF7"/>
    <mergeCell ref="N7:R7"/>
    <mergeCell ref="N8:R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
    <col customWidth="1" min="2" max="2" width="101.13"/>
    <col customWidth="1" min="3" max="3" width="53.88"/>
    <col customWidth="1" min="4" max="4" width="46.75"/>
    <col customWidth="1" min="5" max="5" width="35.13"/>
    <col customWidth="1" min="6" max="6" width="89.13"/>
    <col customWidth="1" min="7" max="7" width="66.88"/>
    <col customWidth="1" min="8" max="8" width="67.88"/>
    <col customWidth="1" min="9" max="9" width="34.5"/>
    <col customWidth="1" min="10" max="10" width="57.0"/>
    <col customWidth="1" min="23" max="23" width="22.63"/>
  </cols>
  <sheetData>
    <row r="1">
      <c r="A1" s="260" t="s">
        <v>257</v>
      </c>
      <c r="B1" s="261" t="s">
        <v>2789</v>
      </c>
      <c r="C1" s="261" t="s">
        <v>2790</v>
      </c>
      <c r="D1" s="261" t="s">
        <v>2791</v>
      </c>
      <c r="E1" s="261" t="s">
        <v>2792</v>
      </c>
      <c r="F1" s="261" t="s">
        <v>2793</v>
      </c>
      <c r="G1" s="261" t="s">
        <v>2794</v>
      </c>
      <c r="H1" s="261" t="s">
        <v>2795</v>
      </c>
      <c r="I1" s="261" t="s">
        <v>2796</v>
      </c>
      <c r="J1" s="261" t="s">
        <v>2797</v>
      </c>
      <c r="K1" s="262"/>
      <c r="L1" s="263"/>
      <c r="M1" s="263"/>
      <c r="N1" s="264"/>
      <c r="O1" s="265"/>
      <c r="P1" s="265"/>
      <c r="Q1" s="265"/>
      <c r="R1" s="265"/>
      <c r="S1" s="265"/>
      <c r="T1" s="265"/>
      <c r="U1" s="265"/>
      <c r="V1" s="265"/>
      <c r="W1" s="265"/>
      <c r="X1" s="265"/>
      <c r="Y1" s="265"/>
      <c r="Z1" s="265"/>
      <c r="AA1" s="265"/>
    </row>
    <row r="2">
      <c r="A2" s="266">
        <v>1.0</v>
      </c>
      <c r="B2" s="267" t="s">
        <v>2798</v>
      </c>
      <c r="C2" s="268" t="s">
        <v>2799</v>
      </c>
      <c r="D2" s="269" t="s">
        <v>2800</v>
      </c>
      <c r="E2" s="270" t="s">
        <v>2801</v>
      </c>
      <c r="F2" s="270" t="s">
        <v>2802</v>
      </c>
      <c r="G2" s="270" t="s">
        <v>2803</v>
      </c>
      <c r="H2" s="271" t="s">
        <v>2804</v>
      </c>
      <c r="I2" s="272" t="s">
        <v>2805</v>
      </c>
      <c r="J2" s="273" t="s">
        <v>236</v>
      </c>
      <c r="K2" s="274"/>
      <c r="L2" s="274"/>
      <c r="M2" s="274"/>
      <c r="N2" s="275"/>
      <c r="O2" s="276" t="s">
        <v>2806</v>
      </c>
      <c r="P2" s="277"/>
      <c r="Q2" s="277"/>
      <c r="R2" s="277"/>
      <c r="S2" s="277"/>
      <c r="T2" s="277"/>
      <c r="U2" s="277"/>
      <c r="V2" s="277"/>
      <c r="W2" s="277"/>
      <c r="X2" s="277"/>
      <c r="Y2" s="277"/>
      <c r="Z2" s="277"/>
      <c r="AA2" s="277"/>
    </row>
    <row r="3">
      <c r="A3" s="278"/>
      <c r="B3" s="279" t="s">
        <v>248</v>
      </c>
      <c r="C3" s="280" t="s">
        <v>2807</v>
      </c>
      <c r="D3" s="281" t="s">
        <v>2808</v>
      </c>
      <c r="E3" s="270" t="s">
        <v>2809</v>
      </c>
      <c r="F3" s="282" t="s">
        <v>2810</v>
      </c>
      <c r="G3" s="283" t="s">
        <v>2811</v>
      </c>
      <c r="H3" s="55"/>
      <c r="I3" s="55"/>
      <c r="J3" s="53" t="s">
        <v>243</v>
      </c>
      <c r="K3" s="55"/>
      <c r="L3" s="55"/>
      <c r="M3" s="55"/>
      <c r="N3" s="284"/>
      <c r="W3" s="5" t="s">
        <v>238</v>
      </c>
    </row>
    <row r="4">
      <c r="A4" s="278"/>
      <c r="B4" s="285" t="s">
        <v>2812</v>
      </c>
      <c r="C4" s="286"/>
      <c r="D4" s="281" t="s">
        <v>2813</v>
      </c>
      <c r="E4" s="287" t="s">
        <v>2814</v>
      </c>
      <c r="F4" s="270" t="s">
        <v>2815</v>
      </c>
      <c r="G4" s="55"/>
      <c r="H4" s="55"/>
      <c r="I4" s="55"/>
      <c r="J4" s="53" t="s">
        <v>244</v>
      </c>
      <c r="K4" s="55"/>
      <c r="L4" s="55"/>
      <c r="M4" s="55"/>
      <c r="N4" s="284"/>
    </row>
    <row r="5">
      <c r="A5" s="278"/>
      <c r="B5" s="280" t="s">
        <v>2816</v>
      </c>
      <c r="C5" s="280" t="s">
        <v>2817</v>
      </c>
      <c r="E5" s="288" t="s">
        <v>2818</v>
      </c>
      <c r="F5" s="282" t="s">
        <v>2819</v>
      </c>
      <c r="G5" s="289" t="s">
        <v>2820</v>
      </c>
      <c r="H5" s="55"/>
      <c r="I5" s="55"/>
      <c r="J5" s="53" t="s">
        <v>245</v>
      </c>
      <c r="K5" s="55"/>
      <c r="L5" s="55"/>
      <c r="M5" s="55"/>
      <c r="N5" s="284"/>
      <c r="W5" s="5" t="s">
        <v>2821</v>
      </c>
    </row>
    <row r="6">
      <c r="A6" s="278"/>
      <c r="B6" s="285" t="s">
        <v>2822</v>
      </c>
      <c r="C6" s="286"/>
      <c r="D6" s="290" t="s">
        <v>2823</v>
      </c>
      <c r="E6" s="53" t="s">
        <v>2824</v>
      </c>
      <c r="F6" s="282" t="s">
        <v>2825</v>
      </c>
      <c r="G6" s="291" t="s">
        <v>2826</v>
      </c>
      <c r="H6" s="55"/>
      <c r="I6" s="55"/>
      <c r="K6" s="55"/>
      <c r="L6" s="55"/>
      <c r="M6" s="55"/>
      <c r="N6" s="284"/>
    </row>
    <row r="7">
      <c r="A7" s="278"/>
      <c r="B7" s="280" t="s">
        <v>2827</v>
      </c>
      <c r="C7" s="280" t="s">
        <v>2828</v>
      </c>
      <c r="D7" s="5" t="s">
        <v>2829</v>
      </c>
      <c r="E7" s="53" t="s">
        <v>2830</v>
      </c>
      <c r="F7" s="270" t="s">
        <v>2831</v>
      </c>
      <c r="G7" s="291" t="s">
        <v>2832</v>
      </c>
      <c r="H7" s="55"/>
      <c r="I7" s="55"/>
      <c r="J7" s="55"/>
      <c r="K7" s="55"/>
      <c r="L7" s="55"/>
      <c r="M7" s="55"/>
      <c r="N7" s="284"/>
    </row>
    <row r="8">
      <c r="A8" s="278"/>
      <c r="B8" s="285" t="s">
        <v>2833</v>
      </c>
      <c r="C8" s="286"/>
      <c r="D8" s="5" t="s">
        <v>2834</v>
      </c>
      <c r="E8" s="288" t="s">
        <v>2835</v>
      </c>
      <c r="F8" s="282" t="s">
        <v>2836</v>
      </c>
      <c r="G8" s="55"/>
      <c r="H8" s="55"/>
      <c r="I8" s="55"/>
      <c r="K8" s="55"/>
      <c r="L8" s="55"/>
      <c r="M8" s="55"/>
      <c r="N8" s="284"/>
    </row>
    <row r="9">
      <c r="A9" s="278"/>
      <c r="B9" s="280" t="s">
        <v>2837</v>
      </c>
      <c r="C9" s="280" t="s">
        <v>2838</v>
      </c>
      <c r="D9" s="5" t="s">
        <v>2839</v>
      </c>
      <c r="E9" s="53" t="s">
        <v>2840</v>
      </c>
      <c r="F9" s="270" t="s">
        <v>2841</v>
      </c>
      <c r="G9" s="55"/>
      <c r="H9" s="55"/>
      <c r="I9" s="55"/>
      <c r="J9" s="55"/>
      <c r="K9" s="55"/>
      <c r="L9" s="55"/>
      <c r="M9" s="55"/>
      <c r="N9" s="284"/>
      <c r="W9" s="5" t="s">
        <v>2842</v>
      </c>
    </row>
    <row r="10">
      <c r="A10" s="278"/>
      <c r="B10" s="280" t="s">
        <v>2843</v>
      </c>
      <c r="C10" s="286"/>
      <c r="D10" s="5" t="s">
        <v>2844</v>
      </c>
      <c r="E10" s="270" t="s">
        <v>2845</v>
      </c>
      <c r="F10" s="282" t="s">
        <v>2846</v>
      </c>
      <c r="G10" s="55"/>
      <c r="H10" s="55"/>
      <c r="I10" s="55"/>
      <c r="J10" s="55"/>
      <c r="K10" s="55"/>
      <c r="L10" s="55"/>
      <c r="M10" s="55"/>
      <c r="N10" s="284"/>
    </row>
    <row r="11">
      <c r="A11" s="278"/>
      <c r="B11" s="285" t="s">
        <v>2847</v>
      </c>
      <c r="C11" s="280" t="s">
        <v>2848</v>
      </c>
      <c r="D11" s="5" t="s">
        <v>2849</v>
      </c>
      <c r="E11" s="53" t="s">
        <v>2850</v>
      </c>
      <c r="F11" s="270" t="s">
        <v>2851</v>
      </c>
      <c r="G11" s="55"/>
      <c r="H11" s="55"/>
      <c r="I11" s="55"/>
      <c r="J11" s="55"/>
      <c r="K11" s="55"/>
      <c r="L11" s="55"/>
      <c r="M11" s="55"/>
      <c r="N11" s="284"/>
    </row>
    <row r="12">
      <c r="A12" s="278"/>
      <c r="B12" s="280" t="s">
        <v>2852</v>
      </c>
      <c r="C12" s="286"/>
      <c r="D12" s="5" t="s">
        <v>2853</v>
      </c>
      <c r="E12" s="55"/>
      <c r="F12" s="282" t="s">
        <v>2819</v>
      </c>
      <c r="G12" s="55"/>
      <c r="H12" s="55"/>
      <c r="I12" s="55"/>
      <c r="J12" s="55"/>
      <c r="K12" s="55"/>
      <c r="L12" s="55"/>
      <c r="M12" s="55"/>
      <c r="N12" s="284"/>
    </row>
    <row r="13">
      <c r="A13" s="278"/>
      <c r="B13" s="280" t="s">
        <v>2854</v>
      </c>
      <c r="C13" s="280" t="s">
        <v>2855</v>
      </c>
      <c r="D13" s="5" t="s">
        <v>2856</v>
      </c>
      <c r="E13" s="270" t="s">
        <v>2857</v>
      </c>
      <c r="F13" s="282" t="s">
        <v>2858</v>
      </c>
      <c r="G13" s="55"/>
      <c r="H13" s="55"/>
      <c r="I13" s="55"/>
      <c r="J13" s="55"/>
      <c r="K13" s="55"/>
      <c r="L13" s="55"/>
      <c r="M13" s="55"/>
      <c r="N13" s="284"/>
    </row>
    <row r="14">
      <c r="A14" s="278"/>
      <c r="B14" s="280" t="s">
        <v>2859</v>
      </c>
      <c r="C14" s="286"/>
      <c r="D14" s="5" t="s">
        <v>2860</v>
      </c>
      <c r="E14" s="53" t="s">
        <v>2861</v>
      </c>
      <c r="F14" s="270" t="s">
        <v>2862</v>
      </c>
      <c r="G14" s="55"/>
      <c r="H14" s="55"/>
      <c r="I14" s="55"/>
      <c r="J14" s="55"/>
      <c r="K14" s="55"/>
      <c r="L14" s="55"/>
      <c r="M14" s="55"/>
      <c r="N14" s="284"/>
    </row>
    <row r="15">
      <c r="A15" s="278"/>
      <c r="B15" s="280" t="s">
        <v>2863</v>
      </c>
      <c r="C15" s="292" t="s">
        <v>2864</v>
      </c>
      <c r="D15" s="5" t="s">
        <v>2865</v>
      </c>
      <c r="E15" s="270" t="s">
        <v>2552</v>
      </c>
      <c r="F15" s="282" t="s">
        <v>2866</v>
      </c>
      <c r="G15" s="55"/>
      <c r="H15" s="55"/>
      <c r="I15" s="55"/>
      <c r="J15" s="55"/>
      <c r="K15" s="55"/>
      <c r="L15" s="55"/>
      <c r="M15" s="55"/>
      <c r="N15" s="284"/>
    </row>
    <row r="16">
      <c r="A16" s="278"/>
      <c r="B16" s="280" t="s">
        <v>2867</v>
      </c>
      <c r="C16" s="280" t="s">
        <v>2868</v>
      </c>
      <c r="D16" s="5" t="s">
        <v>2869</v>
      </c>
      <c r="E16" s="53" t="s">
        <v>2870</v>
      </c>
      <c r="F16" s="55"/>
      <c r="G16" s="55"/>
      <c r="H16" s="55"/>
      <c r="I16" s="55"/>
      <c r="J16" s="55"/>
      <c r="K16" s="55"/>
      <c r="L16" s="55"/>
      <c r="M16" s="55"/>
      <c r="N16" s="284"/>
    </row>
    <row r="17">
      <c r="A17" s="278"/>
      <c r="B17" s="286"/>
      <c r="C17" s="280"/>
      <c r="D17" s="5" t="s">
        <v>2871</v>
      </c>
      <c r="E17" s="270" t="s">
        <v>2872</v>
      </c>
      <c r="F17" s="293" t="s">
        <v>2873</v>
      </c>
      <c r="G17" s="55"/>
      <c r="H17" s="55"/>
      <c r="I17" s="55"/>
      <c r="J17" s="55"/>
      <c r="K17" s="55"/>
      <c r="L17" s="55"/>
      <c r="M17" s="55"/>
      <c r="N17" s="284"/>
    </row>
    <row r="18">
      <c r="A18" s="278"/>
      <c r="B18" s="285" t="s">
        <v>2874</v>
      </c>
      <c r="C18" s="294" t="s">
        <v>2875</v>
      </c>
      <c r="D18" s="5" t="s">
        <v>2876</v>
      </c>
      <c r="E18" s="53" t="s">
        <v>2877</v>
      </c>
      <c r="F18" s="295" t="s">
        <v>2878</v>
      </c>
      <c r="G18" s="55"/>
      <c r="H18" s="55"/>
      <c r="I18" s="55"/>
      <c r="J18" s="55"/>
      <c r="K18" s="55"/>
      <c r="L18" s="55"/>
      <c r="M18" s="55"/>
      <c r="N18" s="284"/>
    </row>
    <row r="19">
      <c r="A19" s="278"/>
      <c r="B19" s="280" t="s">
        <v>2879</v>
      </c>
      <c r="C19" s="296" t="s">
        <v>2880</v>
      </c>
      <c r="D19" s="5" t="s">
        <v>2881</v>
      </c>
      <c r="E19" s="270" t="s">
        <v>2882</v>
      </c>
      <c r="F19" s="55"/>
      <c r="G19" s="55"/>
      <c r="H19" s="55"/>
      <c r="I19" s="55"/>
      <c r="J19" s="55"/>
      <c r="K19" s="55"/>
      <c r="L19" s="55"/>
      <c r="M19" s="55"/>
      <c r="N19" s="284"/>
    </row>
    <row r="20">
      <c r="A20" s="278"/>
      <c r="B20" s="286"/>
      <c r="D20" s="297"/>
      <c r="E20" s="53" t="s">
        <v>2883</v>
      </c>
      <c r="F20" s="55"/>
      <c r="G20" s="55"/>
      <c r="H20" s="55"/>
      <c r="I20" s="55"/>
      <c r="J20" s="55"/>
      <c r="K20" s="55"/>
      <c r="L20" s="55"/>
      <c r="M20" s="55"/>
      <c r="N20" s="284"/>
    </row>
    <row r="21">
      <c r="A21" s="278"/>
      <c r="B21" s="285"/>
      <c r="C21" s="298"/>
      <c r="D21" s="299"/>
      <c r="E21" s="270"/>
      <c r="F21" s="55"/>
      <c r="G21" s="55"/>
      <c r="H21" s="55"/>
      <c r="I21" s="55"/>
      <c r="J21" s="55"/>
      <c r="K21" s="55"/>
      <c r="L21" s="55"/>
      <c r="M21" s="55"/>
      <c r="N21" s="284"/>
      <c r="T21" s="5"/>
    </row>
    <row r="22">
      <c r="A22" s="278"/>
      <c r="B22" s="285" t="s">
        <v>2884</v>
      </c>
      <c r="C22" s="300" t="s">
        <v>2885</v>
      </c>
      <c r="D22" s="299" t="s">
        <v>2886</v>
      </c>
      <c r="E22" s="270" t="s">
        <v>2887</v>
      </c>
      <c r="F22" s="55"/>
      <c r="G22" s="55"/>
      <c r="H22" s="55"/>
      <c r="I22" s="55"/>
      <c r="J22" s="55"/>
      <c r="K22" s="55"/>
      <c r="L22" s="55"/>
      <c r="M22" s="55"/>
      <c r="N22" s="284"/>
      <c r="T22" s="5" t="s">
        <v>2875</v>
      </c>
    </row>
    <row r="23">
      <c r="A23" s="278"/>
      <c r="B23" s="269" t="s">
        <v>2888</v>
      </c>
      <c r="C23" s="301" t="s">
        <v>2889</v>
      </c>
      <c r="D23" s="302" t="s">
        <v>2890</v>
      </c>
      <c r="E23" s="53" t="s">
        <v>2891</v>
      </c>
      <c r="F23" s="55"/>
      <c r="G23" s="55"/>
      <c r="H23" s="55"/>
      <c r="I23" s="55"/>
      <c r="J23" s="55"/>
      <c r="K23" s="55"/>
      <c r="L23" s="55"/>
      <c r="M23" s="55"/>
      <c r="N23" s="284"/>
    </row>
    <row r="24">
      <c r="A24" s="278"/>
      <c r="B24" s="280" t="s">
        <v>2892</v>
      </c>
      <c r="C24" s="301" t="s">
        <v>2893</v>
      </c>
      <c r="D24" s="5" t="s">
        <v>264</v>
      </c>
      <c r="E24" s="270" t="s">
        <v>2894</v>
      </c>
      <c r="F24" s="55"/>
      <c r="G24" s="55"/>
      <c r="H24" s="55"/>
      <c r="I24" s="55"/>
      <c r="J24" s="55"/>
      <c r="K24" s="55"/>
      <c r="L24" s="55"/>
      <c r="M24" s="55"/>
      <c r="N24" s="284"/>
      <c r="T24" s="5" t="s">
        <v>2880</v>
      </c>
    </row>
    <row r="25">
      <c r="A25" s="278"/>
      <c r="B25" s="280" t="s">
        <v>2895</v>
      </c>
      <c r="C25" s="303" t="s">
        <v>2896</v>
      </c>
      <c r="D25" s="5" t="s">
        <v>2897</v>
      </c>
      <c r="E25" s="53" t="s">
        <v>2898</v>
      </c>
      <c r="F25" s="55"/>
      <c r="G25" s="55"/>
      <c r="H25" s="55"/>
      <c r="I25" s="55"/>
      <c r="J25" s="55"/>
      <c r="K25" s="55"/>
      <c r="L25" s="55"/>
      <c r="M25" s="55"/>
      <c r="N25" s="284"/>
    </row>
    <row r="26">
      <c r="A26" s="278"/>
      <c r="B26" s="280" t="s">
        <v>2899</v>
      </c>
      <c r="C26" s="301" t="s">
        <v>2900</v>
      </c>
      <c r="E26" s="270" t="s">
        <v>2901</v>
      </c>
      <c r="F26" s="55"/>
      <c r="G26" s="55"/>
      <c r="H26" s="55"/>
      <c r="I26" s="55"/>
      <c r="J26" s="55"/>
      <c r="K26" s="55"/>
      <c r="L26" s="55"/>
      <c r="M26" s="55"/>
      <c r="N26" s="284"/>
    </row>
    <row r="27">
      <c r="A27" s="278"/>
      <c r="B27" s="286"/>
      <c r="C27" s="301" t="s">
        <v>2902</v>
      </c>
      <c r="D27" s="304"/>
      <c r="E27" s="53" t="s">
        <v>2903</v>
      </c>
      <c r="F27" s="55"/>
      <c r="G27" s="55"/>
      <c r="H27" s="55"/>
      <c r="I27" s="55"/>
      <c r="J27" s="55"/>
      <c r="K27" s="55"/>
      <c r="L27" s="55"/>
      <c r="M27" s="55"/>
      <c r="N27" s="284"/>
    </row>
    <row r="28">
      <c r="A28" s="278"/>
      <c r="B28" s="285"/>
      <c r="C28" s="280" t="s">
        <v>2904</v>
      </c>
      <c r="D28" s="305"/>
      <c r="E28" s="270"/>
      <c r="F28" s="55"/>
      <c r="G28" s="55"/>
      <c r="H28" s="55"/>
      <c r="I28" s="55"/>
      <c r="J28" s="55"/>
      <c r="K28" s="55"/>
      <c r="L28" s="55"/>
      <c r="M28" s="55"/>
      <c r="N28" s="284"/>
    </row>
    <row r="29">
      <c r="A29" s="278"/>
      <c r="B29" s="285" t="s">
        <v>2905</v>
      </c>
      <c r="C29" s="280" t="s">
        <v>2906</v>
      </c>
      <c r="D29" s="305" t="s">
        <v>2907</v>
      </c>
      <c r="E29" s="270" t="s">
        <v>2908</v>
      </c>
      <c r="F29" s="55"/>
      <c r="G29" s="55"/>
      <c r="H29" s="55"/>
      <c r="I29" s="55"/>
      <c r="J29" s="55"/>
      <c r="K29" s="55"/>
      <c r="L29" s="55"/>
      <c r="M29" s="55"/>
      <c r="N29" s="284"/>
    </row>
    <row r="30">
      <c r="A30" s="278"/>
      <c r="B30" s="280"/>
      <c r="C30" s="280"/>
      <c r="D30" s="306"/>
      <c r="E30" s="53"/>
      <c r="F30" s="55"/>
      <c r="G30" s="55"/>
      <c r="H30" s="55"/>
      <c r="I30" s="55"/>
      <c r="J30" s="55"/>
      <c r="K30" s="55"/>
      <c r="L30" s="55"/>
      <c r="M30" s="55"/>
      <c r="N30" s="284"/>
    </row>
    <row r="31">
      <c r="A31" s="278"/>
      <c r="B31" s="280" t="s">
        <v>2909</v>
      </c>
      <c r="C31" s="280" t="s">
        <v>2910</v>
      </c>
      <c r="D31" s="280" t="s">
        <v>2911</v>
      </c>
      <c r="E31" s="53" t="s">
        <v>2912</v>
      </c>
      <c r="F31" s="55"/>
      <c r="G31" s="55"/>
      <c r="H31" s="55"/>
      <c r="I31" s="55"/>
      <c r="J31" s="55"/>
      <c r="K31" s="55"/>
      <c r="L31" s="55"/>
      <c r="M31" s="55"/>
      <c r="N31" s="284"/>
    </row>
    <row r="32">
      <c r="A32" s="278"/>
      <c r="B32" s="268" t="s">
        <v>2913</v>
      </c>
      <c r="C32" s="280" t="s">
        <v>2914</v>
      </c>
      <c r="D32" s="307" t="s">
        <v>2915</v>
      </c>
      <c r="E32" s="53" t="s">
        <v>2916</v>
      </c>
      <c r="F32" s="55"/>
      <c r="G32" s="55"/>
      <c r="H32" s="55"/>
      <c r="I32" s="55"/>
      <c r="J32" s="55"/>
      <c r="K32" s="55"/>
      <c r="L32" s="55"/>
      <c r="M32" s="55"/>
      <c r="N32" s="284"/>
    </row>
    <row r="33">
      <c r="A33" s="278"/>
      <c r="B33" s="308" t="s">
        <v>2917</v>
      </c>
      <c r="C33" s="280" t="s">
        <v>2918</v>
      </c>
      <c r="E33" s="53" t="s">
        <v>2919</v>
      </c>
      <c r="F33" s="55"/>
      <c r="G33" s="55"/>
      <c r="H33" s="55"/>
      <c r="I33" s="55"/>
      <c r="J33" s="55"/>
      <c r="K33" s="55"/>
      <c r="L33" s="55"/>
      <c r="M33" s="55"/>
      <c r="N33" s="284"/>
    </row>
    <row r="34">
      <c r="A34" s="278"/>
      <c r="B34" s="286"/>
      <c r="C34" s="286"/>
      <c r="D34" s="309" t="s">
        <v>2920</v>
      </c>
      <c r="E34" s="53" t="s">
        <v>2921</v>
      </c>
      <c r="F34" s="55"/>
      <c r="G34" s="55"/>
      <c r="H34" s="55"/>
      <c r="I34" s="55"/>
      <c r="J34" s="55"/>
      <c r="K34" s="55"/>
      <c r="L34" s="55"/>
      <c r="M34" s="55"/>
      <c r="N34" s="284"/>
    </row>
    <row r="35">
      <c r="A35" s="278"/>
      <c r="B35" s="310" t="s">
        <v>2922</v>
      </c>
      <c r="C35" s="286"/>
      <c r="E35" s="311" t="s">
        <v>2923</v>
      </c>
      <c r="F35" s="55"/>
      <c r="G35" s="55"/>
      <c r="H35" s="55"/>
      <c r="I35" s="55"/>
      <c r="J35" s="55"/>
      <c r="K35" s="55"/>
      <c r="L35" s="55"/>
      <c r="M35" s="55"/>
      <c r="N35" s="284"/>
    </row>
    <row r="36">
      <c r="A36" s="278"/>
      <c r="B36" s="280" t="s">
        <v>2924</v>
      </c>
      <c r="C36" s="286"/>
      <c r="D36" s="286"/>
      <c r="E36" s="53" t="s">
        <v>2925</v>
      </c>
      <c r="F36" s="55"/>
      <c r="G36" s="55"/>
      <c r="H36" s="55"/>
      <c r="I36" s="55"/>
      <c r="J36" s="55"/>
      <c r="K36" s="55"/>
      <c r="L36" s="55"/>
      <c r="M36" s="55"/>
      <c r="N36" s="284"/>
    </row>
    <row r="37">
      <c r="A37" s="278"/>
      <c r="B37" s="280" t="s">
        <v>2926</v>
      </c>
      <c r="C37" s="286"/>
      <c r="D37" s="286"/>
      <c r="E37" s="55"/>
      <c r="F37" s="55"/>
      <c r="G37" s="55"/>
      <c r="H37" s="55"/>
      <c r="I37" s="55"/>
      <c r="J37" s="55"/>
      <c r="K37" s="55"/>
      <c r="L37" s="55"/>
      <c r="M37" s="55"/>
      <c r="N37" s="284"/>
    </row>
    <row r="38">
      <c r="A38" s="278"/>
      <c r="B38" s="286"/>
      <c r="C38" s="286"/>
      <c r="D38" s="286"/>
      <c r="E38" s="55"/>
      <c r="F38" s="55"/>
      <c r="G38" s="55"/>
      <c r="H38" s="55"/>
      <c r="I38" s="55"/>
      <c r="J38" s="55"/>
      <c r="K38" s="55"/>
      <c r="L38" s="55"/>
      <c r="M38" s="55"/>
      <c r="N38" s="284"/>
    </row>
    <row r="39">
      <c r="A39" s="278"/>
      <c r="B39" s="280" t="s">
        <v>2927</v>
      </c>
      <c r="C39" s="286"/>
      <c r="F39" s="55"/>
      <c r="G39" s="55"/>
      <c r="H39" s="55"/>
      <c r="I39" s="55"/>
      <c r="J39" s="55"/>
      <c r="K39" s="55"/>
      <c r="L39" s="55"/>
      <c r="M39" s="55"/>
      <c r="N39" s="284"/>
    </row>
    <row r="40">
      <c r="A40" s="278"/>
      <c r="B40" s="285" t="s">
        <v>2928</v>
      </c>
      <c r="C40" s="286"/>
      <c r="D40" s="286"/>
      <c r="E40" s="55"/>
      <c r="F40" s="55"/>
      <c r="G40" s="55"/>
      <c r="H40" s="55"/>
      <c r="I40" s="55"/>
      <c r="J40" s="55"/>
      <c r="K40" s="55"/>
      <c r="L40" s="55"/>
      <c r="M40" s="55"/>
      <c r="N40" s="284"/>
    </row>
    <row r="41">
      <c r="A41" s="278"/>
      <c r="B41" s="280" t="s">
        <v>2929</v>
      </c>
      <c r="C41" s="286"/>
      <c r="D41" s="286"/>
      <c r="E41" s="55"/>
      <c r="F41" s="55"/>
      <c r="G41" s="55"/>
      <c r="H41" s="55"/>
      <c r="I41" s="55"/>
      <c r="J41" s="55"/>
      <c r="K41" s="55"/>
      <c r="L41" s="55"/>
      <c r="M41" s="55"/>
      <c r="N41" s="284"/>
    </row>
    <row r="42">
      <c r="A42" s="278"/>
      <c r="B42" s="280" t="s">
        <v>2930</v>
      </c>
      <c r="C42" s="286"/>
      <c r="D42" s="286"/>
      <c r="E42" s="55"/>
      <c r="F42" s="55"/>
      <c r="G42" s="55"/>
      <c r="H42" s="55"/>
      <c r="I42" s="55"/>
      <c r="J42" s="55"/>
      <c r="K42" s="55"/>
      <c r="L42" s="55"/>
      <c r="M42" s="55"/>
      <c r="N42" s="284"/>
    </row>
    <row r="43">
      <c r="A43" s="278"/>
      <c r="B43" s="286"/>
      <c r="C43" s="286"/>
      <c r="D43" s="286"/>
      <c r="E43" s="55"/>
      <c r="F43" s="55"/>
      <c r="G43" s="55"/>
      <c r="H43" s="55"/>
      <c r="I43" s="55"/>
      <c r="J43" s="55"/>
      <c r="K43" s="55"/>
      <c r="L43" s="55"/>
      <c r="M43" s="55"/>
      <c r="N43" s="284"/>
    </row>
    <row r="44">
      <c r="A44" s="278"/>
      <c r="B44" s="285" t="s">
        <v>2931</v>
      </c>
      <c r="C44" s="286"/>
      <c r="D44" s="286"/>
      <c r="E44" s="55"/>
      <c r="F44" s="55"/>
      <c r="G44" s="55"/>
      <c r="H44" s="55"/>
      <c r="I44" s="55"/>
      <c r="J44" s="55"/>
      <c r="K44" s="55"/>
      <c r="L44" s="55"/>
      <c r="M44" s="55"/>
      <c r="N44" s="284"/>
    </row>
    <row r="45">
      <c r="A45" s="278"/>
      <c r="B45" s="280" t="s">
        <v>2932</v>
      </c>
      <c r="C45" s="286"/>
      <c r="D45" s="286"/>
      <c r="E45" s="55"/>
      <c r="F45" s="55"/>
      <c r="G45" s="55"/>
      <c r="H45" s="55"/>
      <c r="I45" s="55"/>
      <c r="J45" s="55"/>
      <c r="K45" s="55"/>
      <c r="L45" s="55"/>
      <c r="M45" s="55"/>
      <c r="N45" s="284"/>
    </row>
    <row r="46">
      <c r="A46" s="278"/>
      <c r="B46" s="280" t="s">
        <v>2933</v>
      </c>
      <c r="C46" s="286"/>
      <c r="D46" s="286"/>
      <c r="E46" s="55"/>
      <c r="F46" s="55"/>
      <c r="G46" s="55"/>
      <c r="H46" s="55"/>
      <c r="I46" s="55"/>
      <c r="J46" s="55"/>
      <c r="K46" s="55"/>
      <c r="L46" s="55"/>
      <c r="M46" s="55"/>
      <c r="N46" s="284"/>
    </row>
    <row r="47">
      <c r="A47" s="278"/>
      <c r="B47" s="280" t="s">
        <v>2934</v>
      </c>
      <c r="C47" s="286"/>
      <c r="D47" s="286"/>
      <c r="E47" s="55"/>
      <c r="F47" s="55"/>
      <c r="G47" s="55"/>
      <c r="H47" s="55"/>
      <c r="I47" s="55"/>
      <c r="J47" s="55"/>
      <c r="K47" s="55"/>
      <c r="L47" s="55"/>
      <c r="M47" s="55"/>
      <c r="N47" s="284"/>
    </row>
    <row r="48">
      <c r="A48" s="278"/>
      <c r="B48" s="286"/>
      <c r="C48" s="286"/>
      <c r="D48" s="286"/>
      <c r="E48" s="55"/>
      <c r="F48" s="55"/>
      <c r="G48" s="55"/>
      <c r="H48" s="55"/>
      <c r="I48" s="55"/>
      <c r="J48" s="55"/>
      <c r="K48" s="55"/>
      <c r="L48" s="55"/>
      <c r="M48" s="55"/>
      <c r="N48" s="284"/>
    </row>
    <row r="49">
      <c r="A49" s="266">
        <v>2.0</v>
      </c>
      <c r="B49" s="312" t="s">
        <v>2935</v>
      </c>
      <c r="C49" s="286"/>
      <c r="D49" s="286"/>
      <c r="E49" s="55"/>
      <c r="F49" s="55"/>
      <c r="G49" s="55"/>
      <c r="H49" s="55"/>
      <c r="I49" s="55"/>
      <c r="J49" s="55"/>
      <c r="K49" s="55"/>
      <c r="L49" s="55"/>
      <c r="M49" s="55"/>
      <c r="N49" s="284"/>
    </row>
    <row r="50">
      <c r="A50" s="278"/>
      <c r="B50" s="268" t="s">
        <v>2936</v>
      </c>
      <c r="C50" s="286"/>
      <c r="D50" s="286"/>
      <c r="E50" s="55"/>
      <c r="F50" s="55"/>
      <c r="G50" s="55"/>
      <c r="H50" s="55"/>
      <c r="I50" s="55"/>
      <c r="J50" s="55"/>
      <c r="K50" s="55"/>
      <c r="L50" s="55"/>
      <c r="M50" s="55"/>
      <c r="N50" s="284"/>
    </row>
    <row r="51">
      <c r="A51" s="278"/>
      <c r="B51" s="268" t="s">
        <v>2937</v>
      </c>
      <c r="C51" s="286"/>
      <c r="D51" s="286"/>
      <c r="E51" s="55"/>
      <c r="F51" s="55"/>
      <c r="G51" s="55"/>
      <c r="H51" s="55"/>
      <c r="I51" s="55"/>
      <c r="J51" s="55"/>
      <c r="K51" s="55"/>
      <c r="L51" s="55"/>
      <c r="M51" s="55"/>
      <c r="N51" s="284"/>
    </row>
    <row r="52">
      <c r="A52" s="278"/>
      <c r="B52" s="268" t="s">
        <v>2938</v>
      </c>
      <c r="C52" s="286"/>
      <c r="D52" s="286"/>
      <c r="E52" s="55"/>
      <c r="F52" s="55"/>
      <c r="G52" s="55"/>
      <c r="H52" s="55"/>
      <c r="I52" s="55"/>
      <c r="J52" s="55"/>
      <c r="K52" s="55"/>
      <c r="L52" s="55"/>
      <c r="M52" s="55"/>
      <c r="N52" s="284"/>
    </row>
    <row r="53">
      <c r="A53" s="278"/>
      <c r="B53" s="268" t="s">
        <v>2939</v>
      </c>
      <c r="C53" s="313"/>
      <c r="D53" s="313"/>
      <c r="E53" s="314"/>
      <c r="F53" s="314"/>
      <c r="G53" s="314"/>
      <c r="H53" s="314"/>
      <c r="I53" s="314"/>
      <c r="J53" s="314"/>
      <c r="K53" s="314"/>
      <c r="L53" s="314"/>
      <c r="M53" s="314"/>
      <c r="N53" s="315"/>
      <c r="O53" s="316"/>
      <c r="P53" s="316"/>
      <c r="Q53" s="316"/>
      <c r="R53" s="316"/>
      <c r="S53" s="316"/>
      <c r="T53" s="316"/>
      <c r="U53" s="316"/>
      <c r="V53" s="316"/>
      <c r="W53" s="316"/>
      <c r="X53" s="316"/>
      <c r="Y53" s="316"/>
      <c r="Z53" s="316"/>
      <c r="AA53" s="316"/>
    </row>
    <row r="54">
      <c r="A54" s="278"/>
      <c r="B54" s="268" t="s">
        <v>2940</v>
      </c>
      <c r="C54" s="286"/>
      <c r="D54" s="286"/>
      <c r="E54" s="55"/>
      <c r="F54" s="55"/>
      <c r="G54" s="55"/>
      <c r="H54" s="55"/>
      <c r="I54" s="55"/>
      <c r="J54" s="55"/>
      <c r="K54" s="55"/>
      <c r="L54" s="55"/>
      <c r="M54" s="55"/>
      <c r="N54" s="284"/>
    </row>
    <row r="55">
      <c r="A55" s="266">
        <v>3.0</v>
      </c>
      <c r="B55" s="312" t="s">
        <v>2941</v>
      </c>
      <c r="C55" s="286"/>
      <c r="D55" s="286"/>
      <c r="E55" s="55"/>
      <c r="F55" s="55"/>
      <c r="G55" s="55"/>
      <c r="H55" s="55"/>
      <c r="I55" s="55"/>
      <c r="J55" s="55"/>
      <c r="K55" s="55"/>
      <c r="L55" s="55"/>
      <c r="M55" s="55"/>
      <c r="N55" s="284"/>
    </row>
    <row r="56">
      <c r="A56" s="278"/>
      <c r="B56" s="268" t="s">
        <v>2942</v>
      </c>
      <c r="C56" s="286"/>
      <c r="D56" s="286"/>
      <c r="E56" s="55"/>
      <c r="F56" s="55"/>
      <c r="G56" s="55"/>
      <c r="H56" s="55"/>
      <c r="I56" s="55"/>
      <c r="J56" s="55"/>
      <c r="K56" s="55"/>
      <c r="L56" s="55"/>
      <c r="M56" s="55"/>
      <c r="N56" s="284"/>
    </row>
    <row r="57">
      <c r="A57" s="278"/>
      <c r="B57" s="286"/>
      <c r="C57" s="286"/>
      <c r="D57" s="286"/>
      <c r="E57" s="55"/>
      <c r="F57" s="55"/>
      <c r="G57" s="55"/>
      <c r="H57" s="55"/>
      <c r="I57" s="55"/>
      <c r="J57" s="55"/>
      <c r="K57" s="55"/>
      <c r="L57" s="55"/>
      <c r="M57" s="55"/>
      <c r="N57" s="284"/>
    </row>
    <row r="58">
      <c r="A58" s="278"/>
      <c r="B58" s="280" t="s">
        <v>2943</v>
      </c>
      <c r="C58" s="286"/>
      <c r="D58" s="286"/>
      <c r="E58" s="55"/>
      <c r="F58" s="55"/>
      <c r="G58" s="55"/>
      <c r="H58" s="55"/>
      <c r="I58" s="55"/>
      <c r="J58" s="55"/>
      <c r="K58" s="55"/>
      <c r="L58" s="55"/>
      <c r="M58" s="55"/>
      <c r="N58" s="284"/>
    </row>
    <row r="59">
      <c r="A59" s="278"/>
      <c r="B59" s="280" t="s">
        <v>2944</v>
      </c>
      <c r="C59" s="313"/>
      <c r="D59" s="313"/>
      <c r="E59" s="314"/>
      <c r="F59" s="314"/>
      <c r="G59" s="314"/>
      <c r="H59" s="314"/>
      <c r="I59" s="314"/>
      <c r="J59" s="314"/>
      <c r="K59" s="314"/>
      <c r="L59" s="314"/>
      <c r="M59" s="314"/>
      <c r="N59" s="315"/>
      <c r="O59" s="316"/>
      <c r="P59" s="316"/>
      <c r="Q59" s="316"/>
      <c r="R59" s="316"/>
      <c r="S59" s="316"/>
      <c r="T59" s="316"/>
      <c r="U59" s="316"/>
      <c r="V59" s="316"/>
      <c r="W59" s="316"/>
      <c r="X59" s="316"/>
      <c r="Y59" s="316"/>
      <c r="Z59" s="316"/>
      <c r="AA59" s="316"/>
    </row>
    <row r="60">
      <c r="A60" s="278"/>
      <c r="B60" s="280" t="s">
        <v>2945</v>
      </c>
      <c r="C60" s="286"/>
      <c r="D60" s="286"/>
      <c r="E60" s="55"/>
      <c r="F60" s="55"/>
      <c r="G60" s="55"/>
      <c r="H60" s="55"/>
      <c r="I60" s="55"/>
      <c r="J60" s="55"/>
      <c r="K60" s="55"/>
      <c r="L60" s="55"/>
      <c r="M60" s="55"/>
      <c r="N60" s="284"/>
    </row>
    <row r="61">
      <c r="A61" s="278"/>
      <c r="B61" s="280" t="s">
        <v>2946</v>
      </c>
      <c r="C61" s="286"/>
      <c r="D61" s="286"/>
      <c r="E61" s="55"/>
      <c r="F61" s="55"/>
      <c r="G61" s="55"/>
      <c r="H61" s="55"/>
      <c r="I61" s="55"/>
      <c r="J61" s="55"/>
      <c r="K61" s="55"/>
      <c r="L61" s="55"/>
      <c r="M61" s="55"/>
      <c r="N61" s="284"/>
    </row>
    <row r="62">
      <c r="A62" s="278"/>
      <c r="B62" s="280" t="s">
        <v>2947</v>
      </c>
      <c r="C62" s="286"/>
      <c r="D62" s="286"/>
      <c r="E62" s="55"/>
      <c r="F62" s="55"/>
      <c r="G62" s="55"/>
      <c r="H62" s="55"/>
      <c r="I62" s="55"/>
      <c r="J62" s="55"/>
      <c r="K62" s="55"/>
      <c r="L62" s="55"/>
      <c r="M62" s="55"/>
      <c r="N62" s="284"/>
    </row>
    <row r="63">
      <c r="A63" s="278"/>
      <c r="B63" s="280" t="s">
        <v>2911</v>
      </c>
      <c r="C63" s="286"/>
      <c r="D63" s="286"/>
      <c r="E63" s="55"/>
      <c r="F63" s="55"/>
      <c r="G63" s="55"/>
      <c r="H63" s="55"/>
      <c r="I63" s="55"/>
      <c r="J63" s="55"/>
      <c r="K63" s="55"/>
      <c r="L63" s="55"/>
      <c r="M63" s="55"/>
      <c r="N63" s="284"/>
    </row>
    <row r="64">
      <c r="A64" s="278"/>
      <c r="B64" s="286"/>
      <c r="C64" s="286"/>
      <c r="D64" s="286"/>
      <c r="E64" s="55"/>
      <c r="F64" s="55"/>
      <c r="G64" s="55"/>
      <c r="H64" s="55"/>
      <c r="I64" s="55"/>
      <c r="J64" s="55"/>
      <c r="K64" s="55"/>
      <c r="L64" s="55"/>
      <c r="M64" s="55"/>
      <c r="N64" s="284"/>
    </row>
    <row r="65">
      <c r="A65" s="278"/>
      <c r="B65" s="285" t="s">
        <v>2948</v>
      </c>
      <c r="C65" s="286"/>
      <c r="D65" s="286"/>
      <c r="E65" s="55"/>
      <c r="F65" s="55"/>
      <c r="G65" s="55"/>
      <c r="H65" s="55"/>
      <c r="I65" s="55"/>
      <c r="J65" s="55"/>
      <c r="K65" s="55"/>
      <c r="L65" s="55"/>
      <c r="M65" s="55"/>
      <c r="N65" s="284"/>
    </row>
    <row r="66">
      <c r="A66" s="278"/>
      <c r="B66" s="285" t="s">
        <v>2949</v>
      </c>
      <c r="C66" s="286"/>
      <c r="D66" s="286"/>
      <c r="E66" s="55"/>
      <c r="F66" s="55"/>
      <c r="G66" s="55"/>
      <c r="H66" s="55"/>
      <c r="I66" s="55"/>
      <c r="J66" s="55"/>
      <c r="K66" s="55"/>
      <c r="L66" s="55"/>
      <c r="M66" s="55"/>
      <c r="N66" s="284"/>
    </row>
    <row r="67">
      <c r="A67" s="278"/>
      <c r="B67" s="280" t="s">
        <v>2950</v>
      </c>
      <c r="C67" s="286"/>
      <c r="D67" s="286"/>
      <c r="E67" s="55"/>
      <c r="F67" s="55"/>
      <c r="G67" s="55"/>
      <c r="H67" s="55"/>
      <c r="I67" s="55"/>
      <c r="J67" s="55"/>
      <c r="K67" s="55"/>
      <c r="L67" s="55"/>
      <c r="M67" s="55"/>
      <c r="N67" s="284"/>
    </row>
    <row r="68">
      <c r="A68" s="278"/>
      <c r="B68" s="286"/>
      <c r="C68" s="286"/>
      <c r="D68" s="286"/>
      <c r="E68" s="55"/>
      <c r="F68" s="55"/>
      <c r="G68" s="55"/>
      <c r="H68" s="55"/>
      <c r="I68" s="55"/>
      <c r="J68" s="55"/>
      <c r="K68" s="55"/>
      <c r="L68" s="55"/>
      <c r="M68" s="55"/>
      <c r="N68" s="284"/>
    </row>
    <row r="69">
      <c r="A69" s="278"/>
      <c r="B69" s="285" t="s">
        <v>2951</v>
      </c>
      <c r="C69" s="286"/>
      <c r="D69" s="286"/>
      <c r="E69" s="55"/>
      <c r="F69" s="55"/>
      <c r="G69" s="55"/>
      <c r="H69" s="55"/>
      <c r="I69" s="55"/>
      <c r="J69" s="55"/>
      <c r="K69" s="55"/>
      <c r="L69" s="55"/>
      <c r="M69" s="55"/>
      <c r="N69" s="284"/>
    </row>
    <row r="70">
      <c r="A70" s="278"/>
      <c r="B70" s="280" t="s">
        <v>2952</v>
      </c>
      <c r="C70" s="286"/>
      <c r="D70" s="286"/>
      <c r="E70" s="55"/>
      <c r="F70" s="55"/>
      <c r="G70" s="55"/>
      <c r="H70" s="55"/>
      <c r="I70" s="55"/>
      <c r="J70" s="55"/>
      <c r="K70" s="55"/>
      <c r="L70" s="55"/>
      <c r="M70" s="55"/>
      <c r="N70" s="284"/>
    </row>
    <row r="71">
      <c r="A71" s="278"/>
      <c r="B71" s="280" t="s">
        <v>2953</v>
      </c>
      <c r="C71" s="286"/>
      <c r="D71" s="286"/>
      <c r="E71" s="55"/>
      <c r="F71" s="55"/>
      <c r="G71" s="55"/>
      <c r="H71" s="55"/>
      <c r="I71" s="55"/>
      <c r="J71" s="55"/>
      <c r="K71" s="55"/>
      <c r="L71" s="55"/>
      <c r="M71" s="55"/>
      <c r="N71" s="284"/>
    </row>
    <row r="72">
      <c r="A72" s="278"/>
      <c r="B72" s="286"/>
      <c r="C72" s="286"/>
      <c r="D72" s="286"/>
      <c r="E72" s="55"/>
      <c r="F72" s="55"/>
      <c r="G72" s="55"/>
      <c r="H72" s="55"/>
      <c r="I72" s="55"/>
      <c r="J72" s="55"/>
      <c r="K72" s="55"/>
      <c r="L72" s="55"/>
      <c r="M72" s="55"/>
      <c r="N72" s="284"/>
    </row>
    <row r="73">
      <c r="A73" s="278"/>
      <c r="B73" s="285" t="s">
        <v>2954</v>
      </c>
      <c r="C73" s="286"/>
      <c r="D73" s="286"/>
      <c r="E73" s="55"/>
      <c r="F73" s="55"/>
      <c r="G73" s="55"/>
      <c r="H73" s="55"/>
      <c r="I73" s="55"/>
      <c r="J73" s="55"/>
      <c r="K73" s="55"/>
      <c r="L73" s="55"/>
      <c r="M73" s="55"/>
      <c r="N73" s="284"/>
    </row>
    <row r="74">
      <c r="A74" s="278"/>
      <c r="B74" s="285" t="s">
        <v>2955</v>
      </c>
      <c r="C74" s="286"/>
      <c r="D74" s="286"/>
      <c r="E74" s="55"/>
      <c r="F74" s="55"/>
      <c r="G74" s="55"/>
      <c r="H74" s="55"/>
      <c r="I74" s="55"/>
      <c r="J74" s="55"/>
      <c r="K74" s="55"/>
      <c r="L74" s="55"/>
      <c r="M74" s="55"/>
      <c r="N74" s="284"/>
    </row>
    <row r="75">
      <c r="A75" s="278"/>
      <c r="B75" s="285" t="s">
        <v>2956</v>
      </c>
      <c r="C75" s="286"/>
      <c r="D75" s="286"/>
      <c r="E75" s="55"/>
      <c r="F75" s="55"/>
      <c r="G75" s="55"/>
      <c r="H75" s="55"/>
      <c r="I75" s="55"/>
      <c r="J75" s="55"/>
      <c r="K75" s="55"/>
      <c r="L75" s="55"/>
      <c r="M75" s="55"/>
      <c r="N75" s="284"/>
    </row>
    <row r="76">
      <c r="A76" s="278"/>
      <c r="B76" s="285" t="s">
        <v>2957</v>
      </c>
      <c r="C76" s="286"/>
      <c r="D76" s="286"/>
      <c r="E76" s="55"/>
      <c r="F76" s="55"/>
      <c r="G76" s="55"/>
      <c r="H76" s="55"/>
      <c r="I76" s="55"/>
      <c r="J76" s="55"/>
      <c r="K76" s="55"/>
      <c r="L76" s="55"/>
      <c r="M76" s="55"/>
      <c r="N76" s="284"/>
    </row>
    <row r="77">
      <c r="A77" s="278"/>
      <c r="B77" s="286"/>
      <c r="C77" s="286"/>
      <c r="D77" s="286"/>
      <c r="E77" s="55"/>
      <c r="F77" s="55"/>
      <c r="G77" s="55"/>
      <c r="H77" s="55"/>
      <c r="I77" s="55"/>
      <c r="J77" s="55"/>
      <c r="K77" s="55"/>
      <c r="L77" s="55"/>
      <c r="M77" s="55"/>
      <c r="N77" s="284"/>
    </row>
    <row r="78">
      <c r="A78" s="278"/>
      <c r="B78" s="285" t="s">
        <v>2958</v>
      </c>
      <c r="C78" s="286"/>
      <c r="D78" s="286"/>
      <c r="E78" s="55"/>
      <c r="F78" s="55"/>
      <c r="G78" s="55"/>
      <c r="H78" s="55"/>
      <c r="I78" s="55"/>
      <c r="J78" s="55"/>
      <c r="K78" s="55"/>
      <c r="L78" s="55"/>
      <c r="M78" s="55"/>
      <c r="N78" s="284"/>
    </row>
    <row r="79">
      <c r="A79" s="278"/>
      <c r="B79" s="286"/>
      <c r="C79" s="286"/>
      <c r="D79" s="286"/>
      <c r="E79" s="55"/>
      <c r="F79" s="55"/>
      <c r="G79" s="55"/>
      <c r="H79" s="55"/>
      <c r="I79" s="55"/>
      <c r="J79" s="55"/>
      <c r="K79" s="55"/>
      <c r="L79" s="55"/>
      <c r="M79" s="55"/>
      <c r="N79" s="284"/>
    </row>
    <row r="80">
      <c r="A80" s="278"/>
      <c r="B80" s="285" t="s">
        <v>2959</v>
      </c>
      <c r="C80" s="286"/>
      <c r="D80" s="286"/>
      <c r="E80" s="55"/>
      <c r="F80" s="55"/>
      <c r="G80" s="55"/>
      <c r="H80" s="55"/>
      <c r="I80" s="55"/>
      <c r="J80" s="55"/>
      <c r="K80" s="55"/>
      <c r="L80" s="55"/>
      <c r="M80" s="55"/>
      <c r="N80" s="284"/>
    </row>
    <row r="81">
      <c r="A81" s="278"/>
      <c r="B81" s="286"/>
      <c r="C81" s="286"/>
      <c r="D81" s="286"/>
      <c r="E81" s="55"/>
      <c r="F81" s="55"/>
      <c r="G81" s="55"/>
      <c r="H81" s="55"/>
      <c r="I81" s="55"/>
      <c r="J81" s="55"/>
      <c r="K81" s="55"/>
      <c r="L81" s="55"/>
      <c r="M81" s="55"/>
      <c r="N81" s="284"/>
    </row>
    <row r="82">
      <c r="A82" s="278"/>
      <c r="B82" s="268" t="s">
        <v>2960</v>
      </c>
      <c r="C82" s="286"/>
      <c r="D82" s="286"/>
      <c r="E82" s="55"/>
      <c r="F82" s="55"/>
      <c r="G82" s="55"/>
      <c r="H82" s="55"/>
      <c r="I82" s="55"/>
      <c r="J82" s="55"/>
      <c r="K82" s="55"/>
      <c r="L82" s="55"/>
      <c r="M82" s="55"/>
      <c r="N82" s="284"/>
    </row>
    <row r="83">
      <c r="A83" s="278"/>
      <c r="B83" s="268" t="s">
        <v>2961</v>
      </c>
      <c r="C83" s="286"/>
      <c r="D83" s="286"/>
      <c r="E83" s="55"/>
      <c r="F83" s="53" t="s">
        <v>2911</v>
      </c>
      <c r="G83" s="53"/>
      <c r="H83" s="55"/>
      <c r="I83" s="55"/>
      <c r="J83" s="55"/>
      <c r="K83" s="55"/>
      <c r="L83" s="55"/>
      <c r="M83" s="55"/>
      <c r="N83" s="284"/>
    </row>
    <row r="84">
      <c r="A84" s="278"/>
      <c r="B84" s="268" t="s">
        <v>2962</v>
      </c>
      <c r="C84" s="286"/>
      <c r="D84" s="286"/>
      <c r="E84" s="55"/>
      <c r="F84" s="55"/>
      <c r="G84" s="55"/>
      <c r="H84" s="55"/>
      <c r="I84" s="55"/>
      <c r="J84" s="55"/>
      <c r="K84" s="55"/>
      <c r="L84" s="55"/>
      <c r="M84" s="55"/>
      <c r="N84" s="284"/>
    </row>
    <row r="85">
      <c r="A85" s="278"/>
      <c r="B85" s="268" t="s">
        <v>2963</v>
      </c>
      <c r="C85" s="286"/>
      <c r="D85" s="286"/>
      <c r="E85" s="55"/>
      <c r="F85" s="55"/>
      <c r="G85" s="55"/>
      <c r="H85" s="55"/>
      <c r="I85" s="55"/>
      <c r="J85" s="55"/>
      <c r="K85" s="55"/>
      <c r="L85" s="55"/>
      <c r="M85" s="55"/>
      <c r="N85" s="284"/>
    </row>
    <row r="86">
      <c r="A86" s="278"/>
      <c r="B86" s="286"/>
      <c r="C86" s="286"/>
      <c r="D86" s="286"/>
      <c r="E86" s="55"/>
      <c r="F86" s="55"/>
      <c r="G86" s="55"/>
      <c r="H86" s="55"/>
      <c r="I86" s="55"/>
      <c r="J86" s="55"/>
      <c r="K86" s="55"/>
      <c r="L86" s="55"/>
      <c r="M86" s="55"/>
      <c r="N86" s="284"/>
    </row>
    <row r="87">
      <c r="A87" s="278"/>
      <c r="B87" s="268" t="s">
        <v>2964</v>
      </c>
      <c r="C87" s="286"/>
      <c r="D87" s="286"/>
      <c r="E87" s="55"/>
      <c r="F87" s="55"/>
      <c r="G87" s="55"/>
      <c r="H87" s="55"/>
      <c r="I87" s="55"/>
      <c r="J87" s="55"/>
      <c r="K87" s="55"/>
      <c r="L87" s="55"/>
      <c r="M87" s="55"/>
      <c r="N87" s="284"/>
    </row>
    <row r="88">
      <c r="A88" s="278"/>
      <c r="B88" s="268" t="s">
        <v>2965</v>
      </c>
      <c r="C88" s="286"/>
      <c r="D88" s="286"/>
      <c r="E88" s="55"/>
      <c r="F88" s="55"/>
      <c r="G88" s="55"/>
      <c r="H88" s="55"/>
      <c r="I88" s="55"/>
      <c r="J88" s="55"/>
      <c r="K88" s="55"/>
      <c r="L88" s="55"/>
      <c r="M88" s="55"/>
      <c r="N88" s="284"/>
    </row>
    <row r="89">
      <c r="A89" s="278"/>
      <c r="B89" s="268" t="s">
        <v>2966</v>
      </c>
      <c r="C89" s="286"/>
      <c r="D89" s="286"/>
      <c r="E89" s="55"/>
      <c r="F89" s="55"/>
      <c r="G89" s="55"/>
      <c r="H89" s="55"/>
      <c r="I89" s="55"/>
      <c r="J89" s="55"/>
      <c r="K89" s="55"/>
      <c r="L89" s="55"/>
      <c r="M89" s="55"/>
      <c r="N89" s="284"/>
    </row>
    <row r="90">
      <c r="A90" s="278"/>
      <c r="B90" s="317" t="s">
        <v>2967</v>
      </c>
      <c r="C90" s="286"/>
      <c r="D90" s="286"/>
      <c r="E90" s="55"/>
      <c r="F90" s="55"/>
      <c r="G90" s="55"/>
      <c r="H90" s="55"/>
      <c r="I90" s="55"/>
      <c r="J90" s="55"/>
      <c r="K90" s="55"/>
      <c r="L90" s="55"/>
      <c r="M90" s="55"/>
      <c r="N90" s="284"/>
    </row>
    <row r="91">
      <c r="A91" s="278"/>
      <c r="B91" s="317" t="s">
        <v>2968</v>
      </c>
      <c r="C91" s="286"/>
      <c r="D91" s="286"/>
      <c r="E91" s="55"/>
      <c r="F91" s="55"/>
      <c r="G91" s="55"/>
      <c r="H91" s="55"/>
      <c r="I91" s="55"/>
      <c r="J91" s="55"/>
      <c r="K91" s="55"/>
      <c r="L91" s="55"/>
      <c r="M91" s="55"/>
      <c r="N91" s="284"/>
    </row>
    <row r="92">
      <c r="A92" s="278"/>
      <c r="B92" s="268" t="s">
        <v>2969</v>
      </c>
      <c r="C92" s="286"/>
      <c r="D92" s="286"/>
      <c r="E92" s="55"/>
      <c r="F92" s="55"/>
      <c r="G92" s="55"/>
      <c r="H92" s="55"/>
      <c r="I92" s="55"/>
      <c r="J92" s="55"/>
      <c r="K92" s="55"/>
      <c r="L92" s="55"/>
      <c r="M92" s="55"/>
      <c r="N92" s="284"/>
    </row>
    <row r="93">
      <c r="A93" s="278"/>
      <c r="B93" s="268" t="s">
        <v>2970</v>
      </c>
      <c r="C93" s="286"/>
      <c r="D93" s="286"/>
      <c r="E93" s="55"/>
      <c r="F93" s="55"/>
      <c r="G93" s="55"/>
      <c r="H93" s="55"/>
      <c r="I93" s="55"/>
      <c r="J93" s="55"/>
      <c r="K93" s="55"/>
      <c r="L93" s="55"/>
      <c r="M93" s="55"/>
      <c r="N93" s="284"/>
    </row>
    <row r="94">
      <c r="A94" s="278"/>
      <c r="B94" s="268" t="s">
        <v>2971</v>
      </c>
      <c r="C94" s="286"/>
      <c r="D94" s="286"/>
      <c r="E94" s="55"/>
      <c r="F94" s="55"/>
      <c r="G94" s="55"/>
      <c r="H94" s="55"/>
      <c r="I94" s="55"/>
      <c r="J94" s="55"/>
      <c r="K94" s="55"/>
      <c r="L94" s="55"/>
      <c r="M94" s="55"/>
      <c r="N94" s="284"/>
    </row>
    <row r="95">
      <c r="A95" s="278"/>
      <c r="B95" s="286"/>
      <c r="C95" s="286"/>
      <c r="D95" s="286"/>
      <c r="E95" s="55"/>
      <c r="F95" s="55"/>
      <c r="G95" s="55"/>
      <c r="H95" s="55"/>
      <c r="I95" s="55"/>
      <c r="J95" s="55"/>
      <c r="K95" s="55"/>
      <c r="L95" s="55"/>
      <c r="M95" s="55"/>
      <c r="N95" s="284"/>
    </row>
    <row r="96">
      <c r="A96" s="318">
        <v>4.0</v>
      </c>
      <c r="B96" s="319" t="s">
        <v>2972</v>
      </c>
      <c r="C96" s="286"/>
      <c r="D96" s="286"/>
      <c r="E96" s="55"/>
      <c r="F96" s="55"/>
      <c r="G96" s="55"/>
      <c r="H96" s="55"/>
      <c r="I96" s="55"/>
      <c r="J96" s="55"/>
      <c r="K96" s="55"/>
      <c r="L96" s="55"/>
      <c r="M96" s="55"/>
      <c r="N96" s="284"/>
    </row>
    <row r="97">
      <c r="A97" s="278"/>
      <c r="B97" s="320" t="s">
        <v>2973</v>
      </c>
      <c r="C97" s="286"/>
      <c r="D97" s="286"/>
      <c r="E97" s="55"/>
      <c r="F97" s="55"/>
      <c r="G97" s="55"/>
      <c r="H97" s="55"/>
      <c r="I97" s="55"/>
      <c r="J97" s="55"/>
      <c r="K97" s="55"/>
      <c r="L97" s="55"/>
      <c r="M97" s="55"/>
      <c r="N97" s="284"/>
    </row>
    <row r="98">
      <c r="A98" s="278"/>
      <c r="B98" s="280" t="s">
        <v>2974</v>
      </c>
      <c r="C98" s="286"/>
      <c r="E98" s="55"/>
      <c r="F98" s="55"/>
      <c r="G98" s="55"/>
      <c r="H98" s="55"/>
      <c r="I98" s="55"/>
      <c r="J98" s="55"/>
      <c r="K98" s="55"/>
      <c r="L98" s="55"/>
      <c r="M98" s="55"/>
      <c r="N98" s="284"/>
    </row>
    <row r="99">
      <c r="A99" s="278"/>
      <c r="B99" s="55"/>
      <c r="C99" s="286"/>
      <c r="E99" s="55"/>
      <c r="F99" s="55"/>
      <c r="G99" s="55"/>
      <c r="H99" s="55"/>
      <c r="I99" s="55"/>
      <c r="J99" s="55"/>
      <c r="K99" s="55"/>
      <c r="L99" s="55"/>
      <c r="M99" s="55"/>
      <c r="N99" s="284"/>
    </row>
    <row r="100">
      <c r="A100" s="278"/>
      <c r="B100" s="286"/>
      <c r="C100" s="286"/>
      <c r="D100" s="286"/>
      <c r="E100" s="55"/>
      <c r="F100" s="55"/>
      <c r="G100" s="55"/>
      <c r="H100" s="55"/>
      <c r="I100" s="55"/>
      <c r="J100" s="55"/>
      <c r="K100" s="55"/>
      <c r="L100" s="55"/>
      <c r="M100" s="55"/>
      <c r="N100" s="284"/>
    </row>
    <row r="101">
      <c r="A101" s="278"/>
      <c r="B101" s="286"/>
      <c r="C101" s="286"/>
      <c r="D101" s="286"/>
      <c r="E101" s="55"/>
      <c r="F101" s="55"/>
      <c r="G101" s="55"/>
      <c r="H101" s="55"/>
      <c r="I101" s="55"/>
      <c r="J101" s="55"/>
      <c r="K101" s="55"/>
      <c r="L101" s="55"/>
      <c r="M101" s="55"/>
      <c r="N101" s="284"/>
    </row>
    <row r="102">
      <c r="A102" s="278"/>
      <c r="B102" s="286"/>
      <c r="C102" s="286"/>
      <c r="D102" s="286"/>
      <c r="E102" s="55"/>
      <c r="F102" s="55"/>
      <c r="G102" s="55"/>
      <c r="H102" s="55"/>
      <c r="I102" s="55"/>
      <c r="J102" s="55"/>
      <c r="K102" s="55"/>
      <c r="L102" s="55"/>
      <c r="M102" s="55"/>
      <c r="N102" s="284"/>
    </row>
    <row r="103">
      <c r="A103" s="278"/>
      <c r="B103" s="286"/>
      <c r="C103" s="286"/>
      <c r="D103" s="286"/>
      <c r="E103" s="55"/>
      <c r="F103" s="55"/>
      <c r="G103" s="55"/>
      <c r="H103" s="55"/>
      <c r="I103" s="55"/>
      <c r="J103" s="55"/>
      <c r="K103" s="55"/>
      <c r="L103" s="55"/>
      <c r="M103" s="55"/>
      <c r="N103" s="284"/>
    </row>
    <row r="104">
      <c r="A104" s="278"/>
      <c r="B104" s="286"/>
      <c r="C104" s="286"/>
      <c r="D104" s="286"/>
      <c r="E104" s="55"/>
      <c r="F104" s="55"/>
      <c r="G104" s="55"/>
      <c r="H104" s="55"/>
      <c r="I104" s="55"/>
      <c r="J104" s="55"/>
      <c r="K104" s="55"/>
      <c r="L104" s="55"/>
      <c r="M104" s="55"/>
      <c r="N104" s="284"/>
    </row>
    <row r="105">
      <c r="A105" s="278"/>
      <c r="B105" s="286"/>
      <c r="C105" s="286"/>
      <c r="D105" s="286"/>
      <c r="E105" s="55"/>
      <c r="F105" s="55"/>
      <c r="G105" s="55"/>
      <c r="H105" s="55"/>
      <c r="I105" s="55"/>
      <c r="J105" s="55"/>
      <c r="K105" s="55"/>
      <c r="L105" s="55"/>
      <c r="M105" s="55"/>
      <c r="N105" s="284"/>
    </row>
    <row r="106">
      <c r="A106" s="278"/>
      <c r="B106" s="286"/>
      <c r="C106" s="286"/>
      <c r="D106" s="286"/>
      <c r="E106" s="55"/>
      <c r="F106" s="55"/>
      <c r="G106" s="55"/>
      <c r="H106" s="55"/>
      <c r="I106" s="55"/>
      <c r="J106" s="55"/>
      <c r="K106" s="55"/>
      <c r="L106" s="55"/>
      <c r="M106" s="55"/>
      <c r="N106" s="284"/>
    </row>
    <row r="107">
      <c r="A107" s="278"/>
      <c r="B107" s="286"/>
      <c r="C107" s="286"/>
      <c r="D107" s="286"/>
      <c r="E107" s="55"/>
      <c r="F107" s="55"/>
      <c r="G107" s="55"/>
      <c r="H107" s="55"/>
      <c r="I107" s="55"/>
      <c r="J107" s="55"/>
      <c r="K107" s="55"/>
      <c r="L107" s="55"/>
      <c r="M107" s="55"/>
      <c r="N107" s="284"/>
    </row>
    <row r="108">
      <c r="A108" s="278"/>
      <c r="B108" s="286"/>
      <c r="C108" s="286"/>
      <c r="D108" s="286"/>
      <c r="E108" s="55"/>
      <c r="F108" s="55"/>
      <c r="G108" s="55"/>
      <c r="H108" s="55"/>
      <c r="I108" s="55"/>
      <c r="J108" s="55"/>
      <c r="K108" s="55"/>
      <c r="L108" s="55"/>
      <c r="M108" s="55"/>
      <c r="N108" s="284"/>
    </row>
    <row r="109">
      <c r="A109" s="278"/>
      <c r="B109" s="286"/>
      <c r="C109" s="286"/>
      <c r="D109" s="286"/>
      <c r="E109" s="55"/>
      <c r="F109" s="55"/>
      <c r="G109" s="55"/>
      <c r="H109" s="55"/>
      <c r="I109" s="55"/>
      <c r="J109" s="55"/>
      <c r="K109" s="55"/>
      <c r="L109" s="55"/>
      <c r="M109" s="55"/>
      <c r="N109" s="284"/>
    </row>
    <row r="110">
      <c r="A110" s="278"/>
      <c r="B110" s="286"/>
      <c r="C110" s="286"/>
      <c r="D110" s="286"/>
      <c r="E110" s="55"/>
      <c r="F110" s="55"/>
      <c r="G110" s="55"/>
      <c r="H110" s="55"/>
      <c r="I110" s="55"/>
      <c r="J110" s="55"/>
      <c r="K110" s="55"/>
      <c r="L110" s="55"/>
      <c r="M110" s="55"/>
      <c r="N110" s="284"/>
    </row>
    <row r="111">
      <c r="B111" s="321"/>
      <c r="C111" s="286"/>
      <c r="D111" s="286"/>
      <c r="E111" s="55"/>
      <c r="F111" s="55"/>
      <c r="G111" s="55"/>
      <c r="H111" s="55"/>
      <c r="I111" s="55"/>
      <c r="J111" s="55"/>
      <c r="K111" s="55"/>
      <c r="L111" s="55"/>
      <c r="M111" s="55"/>
      <c r="N111" s="284"/>
    </row>
    <row r="112">
      <c r="B112" s="321"/>
      <c r="C112" s="286"/>
      <c r="D112" s="286"/>
      <c r="E112" s="55"/>
      <c r="F112" s="55"/>
      <c r="G112" s="55"/>
      <c r="H112" s="55"/>
      <c r="I112" s="55"/>
      <c r="J112" s="55"/>
      <c r="K112" s="55"/>
      <c r="L112" s="55"/>
      <c r="M112" s="55"/>
      <c r="N112" s="284"/>
    </row>
    <row r="113">
      <c r="B113" s="321"/>
      <c r="C113" s="286"/>
      <c r="D113" s="286"/>
      <c r="E113" s="55"/>
      <c r="F113" s="55"/>
      <c r="G113" s="55"/>
      <c r="H113" s="55"/>
      <c r="I113" s="55"/>
      <c r="J113" s="55"/>
      <c r="K113" s="55"/>
      <c r="L113" s="55"/>
      <c r="M113" s="55"/>
      <c r="N113" s="284"/>
    </row>
    <row r="114">
      <c r="B114" s="321"/>
      <c r="C114" s="286"/>
      <c r="D114" s="286"/>
      <c r="E114" s="55"/>
      <c r="F114" s="55"/>
      <c r="G114" s="55"/>
      <c r="H114" s="55"/>
      <c r="I114" s="55"/>
      <c r="J114" s="55"/>
      <c r="K114" s="55"/>
      <c r="L114" s="55"/>
      <c r="M114" s="55"/>
      <c r="N114" s="284"/>
    </row>
    <row r="115">
      <c r="B115" s="321"/>
      <c r="C115" s="286"/>
      <c r="D115" s="286"/>
      <c r="E115" s="55"/>
      <c r="F115" s="55"/>
    </row>
    <row r="116">
      <c r="B116" s="321"/>
      <c r="C116" s="286"/>
      <c r="D116" s="286"/>
      <c r="E116" s="55"/>
      <c r="F116" s="55"/>
    </row>
    <row r="117">
      <c r="B117" s="321"/>
      <c r="C117" s="286"/>
      <c r="D117" s="286"/>
      <c r="E117" s="55"/>
      <c r="F117" s="55"/>
    </row>
    <row r="118">
      <c r="B118" s="321"/>
      <c r="C118" s="286"/>
      <c r="D118" s="286"/>
      <c r="E118" s="55"/>
      <c r="F118" s="55"/>
    </row>
    <row r="119">
      <c r="B119" s="321"/>
      <c r="C119" s="286"/>
      <c r="D119" s="286"/>
      <c r="E119" s="55"/>
      <c r="F119" s="55"/>
    </row>
    <row r="120">
      <c r="B120" s="321"/>
      <c r="C120" s="286"/>
      <c r="D120" s="286"/>
      <c r="E120" s="55"/>
      <c r="F120" s="55"/>
    </row>
    <row r="121">
      <c r="B121" s="321"/>
      <c r="C121" s="286"/>
      <c r="D121" s="286"/>
      <c r="E121" s="55"/>
      <c r="F121" s="55"/>
    </row>
    <row r="122">
      <c r="B122" s="321"/>
      <c r="C122" s="286"/>
      <c r="D122" s="286"/>
      <c r="E122" s="55"/>
      <c r="F122" s="55"/>
    </row>
    <row r="123">
      <c r="B123" s="321"/>
      <c r="C123" s="286"/>
      <c r="D123" s="286"/>
      <c r="E123" s="55"/>
      <c r="F123" s="55"/>
    </row>
    <row r="124">
      <c r="B124" s="321"/>
      <c r="C124" s="286"/>
      <c r="D124" s="286"/>
      <c r="E124" s="55"/>
      <c r="F124" s="55"/>
    </row>
    <row r="125">
      <c r="B125" s="321"/>
      <c r="C125" s="286"/>
      <c r="D125" s="286"/>
      <c r="E125" s="55"/>
      <c r="F125" s="55"/>
    </row>
    <row r="126">
      <c r="B126" s="321"/>
      <c r="C126" s="286"/>
      <c r="D126" s="286"/>
      <c r="E126" s="55"/>
      <c r="F126" s="55"/>
    </row>
    <row r="127">
      <c r="B127" s="321"/>
      <c r="C127" s="286"/>
      <c r="D127" s="286"/>
      <c r="E127" s="55"/>
      <c r="F127" s="55"/>
    </row>
    <row r="128">
      <c r="B128" s="321"/>
      <c r="C128" s="286"/>
      <c r="D128" s="286"/>
      <c r="E128" s="55"/>
      <c r="F128" s="55"/>
    </row>
    <row r="129">
      <c r="B129" s="321"/>
      <c r="C129" s="286"/>
      <c r="D129" s="286"/>
      <c r="E129" s="55"/>
      <c r="F129" s="55"/>
    </row>
    <row r="130">
      <c r="B130" s="321"/>
      <c r="C130" s="286"/>
      <c r="D130" s="286"/>
      <c r="E130" s="55"/>
      <c r="F130" s="55"/>
    </row>
    <row r="131">
      <c r="B131" s="321"/>
      <c r="C131" s="286"/>
      <c r="D131" s="286"/>
      <c r="E131" s="55"/>
      <c r="F131" s="55"/>
    </row>
    <row r="132">
      <c r="B132" s="321"/>
      <c r="C132" s="286"/>
      <c r="D132" s="286"/>
      <c r="E132" s="55"/>
      <c r="F132" s="55"/>
    </row>
    <row r="133">
      <c r="B133" s="321"/>
      <c r="C133" s="286"/>
      <c r="D133" s="286"/>
      <c r="E133" s="55"/>
      <c r="F133" s="55"/>
    </row>
    <row r="134">
      <c r="C134" s="286"/>
      <c r="D134" s="286"/>
      <c r="E134" s="55"/>
      <c r="F134" s="55"/>
    </row>
    <row r="135">
      <c r="C135" s="286"/>
      <c r="D135" s="286"/>
      <c r="E135" s="55"/>
      <c r="F135" s="55"/>
    </row>
    <row r="136">
      <c r="C136" s="286"/>
      <c r="D136" s="286"/>
      <c r="E136" s="55"/>
      <c r="F136" s="55"/>
    </row>
    <row r="137">
      <c r="C137" s="286"/>
      <c r="D137" s="286"/>
      <c r="E137" s="55"/>
      <c r="F137" s="55"/>
    </row>
    <row r="138">
      <c r="B138" s="321"/>
      <c r="C138" s="286"/>
      <c r="D138" s="286"/>
      <c r="E138" s="55"/>
      <c r="F138" s="55"/>
    </row>
    <row r="139">
      <c r="B139" s="321"/>
      <c r="C139" s="286"/>
      <c r="D139" s="286"/>
      <c r="E139" s="55"/>
      <c r="F139" s="55"/>
    </row>
    <row r="140">
      <c r="B140" s="321"/>
      <c r="C140" s="286"/>
      <c r="D140" s="286"/>
      <c r="E140" s="55"/>
      <c r="F140" s="55"/>
    </row>
    <row r="141">
      <c r="B141" s="321"/>
      <c r="C141" s="286"/>
      <c r="D141" s="286"/>
      <c r="E141" s="55"/>
      <c r="F141" s="55"/>
    </row>
    <row r="142">
      <c r="B142" s="321"/>
      <c r="C142" s="286"/>
      <c r="D142" s="286"/>
      <c r="E142" s="55"/>
      <c r="F142" s="55"/>
    </row>
    <row r="143">
      <c r="B143" s="321"/>
      <c r="C143" s="286"/>
      <c r="D143" s="286"/>
      <c r="E143" s="55"/>
      <c r="F143" s="55"/>
    </row>
    <row r="144">
      <c r="B144" s="321"/>
      <c r="C144" s="286"/>
      <c r="D144" s="286"/>
      <c r="E144" s="55"/>
      <c r="F144" s="55"/>
    </row>
    <row r="145">
      <c r="B145" s="321"/>
      <c r="C145" s="286"/>
      <c r="D145" s="286"/>
      <c r="E145" s="55"/>
      <c r="F145" s="55"/>
    </row>
    <row r="146">
      <c r="B146" s="321"/>
      <c r="C146" s="286"/>
      <c r="D146" s="286"/>
      <c r="E146" s="55"/>
      <c r="F146" s="55"/>
    </row>
    <row r="147">
      <c r="B147" s="321"/>
      <c r="C147" s="286"/>
      <c r="D147" s="286"/>
      <c r="E147" s="55"/>
      <c r="F147" s="55"/>
    </row>
    <row r="148">
      <c r="B148" s="321"/>
      <c r="C148" s="286"/>
      <c r="D148" s="286"/>
      <c r="E148" s="55"/>
      <c r="F148" s="55"/>
    </row>
    <row r="149">
      <c r="B149" s="321"/>
      <c r="C149" s="286"/>
      <c r="D149" s="286"/>
      <c r="E149" s="55"/>
      <c r="F149" s="55"/>
    </row>
    <row r="150">
      <c r="B150" s="321"/>
      <c r="C150" s="286"/>
      <c r="D150" s="286"/>
      <c r="E150" s="55"/>
      <c r="F150" s="55"/>
    </row>
    <row r="151">
      <c r="B151" s="321"/>
      <c r="C151" s="286"/>
      <c r="D151" s="286"/>
      <c r="E151" s="55"/>
      <c r="F151" s="55"/>
    </row>
    <row r="152">
      <c r="B152" s="321"/>
      <c r="C152" s="286"/>
      <c r="D152" s="286"/>
      <c r="E152" s="55"/>
      <c r="F152" s="55"/>
    </row>
    <row r="153">
      <c r="B153" s="321"/>
      <c r="C153" s="286"/>
      <c r="D153" s="286"/>
      <c r="E153" s="55"/>
      <c r="F153" s="55"/>
    </row>
    <row r="154">
      <c r="B154" s="321"/>
      <c r="C154" s="286"/>
      <c r="D154" s="286"/>
      <c r="E154" s="55"/>
      <c r="F154" s="55"/>
    </row>
    <row r="155">
      <c r="B155" s="321"/>
      <c r="C155" s="286"/>
      <c r="D155" s="286"/>
      <c r="E155" s="55"/>
      <c r="F155" s="55"/>
    </row>
    <row r="156">
      <c r="B156" s="321"/>
      <c r="C156" s="286"/>
      <c r="D156" s="286"/>
      <c r="E156" s="55"/>
      <c r="F156" s="55"/>
    </row>
    <row r="157">
      <c r="B157" s="321"/>
      <c r="C157" s="286"/>
      <c r="D157" s="286"/>
      <c r="E157" s="55"/>
      <c r="F157" s="55"/>
    </row>
    <row r="158">
      <c r="B158" s="321"/>
      <c r="C158" s="286"/>
      <c r="D158" s="286"/>
      <c r="E158" s="55"/>
      <c r="F158" s="55"/>
    </row>
    <row r="159">
      <c r="B159" s="321"/>
      <c r="C159" s="286"/>
      <c r="D159" s="286"/>
      <c r="E159" s="55"/>
      <c r="F159" s="55"/>
    </row>
    <row r="160">
      <c r="B160" s="321"/>
      <c r="C160" s="286"/>
      <c r="D160" s="286"/>
      <c r="E160" s="55"/>
      <c r="F160" s="55"/>
    </row>
    <row r="161">
      <c r="B161" s="321"/>
      <c r="C161" s="286"/>
      <c r="D161" s="286"/>
      <c r="E161" s="55"/>
      <c r="F161" s="55"/>
    </row>
    <row r="162">
      <c r="B162" s="321"/>
      <c r="C162" s="286"/>
      <c r="D162" s="286"/>
      <c r="E162" s="55"/>
      <c r="F162" s="55"/>
    </row>
    <row r="163">
      <c r="B163" s="321"/>
      <c r="C163" s="286"/>
      <c r="D163" s="286"/>
      <c r="E163" s="55"/>
      <c r="F163" s="55"/>
    </row>
    <row r="164">
      <c r="B164" s="321"/>
      <c r="C164" s="286"/>
      <c r="D164" s="286"/>
      <c r="E164" s="55"/>
      <c r="F164" s="55"/>
    </row>
    <row r="165">
      <c r="B165" s="321"/>
      <c r="C165" s="286"/>
      <c r="D165" s="286"/>
      <c r="E165" s="55"/>
      <c r="F165" s="55"/>
    </row>
    <row r="166">
      <c r="B166" s="321"/>
      <c r="C166" s="286"/>
      <c r="D166" s="286"/>
      <c r="E166" s="55"/>
      <c r="F166" s="55"/>
    </row>
    <row r="167">
      <c r="B167" s="321"/>
      <c r="C167" s="286"/>
      <c r="D167" s="286"/>
      <c r="E167" s="55"/>
      <c r="F167" s="55"/>
    </row>
    <row r="168">
      <c r="B168" s="321"/>
      <c r="C168" s="286"/>
      <c r="D168" s="286"/>
      <c r="E168" s="55"/>
      <c r="F168" s="55"/>
    </row>
    <row r="169">
      <c r="B169" s="321"/>
      <c r="C169" s="286"/>
      <c r="D169" s="286"/>
      <c r="E169" s="55"/>
      <c r="F169" s="55"/>
    </row>
    <row r="170">
      <c r="B170" s="321"/>
      <c r="C170" s="286"/>
      <c r="D170" s="286"/>
      <c r="E170" s="55"/>
      <c r="F170" s="55"/>
    </row>
    <row r="171">
      <c r="B171" s="321"/>
      <c r="C171" s="286"/>
      <c r="D171" s="286"/>
      <c r="E171" s="55"/>
      <c r="F171" s="55"/>
    </row>
    <row r="172">
      <c r="B172" s="321"/>
      <c r="C172" s="286"/>
      <c r="D172" s="286"/>
      <c r="E172" s="55"/>
      <c r="F172" s="55"/>
    </row>
    <row r="173">
      <c r="B173" s="321"/>
      <c r="C173" s="286"/>
      <c r="D173" s="286"/>
      <c r="E173" s="55"/>
      <c r="F173" s="55"/>
    </row>
    <row r="174">
      <c r="B174" s="321"/>
      <c r="C174" s="286"/>
      <c r="D174" s="286"/>
      <c r="E174" s="55"/>
      <c r="F174" s="55"/>
    </row>
    <row r="175">
      <c r="B175" s="321"/>
      <c r="C175" s="286"/>
      <c r="D175" s="286"/>
      <c r="E175" s="55"/>
      <c r="F175" s="55"/>
    </row>
    <row r="176">
      <c r="B176" s="321"/>
      <c r="C176" s="286"/>
      <c r="D176" s="286"/>
      <c r="E176" s="55"/>
      <c r="F176" s="55"/>
    </row>
    <row r="177">
      <c r="B177" s="321"/>
      <c r="C177" s="286"/>
      <c r="D177" s="286"/>
      <c r="E177" s="55"/>
      <c r="F177" s="55"/>
    </row>
    <row r="178">
      <c r="B178" s="321"/>
      <c r="C178" s="286"/>
      <c r="D178" s="286"/>
      <c r="E178" s="55"/>
      <c r="F178" s="55"/>
    </row>
    <row r="179">
      <c r="B179" s="321"/>
      <c r="C179" s="286"/>
      <c r="D179" s="286"/>
      <c r="E179" s="55"/>
      <c r="F179" s="55"/>
    </row>
    <row r="180">
      <c r="B180" s="321"/>
      <c r="C180" s="286"/>
      <c r="D180" s="286"/>
      <c r="E180" s="55"/>
      <c r="F180" s="55"/>
    </row>
    <row r="181">
      <c r="B181" s="321"/>
      <c r="C181" s="286"/>
      <c r="D181" s="286"/>
      <c r="E181" s="55"/>
      <c r="F181" s="55"/>
    </row>
    <row r="182">
      <c r="B182" s="321"/>
      <c r="C182" s="286"/>
      <c r="D182" s="286"/>
      <c r="E182" s="55"/>
      <c r="F182" s="55"/>
    </row>
    <row r="183">
      <c r="B183" s="321"/>
      <c r="C183" s="286"/>
      <c r="D183" s="286"/>
      <c r="E183" s="55"/>
      <c r="F183" s="55"/>
    </row>
    <row r="184">
      <c r="B184" s="321"/>
      <c r="C184" s="286"/>
      <c r="D184" s="286"/>
      <c r="E184" s="55"/>
      <c r="F184" s="55"/>
    </row>
    <row r="185">
      <c r="B185" s="321"/>
      <c r="C185" s="286"/>
      <c r="D185" s="286"/>
      <c r="E185" s="55"/>
      <c r="F185" s="55"/>
    </row>
    <row r="186">
      <c r="B186" s="321"/>
      <c r="C186" s="286"/>
      <c r="D186" s="286"/>
      <c r="E186" s="55"/>
      <c r="F186" s="55"/>
    </row>
    <row r="187">
      <c r="B187" s="321"/>
      <c r="C187" s="286"/>
      <c r="D187" s="286"/>
      <c r="E187" s="55"/>
      <c r="F187" s="55"/>
    </row>
    <row r="188">
      <c r="B188" s="321"/>
      <c r="C188" s="286"/>
      <c r="D188" s="286"/>
      <c r="E188" s="55"/>
      <c r="F188" s="55"/>
    </row>
    <row r="189">
      <c r="B189" s="321"/>
      <c r="C189" s="286"/>
      <c r="D189" s="286"/>
      <c r="E189" s="55"/>
      <c r="F189" s="55"/>
    </row>
    <row r="190">
      <c r="B190" s="321"/>
      <c r="C190" s="286"/>
      <c r="D190" s="286"/>
      <c r="E190" s="55"/>
      <c r="F190" s="55"/>
    </row>
    <row r="191">
      <c r="B191" s="321"/>
      <c r="C191" s="286"/>
      <c r="D191" s="286"/>
      <c r="E191" s="55"/>
      <c r="F191" s="55"/>
    </row>
    <row r="192">
      <c r="B192" s="321"/>
      <c r="C192" s="286"/>
      <c r="D192" s="286"/>
      <c r="E192" s="55"/>
      <c r="F192" s="55"/>
    </row>
    <row r="193">
      <c r="B193" s="321"/>
      <c r="C193" s="286"/>
      <c r="D193" s="286"/>
      <c r="E193" s="55"/>
      <c r="F193" s="55"/>
    </row>
    <row r="194">
      <c r="B194" s="321"/>
      <c r="C194" s="286"/>
      <c r="D194" s="286"/>
      <c r="E194" s="55"/>
      <c r="F194" s="55"/>
    </row>
    <row r="195">
      <c r="B195" s="321"/>
      <c r="C195" s="286"/>
      <c r="D195" s="286"/>
      <c r="E195" s="55"/>
      <c r="F195" s="55"/>
    </row>
    <row r="196">
      <c r="B196" s="321"/>
      <c r="C196" s="286"/>
      <c r="D196" s="286"/>
      <c r="E196" s="55"/>
      <c r="F196" s="55"/>
    </row>
    <row r="197">
      <c r="B197" s="321"/>
      <c r="C197" s="286"/>
      <c r="D197" s="286"/>
      <c r="E197" s="55"/>
      <c r="F197" s="55"/>
    </row>
    <row r="198">
      <c r="B198" s="321"/>
      <c r="C198" s="286"/>
      <c r="D198" s="286"/>
      <c r="E198" s="55"/>
      <c r="F198" s="55"/>
    </row>
    <row r="199">
      <c r="B199" s="321"/>
      <c r="C199" s="286"/>
      <c r="D199" s="286"/>
      <c r="E199" s="55"/>
      <c r="F199" s="55"/>
    </row>
    <row r="200">
      <c r="B200" s="321"/>
      <c r="C200" s="286"/>
      <c r="D200" s="286"/>
      <c r="E200" s="55"/>
      <c r="F200" s="55"/>
    </row>
    <row r="201">
      <c r="B201" s="321"/>
      <c r="C201" s="286"/>
      <c r="D201" s="286"/>
      <c r="E201" s="55"/>
      <c r="F201" s="55"/>
    </row>
    <row r="202">
      <c r="B202" s="321"/>
      <c r="C202" s="286"/>
      <c r="D202" s="286"/>
      <c r="E202" s="55"/>
      <c r="F202" s="55"/>
    </row>
    <row r="203">
      <c r="B203" s="321"/>
      <c r="C203" s="286"/>
      <c r="D203" s="286"/>
      <c r="E203" s="55"/>
      <c r="F203" s="55"/>
    </row>
    <row r="204">
      <c r="B204" s="321"/>
      <c r="C204" s="286"/>
      <c r="D204" s="286"/>
      <c r="E204" s="55"/>
      <c r="F204" s="55"/>
    </row>
    <row r="205">
      <c r="B205" s="321"/>
      <c r="C205" s="286"/>
      <c r="D205" s="286"/>
      <c r="E205" s="55"/>
      <c r="F205" s="55"/>
    </row>
    <row r="206">
      <c r="B206" s="321"/>
      <c r="C206" s="286"/>
      <c r="D206" s="286"/>
      <c r="E206" s="55"/>
      <c r="F206" s="55"/>
    </row>
    <row r="207">
      <c r="B207" s="321"/>
      <c r="C207" s="286"/>
      <c r="D207" s="286"/>
      <c r="E207" s="55"/>
      <c r="F207" s="55"/>
    </row>
    <row r="208">
      <c r="B208" s="321"/>
      <c r="C208" s="286"/>
      <c r="D208" s="286"/>
      <c r="E208" s="55"/>
      <c r="F208" s="55"/>
    </row>
    <row r="209">
      <c r="B209" s="321"/>
      <c r="C209" s="286"/>
      <c r="D209" s="286"/>
      <c r="E209" s="55"/>
      <c r="F209" s="55"/>
    </row>
    <row r="210">
      <c r="B210" s="321"/>
      <c r="C210" s="286"/>
      <c r="D210" s="286"/>
      <c r="E210" s="55"/>
      <c r="F210" s="55"/>
    </row>
    <row r="211">
      <c r="B211" s="321"/>
      <c r="C211" s="286"/>
      <c r="D211" s="286"/>
      <c r="E211" s="55"/>
      <c r="F211" s="55"/>
    </row>
    <row r="212">
      <c r="B212" s="321"/>
      <c r="C212" s="286"/>
      <c r="D212" s="286"/>
      <c r="E212" s="55"/>
      <c r="F212" s="55"/>
    </row>
    <row r="213">
      <c r="B213" s="321"/>
      <c r="C213" s="286"/>
      <c r="D213" s="286"/>
      <c r="E213" s="55"/>
      <c r="F213" s="55"/>
    </row>
    <row r="214">
      <c r="B214" s="321"/>
      <c r="C214" s="286"/>
      <c r="D214" s="286"/>
      <c r="E214" s="55"/>
      <c r="F214" s="55"/>
    </row>
    <row r="215">
      <c r="B215" s="321"/>
      <c r="C215" s="286"/>
      <c r="D215" s="286"/>
      <c r="E215" s="55"/>
      <c r="F215" s="55"/>
    </row>
    <row r="216">
      <c r="B216" s="321"/>
      <c r="C216" s="286"/>
      <c r="D216" s="286"/>
      <c r="E216" s="55"/>
      <c r="F216" s="55"/>
    </row>
    <row r="217">
      <c r="B217" s="321"/>
      <c r="C217" s="286"/>
      <c r="D217" s="286"/>
      <c r="E217" s="55"/>
      <c r="F217" s="55"/>
    </row>
    <row r="218">
      <c r="B218" s="321"/>
      <c r="C218" s="286"/>
      <c r="D218" s="286"/>
      <c r="E218" s="55"/>
      <c r="F218" s="55"/>
    </row>
    <row r="219">
      <c r="B219" s="321"/>
      <c r="C219" s="286"/>
      <c r="D219" s="286"/>
      <c r="E219" s="55"/>
      <c r="F219" s="55"/>
    </row>
    <row r="220">
      <c r="B220" s="321"/>
      <c r="C220" s="286"/>
      <c r="D220" s="286"/>
      <c r="E220" s="55"/>
      <c r="F220" s="55"/>
    </row>
    <row r="221">
      <c r="B221" s="321"/>
      <c r="C221" s="286"/>
      <c r="D221" s="286"/>
      <c r="E221" s="55"/>
      <c r="F221" s="55"/>
    </row>
    <row r="222">
      <c r="B222" s="321"/>
      <c r="C222" s="286"/>
      <c r="D222" s="286"/>
      <c r="E222" s="55"/>
      <c r="F222" s="55"/>
    </row>
    <row r="223">
      <c r="B223" s="321"/>
      <c r="C223" s="286"/>
      <c r="D223" s="286"/>
      <c r="E223" s="55"/>
      <c r="F223" s="55"/>
    </row>
    <row r="224">
      <c r="B224" s="321"/>
      <c r="C224" s="286"/>
      <c r="D224" s="286"/>
      <c r="E224" s="55"/>
      <c r="F224" s="55"/>
    </row>
    <row r="225">
      <c r="B225" s="321"/>
      <c r="C225" s="286"/>
      <c r="D225" s="286"/>
      <c r="E225" s="55"/>
      <c r="F225" s="55"/>
    </row>
    <row r="226">
      <c r="B226" s="321"/>
      <c r="C226" s="286"/>
      <c r="D226" s="286"/>
      <c r="E226" s="55"/>
      <c r="F226" s="55"/>
    </row>
    <row r="227">
      <c r="B227" s="321"/>
      <c r="C227" s="286"/>
      <c r="D227" s="286"/>
      <c r="E227" s="55"/>
      <c r="F227" s="55"/>
    </row>
    <row r="228">
      <c r="B228" s="321"/>
      <c r="C228" s="286"/>
      <c r="D228" s="286"/>
      <c r="E228" s="55"/>
      <c r="F228" s="55"/>
    </row>
    <row r="229">
      <c r="B229" s="321"/>
      <c r="C229" s="286"/>
      <c r="D229" s="286"/>
      <c r="E229" s="55"/>
      <c r="F229" s="55"/>
    </row>
    <row r="230">
      <c r="B230" s="321"/>
      <c r="C230" s="286"/>
      <c r="D230" s="286"/>
      <c r="E230" s="55"/>
      <c r="F230" s="55"/>
    </row>
    <row r="231">
      <c r="B231" s="321"/>
      <c r="C231" s="286"/>
      <c r="D231" s="286"/>
      <c r="E231" s="55"/>
      <c r="F231" s="55"/>
    </row>
    <row r="232">
      <c r="B232" s="321"/>
      <c r="C232" s="286"/>
      <c r="D232" s="286"/>
      <c r="E232" s="55"/>
      <c r="F232" s="55"/>
    </row>
    <row r="233">
      <c r="B233" s="321"/>
      <c r="C233" s="286"/>
      <c r="D233" s="286"/>
      <c r="E233" s="55"/>
      <c r="F233" s="55"/>
    </row>
    <row r="234">
      <c r="B234" s="321"/>
      <c r="C234" s="286"/>
      <c r="D234" s="286"/>
      <c r="E234" s="55"/>
      <c r="F234" s="55"/>
    </row>
    <row r="235">
      <c r="B235" s="321"/>
      <c r="C235" s="286"/>
      <c r="D235" s="286"/>
      <c r="E235" s="55"/>
      <c r="F235" s="55"/>
    </row>
    <row r="236">
      <c r="B236" s="321"/>
      <c r="C236" s="286"/>
      <c r="D236" s="286"/>
      <c r="E236" s="55"/>
      <c r="F236" s="55"/>
    </row>
    <row r="237">
      <c r="B237" s="321"/>
      <c r="C237" s="286"/>
      <c r="D237" s="286"/>
      <c r="E237" s="55"/>
      <c r="F237" s="55"/>
    </row>
    <row r="238">
      <c r="B238" s="321"/>
      <c r="C238" s="286"/>
      <c r="D238" s="286"/>
      <c r="E238" s="55"/>
      <c r="F238" s="55"/>
    </row>
    <row r="239">
      <c r="B239" s="321"/>
      <c r="C239" s="286"/>
      <c r="D239" s="286"/>
      <c r="E239" s="55"/>
      <c r="F239" s="55"/>
    </row>
    <row r="240">
      <c r="B240" s="321"/>
      <c r="C240" s="286"/>
      <c r="D240" s="286"/>
      <c r="E240" s="55"/>
      <c r="F240" s="55"/>
    </row>
    <row r="241">
      <c r="B241" s="321"/>
      <c r="C241" s="286"/>
      <c r="D241" s="286"/>
      <c r="E241" s="55"/>
      <c r="F241" s="55"/>
    </row>
    <row r="242">
      <c r="B242" s="321"/>
      <c r="C242" s="286"/>
      <c r="D242" s="286"/>
      <c r="E242" s="55"/>
      <c r="F242" s="55"/>
    </row>
    <row r="243">
      <c r="B243" s="321"/>
      <c r="C243" s="286"/>
      <c r="D243" s="286"/>
      <c r="E243" s="55"/>
      <c r="F243" s="55"/>
    </row>
    <row r="244">
      <c r="B244" s="321"/>
      <c r="C244" s="286"/>
      <c r="D244" s="286"/>
      <c r="E244" s="55"/>
      <c r="F244" s="55"/>
    </row>
    <row r="245">
      <c r="B245" s="321"/>
      <c r="C245" s="286"/>
      <c r="D245" s="286"/>
      <c r="E245" s="55"/>
      <c r="F245" s="55"/>
    </row>
    <row r="246">
      <c r="B246" s="321"/>
      <c r="C246" s="286"/>
      <c r="D246" s="286"/>
      <c r="E246" s="55"/>
      <c r="F246" s="55"/>
    </row>
    <row r="247">
      <c r="B247" s="321"/>
      <c r="C247" s="286"/>
      <c r="D247" s="286"/>
      <c r="E247" s="55"/>
      <c r="F247" s="55"/>
    </row>
    <row r="248">
      <c r="B248" s="321"/>
      <c r="C248" s="286"/>
      <c r="D248" s="286"/>
      <c r="E248" s="55"/>
      <c r="F248" s="55"/>
    </row>
    <row r="249">
      <c r="B249" s="321"/>
      <c r="C249" s="286"/>
      <c r="D249" s="286"/>
      <c r="E249" s="55"/>
      <c r="F249" s="55"/>
    </row>
    <row r="250">
      <c r="B250" s="321"/>
      <c r="C250" s="286"/>
      <c r="D250" s="286"/>
      <c r="E250" s="55"/>
      <c r="F250" s="55"/>
    </row>
    <row r="251">
      <c r="B251" s="321"/>
      <c r="C251" s="286"/>
      <c r="D251" s="286"/>
      <c r="E251" s="55"/>
      <c r="F251" s="55"/>
    </row>
    <row r="252">
      <c r="B252" s="321"/>
      <c r="C252" s="286"/>
      <c r="D252" s="286"/>
      <c r="E252" s="55"/>
      <c r="F252" s="55"/>
    </row>
    <row r="253">
      <c r="B253" s="321"/>
      <c r="C253" s="286"/>
      <c r="D253" s="286"/>
      <c r="E253" s="55"/>
      <c r="F253" s="55"/>
    </row>
    <row r="254">
      <c r="B254" s="321"/>
      <c r="C254" s="286"/>
      <c r="D254" s="286"/>
      <c r="E254" s="55"/>
      <c r="F254" s="55"/>
    </row>
    <row r="255">
      <c r="B255" s="321"/>
      <c r="C255" s="286"/>
      <c r="D255" s="286"/>
      <c r="E255" s="55"/>
      <c r="F255" s="55"/>
    </row>
    <row r="256">
      <c r="B256" s="321"/>
      <c r="C256" s="286"/>
      <c r="D256" s="286"/>
      <c r="E256" s="55"/>
      <c r="F256" s="55"/>
    </row>
    <row r="257">
      <c r="B257" s="321"/>
      <c r="C257" s="286"/>
      <c r="D257" s="286"/>
      <c r="E257" s="55"/>
      <c r="F257" s="55"/>
    </row>
    <row r="258">
      <c r="B258" s="321"/>
      <c r="C258" s="286"/>
      <c r="D258" s="286"/>
      <c r="E258" s="55"/>
      <c r="F258" s="55"/>
    </row>
    <row r="259">
      <c r="B259" s="321"/>
      <c r="C259" s="286"/>
      <c r="D259" s="286"/>
      <c r="E259" s="55"/>
      <c r="F259" s="55"/>
    </row>
    <row r="260">
      <c r="B260" s="321"/>
      <c r="C260" s="286"/>
      <c r="D260" s="286"/>
      <c r="E260" s="55"/>
      <c r="F260" s="55"/>
    </row>
    <row r="261">
      <c r="B261" s="321"/>
      <c r="C261" s="286"/>
      <c r="D261" s="286"/>
      <c r="E261" s="55"/>
      <c r="F261" s="55"/>
    </row>
    <row r="262">
      <c r="B262" s="321"/>
      <c r="C262" s="286"/>
      <c r="D262" s="286"/>
      <c r="E262" s="55"/>
      <c r="F262" s="55"/>
    </row>
    <row r="263">
      <c r="B263" s="321"/>
      <c r="C263" s="286"/>
      <c r="D263" s="286"/>
      <c r="E263" s="55"/>
      <c r="F263" s="55"/>
    </row>
    <row r="264">
      <c r="B264" s="321"/>
      <c r="C264" s="286"/>
      <c r="D264" s="286"/>
      <c r="E264" s="55"/>
      <c r="F264" s="55"/>
    </row>
    <row r="265">
      <c r="B265" s="321"/>
      <c r="C265" s="286"/>
      <c r="D265" s="286"/>
      <c r="E265" s="55"/>
      <c r="F265" s="55"/>
    </row>
    <row r="266">
      <c r="B266" s="321"/>
      <c r="C266" s="286"/>
      <c r="D266" s="286"/>
      <c r="E266" s="55"/>
      <c r="F266" s="55"/>
    </row>
    <row r="267">
      <c r="B267" s="321"/>
      <c r="C267" s="286"/>
      <c r="D267" s="286"/>
      <c r="E267" s="55"/>
      <c r="F267" s="55"/>
    </row>
    <row r="268">
      <c r="B268" s="321"/>
      <c r="C268" s="286"/>
      <c r="D268" s="286"/>
      <c r="E268" s="55"/>
      <c r="F268" s="55"/>
    </row>
    <row r="269">
      <c r="B269" s="321"/>
      <c r="C269" s="286"/>
      <c r="D269" s="286"/>
      <c r="E269" s="55"/>
      <c r="F269" s="55"/>
    </row>
    <row r="270">
      <c r="B270" s="321"/>
      <c r="C270" s="286"/>
      <c r="D270" s="286"/>
      <c r="E270" s="55"/>
      <c r="F270" s="55"/>
    </row>
    <row r="271">
      <c r="B271" s="321"/>
      <c r="C271" s="286"/>
      <c r="D271" s="286"/>
      <c r="E271" s="55"/>
      <c r="F271" s="55"/>
    </row>
    <row r="272">
      <c r="B272" s="321"/>
      <c r="C272" s="286"/>
      <c r="D272" s="286"/>
      <c r="E272" s="55"/>
      <c r="F272" s="55"/>
    </row>
    <row r="273">
      <c r="B273" s="321"/>
      <c r="C273" s="286"/>
      <c r="D273" s="286"/>
      <c r="E273" s="55"/>
      <c r="F273" s="55"/>
    </row>
    <row r="274">
      <c r="B274" s="321"/>
      <c r="C274" s="286"/>
      <c r="D274" s="286"/>
      <c r="E274" s="55"/>
      <c r="F274" s="55"/>
    </row>
    <row r="275">
      <c r="B275" s="321"/>
      <c r="C275" s="286"/>
      <c r="D275" s="286"/>
      <c r="E275" s="55"/>
      <c r="F275" s="55"/>
    </row>
    <row r="276">
      <c r="B276" s="321"/>
      <c r="C276" s="286"/>
      <c r="D276" s="286"/>
      <c r="E276" s="55"/>
      <c r="F276" s="55"/>
    </row>
    <row r="277">
      <c r="B277" s="321"/>
      <c r="C277" s="286"/>
      <c r="D277" s="286"/>
      <c r="E277" s="55"/>
      <c r="F277" s="55"/>
    </row>
    <row r="278">
      <c r="B278" s="321"/>
      <c r="C278" s="286"/>
      <c r="D278" s="286"/>
      <c r="E278" s="55"/>
      <c r="F278" s="55"/>
    </row>
    <row r="279">
      <c r="B279" s="321"/>
      <c r="C279" s="286"/>
      <c r="D279" s="286"/>
      <c r="E279" s="55"/>
      <c r="F279" s="55"/>
    </row>
    <row r="280">
      <c r="B280" s="321"/>
      <c r="C280" s="286"/>
      <c r="D280" s="286"/>
      <c r="E280" s="55"/>
      <c r="F280" s="55"/>
    </row>
    <row r="281">
      <c r="B281" s="321"/>
      <c r="C281" s="286"/>
      <c r="D281" s="286"/>
      <c r="E281" s="55"/>
      <c r="F281" s="55"/>
    </row>
    <row r="282">
      <c r="B282" s="321"/>
      <c r="C282" s="286"/>
      <c r="D282" s="286"/>
      <c r="E282" s="55"/>
      <c r="F282" s="55"/>
    </row>
    <row r="283">
      <c r="B283" s="321"/>
      <c r="C283" s="286"/>
      <c r="D283" s="286"/>
      <c r="E283" s="55"/>
      <c r="F283" s="55"/>
    </row>
    <row r="284">
      <c r="B284" s="321"/>
      <c r="C284" s="286"/>
      <c r="D284" s="286"/>
      <c r="E284" s="55"/>
      <c r="F284" s="55"/>
    </row>
    <row r="285">
      <c r="B285" s="321"/>
      <c r="C285" s="286"/>
      <c r="D285" s="286"/>
      <c r="E285" s="55"/>
      <c r="F285" s="55"/>
    </row>
    <row r="286">
      <c r="B286" s="321"/>
      <c r="C286" s="286"/>
      <c r="D286" s="286"/>
      <c r="E286" s="55"/>
      <c r="F286" s="55"/>
    </row>
    <row r="287">
      <c r="B287" s="321"/>
      <c r="C287" s="286"/>
      <c r="D287" s="286"/>
      <c r="E287" s="55"/>
      <c r="F287" s="55"/>
    </row>
    <row r="288">
      <c r="B288" s="321"/>
      <c r="C288" s="286"/>
      <c r="D288" s="286"/>
      <c r="E288" s="55"/>
      <c r="F288" s="55"/>
    </row>
    <row r="289">
      <c r="B289" s="321"/>
      <c r="C289" s="286"/>
      <c r="D289" s="286"/>
      <c r="E289" s="55"/>
      <c r="F289" s="55"/>
    </row>
    <row r="290">
      <c r="B290" s="321"/>
      <c r="C290" s="286"/>
      <c r="D290" s="286"/>
      <c r="E290" s="55"/>
      <c r="F290" s="55"/>
    </row>
    <row r="291">
      <c r="B291" s="321"/>
      <c r="C291" s="286"/>
      <c r="D291" s="286"/>
      <c r="E291" s="55"/>
      <c r="F291" s="55"/>
    </row>
    <row r="292">
      <c r="B292" s="321"/>
      <c r="C292" s="286"/>
      <c r="D292" s="286"/>
      <c r="E292" s="55"/>
      <c r="F292" s="55"/>
    </row>
    <row r="293">
      <c r="B293" s="321"/>
      <c r="C293" s="286"/>
      <c r="D293" s="286"/>
      <c r="E293" s="55"/>
      <c r="F293" s="55"/>
    </row>
    <row r="294">
      <c r="B294" s="321"/>
      <c r="C294" s="286"/>
      <c r="D294" s="286"/>
      <c r="E294" s="55"/>
      <c r="F294" s="55"/>
    </row>
    <row r="295">
      <c r="B295" s="321"/>
      <c r="C295" s="286"/>
      <c r="D295" s="286"/>
      <c r="E295" s="55"/>
      <c r="F295" s="55"/>
    </row>
    <row r="296">
      <c r="B296" s="321"/>
      <c r="C296" s="286"/>
      <c r="D296" s="286"/>
      <c r="E296" s="55"/>
      <c r="F296" s="55"/>
    </row>
    <row r="297">
      <c r="B297" s="321"/>
      <c r="C297" s="286"/>
      <c r="D297" s="286"/>
      <c r="E297" s="55"/>
      <c r="F297" s="55"/>
    </row>
    <row r="298">
      <c r="B298" s="321"/>
      <c r="C298" s="286"/>
      <c r="D298" s="286"/>
      <c r="E298" s="55"/>
      <c r="F298" s="55"/>
    </row>
    <row r="299">
      <c r="B299" s="321"/>
      <c r="C299" s="286"/>
      <c r="D299" s="286"/>
      <c r="E299" s="55"/>
      <c r="F299" s="55"/>
    </row>
    <row r="300">
      <c r="B300" s="321"/>
      <c r="C300" s="286"/>
      <c r="D300" s="286"/>
      <c r="E300" s="55"/>
      <c r="F300" s="55"/>
    </row>
    <row r="301">
      <c r="B301" s="321"/>
      <c r="C301" s="286"/>
      <c r="D301" s="286"/>
      <c r="E301" s="55"/>
      <c r="F301" s="55"/>
    </row>
    <row r="302">
      <c r="B302" s="321"/>
      <c r="C302" s="286"/>
      <c r="D302" s="286"/>
      <c r="E302" s="55"/>
      <c r="F302" s="55"/>
    </row>
    <row r="303">
      <c r="B303" s="321"/>
      <c r="C303" s="286"/>
      <c r="D303" s="286"/>
      <c r="E303" s="55"/>
      <c r="F303" s="55"/>
    </row>
    <row r="304">
      <c r="B304" s="321"/>
      <c r="C304" s="286"/>
      <c r="D304" s="286"/>
      <c r="E304" s="55"/>
      <c r="F304" s="55"/>
    </row>
    <row r="305">
      <c r="B305" s="321"/>
      <c r="C305" s="286"/>
      <c r="D305" s="286"/>
      <c r="E305" s="55"/>
      <c r="F305" s="55"/>
    </row>
    <row r="306">
      <c r="B306" s="321"/>
      <c r="C306" s="286"/>
      <c r="D306" s="286"/>
      <c r="E306" s="55"/>
      <c r="F306" s="55"/>
    </row>
    <row r="307">
      <c r="B307" s="321"/>
      <c r="C307" s="286"/>
      <c r="D307" s="286"/>
      <c r="E307" s="55"/>
      <c r="F307" s="55"/>
    </row>
    <row r="308">
      <c r="B308" s="321"/>
      <c r="C308" s="286"/>
      <c r="D308" s="286"/>
      <c r="E308" s="55"/>
      <c r="F308" s="55"/>
    </row>
    <row r="309">
      <c r="B309" s="321"/>
      <c r="C309" s="286"/>
      <c r="D309" s="286"/>
      <c r="E309" s="55"/>
      <c r="F309" s="55"/>
    </row>
    <row r="310">
      <c r="B310" s="321"/>
      <c r="C310" s="286"/>
      <c r="D310" s="286"/>
      <c r="E310" s="55"/>
      <c r="F310" s="55"/>
    </row>
    <row r="311">
      <c r="B311" s="321"/>
      <c r="C311" s="286"/>
      <c r="D311" s="286"/>
      <c r="E311" s="55"/>
      <c r="F311" s="55"/>
    </row>
    <row r="312">
      <c r="B312" s="321"/>
      <c r="C312" s="286"/>
      <c r="D312" s="286"/>
      <c r="E312" s="55"/>
      <c r="F312" s="55"/>
    </row>
    <row r="313">
      <c r="B313" s="321"/>
      <c r="C313" s="286"/>
      <c r="D313" s="286"/>
      <c r="E313" s="55"/>
      <c r="F313" s="55"/>
    </row>
    <row r="314">
      <c r="B314" s="321"/>
      <c r="C314" s="286"/>
      <c r="D314" s="286"/>
      <c r="E314" s="55"/>
      <c r="F314" s="55"/>
    </row>
    <row r="315">
      <c r="B315" s="321"/>
      <c r="C315" s="286"/>
      <c r="D315" s="286"/>
      <c r="E315" s="55"/>
      <c r="F315" s="55"/>
    </row>
    <row r="316">
      <c r="B316" s="321"/>
      <c r="C316" s="286"/>
      <c r="D316" s="286"/>
      <c r="E316" s="55"/>
      <c r="F316" s="55"/>
    </row>
    <row r="317">
      <c r="B317" s="321"/>
      <c r="C317" s="286"/>
      <c r="D317" s="286"/>
      <c r="E317" s="55"/>
      <c r="F317" s="55"/>
    </row>
    <row r="318">
      <c r="B318" s="321"/>
      <c r="C318" s="286"/>
      <c r="D318" s="286"/>
      <c r="E318" s="55"/>
      <c r="F318" s="55"/>
    </row>
    <row r="319">
      <c r="B319" s="321"/>
      <c r="C319" s="286"/>
      <c r="D319" s="286"/>
      <c r="E319" s="55"/>
      <c r="F319" s="55"/>
    </row>
    <row r="320">
      <c r="B320" s="321"/>
      <c r="C320" s="286"/>
      <c r="D320" s="286"/>
      <c r="E320" s="55"/>
      <c r="F320" s="55"/>
    </row>
    <row r="321">
      <c r="B321" s="321"/>
      <c r="C321" s="286"/>
      <c r="D321" s="286"/>
      <c r="E321" s="55"/>
      <c r="F321" s="55"/>
    </row>
    <row r="322">
      <c r="B322" s="321"/>
      <c r="C322" s="286"/>
      <c r="D322" s="286"/>
      <c r="E322" s="55"/>
      <c r="F322" s="55"/>
    </row>
    <row r="323">
      <c r="B323" s="321"/>
      <c r="C323" s="286"/>
      <c r="D323" s="286"/>
      <c r="E323" s="55"/>
      <c r="F323" s="55"/>
    </row>
    <row r="324">
      <c r="B324" s="321"/>
      <c r="C324" s="286"/>
      <c r="D324" s="286"/>
      <c r="E324" s="55"/>
      <c r="F324" s="55"/>
    </row>
    <row r="325">
      <c r="B325" s="321"/>
      <c r="C325" s="286"/>
      <c r="D325" s="286"/>
      <c r="E325" s="55"/>
      <c r="F325" s="55"/>
    </row>
    <row r="326">
      <c r="B326" s="321"/>
      <c r="C326" s="286"/>
      <c r="D326" s="286"/>
      <c r="E326" s="55"/>
      <c r="F326" s="55"/>
    </row>
    <row r="327">
      <c r="B327" s="321"/>
      <c r="C327" s="286"/>
      <c r="D327" s="286"/>
      <c r="E327" s="55"/>
      <c r="F327" s="55"/>
    </row>
    <row r="328">
      <c r="B328" s="321"/>
      <c r="C328" s="286"/>
      <c r="D328" s="286"/>
      <c r="E328" s="55"/>
      <c r="F328" s="55"/>
    </row>
    <row r="329">
      <c r="B329" s="321"/>
      <c r="C329" s="286"/>
      <c r="D329" s="286"/>
      <c r="E329" s="55"/>
      <c r="F329" s="55"/>
    </row>
    <row r="330">
      <c r="B330" s="321"/>
      <c r="C330" s="286"/>
      <c r="D330" s="286"/>
      <c r="E330" s="55"/>
      <c r="F330" s="55"/>
    </row>
    <row r="331">
      <c r="B331" s="321"/>
      <c r="C331" s="286"/>
      <c r="D331" s="286"/>
      <c r="E331" s="55"/>
      <c r="F331" s="55"/>
    </row>
    <row r="332">
      <c r="B332" s="321"/>
      <c r="C332" s="286"/>
      <c r="D332" s="286"/>
      <c r="E332" s="55"/>
      <c r="F332" s="55"/>
    </row>
    <row r="333">
      <c r="B333" s="321"/>
      <c r="C333" s="286"/>
      <c r="D333" s="286"/>
      <c r="E333" s="55"/>
      <c r="F333" s="55"/>
    </row>
    <row r="334">
      <c r="B334" s="321"/>
      <c r="C334" s="286"/>
      <c r="D334" s="286"/>
      <c r="E334" s="55"/>
      <c r="F334" s="55"/>
    </row>
    <row r="335">
      <c r="B335" s="321"/>
      <c r="C335" s="286"/>
      <c r="D335" s="286"/>
      <c r="E335" s="55"/>
      <c r="F335" s="55"/>
    </row>
    <row r="336">
      <c r="B336" s="321"/>
      <c r="C336" s="286"/>
      <c r="D336" s="286"/>
      <c r="E336" s="55"/>
      <c r="F336" s="55"/>
    </row>
    <row r="337">
      <c r="B337" s="321"/>
      <c r="C337" s="286"/>
      <c r="D337" s="286"/>
      <c r="E337" s="55"/>
      <c r="F337" s="55"/>
    </row>
    <row r="338">
      <c r="B338" s="321"/>
      <c r="C338" s="286"/>
      <c r="D338" s="286"/>
      <c r="E338" s="55"/>
      <c r="F338" s="55"/>
    </row>
    <row r="339">
      <c r="B339" s="321"/>
      <c r="C339" s="286"/>
      <c r="D339" s="286"/>
      <c r="E339" s="55"/>
      <c r="F339" s="55"/>
    </row>
    <row r="340">
      <c r="B340" s="321"/>
      <c r="C340" s="286"/>
      <c r="D340" s="286"/>
      <c r="E340" s="55"/>
      <c r="F340" s="55"/>
    </row>
    <row r="341">
      <c r="B341" s="321"/>
      <c r="C341" s="286"/>
      <c r="D341" s="286"/>
      <c r="E341" s="55"/>
      <c r="F341" s="55"/>
    </row>
    <row r="342">
      <c r="B342" s="321"/>
      <c r="C342" s="286"/>
      <c r="D342" s="286"/>
      <c r="E342" s="55"/>
      <c r="F342" s="55"/>
    </row>
    <row r="343">
      <c r="B343" s="321"/>
      <c r="C343" s="286"/>
      <c r="D343" s="286"/>
      <c r="E343" s="55"/>
      <c r="F343" s="55"/>
    </row>
    <row r="344">
      <c r="B344" s="321"/>
      <c r="C344" s="286"/>
      <c r="D344" s="286"/>
      <c r="E344" s="55"/>
      <c r="F344" s="55"/>
    </row>
    <row r="345">
      <c r="B345" s="321"/>
      <c r="C345" s="286"/>
      <c r="D345" s="286"/>
      <c r="E345" s="55"/>
      <c r="F345" s="55"/>
    </row>
    <row r="346">
      <c r="B346" s="321"/>
      <c r="C346" s="286"/>
      <c r="D346" s="286"/>
      <c r="E346" s="55"/>
      <c r="F346" s="55"/>
    </row>
    <row r="347">
      <c r="B347" s="321"/>
      <c r="C347" s="286"/>
      <c r="D347" s="286"/>
      <c r="E347" s="55"/>
      <c r="F347" s="55"/>
    </row>
    <row r="348">
      <c r="B348" s="321"/>
      <c r="C348" s="286"/>
      <c r="D348" s="286"/>
      <c r="E348" s="55"/>
      <c r="F348" s="55"/>
    </row>
    <row r="349">
      <c r="B349" s="321"/>
      <c r="C349" s="286"/>
      <c r="D349" s="286"/>
      <c r="E349" s="55"/>
      <c r="F349" s="55"/>
    </row>
    <row r="350">
      <c r="B350" s="321"/>
      <c r="C350" s="286"/>
      <c r="D350" s="286"/>
      <c r="E350" s="55"/>
      <c r="F350" s="55"/>
    </row>
    <row r="351">
      <c r="B351" s="321"/>
      <c r="C351" s="286"/>
      <c r="D351" s="286"/>
      <c r="E351" s="55"/>
      <c r="F351" s="55"/>
    </row>
    <row r="352">
      <c r="B352" s="321"/>
      <c r="C352" s="286"/>
      <c r="D352" s="286"/>
      <c r="E352" s="55"/>
      <c r="F352" s="55"/>
    </row>
    <row r="353">
      <c r="B353" s="321"/>
      <c r="C353" s="286"/>
      <c r="D353" s="286"/>
      <c r="E353" s="55"/>
      <c r="F353" s="55"/>
    </row>
    <row r="354">
      <c r="B354" s="321"/>
      <c r="C354" s="286"/>
      <c r="D354" s="286"/>
      <c r="E354" s="55"/>
      <c r="F354" s="55"/>
    </row>
    <row r="355">
      <c r="B355" s="321"/>
      <c r="C355" s="286"/>
      <c r="D355" s="286"/>
      <c r="E355" s="55"/>
      <c r="F355" s="55"/>
    </row>
    <row r="356">
      <c r="B356" s="321"/>
      <c r="C356" s="286"/>
      <c r="D356" s="286"/>
      <c r="E356" s="55"/>
      <c r="F356" s="55"/>
    </row>
    <row r="357">
      <c r="B357" s="321"/>
      <c r="C357" s="286"/>
      <c r="D357" s="286"/>
      <c r="E357" s="55"/>
      <c r="F357" s="55"/>
    </row>
    <row r="358">
      <c r="B358" s="321"/>
      <c r="C358" s="286"/>
      <c r="D358" s="286"/>
      <c r="E358" s="55"/>
      <c r="F358" s="55"/>
    </row>
    <row r="359">
      <c r="B359" s="321"/>
      <c r="C359" s="286"/>
      <c r="D359" s="286"/>
      <c r="E359" s="55"/>
      <c r="F359" s="55"/>
    </row>
    <row r="360">
      <c r="B360" s="321"/>
      <c r="C360" s="286"/>
      <c r="D360" s="286"/>
      <c r="E360" s="55"/>
      <c r="F360" s="55"/>
    </row>
    <row r="361">
      <c r="B361" s="321"/>
      <c r="C361" s="286"/>
      <c r="D361" s="286"/>
      <c r="E361" s="55"/>
      <c r="F361" s="55"/>
    </row>
    <row r="362">
      <c r="B362" s="321"/>
      <c r="C362" s="286"/>
      <c r="D362" s="286"/>
      <c r="E362" s="55"/>
      <c r="F362" s="55"/>
    </row>
    <row r="363">
      <c r="B363" s="321"/>
      <c r="C363" s="286"/>
      <c r="D363" s="286"/>
      <c r="E363" s="55"/>
      <c r="F363" s="55"/>
    </row>
    <row r="364">
      <c r="B364" s="321"/>
      <c r="C364" s="286"/>
      <c r="D364" s="286"/>
      <c r="E364" s="55"/>
      <c r="F364" s="55"/>
    </row>
    <row r="365">
      <c r="B365" s="321"/>
      <c r="C365" s="286"/>
      <c r="D365" s="286"/>
      <c r="E365" s="55"/>
      <c r="F365" s="55"/>
    </row>
    <row r="366">
      <c r="B366" s="321"/>
      <c r="C366" s="286"/>
      <c r="D366" s="286"/>
      <c r="E366" s="55"/>
      <c r="F366" s="55"/>
    </row>
    <row r="367">
      <c r="B367" s="321"/>
      <c r="C367" s="286"/>
      <c r="D367" s="286"/>
      <c r="E367" s="55"/>
      <c r="F367" s="55"/>
    </row>
    <row r="368">
      <c r="B368" s="321"/>
      <c r="C368" s="286"/>
      <c r="D368" s="286"/>
      <c r="E368" s="55"/>
      <c r="F368" s="55"/>
    </row>
    <row r="369">
      <c r="B369" s="321"/>
      <c r="C369" s="286"/>
      <c r="D369" s="286"/>
      <c r="E369" s="55"/>
      <c r="F369" s="55"/>
    </row>
    <row r="370">
      <c r="B370" s="321"/>
      <c r="C370" s="286"/>
      <c r="D370" s="286"/>
      <c r="E370" s="55"/>
      <c r="F370" s="55"/>
    </row>
    <row r="371">
      <c r="B371" s="321"/>
      <c r="C371" s="286"/>
      <c r="D371" s="286"/>
      <c r="E371" s="55"/>
      <c r="F371" s="55"/>
    </row>
    <row r="372">
      <c r="B372" s="321"/>
      <c r="C372" s="286"/>
      <c r="D372" s="286"/>
      <c r="E372" s="55"/>
      <c r="F372" s="55"/>
    </row>
    <row r="373">
      <c r="B373" s="321"/>
      <c r="C373" s="286"/>
      <c r="D373" s="286"/>
      <c r="E373" s="55"/>
      <c r="F373" s="55"/>
    </row>
    <row r="374">
      <c r="B374" s="321"/>
      <c r="C374" s="286"/>
      <c r="D374" s="286"/>
      <c r="E374" s="55"/>
      <c r="F374" s="55"/>
    </row>
    <row r="375">
      <c r="B375" s="321"/>
      <c r="C375" s="286"/>
      <c r="D375" s="286"/>
      <c r="E375" s="55"/>
      <c r="F375" s="55"/>
    </row>
    <row r="376">
      <c r="B376" s="321"/>
      <c r="C376" s="286"/>
      <c r="D376" s="286"/>
      <c r="E376" s="55"/>
      <c r="F376" s="55"/>
    </row>
    <row r="377">
      <c r="B377" s="321"/>
      <c r="C377" s="286"/>
      <c r="D377" s="286"/>
      <c r="E377" s="55"/>
      <c r="F377" s="55"/>
    </row>
    <row r="378">
      <c r="B378" s="321"/>
      <c r="C378" s="286"/>
      <c r="D378" s="286"/>
      <c r="E378" s="55"/>
      <c r="F378" s="55"/>
    </row>
    <row r="379">
      <c r="B379" s="321"/>
      <c r="C379" s="286"/>
      <c r="D379" s="286"/>
      <c r="E379" s="55"/>
      <c r="F379" s="55"/>
    </row>
    <row r="380">
      <c r="B380" s="321"/>
      <c r="C380" s="286"/>
      <c r="D380" s="286"/>
      <c r="E380" s="55"/>
      <c r="F380" s="55"/>
    </row>
    <row r="381">
      <c r="B381" s="321"/>
      <c r="C381" s="286"/>
      <c r="D381" s="286"/>
      <c r="E381" s="55"/>
      <c r="F381" s="55"/>
    </row>
    <row r="382">
      <c r="B382" s="321"/>
      <c r="C382" s="286"/>
      <c r="D382" s="286"/>
      <c r="E382" s="55"/>
      <c r="F382" s="55"/>
    </row>
    <row r="383">
      <c r="B383" s="321"/>
      <c r="C383" s="286"/>
      <c r="D383" s="286"/>
      <c r="E383" s="55"/>
      <c r="F383" s="55"/>
    </row>
    <row r="384">
      <c r="B384" s="321"/>
      <c r="C384" s="286"/>
      <c r="D384" s="286"/>
      <c r="E384" s="55"/>
      <c r="F384" s="55"/>
    </row>
    <row r="385">
      <c r="B385" s="321"/>
      <c r="C385" s="286"/>
      <c r="D385" s="286"/>
      <c r="E385" s="55"/>
      <c r="F385" s="55"/>
    </row>
    <row r="386">
      <c r="B386" s="321"/>
      <c r="C386" s="286"/>
      <c r="D386" s="286"/>
      <c r="E386" s="55"/>
      <c r="F386" s="55"/>
    </row>
    <row r="387">
      <c r="B387" s="321"/>
      <c r="C387" s="286"/>
      <c r="D387" s="286"/>
      <c r="E387" s="55"/>
      <c r="F387" s="55"/>
    </row>
    <row r="388">
      <c r="B388" s="321"/>
      <c r="C388" s="286"/>
      <c r="D388" s="286"/>
      <c r="E388" s="55"/>
      <c r="F388" s="55"/>
    </row>
    <row r="389">
      <c r="B389" s="321"/>
      <c r="C389" s="286"/>
      <c r="D389" s="286"/>
      <c r="E389" s="55"/>
      <c r="F389" s="55"/>
    </row>
    <row r="390">
      <c r="B390" s="321"/>
      <c r="C390" s="286"/>
      <c r="D390" s="286"/>
      <c r="E390" s="55"/>
      <c r="F390" s="55"/>
    </row>
    <row r="391">
      <c r="B391" s="321"/>
      <c r="C391" s="286"/>
      <c r="D391" s="286"/>
      <c r="E391" s="55"/>
      <c r="F391" s="55"/>
    </row>
    <row r="392">
      <c r="B392" s="321"/>
      <c r="C392" s="286"/>
      <c r="D392" s="286"/>
      <c r="E392" s="55"/>
      <c r="F392" s="55"/>
    </row>
    <row r="393">
      <c r="B393" s="321"/>
      <c r="C393" s="286"/>
      <c r="D393" s="286"/>
      <c r="E393" s="55"/>
      <c r="F393" s="55"/>
    </row>
    <row r="394">
      <c r="B394" s="321"/>
      <c r="C394" s="286"/>
      <c r="D394" s="286"/>
      <c r="E394" s="55"/>
      <c r="F394" s="55"/>
    </row>
    <row r="395">
      <c r="B395" s="321"/>
      <c r="C395" s="286"/>
      <c r="D395" s="286"/>
      <c r="E395" s="55"/>
      <c r="F395" s="55"/>
    </row>
    <row r="396">
      <c r="B396" s="321"/>
      <c r="C396" s="286"/>
      <c r="D396" s="286"/>
      <c r="E396" s="55"/>
      <c r="F396" s="55"/>
    </row>
    <row r="397">
      <c r="B397" s="321"/>
      <c r="C397" s="286"/>
      <c r="D397" s="286"/>
      <c r="E397" s="55"/>
      <c r="F397" s="55"/>
    </row>
    <row r="398">
      <c r="B398" s="321"/>
      <c r="C398" s="286"/>
      <c r="D398" s="286"/>
      <c r="E398" s="55"/>
      <c r="F398" s="55"/>
    </row>
    <row r="399">
      <c r="B399" s="321"/>
      <c r="C399" s="286"/>
      <c r="D399" s="286"/>
      <c r="E399" s="55"/>
      <c r="F399" s="55"/>
    </row>
    <row r="400">
      <c r="B400" s="321"/>
      <c r="C400" s="286"/>
      <c r="D400" s="286"/>
      <c r="E400" s="55"/>
      <c r="F400" s="55"/>
    </row>
    <row r="401">
      <c r="B401" s="321"/>
      <c r="C401" s="286"/>
      <c r="D401" s="286"/>
      <c r="E401" s="55"/>
      <c r="F401" s="55"/>
    </row>
    <row r="402">
      <c r="B402" s="321"/>
      <c r="C402" s="286"/>
      <c r="D402" s="286"/>
      <c r="E402" s="55"/>
      <c r="F402" s="55"/>
    </row>
    <row r="403">
      <c r="B403" s="321"/>
      <c r="C403" s="286"/>
      <c r="D403" s="286"/>
      <c r="E403" s="55"/>
      <c r="F403" s="55"/>
    </row>
    <row r="404">
      <c r="B404" s="321"/>
      <c r="C404" s="286"/>
      <c r="D404" s="286"/>
      <c r="E404" s="55"/>
      <c r="F404" s="55"/>
    </row>
    <row r="405">
      <c r="B405" s="321"/>
      <c r="C405" s="286"/>
      <c r="D405" s="286"/>
      <c r="E405" s="55"/>
      <c r="F405" s="55"/>
    </row>
    <row r="406">
      <c r="B406" s="321"/>
      <c r="C406" s="286"/>
      <c r="D406" s="286"/>
      <c r="E406" s="55"/>
      <c r="F406" s="55"/>
    </row>
    <row r="407">
      <c r="B407" s="321"/>
      <c r="C407" s="286"/>
      <c r="D407" s="286"/>
      <c r="E407" s="55"/>
      <c r="F407" s="55"/>
    </row>
    <row r="408">
      <c r="B408" s="321"/>
      <c r="C408" s="286"/>
      <c r="D408" s="286"/>
      <c r="E408" s="55"/>
      <c r="F408" s="55"/>
    </row>
    <row r="409">
      <c r="B409" s="321"/>
      <c r="C409" s="286"/>
      <c r="D409" s="286"/>
      <c r="E409" s="55"/>
      <c r="F409" s="55"/>
    </row>
    <row r="410">
      <c r="B410" s="321"/>
      <c r="C410" s="286"/>
      <c r="D410" s="286"/>
      <c r="E410" s="55"/>
      <c r="F410" s="55"/>
    </row>
    <row r="411">
      <c r="B411" s="321"/>
      <c r="C411" s="286"/>
      <c r="D411" s="286"/>
      <c r="E411" s="55"/>
      <c r="F411" s="55"/>
    </row>
    <row r="412">
      <c r="B412" s="321"/>
      <c r="C412" s="286"/>
      <c r="D412" s="286"/>
      <c r="E412" s="55"/>
      <c r="F412" s="55"/>
    </row>
    <row r="413">
      <c r="B413" s="321"/>
      <c r="C413" s="286"/>
      <c r="D413" s="286"/>
      <c r="E413" s="55"/>
      <c r="F413" s="55"/>
    </row>
    <row r="414">
      <c r="B414" s="321"/>
      <c r="C414" s="286"/>
      <c r="D414" s="286"/>
      <c r="E414" s="55"/>
      <c r="F414" s="55"/>
    </row>
    <row r="415">
      <c r="B415" s="321"/>
      <c r="C415" s="286"/>
      <c r="D415" s="286"/>
      <c r="E415" s="55"/>
      <c r="F415" s="55"/>
    </row>
    <row r="416">
      <c r="B416" s="321"/>
      <c r="C416" s="286"/>
      <c r="D416" s="286"/>
      <c r="E416" s="55"/>
      <c r="F416" s="55"/>
    </row>
    <row r="417">
      <c r="B417" s="321"/>
      <c r="C417" s="286"/>
      <c r="D417" s="286"/>
      <c r="E417" s="55"/>
      <c r="F417" s="55"/>
    </row>
    <row r="418">
      <c r="B418" s="321"/>
      <c r="C418" s="286"/>
      <c r="D418" s="286"/>
      <c r="E418" s="55"/>
      <c r="F418" s="55"/>
    </row>
    <row r="419">
      <c r="B419" s="321"/>
      <c r="C419" s="286"/>
      <c r="D419" s="286"/>
      <c r="E419" s="55"/>
      <c r="F419" s="55"/>
    </row>
    <row r="420">
      <c r="B420" s="321"/>
      <c r="C420" s="286"/>
      <c r="D420" s="286"/>
      <c r="E420" s="55"/>
      <c r="F420" s="55"/>
    </row>
    <row r="421">
      <c r="B421" s="321"/>
      <c r="C421" s="286"/>
      <c r="D421" s="286"/>
      <c r="E421" s="55"/>
      <c r="F421" s="55"/>
    </row>
    <row r="422">
      <c r="B422" s="321"/>
      <c r="C422" s="286"/>
      <c r="D422" s="286"/>
      <c r="E422" s="55"/>
      <c r="F422" s="55"/>
    </row>
    <row r="423">
      <c r="B423" s="321"/>
      <c r="C423" s="286"/>
      <c r="D423" s="286"/>
      <c r="E423" s="55"/>
      <c r="F423" s="55"/>
    </row>
    <row r="424">
      <c r="B424" s="321"/>
      <c r="C424" s="286"/>
      <c r="D424" s="286"/>
      <c r="E424" s="55"/>
      <c r="F424" s="55"/>
    </row>
    <row r="425">
      <c r="B425" s="321"/>
      <c r="C425" s="286"/>
      <c r="D425" s="286"/>
      <c r="E425" s="55"/>
      <c r="F425" s="55"/>
    </row>
    <row r="426">
      <c r="B426" s="321"/>
      <c r="C426" s="286"/>
      <c r="D426" s="286"/>
      <c r="E426" s="55"/>
      <c r="F426" s="55"/>
    </row>
    <row r="427">
      <c r="B427" s="321"/>
      <c r="C427" s="286"/>
      <c r="D427" s="286"/>
      <c r="E427" s="55"/>
      <c r="F427" s="55"/>
    </row>
    <row r="428">
      <c r="B428" s="321"/>
      <c r="C428" s="286"/>
      <c r="D428" s="286"/>
      <c r="E428" s="55"/>
      <c r="F428" s="55"/>
    </row>
    <row r="429">
      <c r="B429" s="321"/>
      <c r="C429" s="286"/>
      <c r="D429" s="286"/>
      <c r="E429" s="55"/>
      <c r="F429" s="55"/>
    </row>
    <row r="430">
      <c r="B430" s="321"/>
      <c r="C430" s="286"/>
      <c r="D430" s="286"/>
      <c r="E430" s="55"/>
      <c r="F430" s="55"/>
    </row>
    <row r="431">
      <c r="B431" s="321"/>
      <c r="C431" s="286"/>
      <c r="D431" s="286"/>
      <c r="E431" s="55"/>
      <c r="F431" s="55"/>
    </row>
    <row r="432">
      <c r="B432" s="321"/>
      <c r="C432" s="286"/>
      <c r="D432" s="286"/>
      <c r="E432" s="55"/>
      <c r="F432" s="55"/>
    </row>
    <row r="433">
      <c r="B433" s="321"/>
      <c r="C433" s="286"/>
      <c r="D433" s="286"/>
      <c r="E433" s="55"/>
      <c r="F433" s="55"/>
    </row>
    <row r="434">
      <c r="B434" s="321"/>
      <c r="C434" s="286"/>
      <c r="D434" s="286"/>
      <c r="E434" s="55"/>
      <c r="F434" s="55"/>
    </row>
    <row r="435">
      <c r="B435" s="321"/>
      <c r="C435" s="286"/>
      <c r="D435" s="286"/>
      <c r="E435" s="55"/>
      <c r="F435" s="55"/>
    </row>
    <row r="436">
      <c r="B436" s="321"/>
      <c r="C436" s="286"/>
      <c r="D436" s="286"/>
      <c r="E436" s="55"/>
      <c r="F436" s="55"/>
    </row>
    <row r="437">
      <c r="B437" s="321"/>
      <c r="C437" s="286"/>
      <c r="D437" s="286"/>
      <c r="E437" s="55"/>
      <c r="F437" s="55"/>
    </row>
    <row r="438">
      <c r="B438" s="321"/>
      <c r="C438" s="286"/>
      <c r="D438" s="286"/>
      <c r="E438" s="55"/>
      <c r="F438" s="55"/>
    </row>
    <row r="439">
      <c r="B439" s="321"/>
      <c r="C439" s="286"/>
      <c r="D439" s="286"/>
      <c r="E439" s="55"/>
      <c r="F439" s="55"/>
    </row>
    <row r="440">
      <c r="B440" s="321"/>
      <c r="C440" s="286"/>
      <c r="D440" s="286"/>
      <c r="E440" s="55"/>
      <c r="F440" s="55"/>
    </row>
    <row r="441">
      <c r="B441" s="321"/>
      <c r="C441" s="286"/>
      <c r="D441" s="286"/>
      <c r="E441" s="55"/>
      <c r="F441" s="55"/>
    </row>
    <row r="442">
      <c r="B442" s="321"/>
      <c r="C442" s="286"/>
      <c r="D442" s="286"/>
      <c r="E442" s="55"/>
      <c r="F442" s="55"/>
    </row>
    <row r="443">
      <c r="B443" s="321"/>
      <c r="C443" s="286"/>
      <c r="D443" s="286"/>
      <c r="E443" s="55"/>
      <c r="F443" s="55"/>
    </row>
    <row r="444">
      <c r="B444" s="321"/>
      <c r="C444" s="286"/>
      <c r="D444" s="286"/>
      <c r="E444" s="55"/>
      <c r="F444" s="55"/>
    </row>
    <row r="445">
      <c r="B445" s="321"/>
      <c r="C445" s="286"/>
      <c r="D445" s="286"/>
      <c r="E445" s="55"/>
      <c r="F445" s="55"/>
    </row>
    <row r="446">
      <c r="B446" s="321"/>
      <c r="C446" s="286"/>
      <c r="D446" s="286"/>
      <c r="E446" s="55"/>
      <c r="F446" s="55"/>
    </row>
    <row r="447">
      <c r="B447" s="321"/>
      <c r="C447" s="286"/>
      <c r="D447" s="286"/>
      <c r="E447" s="55"/>
      <c r="F447" s="55"/>
    </row>
    <row r="448">
      <c r="B448" s="321"/>
      <c r="C448" s="286"/>
      <c r="D448" s="286"/>
      <c r="E448" s="55"/>
      <c r="F448" s="55"/>
    </row>
    <row r="449">
      <c r="B449" s="321"/>
      <c r="C449" s="286"/>
      <c r="D449" s="286"/>
      <c r="E449" s="55"/>
      <c r="F449" s="55"/>
    </row>
    <row r="450">
      <c r="B450" s="321"/>
      <c r="C450" s="286"/>
      <c r="D450" s="286"/>
      <c r="E450" s="55"/>
      <c r="F450" s="55"/>
    </row>
    <row r="451">
      <c r="B451" s="321"/>
      <c r="C451" s="286"/>
      <c r="D451" s="286"/>
      <c r="E451" s="55"/>
      <c r="F451" s="55"/>
    </row>
    <row r="452">
      <c r="B452" s="321"/>
      <c r="C452" s="286"/>
      <c r="D452" s="286"/>
      <c r="E452" s="55"/>
      <c r="F452" s="55"/>
    </row>
    <row r="453">
      <c r="B453" s="321"/>
      <c r="C453" s="286"/>
      <c r="D453" s="286"/>
      <c r="E453" s="55"/>
      <c r="F453" s="55"/>
    </row>
    <row r="454">
      <c r="B454" s="321"/>
      <c r="C454" s="286"/>
      <c r="D454" s="286"/>
      <c r="E454" s="55"/>
      <c r="F454" s="55"/>
    </row>
    <row r="455">
      <c r="B455" s="321"/>
      <c r="C455" s="286"/>
      <c r="D455" s="286"/>
      <c r="E455" s="55"/>
      <c r="F455" s="55"/>
    </row>
    <row r="456">
      <c r="B456" s="321"/>
      <c r="C456" s="286"/>
      <c r="D456" s="286"/>
      <c r="E456" s="55"/>
      <c r="F456" s="55"/>
    </row>
    <row r="457">
      <c r="B457" s="321"/>
      <c r="C457" s="286"/>
      <c r="D457" s="286"/>
      <c r="E457" s="55"/>
      <c r="F457" s="55"/>
    </row>
    <row r="458">
      <c r="B458" s="321"/>
      <c r="C458" s="286"/>
      <c r="D458" s="286"/>
      <c r="E458" s="55"/>
      <c r="F458" s="55"/>
    </row>
    <row r="459">
      <c r="B459" s="321"/>
      <c r="C459" s="286"/>
      <c r="D459" s="286"/>
      <c r="E459" s="55"/>
      <c r="F459" s="55"/>
    </row>
    <row r="460">
      <c r="B460" s="321"/>
      <c r="C460" s="286"/>
      <c r="D460" s="286"/>
      <c r="E460" s="55"/>
      <c r="F460" s="55"/>
    </row>
    <row r="461">
      <c r="B461" s="321"/>
      <c r="C461" s="286"/>
      <c r="D461" s="286"/>
      <c r="E461" s="55"/>
      <c r="F461" s="55"/>
    </row>
    <row r="462">
      <c r="B462" s="321"/>
      <c r="C462" s="286"/>
      <c r="D462" s="286"/>
      <c r="E462" s="55"/>
      <c r="F462" s="55"/>
    </row>
    <row r="463">
      <c r="B463" s="321"/>
      <c r="C463" s="286"/>
      <c r="D463" s="286"/>
      <c r="E463" s="55"/>
      <c r="F463" s="55"/>
    </row>
    <row r="464">
      <c r="B464" s="321"/>
      <c r="C464" s="286"/>
      <c r="D464" s="286"/>
      <c r="E464" s="55"/>
      <c r="F464" s="55"/>
    </row>
    <row r="465">
      <c r="B465" s="321"/>
      <c r="C465" s="286"/>
      <c r="D465" s="286"/>
      <c r="E465" s="55"/>
      <c r="F465" s="55"/>
    </row>
    <row r="466">
      <c r="B466" s="321"/>
      <c r="C466" s="286"/>
      <c r="D466" s="286"/>
      <c r="E466" s="55"/>
      <c r="F466" s="55"/>
    </row>
    <row r="467">
      <c r="B467" s="321"/>
      <c r="C467" s="286"/>
      <c r="D467" s="286"/>
      <c r="E467" s="55"/>
      <c r="F467" s="55"/>
    </row>
    <row r="468">
      <c r="B468" s="321"/>
      <c r="C468" s="286"/>
      <c r="D468" s="286"/>
      <c r="E468" s="55"/>
      <c r="F468" s="55"/>
    </row>
    <row r="469">
      <c r="B469" s="321"/>
      <c r="C469" s="286"/>
      <c r="D469" s="286"/>
      <c r="E469" s="55"/>
      <c r="F469" s="55"/>
    </row>
    <row r="470">
      <c r="B470" s="321"/>
      <c r="C470" s="286"/>
      <c r="D470" s="286"/>
      <c r="E470" s="55"/>
      <c r="F470" s="55"/>
    </row>
    <row r="471">
      <c r="B471" s="321"/>
      <c r="C471" s="286"/>
      <c r="D471" s="286"/>
      <c r="E471" s="55"/>
      <c r="F471" s="55"/>
    </row>
    <row r="472">
      <c r="B472" s="321"/>
      <c r="C472" s="286"/>
      <c r="D472" s="286"/>
      <c r="E472" s="55"/>
      <c r="F472" s="55"/>
    </row>
    <row r="473">
      <c r="B473" s="321"/>
      <c r="C473" s="286"/>
      <c r="D473" s="286"/>
      <c r="E473" s="55"/>
      <c r="F473" s="55"/>
    </row>
    <row r="474">
      <c r="B474" s="321"/>
      <c r="C474" s="286"/>
      <c r="D474" s="286"/>
      <c r="E474" s="55"/>
      <c r="F474" s="55"/>
    </row>
    <row r="475">
      <c r="B475" s="321"/>
      <c r="C475" s="286"/>
      <c r="D475" s="286"/>
      <c r="E475" s="55"/>
      <c r="F475" s="55"/>
    </row>
    <row r="476">
      <c r="B476" s="321"/>
      <c r="C476" s="286"/>
      <c r="D476" s="286"/>
      <c r="E476" s="55"/>
      <c r="F476" s="55"/>
    </row>
    <row r="477">
      <c r="B477" s="321"/>
      <c r="C477" s="286"/>
      <c r="D477" s="286"/>
      <c r="E477" s="55"/>
      <c r="F477" s="55"/>
    </row>
    <row r="478">
      <c r="B478" s="321"/>
      <c r="C478" s="286"/>
      <c r="D478" s="286"/>
      <c r="E478" s="55"/>
      <c r="F478" s="55"/>
    </row>
    <row r="479">
      <c r="B479" s="321"/>
      <c r="C479" s="286"/>
      <c r="D479" s="286"/>
      <c r="E479" s="55"/>
      <c r="F479" s="55"/>
    </row>
    <row r="480">
      <c r="B480" s="321"/>
      <c r="C480" s="286"/>
      <c r="D480" s="286"/>
      <c r="E480" s="55"/>
      <c r="F480" s="55"/>
    </row>
    <row r="481">
      <c r="B481" s="321"/>
      <c r="C481" s="286"/>
      <c r="D481" s="286"/>
      <c r="E481" s="55"/>
      <c r="F481" s="55"/>
    </row>
    <row r="482">
      <c r="B482" s="321"/>
      <c r="C482" s="286"/>
      <c r="D482" s="286"/>
      <c r="E482" s="55"/>
      <c r="F482" s="55"/>
    </row>
    <row r="483">
      <c r="B483" s="321"/>
      <c r="C483" s="286"/>
      <c r="D483" s="286"/>
      <c r="E483" s="55"/>
      <c r="F483" s="55"/>
    </row>
    <row r="484">
      <c r="B484" s="321"/>
      <c r="C484" s="286"/>
      <c r="D484" s="286"/>
      <c r="E484" s="55"/>
      <c r="F484" s="55"/>
    </row>
    <row r="485">
      <c r="B485" s="321"/>
      <c r="C485" s="286"/>
      <c r="D485" s="286"/>
      <c r="E485" s="55"/>
      <c r="F485" s="55"/>
    </row>
    <row r="486">
      <c r="B486" s="321"/>
      <c r="C486" s="286"/>
      <c r="D486" s="286"/>
      <c r="E486" s="55"/>
      <c r="F486" s="55"/>
    </row>
    <row r="487">
      <c r="B487" s="321"/>
      <c r="C487" s="286"/>
      <c r="D487" s="286"/>
      <c r="E487" s="55"/>
      <c r="F487" s="55"/>
    </row>
    <row r="488">
      <c r="B488" s="321"/>
      <c r="C488" s="286"/>
      <c r="D488" s="286"/>
      <c r="E488" s="55"/>
      <c r="F488" s="55"/>
    </row>
    <row r="489">
      <c r="B489" s="321"/>
      <c r="C489" s="286"/>
      <c r="D489" s="286"/>
      <c r="E489" s="55"/>
      <c r="F489" s="55"/>
    </row>
    <row r="490">
      <c r="B490" s="321"/>
      <c r="C490" s="286"/>
      <c r="D490" s="286"/>
      <c r="E490" s="55"/>
      <c r="F490" s="55"/>
    </row>
    <row r="491">
      <c r="B491" s="321"/>
      <c r="C491" s="286"/>
      <c r="D491" s="286"/>
      <c r="E491" s="55"/>
      <c r="F491" s="55"/>
    </row>
    <row r="492">
      <c r="B492" s="321"/>
      <c r="C492" s="286"/>
      <c r="D492" s="286"/>
      <c r="E492" s="55"/>
      <c r="F492" s="55"/>
    </row>
    <row r="493">
      <c r="B493" s="321"/>
      <c r="C493" s="286"/>
      <c r="D493" s="286"/>
      <c r="E493" s="55"/>
      <c r="F493" s="55"/>
    </row>
    <row r="494">
      <c r="B494" s="321"/>
      <c r="C494" s="286"/>
      <c r="D494" s="286"/>
      <c r="E494" s="55"/>
      <c r="F494" s="55"/>
    </row>
    <row r="495">
      <c r="B495" s="321"/>
      <c r="C495" s="286"/>
      <c r="D495" s="286"/>
      <c r="E495" s="55"/>
      <c r="F495" s="55"/>
    </row>
    <row r="496">
      <c r="B496" s="321"/>
      <c r="C496" s="286"/>
      <c r="D496" s="286"/>
      <c r="E496" s="55"/>
      <c r="F496" s="55"/>
    </row>
    <row r="497">
      <c r="B497" s="321"/>
      <c r="C497" s="286"/>
      <c r="D497" s="286"/>
      <c r="E497" s="55"/>
      <c r="F497" s="55"/>
    </row>
    <row r="498">
      <c r="B498" s="321"/>
      <c r="C498" s="286"/>
      <c r="D498" s="286"/>
      <c r="E498" s="55"/>
      <c r="F498" s="55"/>
    </row>
    <row r="499">
      <c r="B499" s="321"/>
      <c r="C499" s="286"/>
      <c r="D499" s="286"/>
      <c r="E499" s="55"/>
      <c r="F499" s="55"/>
    </row>
    <row r="500">
      <c r="B500" s="321"/>
      <c r="C500" s="286"/>
      <c r="D500" s="286"/>
      <c r="E500" s="55"/>
      <c r="F500" s="55"/>
    </row>
    <row r="501">
      <c r="B501" s="321"/>
      <c r="C501" s="286"/>
      <c r="D501" s="286"/>
      <c r="E501" s="55"/>
      <c r="F501" s="55"/>
    </row>
    <row r="502">
      <c r="B502" s="321"/>
      <c r="C502" s="286"/>
      <c r="D502" s="286"/>
      <c r="E502" s="55"/>
      <c r="F502" s="55"/>
    </row>
    <row r="503">
      <c r="B503" s="321"/>
      <c r="C503" s="286"/>
      <c r="D503" s="286"/>
      <c r="E503" s="55"/>
      <c r="F503" s="55"/>
    </row>
    <row r="504">
      <c r="B504" s="321"/>
      <c r="C504" s="286"/>
      <c r="D504" s="286"/>
      <c r="E504" s="55"/>
      <c r="F504" s="55"/>
    </row>
    <row r="505">
      <c r="B505" s="321"/>
      <c r="C505" s="286"/>
      <c r="D505" s="286"/>
      <c r="E505" s="55"/>
      <c r="F505" s="55"/>
    </row>
    <row r="506">
      <c r="B506" s="321"/>
      <c r="C506" s="286"/>
      <c r="D506" s="286"/>
      <c r="E506" s="55"/>
      <c r="F506" s="55"/>
    </row>
    <row r="507">
      <c r="B507" s="321"/>
      <c r="C507" s="286"/>
      <c r="D507" s="286"/>
      <c r="E507" s="55"/>
      <c r="F507" s="55"/>
    </row>
    <row r="508">
      <c r="B508" s="321"/>
      <c r="C508" s="286"/>
      <c r="D508" s="286"/>
      <c r="E508" s="55"/>
      <c r="F508" s="55"/>
    </row>
    <row r="509">
      <c r="B509" s="321"/>
      <c r="C509" s="286"/>
      <c r="D509" s="286"/>
      <c r="E509" s="55"/>
      <c r="F509" s="55"/>
    </row>
    <row r="510">
      <c r="B510" s="321"/>
      <c r="C510" s="286"/>
      <c r="D510" s="286"/>
      <c r="E510" s="55"/>
      <c r="F510" s="55"/>
    </row>
    <row r="511">
      <c r="B511" s="321"/>
      <c r="C511" s="286"/>
      <c r="D511" s="286"/>
      <c r="E511" s="55"/>
      <c r="F511" s="55"/>
    </row>
    <row r="512">
      <c r="B512" s="321"/>
      <c r="C512" s="286"/>
      <c r="D512" s="286"/>
      <c r="E512" s="55"/>
      <c r="F512" s="55"/>
    </row>
    <row r="513">
      <c r="B513" s="321"/>
      <c r="C513" s="286"/>
      <c r="D513" s="286"/>
      <c r="E513" s="55"/>
      <c r="F513" s="55"/>
    </row>
    <row r="514">
      <c r="B514" s="321"/>
      <c r="C514" s="286"/>
      <c r="D514" s="286"/>
      <c r="E514" s="55"/>
      <c r="F514" s="55"/>
    </row>
    <row r="515">
      <c r="B515" s="321"/>
      <c r="C515" s="286"/>
      <c r="D515" s="286"/>
      <c r="E515" s="55"/>
      <c r="F515" s="55"/>
    </row>
    <row r="516">
      <c r="B516" s="321"/>
      <c r="C516" s="286"/>
      <c r="D516" s="286"/>
      <c r="E516" s="55"/>
      <c r="F516" s="55"/>
    </row>
    <row r="517">
      <c r="B517" s="321"/>
      <c r="C517" s="286"/>
      <c r="D517" s="286"/>
      <c r="E517" s="55"/>
      <c r="F517" s="55"/>
    </row>
    <row r="518">
      <c r="B518" s="321"/>
      <c r="C518" s="286"/>
      <c r="D518" s="286"/>
      <c r="E518" s="55"/>
      <c r="F518" s="55"/>
    </row>
    <row r="519">
      <c r="B519" s="321"/>
      <c r="C519" s="286"/>
      <c r="D519" s="286"/>
      <c r="E519" s="55"/>
      <c r="F519" s="55"/>
    </row>
    <row r="520">
      <c r="B520" s="321"/>
      <c r="C520" s="286"/>
      <c r="D520" s="286"/>
      <c r="E520" s="55"/>
      <c r="F520" s="55"/>
    </row>
    <row r="521">
      <c r="B521" s="321"/>
      <c r="C521" s="286"/>
      <c r="D521" s="286"/>
      <c r="E521" s="55"/>
      <c r="F521" s="55"/>
    </row>
    <row r="522">
      <c r="B522" s="321"/>
      <c r="C522" s="286"/>
      <c r="D522" s="286"/>
      <c r="E522" s="55"/>
      <c r="F522" s="55"/>
    </row>
    <row r="523">
      <c r="B523" s="321"/>
      <c r="C523" s="286"/>
      <c r="D523" s="286"/>
      <c r="E523" s="55"/>
      <c r="F523" s="55"/>
    </row>
    <row r="524">
      <c r="B524" s="321"/>
      <c r="C524" s="286"/>
      <c r="D524" s="286"/>
      <c r="E524" s="55"/>
      <c r="F524" s="55"/>
    </row>
    <row r="525">
      <c r="B525" s="321"/>
      <c r="C525" s="286"/>
      <c r="D525" s="286"/>
      <c r="E525" s="55"/>
      <c r="F525" s="55"/>
    </row>
    <row r="526">
      <c r="B526" s="321"/>
      <c r="C526" s="286"/>
      <c r="D526" s="286"/>
      <c r="E526" s="55"/>
      <c r="F526" s="55"/>
    </row>
    <row r="527">
      <c r="B527" s="321"/>
      <c r="C527" s="286"/>
      <c r="D527" s="286"/>
      <c r="E527" s="55"/>
      <c r="F527" s="55"/>
    </row>
    <row r="528">
      <c r="B528" s="321"/>
      <c r="C528" s="286"/>
      <c r="D528" s="286"/>
      <c r="E528" s="55"/>
      <c r="F528" s="55"/>
    </row>
    <row r="529">
      <c r="B529" s="321"/>
      <c r="C529" s="286"/>
      <c r="D529" s="286"/>
      <c r="E529" s="55"/>
      <c r="F529" s="55"/>
    </row>
    <row r="530">
      <c r="B530" s="321"/>
      <c r="C530" s="286"/>
      <c r="D530" s="286"/>
      <c r="E530" s="55"/>
      <c r="F530" s="55"/>
    </row>
    <row r="531">
      <c r="B531" s="321"/>
      <c r="C531" s="286"/>
      <c r="D531" s="286"/>
      <c r="E531" s="55"/>
      <c r="F531" s="55"/>
    </row>
    <row r="532">
      <c r="B532" s="321"/>
      <c r="C532" s="286"/>
      <c r="D532" s="286"/>
      <c r="E532" s="55"/>
      <c r="F532" s="55"/>
    </row>
    <row r="533">
      <c r="B533" s="321"/>
      <c r="C533" s="286"/>
      <c r="D533" s="286"/>
      <c r="E533" s="55"/>
      <c r="F533" s="55"/>
    </row>
    <row r="534">
      <c r="B534" s="321"/>
      <c r="C534" s="286"/>
      <c r="D534" s="286"/>
      <c r="E534" s="55"/>
      <c r="F534" s="55"/>
    </row>
    <row r="535">
      <c r="B535" s="321"/>
      <c r="C535" s="286"/>
      <c r="D535" s="286"/>
      <c r="E535" s="55"/>
      <c r="F535" s="55"/>
    </row>
    <row r="536">
      <c r="B536" s="321"/>
      <c r="C536" s="286"/>
      <c r="D536" s="286"/>
      <c r="E536" s="55"/>
      <c r="F536" s="55"/>
    </row>
    <row r="537">
      <c r="B537" s="321"/>
      <c r="C537" s="286"/>
      <c r="D537" s="286"/>
      <c r="E537" s="55"/>
      <c r="F537" s="55"/>
    </row>
    <row r="538">
      <c r="B538" s="321"/>
      <c r="C538" s="286"/>
      <c r="D538" s="286"/>
      <c r="E538" s="55"/>
      <c r="F538" s="55"/>
    </row>
    <row r="539">
      <c r="B539" s="321"/>
      <c r="C539" s="286"/>
      <c r="D539" s="286"/>
      <c r="E539" s="55"/>
      <c r="F539" s="55"/>
    </row>
    <row r="540">
      <c r="B540" s="321"/>
      <c r="C540" s="286"/>
      <c r="D540" s="286"/>
      <c r="E540" s="55"/>
      <c r="F540" s="55"/>
    </row>
    <row r="541">
      <c r="B541" s="321"/>
      <c r="C541" s="286"/>
      <c r="D541" s="286"/>
      <c r="E541" s="55"/>
      <c r="F541" s="55"/>
    </row>
    <row r="542">
      <c r="B542" s="321"/>
      <c r="C542" s="286"/>
      <c r="D542" s="286"/>
      <c r="E542" s="55"/>
      <c r="F542" s="55"/>
    </row>
    <row r="543">
      <c r="B543" s="321"/>
      <c r="C543" s="286"/>
      <c r="D543" s="286"/>
      <c r="E543" s="55"/>
      <c r="F543" s="55"/>
    </row>
    <row r="544">
      <c r="B544" s="321"/>
      <c r="C544" s="286"/>
      <c r="D544" s="286"/>
      <c r="E544" s="55"/>
      <c r="F544" s="55"/>
    </row>
    <row r="545">
      <c r="B545" s="321"/>
      <c r="C545" s="286"/>
      <c r="D545" s="286"/>
      <c r="E545" s="55"/>
      <c r="F545" s="55"/>
    </row>
    <row r="546">
      <c r="B546" s="321"/>
      <c r="C546" s="286"/>
      <c r="D546" s="286"/>
      <c r="E546" s="55"/>
      <c r="F546" s="55"/>
    </row>
    <row r="547">
      <c r="B547" s="321"/>
      <c r="C547" s="286"/>
      <c r="D547" s="286"/>
      <c r="E547" s="55"/>
      <c r="F547" s="55"/>
    </row>
    <row r="548">
      <c r="B548" s="321"/>
      <c r="C548" s="286"/>
      <c r="D548" s="286"/>
      <c r="E548" s="55"/>
      <c r="F548" s="55"/>
    </row>
    <row r="549">
      <c r="B549" s="321"/>
      <c r="C549" s="286"/>
      <c r="D549" s="286"/>
      <c r="E549" s="55"/>
      <c r="F549" s="55"/>
    </row>
    <row r="550">
      <c r="B550" s="321"/>
      <c r="C550" s="286"/>
      <c r="D550" s="286"/>
      <c r="E550" s="55"/>
      <c r="F550" s="55"/>
    </row>
    <row r="551">
      <c r="B551" s="321"/>
      <c r="C551" s="286"/>
      <c r="D551" s="286"/>
      <c r="E551" s="55"/>
      <c r="F551" s="55"/>
    </row>
    <row r="552">
      <c r="B552" s="321"/>
      <c r="C552" s="286"/>
      <c r="D552" s="286"/>
      <c r="E552" s="55"/>
      <c r="F552" s="55"/>
    </row>
    <row r="553">
      <c r="B553" s="321"/>
      <c r="C553" s="286"/>
      <c r="D553" s="286"/>
      <c r="E553" s="55"/>
      <c r="F553" s="55"/>
    </row>
    <row r="554">
      <c r="B554" s="321"/>
      <c r="C554" s="286"/>
      <c r="D554" s="286"/>
      <c r="E554" s="55"/>
      <c r="F554" s="55"/>
    </row>
    <row r="555">
      <c r="B555" s="321"/>
      <c r="C555" s="286"/>
      <c r="D555" s="286"/>
      <c r="E555" s="55"/>
      <c r="F555" s="55"/>
    </row>
    <row r="556">
      <c r="B556" s="321"/>
      <c r="C556" s="286"/>
      <c r="D556" s="286"/>
      <c r="E556" s="55"/>
      <c r="F556" s="55"/>
    </row>
    <row r="557">
      <c r="B557" s="321"/>
      <c r="C557" s="286"/>
      <c r="D557" s="286"/>
      <c r="E557" s="55"/>
      <c r="F557" s="55"/>
    </row>
    <row r="558">
      <c r="B558" s="321"/>
      <c r="C558" s="286"/>
      <c r="D558" s="286"/>
      <c r="E558" s="55"/>
      <c r="F558" s="55"/>
    </row>
    <row r="559">
      <c r="B559" s="321"/>
      <c r="C559" s="286"/>
      <c r="D559" s="286"/>
      <c r="E559" s="55"/>
      <c r="F559" s="55"/>
    </row>
    <row r="560">
      <c r="B560" s="321"/>
      <c r="C560" s="286"/>
      <c r="D560" s="286"/>
      <c r="E560" s="55"/>
      <c r="F560" s="55"/>
    </row>
    <row r="561">
      <c r="B561" s="321"/>
      <c r="C561" s="286"/>
      <c r="D561" s="286"/>
      <c r="E561" s="55"/>
      <c r="F561" s="55"/>
    </row>
    <row r="562">
      <c r="B562" s="321"/>
      <c r="C562" s="286"/>
      <c r="D562" s="286"/>
      <c r="E562" s="55"/>
      <c r="F562" s="55"/>
    </row>
    <row r="563">
      <c r="B563" s="321"/>
      <c r="C563" s="286"/>
      <c r="D563" s="286"/>
      <c r="E563" s="55"/>
      <c r="F563" s="55"/>
    </row>
    <row r="564">
      <c r="B564" s="321"/>
      <c r="C564" s="286"/>
      <c r="D564" s="286"/>
      <c r="E564" s="55"/>
      <c r="F564" s="55"/>
    </row>
    <row r="565">
      <c r="B565" s="321"/>
      <c r="C565" s="286"/>
      <c r="D565" s="286"/>
      <c r="E565" s="55"/>
      <c r="F565" s="55"/>
    </row>
    <row r="566">
      <c r="B566" s="321"/>
      <c r="C566" s="286"/>
      <c r="D566" s="286"/>
      <c r="E566" s="55"/>
      <c r="F566" s="55"/>
    </row>
    <row r="567">
      <c r="B567" s="321"/>
      <c r="C567" s="286"/>
      <c r="D567" s="286"/>
      <c r="E567" s="55"/>
      <c r="F567" s="55"/>
    </row>
    <row r="568">
      <c r="B568" s="321"/>
      <c r="C568" s="286"/>
      <c r="D568" s="286"/>
      <c r="E568" s="55"/>
      <c r="F568" s="55"/>
    </row>
    <row r="569">
      <c r="B569" s="321"/>
      <c r="C569" s="286"/>
      <c r="D569" s="286"/>
      <c r="E569" s="55"/>
      <c r="F569" s="55"/>
    </row>
    <row r="570">
      <c r="B570" s="321"/>
      <c r="C570" s="286"/>
      <c r="D570" s="286"/>
      <c r="E570" s="55"/>
      <c r="F570" s="55"/>
    </row>
    <row r="571">
      <c r="B571" s="321"/>
      <c r="C571" s="286"/>
      <c r="D571" s="286"/>
      <c r="E571" s="55"/>
      <c r="F571" s="55"/>
    </row>
    <row r="572">
      <c r="B572" s="321"/>
      <c r="C572" s="286"/>
      <c r="D572" s="286"/>
      <c r="E572" s="55"/>
      <c r="F572" s="55"/>
    </row>
    <row r="573">
      <c r="B573" s="321"/>
      <c r="C573" s="286"/>
      <c r="D573" s="286"/>
      <c r="E573" s="55"/>
      <c r="F573" s="55"/>
    </row>
    <row r="574">
      <c r="B574" s="321"/>
      <c r="C574" s="286"/>
      <c r="D574" s="286"/>
      <c r="E574" s="55"/>
      <c r="F574" s="55"/>
    </row>
    <row r="575">
      <c r="B575" s="321"/>
      <c r="C575" s="286"/>
      <c r="D575" s="286"/>
      <c r="E575" s="55"/>
      <c r="F575" s="55"/>
    </row>
    <row r="576">
      <c r="B576" s="321"/>
      <c r="C576" s="286"/>
      <c r="D576" s="286"/>
      <c r="E576" s="55"/>
      <c r="F576" s="55"/>
    </row>
    <row r="577">
      <c r="B577" s="321"/>
      <c r="C577" s="286"/>
      <c r="D577" s="286"/>
      <c r="E577" s="55"/>
      <c r="F577" s="55"/>
    </row>
    <row r="578">
      <c r="B578" s="321"/>
      <c r="C578" s="286"/>
      <c r="D578" s="286"/>
      <c r="E578" s="55"/>
      <c r="F578" s="55"/>
    </row>
    <row r="579">
      <c r="B579" s="321"/>
      <c r="C579" s="286"/>
      <c r="D579" s="286"/>
      <c r="E579" s="55"/>
      <c r="F579" s="55"/>
    </row>
    <row r="580">
      <c r="B580" s="321"/>
      <c r="C580" s="286"/>
      <c r="D580" s="286"/>
      <c r="E580" s="55"/>
      <c r="F580" s="55"/>
    </row>
    <row r="581">
      <c r="B581" s="321"/>
      <c r="C581" s="286"/>
      <c r="D581" s="286"/>
      <c r="E581" s="55"/>
      <c r="F581" s="55"/>
    </row>
    <row r="582">
      <c r="B582" s="321"/>
      <c r="C582" s="286"/>
      <c r="D582" s="286"/>
      <c r="E582" s="55"/>
      <c r="F582" s="55"/>
    </row>
    <row r="583">
      <c r="B583" s="321"/>
      <c r="C583" s="286"/>
      <c r="D583" s="286"/>
      <c r="E583" s="55"/>
      <c r="F583" s="55"/>
    </row>
    <row r="584">
      <c r="B584" s="321"/>
      <c r="C584" s="286"/>
      <c r="D584" s="286"/>
      <c r="E584" s="55"/>
      <c r="F584" s="55"/>
    </row>
    <row r="585">
      <c r="B585" s="321"/>
      <c r="C585" s="286"/>
      <c r="D585" s="286"/>
      <c r="E585" s="55"/>
      <c r="F585" s="55"/>
    </row>
    <row r="586">
      <c r="B586" s="321"/>
      <c r="C586" s="286"/>
      <c r="D586" s="286"/>
      <c r="E586" s="55"/>
      <c r="F586" s="55"/>
    </row>
    <row r="587">
      <c r="B587" s="321"/>
      <c r="C587" s="286"/>
      <c r="D587" s="286"/>
      <c r="E587" s="55"/>
      <c r="F587" s="55"/>
    </row>
    <row r="588">
      <c r="B588" s="321"/>
      <c r="C588" s="286"/>
      <c r="D588" s="286"/>
      <c r="E588" s="55"/>
      <c r="F588" s="55"/>
    </row>
    <row r="589">
      <c r="B589" s="321"/>
      <c r="C589" s="286"/>
      <c r="D589" s="286"/>
      <c r="E589" s="55"/>
      <c r="F589" s="55"/>
    </row>
    <row r="590">
      <c r="B590" s="321"/>
      <c r="C590" s="286"/>
      <c r="D590" s="286"/>
      <c r="E590" s="55"/>
      <c r="F590" s="55"/>
    </row>
    <row r="591">
      <c r="B591" s="321"/>
      <c r="C591" s="286"/>
      <c r="D591" s="286"/>
      <c r="E591" s="55"/>
      <c r="F591" s="55"/>
    </row>
    <row r="592">
      <c r="B592" s="321"/>
      <c r="C592" s="286"/>
      <c r="D592" s="286"/>
      <c r="E592" s="55"/>
      <c r="F592" s="55"/>
    </row>
    <row r="593">
      <c r="B593" s="321"/>
      <c r="C593" s="286"/>
      <c r="D593" s="286"/>
      <c r="E593" s="55"/>
      <c r="F593" s="55"/>
    </row>
    <row r="594">
      <c r="B594" s="321"/>
      <c r="C594" s="286"/>
      <c r="D594" s="286"/>
      <c r="E594" s="55"/>
      <c r="F594" s="55"/>
    </row>
    <row r="595">
      <c r="B595" s="321"/>
      <c r="C595" s="286"/>
      <c r="D595" s="286"/>
      <c r="E595" s="55"/>
      <c r="F595" s="55"/>
    </row>
    <row r="596">
      <c r="B596" s="321"/>
      <c r="C596" s="286"/>
      <c r="D596" s="286"/>
      <c r="E596" s="55"/>
      <c r="F596" s="55"/>
    </row>
    <row r="597">
      <c r="B597" s="321"/>
      <c r="C597" s="286"/>
      <c r="D597" s="286"/>
      <c r="E597" s="55"/>
      <c r="F597" s="55"/>
    </row>
    <row r="598">
      <c r="B598" s="321"/>
      <c r="C598" s="286"/>
      <c r="D598" s="286"/>
      <c r="E598" s="55"/>
      <c r="F598" s="55"/>
    </row>
    <row r="599">
      <c r="B599" s="321"/>
      <c r="C599" s="286"/>
      <c r="D599" s="286"/>
      <c r="E599" s="55"/>
      <c r="F599" s="55"/>
    </row>
    <row r="600">
      <c r="B600" s="321"/>
      <c r="C600" s="286"/>
      <c r="D600" s="286"/>
      <c r="E600" s="55"/>
      <c r="F600" s="55"/>
    </row>
    <row r="601">
      <c r="B601" s="321"/>
      <c r="C601" s="286"/>
      <c r="D601" s="286"/>
      <c r="E601" s="55"/>
      <c r="F601" s="55"/>
    </row>
    <row r="602">
      <c r="B602" s="321"/>
      <c r="C602" s="286"/>
      <c r="D602" s="286"/>
      <c r="E602" s="55"/>
      <c r="F602" s="55"/>
    </row>
    <row r="603">
      <c r="B603" s="321"/>
      <c r="C603" s="286"/>
      <c r="D603" s="286"/>
      <c r="E603" s="55"/>
      <c r="F603" s="55"/>
    </row>
    <row r="604">
      <c r="B604" s="321"/>
      <c r="C604" s="286"/>
      <c r="D604" s="286"/>
      <c r="E604" s="55"/>
      <c r="F604" s="55"/>
    </row>
    <row r="605">
      <c r="B605" s="321"/>
      <c r="C605" s="286"/>
      <c r="D605" s="286"/>
      <c r="E605" s="55"/>
      <c r="F605" s="55"/>
    </row>
    <row r="606">
      <c r="B606" s="321"/>
      <c r="C606" s="286"/>
      <c r="D606" s="286"/>
      <c r="E606" s="55"/>
      <c r="F606" s="55"/>
    </row>
    <row r="607">
      <c r="B607" s="321"/>
      <c r="C607" s="286"/>
      <c r="D607" s="286"/>
      <c r="E607" s="55"/>
      <c r="F607" s="55"/>
    </row>
    <row r="608">
      <c r="B608" s="321"/>
      <c r="C608" s="286"/>
      <c r="D608" s="286"/>
      <c r="E608" s="55"/>
      <c r="F608" s="55"/>
    </row>
    <row r="609">
      <c r="B609" s="321"/>
      <c r="C609" s="286"/>
      <c r="D609" s="286"/>
      <c r="E609" s="55"/>
      <c r="F609" s="55"/>
    </row>
    <row r="610">
      <c r="B610" s="321"/>
      <c r="C610" s="286"/>
      <c r="D610" s="286"/>
      <c r="E610" s="55"/>
      <c r="F610" s="55"/>
    </row>
    <row r="611">
      <c r="B611" s="321"/>
      <c r="C611" s="286"/>
      <c r="D611" s="286"/>
      <c r="E611" s="55"/>
      <c r="F611" s="55"/>
    </row>
    <row r="612">
      <c r="B612" s="321"/>
      <c r="C612" s="286"/>
      <c r="D612" s="286"/>
      <c r="E612" s="55"/>
      <c r="F612" s="55"/>
    </row>
    <row r="613">
      <c r="B613" s="321"/>
      <c r="C613" s="286"/>
      <c r="D613" s="286"/>
      <c r="E613" s="55"/>
      <c r="F613" s="55"/>
    </row>
    <row r="614">
      <c r="B614" s="321"/>
      <c r="C614" s="286"/>
      <c r="D614" s="286"/>
      <c r="E614" s="55"/>
      <c r="F614" s="55"/>
    </row>
    <row r="615">
      <c r="B615" s="321"/>
      <c r="C615" s="286"/>
      <c r="D615" s="286"/>
      <c r="E615" s="55"/>
      <c r="F615" s="55"/>
    </row>
    <row r="616">
      <c r="B616" s="321"/>
      <c r="C616" s="286"/>
      <c r="D616" s="286"/>
      <c r="E616" s="55"/>
      <c r="F616" s="55"/>
    </row>
    <row r="617">
      <c r="B617" s="321"/>
      <c r="C617" s="286"/>
      <c r="D617" s="286"/>
      <c r="E617" s="55"/>
      <c r="F617" s="55"/>
    </row>
    <row r="618">
      <c r="B618" s="321"/>
      <c r="C618" s="286"/>
      <c r="D618" s="286"/>
      <c r="E618" s="55"/>
      <c r="F618" s="55"/>
    </row>
    <row r="619">
      <c r="B619" s="321"/>
      <c r="C619" s="286"/>
      <c r="D619" s="286"/>
      <c r="E619" s="55"/>
      <c r="F619" s="55"/>
    </row>
    <row r="620">
      <c r="B620" s="321"/>
      <c r="C620" s="286"/>
      <c r="D620" s="286"/>
      <c r="E620" s="55"/>
      <c r="F620" s="55"/>
    </row>
    <row r="621">
      <c r="B621" s="321"/>
      <c r="C621" s="286"/>
      <c r="D621" s="286"/>
      <c r="E621" s="55"/>
      <c r="F621" s="55"/>
    </row>
    <row r="622">
      <c r="B622" s="321"/>
      <c r="C622" s="286"/>
      <c r="D622" s="286"/>
      <c r="E622" s="55"/>
      <c r="F622" s="55"/>
    </row>
    <row r="623">
      <c r="B623" s="321"/>
      <c r="C623" s="286"/>
      <c r="D623" s="286"/>
      <c r="E623" s="55"/>
      <c r="F623" s="55"/>
    </row>
    <row r="624">
      <c r="B624" s="321"/>
      <c r="C624" s="286"/>
      <c r="D624" s="286"/>
      <c r="E624" s="55"/>
      <c r="F624" s="55"/>
    </row>
    <row r="625">
      <c r="B625" s="321"/>
      <c r="C625" s="286"/>
      <c r="D625" s="286"/>
      <c r="E625" s="55"/>
      <c r="F625" s="55"/>
    </row>
    <row r="626">
      <c r="B626" s="321"/>
      <c r="C626" s="286"/>
      <c r="D626" s="286"/>
      <c r="E626" s="55"/>
      <c r="F626" s="55"/>
    </row>
    <row r="627">
      <c r="B627" s="321"/>
      <c r="C627" s="286"/>
      <c r="D627" s="286"/>
      <c r="E627" s="55"/>
      <c r="F627" s="55"/>
    </row>
    <row r="628">
      <c r="B628" s="321"/>
      <c r="C628" s="286"/>
      <c r="D628" s="286"/>
      <c r="E628" s="55"/>
      <c r="F628" s="55"/>
    </row>
    <row r="629">
      <c r="B629" s="321"/>
      <c r="C629" s="286"/>
      <c r="D629" s="286"/>
      <c r="E629" s="55"/>
      <c r="F629" s="55"/>
    </row>
    <row r="630">
      <c r="B630" s="321"/>
      <c r="C630" s="286"/>
      <c r="D630" s="286"/>
      <c r="E630" s="55"/>
      <c r="F630" s="55"/>
    </row>
    <row r="631">
      <c r="B631" s="321"/>
      <c r="C631" s="286"/>
      <c r="D631" s="286"/>
      <c r="E631" s="55"/>
      <c r="F631" s="55"/>
    </row>
    <row r="632">
      <c r="B632" s="321"/>
      <c r="C632" s="286"/>
      <c r="D632" s="286"/>
      <c r="E632" s="55"/>
      <c r="F632" s="55"/>
    </row>
    <row r="633">
      <c r="B633" s="321"/>
      <c r="C633" s="286"/>
      <c r="D633" s="286"/>
      <c r="E633" s="55"/>
      <c r="F633" s="55"/>
    </row>
    <row r="634">
      <c r="B634" s="321"/>
      <c r="C634" s="286"/>
      <c r="D634" s="286"/>
      <c r="E634" s="55"/>
      <c r="F634" s="55"/>
    </row>
    <row r="635">
      <c r="B635" s="321"/>
      <c r="C635" s="286"/>
      <c r="D635" s="286"/>
      <c r="E635" s="55"/>
      <c r="F635" s="55"/>
    </row>
    <row r="636">
      <c r="B636" s="321"/>
      <c r="C636" s="286"/>
      <c r="D636" s="286"/>
      <c r="E636" s="55"/>
      <c r="F636" s="55"/>
    </row>
    <row r="637">
      <c r="B637" s="321"/>
      <c r="C637" s="286"/>
      <c r="D637" s="286"/>
      <c r="E637" s="55"/>
      <c r="F637" s="55"/>
    </row>
    <row r="638">
      <c r="B638" s="321"/>
      <c r="C638" s="286"/>
      <c r="D638" s="286"/>
      <c r="E638" s="55"/>
      <c r="F638" s="55"/>
    </row>
    <row r="639">
      <c r="B639" s="321"/>
      <c r="C639" s="286"/>
      <c r="D639" s="286"/>
      <c r="E639" s="55"/>
      <c r="F639" s="55"/>
    </row>
    <row r="640">
      <c r="B640" s="321"/>
      <c r="C640" s="286"/>
      <c r="D640" s="286"/>
      <c r="E640" s="55"/>
      <c r="F640" s="55"/>
    </row>
    <row r="641">
      <c r="B641" s="321"/>
      <c r="C641" s="286"/>
      <c r="D641" s="286"/>
      <c r="E641" s="55"/>
      <c r="F641" s="55"/>
    </row>
    <row r="642">
      <c r="B642" s="321"/>
      <c r="C642" s="286"/>
      <c r="D642" s="286"/>
      <c r="E642" s="55"/>
      <c r="F642" s="55"/>
    </row>
    <row r="643">
      <c r="B643" s="321"/>
      <c r="C643" s="286"/>
      <c r="D643" s="286"/>
      <c r="E643" s="55"/>
      <c r="F643" s="55"/>
    </row>
    <row r="644">
      <c r="B644" s="321"/>
      <c r="C644" s="286"/>
      <c r="D644" s="286"/>
      <c r="E644" s="55"/>
      <c r="F644" s="55"/>
    </row>
    <row r="645">
      <c r="B645" s="321"/>
      <c r="C645" s="286"/>
      <c r="D645" s="286"/>
      <c r="E645" s="55"/>
      <c r="F645" s="55"/>
    </row>
    <row r="646">
      <c r="B646" s="321"/>
      <c r="C646" s="286"/>
      <c r="D646" s="286"/>
      <c r="E646" s="55"/>
      <c r="F646" s="55"/>
    </row>
    <row r="647">
      <c r="B647" s="321"/>
      <c r="C647" s="286"/>
      <c r="D647" s="286"/>
      <c r="E647" s="55"/>
      <c r="F647" s="55"/>
    </row>
    <row r="648">
      <c r="B648" s="321"/>
      <c r="C648" s="286"/>
      <c r="D648" s="286"/>
      <c r="E648" s="55"/>
      <c r="F648" s="55"/>
    </row>
    <row r="649">
      <c r="B649" s="321"/>
      <c r="C649" s="286"/>
      <c r="D649" s="286"/>
      <c r="E649" s="55"/>
      <c r="F649" s="55"/>
    </row>
    <row r="650">
      <c r="B650" s="321"/>
      <c r="C650" s="286"/>
      <c r="D650" s="286"/>
      <c r="E650" s="55"/>
      <c r="F650" s="55"/>
    </row>
    <row r="651">
      <c r="B651" s="321"/>
      <c r="C651" s="286"/>
      <c r="D651" s="286"/>
      <c r="E651" s="55"/>
      <c r="F651" s="55"/>
    </row>
    <row r="652">
      <c r="B652" s="321"/>
      <c r="C652" s="286"/>
      <c r="D652" s="286"/>
      <c r="E652" s="55"/>
      <c r="F652" s="55"/>
    </row>
    <row r="653">
      <c r="B653" s="321"/>
      <c r="C653" s="286"/>
      <c r="D653" s="286"/>
      <c r="E653" s="55"/>
      <c r="F653" s="55"/>
    </row>
    <row r="654">
      <c r="B654" s="321"/>
      <c r="C654" s="286"/>
      <c r="D654" s="286"/>
      <c r="E654" s="55"/>
      <c r="F654" s="55"/>
    </row>
    <row r="655">
      <c r="B655" s="321"/>
      <c r="C655" s="286"/>
      <c r="D655" s="286"/>
      <c r="E655" s="55"/>
      <c r="F655" s="55"/>
    </row>
    <row r="656">
      <c r="B656" s="321"/>
      <c r="C656" s="286"/>
      <c r="D656" s="286"/>
      <c r="E656" s="55"/>
      <c r="F656" s="55"/>
    </row>
    <row r="657">
      <c r="B657" s="321"/>
      <c r="C657" s="286"/>
      <c r="D657" s="286"/>
      <c r="E657" s="55"/>
      <c r="F657" s="55"/>
    </row>
    <row r="658">
      <c r="B658" s="321"/>
      <c r="C658" s="286"/>
      <c r="D658" s="286"/>
      <c r="E658" s="55"/>
      <c r="F658" s="55"/>
    </row>
    <row r="659">
      <c r="B659" s="321"/>
      <c r="C659" s="286"/>
      <c r="D659" s="286"/>
      <c r="E659" s="55"/>
      <c r="F659" s="55"/>
    </row>
    <row r="660">
      <c r="B660" s="321"/>
      <c r="C660" s="286"/>
      <c r="D660" s="286"/>
      <c r="E660" s="55"/>
      <c r="F660" s="55"/>
    </row>
    <row r="661">
      <c r="B661" s="321"/>
      <c r="C661" s="286"/>
      <c r="D661" s="286"/>
      <c r="E661" s="55"/>
      <c r="F661" s="55"/>
    </row>
    <row r="662">
      <c r="B662" s="321"/>
      <c r="C662" s="286"/>
      <c r="D662" s="286"/>
      <c r="E662" s="55"/>
      <c r="F662" s="55"/>
    </row>
    <row r="663">
      <c r="B663" s="321"/>
      <c r="C663" s="286"/>
      <c r="D663" s="286"/>
      <c r="E663" s="55"/>
      <c r="F663" s="55"/>
    </row>
    <row r="664">
      <c r="B664" s="321"/>
      <c r="C664" s="286"/>
      <c r="D664" s="286"/>
      <c r="E664" s="55"/>
      <c r="F664" s="55"/>
    </row>
    <row r="665">
      <c r="B665" s="321"/>
      <c r="C665" s="286"/>
      <c r="D665" s="286"/>
      <c r="E665" s="55"/>
      <c r="F665" s="55"/>
    </row>
    <row r="666">
      <c r="B666" s="321"/>
      <c r="C666" s="286"/>
      <c r="D666" s="286"/>
      <c r="E666" s="55"/>
      <c r="F666" s="55"/>
    </row>
    <row r="667">
      <c r="B667" s="321"/>
      <c r="C667" s="286"/>
      <c r="D667" s="286"/>
      <c r="E667" s="55"/>
      <c r="F667" s="55"/>
    </row>
    <row r="668">
      <c r="B668" s="321"/>
      <c r="C668" s="286"/>
      <c r="D668" s="286"/>
      <c r="E668" s="55"/>
      <c r="F668" s="55"/>
    </row>
    <row r="669">
      <c r="B669" s="321"/>
      <c r="C669" s="286"/>
      <c r="D669" s="286"/>
      <c r="E669" s="55"/>
      <c r="F669" s="55"/>
    </row>
    <row r="670">
      <c r="B670" s="321"/>
      <c r="C670" s="286"/>
      <c r="D670" s="286"/>
      <c r="E670" s="55"/>
      <c r="F670" s="55"/>
    </row>
    <row r="671">
      <c r="B671" s="321"/>
      <c r="C671" s="286"/>
      <c r="D671" s="286"/>
      <c r="E671" s="55"/>
      <c r="F671" s="55"/>
    </row>
    <row r="672">
      <c r="B672" s="321"/>
      <c r="C672" s="286"/>
      <c r="D672" s="286"/>
      <c r="E672" s="55"/>
      <c r="F672" s="55"/>
    </row>
    <row r="673">
      <c r="B673" s="321"/>
      <c r="C673" s="286"/>
      <c r="D673" s="286"/>
      <c r="E673" s="55"/>
      <c r="F673" s="55"/>
    </row>
    <row r="674">
      <c r="B674" s="321"/>
      <c r="C674" s="286"/>
      <c r="D674" s="286"/>
      <c r="E674" s="55"/>
      <c r="F674" s="55"/>
    </row>
    <row r="675">
      <c r="B675" s="321"/>
      <c r="C675" s="286"/>
      <c r="D675" s="286"/>
      <c r="E675" s="55"/>
      <c r="F675" s="55"/>
    </row>
    <row r="676">
      <c r="B676" s="321"/>
      <c r="C676" s="286"/>
      <c r="D676" s="286"/>
      <c r="E676" s="55"/>
      <c r="F676" s="55"/>
    </row>
    <row r="677">
      <c r="B677" s="321"/>
      <c r="C677" s="286"/>
      <c r="D677" s="286"/>
      <c r="E677" s="55"/>
      <c r="F677" s="55"/>
    </row>
    <row r="678">
      <c r="B678" s="321"/>
      <c r="C678" s="286"/>
      <c r="D678" s="286"/>
      <c r="E678" s="55"/>
      <c r="F678" s="55"/>
    </row>
    <row r="679">
      <c r="B679" s="321"/>
      <c r="C679" s="286"/>
      <c r="D679" s="286"/>
      <c r="E679" s="55"/>
      <c r="F679" s="55"/>
    </row>
    <row r="680">
      <c r="B680" s="321"/>
      <c r="C680" s="286"/>
      <c r="D680" s="286"/>
      <c r="E680" s="55"/>
      <c r="F680" s="55"/>
    </row>
    <row r="681">
      <c r="B681" s="321"/>
      <c r="C681" s="286"/>
      <c r="D681" s="286"/>
      <c r="E681" s="55"/>
      <c r="F681" s="55"/>
    </row>
    <row r="682">
      <c r="B682" s="321"/>
      <c r="C682" s="286"/>
      <c r="D682" s="286"/>
      <c r="E682" s="55"/>
      <c r="F682" s="55"/>
    </row>
    <row r="683">
      <c r="B683" s="321"/>
      <c r="C683" s="286"/>
      <c r="D683" s="286"/>
      <c r="E683" s="55"/>
      <c r="F683" s="55"/>
    </row>
    <row r="684">
      <c r="B684" s="321"/>
      <c r="C684" s="286"/>
      <c r="D684" s="286"/>
      <c r="E684" s="55"/>
      <c r="F684" s="55"/>
    </row>
    <row r="685">
      <c r="B685" s="321"/>
      <c r="C685" s="286"/>
      <c r="D685" s="286"/>
      <c r="E685" s="55"/>
      <c r="F685" s="55"/>
    </row>
    <row r="686">
      <c r="B686" s="321"/>
      <c r="C686" s="286"/>
      <c r="D686" s="286"/>
      <c r="E686" s="55"/>
      <c r="F686" s="55"/>
    </row>
    <row r="687">
      <c r="B687" s="321"/>
      <c r="C687" s="286"/>
      <c r="D687" s="286"/>
      <c r="E687" s="55"/>
      <c r="F687" s="55"/>
    </row>
    <row r="688">
      <c r="B688" s="321"/>
      <c r="C688" s="286"/>
      <c r="D688" s="286"/>
      <c r="E688" s="55"/>
      <c r="F688" s="55"/>
    </row>
    <row r="689">
      <c r="B689" s="321"/>
      <c r="C689" s="286"/>
      <c r="D689" s="286"/>
      <c r="E689" s="55"/>
      <c r="F689" s="55"/>
    </row>
    <row r="690">
      <c r="B690" s="321"/>
      <c r="C690" s="286"/>
      <c r="D690" s="286"/>
      <c r="E690" s="55"/>
      <c r="F690" s="55"/>
    </row>
    <row r="691">
      <c r="B691" s="321"/>
      <c r="C691" s="286"/>
      <c r="D691" s="286"/>
      <c r="E691" s="55"/>
      <c r="F691" s="55"/>
    </row>
    <row r="692">
      <c r="B692" s="321"/>
      <c r="C692" s="286"/>
      <c r="D692" s="286"/>
      <c r="E692" s="55"/>
      <c r="F692" s="55"/>
    </row>
    <row r="693">
      <c r="B693" s="321"/>
      <c r="C693" s="286"/>
      <c r="D693" s="286"/>
      <c r="E693" s="55"/>
      <c r="F693" s="55"/>
    </row>
    <row r="694">
      <c r="B694" s="321"/>
      <c r="C694" s="286"/>
      <c r="D694" s="286"/>
      <c r="E694" s="55"/>
      <c r="F694" s="55"/>
    </row>
    <row r="695">
      <c r="B695" s="321"/>
      <c r="C695" s="286"/>
      <c r="D695" s="286"/>
      <c r="E695" s="55"/>
      <c r="F695" s="55"/>
    </row>
    <row r="696">
      <c r="B696" s="321"/>
      <c r="C696" s="286"/>
      <c r="D696" s="286"/>
      <c r="E696" s="55"/>
      <c r="F696" s="55"/>
    </row>
    <row r="697">
      <c r="B697" s="321"/>
      <c r="C697" s="286"/>
      <c r="D697" s="286"/>
      <c r="E697" s="55"/>
      <c r="F697" s="55"/>
    </row>
    <row r="698">
      <c r="B698" s="321"/>
      <c r="C698" s="286"/>
      <c r="D698" s="286"/>
      <c r="E698" s="55"/>
      <c r="F698" s="55"/>
    </row>
    <row r="699">
      <c r="B699" s="321"/>
      <c r="C699" s="286"/>
      <c r="D699" s="286"/>
      <c r="E699" s="55"/>
      <c r="F699" s="55"/>
    </row>
    <row r="700">
      <c r="B700" s="321"/>
      <c r="C700" s="286"/>
      <c r="D700" s="286"/>
      <c r="E700" s="55"/>
      <c r="F700" s="55"/>
    </row>
    <row r="701">
      <c r="B701" s="321"/>
      <c r="C701" s="286"/>
      <c r="D701" s="286"/>
      <c r="E701" s="55"/>
      <c r="F701" s="55"/>
    </row>
    <row r="702">
      <c r="B702" s="321"/>
      <c r="C702" s="286"/>
      <c r="D702" s="286"/>
      <c r="E702" s="55"/>
      <c r="F702" s="55"/>
    </row>
    <row r="703">
      <c r="B703" s="321"/>
      <c r="C703" s="286"/>
      <c r="D703" s="286"/>
      <c r="E703" s="55"/>
      <c r="F703" s="55"/>
    </row>
    <row r="704">
      <c r="B704" s="321"/>
      <c r="C704" s="286"/>
      <c r="D704" s="286"/>
      <c r="E704" s="55"/>
      <c r="F704" s="55"/>
    </row>
    <row r="705">
      <c r="B705" s="321"/>
      <c r="C705" s="286"/>
      <c r="D705" s="286"/>
      <c r="E705" s="55"/>
      <c r="F705" s="55"/>
    </row>
    <row r="706">
      <c r="B706" s="321"/>
      <c r="C706" s="286"/>
      <c r="D706" s="286"/>
      <c r="E706" s="55"/>
      <c r="F706" s="55"/>
    </row>
    <row r="707">
      <c r="B707" s="321"/>
      <c r="C707" s="286"/>
      <c r="D707" s="286"/>
      <c r="E707" s="55"/>
      <c r="F707" s="55"/>
    </row>
    <row r="708">
      <c r="B708" s="321"/>
      <c r="C708" s="286"/>
      <c r="D708" s="286"/>
      <c r="E708" s="55"/>
      <c r="F708" s="55"/>
    </row>
    <row r="709">
      <c r="B709" s="321"/>
      <c r="C709" s="286"/>
      <c r="D709" s="286"/>
      <c r="E709" s="55"/>
      <c r="F709" s="55"/>
    </row>
    <row r="710">
      <c r="B710" s="321"/>
      <c r="C710" s="286"/>
      <c r="D710" s="286"/>
      <c r="E710" s="55"/>
      <c r="F710" s="55"/>
    </row>
    <row r="711">
      <c r="B711" s="321"/>
      <c r="C711" s="286"/>
      <c r="D711" s="286"/>
      <c r="E711" s="55"/>
      <c r="F711" s="55"/>
    </row>
    <row r="712">
      <c r="B712" s="321"/>
      <c r="C712" s="286"/>
      <c r="D712" s="286"/>
      <c r="E712" s="55"/>
      <c r="F712" s="55"/>
    </row>
    <row r="713">
      <c r="B713" s="321"/>
      <c r="C713" s="286"/>
      <c r="D713" s="286"/>
      <c r="E713" s="55"/>
      <c r="F713" s="55"/>
    </row>
    <row r="714">
      <c r="B714" s="321"/>
      <c r="C714" s="286"/>
      <c r="D714" s="286"/>
      <c r="E714" s="55"/>
      <c r="F714" s="55"/>
    </row>
    <row r="715">
      <c r="B715" s="321"/>
      <c r="C715" s="286"/>
      <c r="D715" s="286"/>
      <c r="E715" s="55"/>
      <c r="F715" s="55"/>
    </row>
    <row r="716">
      <c r="B716" s="321"/>
      <c r="C716" s="286"/>
      <c r="D716" s="286"/>
      <c r="E716" s="55"/>
      <c r="F716" s="55"/>
    </row>
    <row r="717">
      <c r="B717" s="321"/>
      <c r="C717" s="286"/>
      <c r="D717" s="286"/>
      <c r="E717" s="55"/>
      <c r="F717" s="55"/>
    </row>
    <row r="718">
      <c r="B718" s="321"/>
      <c r="C718" s="286"/>
      <c r="D718" s="286"/>
      <c r="E718" s="55"/>
      <c r="F718" s="55"/>
    </row>
    <row r="719">
      <c r="B719" s="321"/>
      <c r="C719" s="286"/>
      <c r="D719" s="286"/>
      <c r="E719" s="55"/>
      <c r="F719" s="55"/>
    </row>
    <row r="720">
      <c r="B720" s="321"/>
      <c r="C720" s="286"/>
      <c r="D720" s="286"/>
      <c r="E720" s="55"/>
      <c r="F720" s="55"/>
    </row>
    <row r="721">
      <c r="B721" s="321"/>
      <c r="C721" s="286"/>
      <c r="D721" s="286"/>
      <c r="E721" s="55"/>
      <c r="F721" s="55"/>
    </row>
    <row r="722">
      <c r="B722" s="321"/>
      <c r="C722" s="286"/>
      <c r="D722" s="286"/>
      <c r="E722" s="55"/>
      <c r="F722" s="55"/>
    </row>
    <row r="723">
      <c r="B723" s="321"/>
      <c r="C723" s="286"/>
      <c r="D723" s="286"/>
      <c r="E723" s="55"/>
      <c r="F723" s="55"/>
    </row>
    <row r="724">
      <c r="B724" s="321"/>
      <c r="C724" s="286"/>
      <c r="D724" s="286"/>
      <c r="E724" s="55"/>
      <c r="F724" s="55"/>
    </row>
    <row r="725">
      <c r="B725" s="321"/>
      <c r="C725" s="286"/>
      <c r="D725" s="286"/>
      <c r="E725" s="55"/>
      <c r="F725" s="55"/>
    </row>
    <row r="726">
      <c r="B726" s="321"/>
      <c r="C726" s="286"/>
      <c r="D726" s="286"/>
      <c r="E726" s="55"/>
      <c r="F726" s="55"/>
    </row>
    <row r="727">
      <c r="B727" s="321"/>
      <c r="C727" s="286"/>
      <c r="D727" s="286"/>
      <c r="E727" s="55"/>
      <c r="F727" s="55"/>
    </row>
    <row r="728">
      <c r="B728" s="321"/>
      <c r="C728" s="286"/>
      <c r="D728" s="286"/>
      <c r="E728" s="55"/>
      <c r="F728" s="55"/>
    </row>
    <row r="729">
      <c r="B729" s="321"/>
      <c r="C729" s="286"/>
      <c r="D729" s="286"/>
      <c r="E729" s="55"/>
      <c r="F729" s="55"/>
    </row>
    <row r="730">
      <c r="B730" s="321"/>
      <c r="C730" s="286"/>
      <c r="D730" s="286"/>
      <c r="E730" s="55"/>
      <c r="F730" s="55"/>
    </row>
    <row r="731">
      <c r="B731" s="321"/>
      <c r="C731" s="286"/>
      <c r="D731" s="286"/>
      <c r="E731" s="55"/>
      <c r="F731" s="55"/>
    </row>
    <row r="732">
      <c r="B732" s="321"/>
      <c r="C732" s="286"/>
      <c r="D732" s="286"/>
      <c r="E732" s="55"/>
      <c r="F732" s="55"/>
    </row>
    <row r="733">
      <c r="B733" s="321"/>
      <c r="C733" s="286"/>
      <c r="D733" s="286"/>
      <c r="E733" s="55"/>
      <c r="F733" s="55"/>
    </row>
    <row r="734">
      <c r="B734" s="321"/>
      <c r="C734" s="286"/>
      <c r="D734" s="286"/>
      <c r="E734" s="55"/>
      <c r="F734" s="55"/>
    </row>
    <row r="735">
      <c r="B735" s="321"/>
      <c r="C735" s="286"/>
      <c r="D735" s="286"/>
      <c r="E735" s="55"/>
      <c r="F735" s="55"/>
    </row>
    <row r="736">
      <c r="B736" s="321"/>
      <c r="C736" s="286"/>
      <c r="D736" s="286"/>
      <c r="E736" s="55"/>
      <c r="F736" s="55"/>
    </row>
    <row r="737">
      <c r="B737" s="321"/>
      <c r="C737" s="286"/>
      <c r="D737" s="286"/>
      <c r="E737" s="55"/>
      <c r="F737" s="55"/>
    </row>
    <row r="738">
      <c r="B738" s="321"/>
      <c r="C738" s="286"/>
      <c r="D738" s="286"/>
      <c r="E738" s="55"/>
      <c r="F738" s="55"/>
    </row>
    <row r="739">
      <c r="B739" s="321"/>
      <c r="C739" s="286"/>
      <c r="D739" s="286"/>
      <c r="E739" s="55"/>
      <c r="F739" s="55"/>
    </row>
    <row r="740">
      <c r="B740" s="321"/>
      <c r="C740" s="286"/>
      <c r="D740" s="286"/>
      <c r="E740" s="55"/>
      <c r="F740" s="55"/>
    </row>
    <row r="741">
      <c r="B741" s="321"/>
      <c r="C741" s="286"/>
      <c r="D741" s="286"/>
      <c r="E741" s="55"/>
      <c r="F741" s="55"/>
    </row>
    <row r="742">
      <c r="B742" s="321"/>
      <c r="C742" s="286"/>
      <c r="D742" s="286"/>
      <c r="E742" s="55"/>
      <c r="F742" s="55"/>
    </row>
    <row r="743">
      <c r="B743" s="321"/>
      <c r="C743" s="286"/>
      <c r="D743" s="286"/>
      <c r="E743" s="55"/>
      <c r="F743" s="55"/>
    </row>
    <row r="744">
      <c r="B744" s="321"/>
      <c r="C744" s="286"/>
      <c r="D744" s="286"/>
      <c r="E744" s="55"/>
      <c r="F744" s="55"/>
    </row>
    <row r="745">
      <c r="B745" s="321"/>
      <c r="C745" s="286"/>
      <c r="D745" s="286"/>
      <c r="E745" s="55"/>
      <c r="F745" s="55"/>
    </row>
    <row r="746">
      <c r="B746" s="321"/>
      <c r="C746" s="286"/>
      <c r="D746" s="286"/>
      <c r="E746" s="55"/>
      <c r="F746" s="55"/>
    </row>
    <row r="747">
      <c r="B747" s="321"/>
      <c r="C747" s="286"/>
      <c r="D747" s="286"/>
      <c r="E747" s="55"/>
      <c r="F747" s="55"/>
    </row>
    <row r="748">
      <c r="B748" s="321"/>
      <c r="C748" s="286"/>
      <c r="D748" s="286"/>
      <c r="E748" s="55"/>
      <c r="F748" s="55"/>
    </row>
    <row r="749">
      <c r="B749" s="321"/>
      <c r="C749" s="286"/>
      <c r="D749" s="286"/>
      <c r="E749" s="55"/>
      <c r="F749" s="55"/>
    </row>
    <row r="750">
      <c r="B750" s="321"/>
      <c r="C750" s="286"/>
      <c r="D750" s="286"/>
      <c r="E750" s="55"/>
      <c r="F750" s="55"/>
    </row>
    <row r="751">
      <c r="B751" s="321"/>
      <c r="C751" s="286"/>
      <c r="D751" s="286"/>
      <c r="E751" s="55"/>
      <c r="F751" s="55"/>
    </row>
    <row r="752">
      <c r="B752" s="321"/>
      <c r="C752" s="286"/>
      <c r="D752" s="286"/>
      <c r="E752" s="55"/>
      <c r="F752" s="55"/>
    </row>
    <row r="753">
      <c r="B753" s="321"/>
      <c r="C753" s="286"/>
      <c r="D753" s="286"/>
      <c r="E753" s="55"/>
      <c r="F753" s="55"/>
    </row>
    <row r="754">
      <c r="B754" s="321"/>
      <c r="C754" s="286"/>
      <c r="D754" s="286"/>
      <c r="E754" s="55"/>
      <c r="F754" s="55"/>
    </row>
    <row r="755">
      <c r="B755" s="321"/>
      <c r="C755" s="286"/>
      <c r="D755" s="286"/>
      <c r="E755" s="55"/>
      <c r="F755" s="55"/>
    </row>
    <row r="756">
      <c r="B756" s="321"/>
      <c r="C756" s="286"/>
      <c r="D756" s="286"/>
      <c r="E756" s="55"/>
      <c r="F756" s="55"/>
    </row>
    <row r="757">
      <c r="B757" s="321"/>
      <c r="C757" s="286"/>
      <c r="D757" s="286"/>
      <c r="E757" s="55"/>
      <c r="F757" s="55"/>
    </row>
    <row r="758">
      <c r="B758" s="321"/>
      <c r="C758" s="286"/>
      <c r="D758" s="286"/>
      <c r="E758" s="55"/>
      <c r="F758" s="55"/>
    </row>
    <row r="759">
      <c r="B759" s="321"/>
      <c r="C759" s="286"/>
      <c r="D759" s="286"/>
      <c r="E759" s="55"/>
      <c r="F759" s="55"/>
    </row>
    <row r="760">
      <c r="B760" s="321"/>
      <c r="C760" s="286"/>
      <c r="D760" s="286"/>
      <c r="E760" s="55"/>
      <c r="F760" s="55"/>
    </row>
    <row r="761">
      <c r="B761" s="321"/>
      <c r="C761" s="286"/>
      <c r="D761" s="286"/>
      <c r="E761" s="55"/>
      <c r="F761" s="55"/>
    </row>
    <row r="762">
      <c r="B762" s="321"/>
      <c r="C762" s="286"/>
      <c r="D762" s="286"/>
      <c r="E762" s="55"/>
      <c r="F762" s="55"/>
    </row>
    <row r="763">
      <c r="B763" s="321"/>
      <c r="C763" s="286"/>
      <c r="D763" s="286"/>
      <c r="E763" s="55"/>
      <c r="F763" s="55"/>
    </row>
    <row r="764">
      <c r="B764" s="321"/>
      <c r="C764" s="286"/>
      <c r="D764" s="286"/>
      <c r="E764" s="55"/>
      <c r="F764" s="55"/>
    </row>
    <row r="765">
      <c r="B765" s="321"/>
      <c r="C765" s="286"/>
      <c r="D765" s="286"/>
      <c r="E765" s="55"/>
      <c r="F765" s="55"/>
    </row>
    <row r="766">
      <c r="B766" s="321"/>
      <c r="C766" s="286"/>
      <c r="D766" s="286"/>
      <c r="E766" s="55"/>
      <c r="F766" s="55"/>
    </row>
    <row r="767">
      <c r="B767" s="321"/>
      <c r="C767" s="286"/>
      <c r="D767" s="286"/>
      <c r="E767" s="55"/>
      <c r="F767" s="55"/>
    </row>
    <row r="768">
      <c r="B768" s="321"/>
      <c r="C768" s="286"/>
      <c r="D768" s="286"/>
      <c r="E768" s="55"/>
      <c r="F768" s="55"/>
    </row>
    <row r="769">
      <c r="B769" s="321"/>
      <c r="C769" s="286"/>
      <c r="D769" s="286"/>
      <c r="E769" s="55"/>
      <c r="F769" s="55"/>
    </row>
    <row r="770">
      <c r="B770" s="321"/>
      <c r="C770" s="286"/>
      <c r="D770" s="286"/>
      <c r="E770" s="55"/>
      <c r="F770" s="55"/>
    </row>
    <row r="771">
      <c r="B771" s="321"/>
      <c r="C771" s="286"/>
      <c r="D771" s="286"/>
      <c r="E771" s="55"/>
      <c r="F771" s="55"/>
    </row>
    <row r="772">
      <c r="B772" s="321"/>
      <c r="C772" s="286"/>
      <c r="D772" s="286"/>
      <c r="E772" s="55"/>
      <c r="F772" s="55"/>
    </row>
    <row r="773">
      <c r="B773" s="321"/>
      <c r="C773" s="286"/>
      <c r="D773" s="286"/>
      <c r="E773" s="55"/>
      <c r="F773" s="55"/>
    </row>
    <row r="774">
      <c r="B774" s="321"/>
      <c r="C774" s="286"/>
      <c r="D774" s="286"/>
      <c r="E774" s="55"/>
      <c r="F774" s="55"/>
    </row>
    <row r="775">
      <c r="B775" s="321"/>
      <c r="C775" s="286"/>
      <c r="D775" s="286"/>
      <c r="E775" s="55"/>
      <c r="F775" s="55"/>
    </row>
    <row r="776">
      <c r="B776" s="321"/>
      <c r="C776" s="286"/>
      <c r="D776" s="286"/>
      <c r="E776" s="55"/>
      <c r="F776" s="55"/>
    </row>
    <row r="777">
      <c r="B777" s="321"/>
      <c r="C777" s="286"/>
      <c r="D777" s="286"/>
      <c r="E777" s="55"/>
      <c r="F777" s="55"/>
    </row>
    <row r="778">
      <c r="B778" s="321"/>
      <c r="C778" s="286"/>
      <c r="D778" s="286"/>
      <c r="E778" s="55"/>
      <c r="F778" s="55"/>
    </row>
    <row r="779">
      <c r="B779" s="321"/>
      <c r="C779" s="286"/>
      <c r="D779" s="286"/>
      <c r="E779" s="55"/>
      <c r="F779" s="55"/>
    </row>
    <row r="780">
      <c r="B780" s="321"/>
      <c r="C780" s="286"/>
      <c r="D780" s="286"/>
      <c r="E780" s="55"/>
      <c r="F780" s="55"/>
    </row>
    <row r="781">
      <c r="B781" s="321"/>
      <c r="C781" s="286"/>
      <c r="D781" s="286"/>
      <c r="E781" s="55"/>
      <c r="F781" s="55"/>
    </row>
    <row r="782">
      <c r="B782" s="321"/>
      <c r="C782" s="286"/>
      <c r="D782" s="286"/>
      <c r="E782" s="55"/>
      <c r="F782" s="55"/>
    </row>
    <row r="783">
      <c r="B783" s="321"/>
      <c r="C783" s="286"/>
      <c r="D783" s="286"/>
      <c r="E783" s="55"/>
      <c r="F783" s="55"/>
    </row>
    <row r="784">
      <c r="B784" s="321"/>
      <c r="C784" s="286"/>
      <c r="D784" s="286"/>
      <c r="E784" s="55"/>
      <c r="F784" s="55"/>
    </row>
    <row r="785">
      <c r="B785" s="321"/>
      <c r="C785" s="286"/>
      <c r="D785" s="286"/>
      <c r="E785" s="55"/>
      <c r="F785" s="55"/>
    </row>
    <row r="786">
      <c r="B786" s="321"/>
      <c r="C786" s="286"/>
      <c r="D786" s="286"/>
      <c r="E786" s="55"/>
      <c r="F786" s="55"/>
    </row>
    <row r="787">
      <c r="B787" s="321"/>
      <c r="C787" s="286"/>
      <c r="D787" s="286"/>
      <c r="E787" s="55"/>
      <c r="F787" s="55"/>
    </row>
    <row r="788">
      <c r="B788" s="321"/>
      <c r="C788" s="286"/>
      <c r="D788" s="286"/>
      <c r="E788" s="55"/>
      <c r="F788" s="55"/>
    </row>
    <row r="789">
      <c r="B789" s="321"/>
      <c r="C789" s="286"/>
      <c r="D789" s="286"/>
      <c r="E789" s="55"/>
      <c r="F789" s="55"/>
    </row>
    <row r="790">
      <c r="B790" s="321"/>
      <c r="C790" s="286"/>
      <c r="D790" s="286"/>
      <c r="E790" s="55"/>
      <c r="F790" s="55"/>
    </row>
    <row r="791">
      <c r="B791" s="321"/>
      <c r="C791" s="286"/>
      <c r="D791" s="286"/>
      <c r="E791" s="55"/>
      <c r="F791" s="55"/>
    </row>
    <row r="792">
      <c r="B792" s="321"/>
      <c r="C792" s="286"/>
      <c r="D792" s="286"/>
      <c r="E792" s="55"/>
      <c r="F792" s="55"/>
    </row>
    <row r="793">
      <c r="B793" s="321"/>
      <c r="C793" s="286"/>
      <c r="D793" s="286"/>
      <c r="E793" s="55"/>
      <c r="F793" s="55"/>
    </row>
    <row r="794">
      <c r="B794" s="321"/>
      <c r="C794" s="286"/>
      <c r="D794" s="286"/>
      <c r="E794" s="55"/>
      <c r="F794" s="55"/>
    </row>
    <row r="795">
      <c r="B795" s="321"/>
      <c r="C795" s="286"/>
      <c r="D795" s="286"/>
      <c r="E795" s="55"/>
      <c r="F795" s="55"/>
    </row>
    <row r="796">
      <c r="B796" s="321"/>
      <c r="C796" s="286"/>
      <c r="D796" s="286"/>
      <c r="E796" s="55"/>
      <c r="F796" s="55"/>
    </row>
    <row r="797">
      <c r="B797" s="321"/>
      <c r="C797" s="286"/>
      <c r="D797" s="286"/>
      <c r="E797" s="55"/>
      <c r="F797" s="55"/>
    </row>
    <row r="798">
      <c r="B798" s="321"/>
      <c r="C798" s="286"/>
      <c r="D798" s="286"/>
      <c r="E798" s="55"/>
      <c r="F798" s="55"/>
    </row>
    <row r="799">
      <c r="B799" s="321"/>
      <c r="C799" s="286"/>
      <c r="D799" s="286"/>
      <c r="E799" s="55"/>
      <c r="F799" s="55"/>
    </row>
    <row r="800">
      <c r="B800" s="321"/>
      <c r="C800" s="286"/>
      <c r="D800" s="286"/>
      <c r="E800" s="55"/>
      <c r="F800" s="55"/>
    </row>
    <row r="801">
      <c r="B801" s="321"/>
      <c r="C801" s="286"/>
      <c r="D801" s="286"/>
      <c r="E801" s="55"/>
      <c r="F801" s="55"/>
    </row>
    <row r="802">
      <c r="B802" s="321"/>
      <c r="C802" s="286"/>
      <c r="D802" s="286"/>
      <c r="E802" s="55"/>
      <c r="F802" s="55"/>
    </row>
    <row r="803">
      <c r="B803" s="321"/>
      <c r="C803" s="286"/>
      <c r="D803" s="286"/>
      <c r="E803" s="55"/>
      <c r="F803" s="55"/>
    </row>
    <row r="804">
      <c r="B804" s="321"/>
      <c r="C804" s="286"/>
      <c r="D804" s="286"/>
      <c r="E804" s="55"/>
      <c r="F804" s="55"/>
    </row>
    <row r="805">
      <c r="B805" s="321"/>
      <c r="C805" s="286"/>
      <c r="D805" s="286"/>
      <c r="E805" s="55"/>
      <c r="F805" s="55"/>
    </row>
    <row r="806">
      <c r="B806" s="321"/>
      <c r="C806" s="286"/>
      <c r="D806" s="286"/>
      <c r="E806" s="55"/>
      <c r="F806" s="55"/>
    </row>
    <row r="807">
      <c r="B807" s="321"/>
      <c r="C807" s="286"/>
      <c r="D807" s="286"/>
      <c r="E807" s="55"/>
      <c r="F807" s="55"/>
    </row>
    <row r="808">
      <c r="B808" s="321"/>
      <c r="C808" s="286"/>
      <c r="D808" s="286"/>
      <c r="E808" s="55"/>
      <c r="F808" s="55"/>
    </row>
    <row r="809">
      <c r="B809" s="321"/>
      <c r="C809" s="286"/>
      <c r="D809" s="286"/>
      <c r="E809" s="55"/>
      <c r="F809" s="55"/>
    </row>
    <row r="810">
      <c r="B810" s="321"/>
      <c r="C810" s="286"/>
      <c r="D810" s="286"/>
      <c r="E810" s="55"/>
      <c r="F810" s="55"/>
    </row>
    <row r="811">
      <c r="B811" s="321"/>
      <c r="C811" s="286"/>
      <c r="D811" s="286"/>
      <c r="E811" s="55"/>
      <c r="F811" s="55"/>
    </row>
    <row r="812">
      <c r="B812" s="321"/>
      <c r="C812" s="286"/>
      <c r="D812" s="286"/>
      <c r="E812" s="55"/>
      <c r="F812" s="55"/>
    </row>
    <row r="813">
      <c r="B813" s="321"/>
      <c r="C813" s="286"/>
      <c r="D813" s="286"/>
      <c r="E813" s="55"/>
      <c r="F813" s="55"/>
    </row>
    <row r="814">
      <c r="B814" s="321"/>
      <c r="C814" s="286"/>
      <c r="D814" s="286"/>
      <c r="E814" s="55"/>
      <c r="F814" s="55"/>
    </row>
    <row r="815">
      <c r="B815" s="321"/>
      <c r="C815" s="286"/>
      <c r="D815" s="286"/>
      <c r="E815" s="55"/>
      <c r="F815" s="55"/>
    </row>
    <row r="816">
      <c r="B816" s="321"/>
      <c r="C816" s="286"/>
      <c r="D816" s="286"/>
      <c r="E816" s="55"/>
      <c r="F816" s="55"/>
    </row>
    <row r="817">
      <c r="B817" s="321"/>
      <c r="C817" s="286"/>
      <c r="D817" s="286"/>
      <c r="E817" s="55"/>
      <c r="F817" s="55"/>
    </row>
    <row r="818">
      <c r="B818" s="321"/>
      <c r="C818" s="286"/>
      <c r="D818" s="286"/>
      <c r="E818" s="55"/>
      <c r="F818" s="55"/>
    </row>
    <row r="819">
      <c r="B819" s="321"/>
      <c r="C819" s="286"/>
      <c r="D819" s="286"/>
      <c r="E819" s="55"/>
      <c r="F819" s="55"/>
    </row>
    <row r="820">
      <c r="B820" s="321"/>
      <c r="C820" s="286"/>
      <c r="D820" s="286"/>
      <c r="E820" s="55"/>
      <c r="F820" s="55"/>
    </row>
    <row r="821">
      <c r="B821" s="321"/>
      <c r="C821" s="286"/>
      <c r="D821" s="286"/>
      <c r="E821" s="55"/>
      <c r="F821" s="55"/>
    </row>
    <row r="822">
      <c r="B822" s="321"/>
      <c r="C822" s="286"/>
      <c r="D822" s="286"/>
      <c r="E822" s="55"/>
      <c r="F822" s="55"/>
    </row>
    <row r="823">
      <c r="B823" s="321"/>
      <c r="C823" s="286"/>
      <c r="D823" s="286"/>
      <c r="E823" s="55"/>
      <c r="F823" s="55"/>
    </row>
    <row r="824">
      <c r="B824" s="321"/>
      <c r="C824" s="286"/>
      <c r="D824" s="286"/>
      <c r="E824" s="55"/>
      <c r="F824" s="55"/>
    </row>
    <row r="825">
      <c r="B825" s="321"/>
      <c r="C825" s="286"/>
      <c r="D825" s="286"/>
      <c r="E825" s="55"/>
      <c r="F825" s="55"/>
    </row>
    <row r="826">
      <c r="B826" s="321"/>
      <c r="C826" s="286"/>
      <c r="D826" s="286"/>
      <c r="E826" s="55"/>
      <c r="F826" s="55"/>
    </row>
    <row r="827">
      <c r="B827" s="321"/>
      <c r="C827" s="286"/>
      <c r="D827" s="286"/>
      <c r="E827" s="55"/>
      <c r="F827" s="55"/>
    </row>
    <row r="828">
      <c r="B828" s="321"/>
      <c r="C828" s="286"/>
      <c r="D828" s="286"/>
      <c r="E828" s="55"/>
      <c r="F828" s="55"/>
    </row>
    <row r="829">
      <c r="B829" s="321"/>
      <c r="C829" s="286"/>
      <c r="D829" s="286"/>
      <c r="E829" s="55"/>
      <c r="F829" s="55"/>
    </row>
    <row r="830">
      <c r="B830" s="321"/>
      <c r="C830" s="286"/>
      <c r="D830" s="286"/>
      <c r="E830" s="55"/>
      <c r="F830" s="55"/>
    </row>
    <row r="831">
      <c r="B831" s="321"/>
      <c r="C831" s="286"/>
      <c r="D831" s="286"/>
      <c r="E831" s="55"/>
      <c r="F831" s="55"/>
    </row>
    <row r="832">
      <c r="B832" s="321"/>
      <c r="C832" s="286"/>
      <c r="D832" s="286"/>
      <c r="E832" s="55"/>
      <c r="F832" s="55"/>
    </row>
    <row r="833">
      <c r="B833" s="321"/>
      <c r="C833" s="286"/>
      <c r="D833" s="286"/>
      <c r="E833" s="55"/>
      <c r="F833" s="55"/>
    </row>
    <row r="834">
      <c r="B834" s="321"/>
      <c r="C834" s="286"/>
      <c r="D834" s="286"/>
      <c r="E834" s="55"/>
      <c r="F834" s="55"/>
    </row>
    <row r="835">
      <c r="B835" s="321"/>
      <c r="C835" s="286"/>
      <c r="D835" s="286"/>
      <c r="E835" s="55"/>
      <c r="F835" s="55"/>
    </row>
    <row r="836">
      <c r="B836" s="321"/>
      <c r="C836" s="286"/>
      <c r="D836" s="286"/>
      <c r="E836" s="55"/>
      <c r="F836" s="55"/>
    </row>
    <row r="837">
      <c r="B837" s="321"/>
      <c r="C837" s="286"/>
      <c r="D837" s="286"/>
      <c r="E837" s="55"/>
      <c r="F837" s="55"/>
    </row>
    <row r="838">
      <c r="B838" s="321"/>
      <c r="C838" s="286"/>
      <c r="D838" s="286"/>
      <c r="E838" s="55"/>
      <c r="F838" s="55"/>
    </row>
    <row r="839">
      <c r="B839" s="321"/>
      <c r="C839" s="286"/>
      <c r="D839" s="286"/>
      <c r="E839" s="55"/>
      <c r="F839" s="55"/>
    </row>
    <row r="840">
      <c r="B840" s="321"/>
      <c r="C840" s="286"/>
      <c r="D840" s="286"/>
      <c r="E840" s="55"/>
      <c r="F840" s="55"/>
    </row>
    <row r="841">
      <c r="B841" s="321"/>
      <c r="C841" s="286"/>
      <c r="D841" s="286"/>
      <c r="E841" s="55"/>
      <c r="F841" s="55"/>
    </row>
    <row r="842">
      <c r="B842" s="321"/>
      <c r="C842" s="286"/>
      <c r="D842" s="286"/>
      <c r="E842" s="55"/>
      <c r="F842" s="55"/>
    </row>
    <row r="843">
      <c r="B843" s="321"/>
      <c r="C843" s="286"/>
      <c r="D843" s="286"/>
      <c r="E843" s="55"/>
      <c r="F843" s="55"/>
    </row>
    <row r="844">
      <c r="B844" s="321"/>
      <c r="C844" s="286"/>
      <c r="D844" s="286"/>
      <c r="E844" s="55"/>
      <c r="F844" s="55"/>
    </row>
    <row r="845">
      <c r="B845" s="321"/>
      <c r="C845" s="286"/>
      <c r="D845" s="286"/>
      <c r="E845" s="55"/>
      <c r="F845" s="55"/>
    </row>
    <row r="846">
      <c r="B846" s="321"/>
      <c r="C846" s="286"/>
      <c r="D846" s="286"/>
      <c r="E846" s="55"/>
      <c r="F846" s="55"/>
    </row>
    <row r="847">
      <c r="B847" s="321"/>
      <c r="C847" s="286"/>
      <c r="D847" s="286"/>
      <c r="E847" s="55"/>
      <c r="F847" s="55"/>
    </row>
    <row r="848">
      <c r="B848" s="321"/>
      <c r="C848" s="286"/>
      <c r="D848" s="286"/>
      <c r="E848" s="55"/>
      <c r="F848" s="55"/>
    </row>
    <row r="849">
      <c r="B849" s="321"/>
      <c r="C849" s="286"/>
      <c r="D849" s="286"/>
      <c r="E849" s="55"/>
      <c r="F849" s="55"/>
    </row>
    <row r="850">
      <c r="B850" s="321"/>
      <c r="C850" s="286"/>
      <c r="D850" s="286"/>
      <c r="E850" s="55"/>
      <c r="F850" s="55"/>
    </row>
    <row r="851">
      <c r="B851" s="321"/>
      <c r="C851" s="286"/>
      <c r="D851" s="286"/>
      <c r="E851" s="55"/>
      <c r="F851" s="55"/>
    </row>
    <row r="852">
      <c r="B852" s="321"/>
      <c r="C852" s="286"/>
      <c r="D852" s="286"/>
      <c r="E852" s="55"/>
      <c r="F852" s="55"/>
    </row>
    <row r="853">
      <c r="B853" s="321"/>
      <c r="C853" s="286"/>
      <c r="D853" s="286"/>
      <c r="E853" s="55"/>
      <c r="F853" s="55"/>
    </row>
    <row r="854">
      <c r="B854" s="321"/>
      <c r="C854" s="286"/>
      <c r="D854" s="286"/>
      <c r="E854" s="55"/>
      <c r="F854" s="55"/>
    </row>
    <row r="855">
      <c r="B855" s="321"/>
      <c r="C855" s="286"/>
      <c r="D855" s="286"/>
      <c r="E855" s="55"/>
      <c r="F855" s="55"/>
    </row>
    <row r="856">
      <c r="B856" s="321"/>
      <c r="C856" s="286"/>
      <c r="D856" s="286"/>
      <c r="E856" s="55"/>
      <c r="F856" s="55"/>
    </row>
    <row r="857">
      <c r="B857" s="321"/>
      <c r="C857" s="286"/>
      <c r="D857" s="286"/>
      <c r="E857" s="55"/>
      <c r="F857" s="55"/>
    </row>
    <row r="858">
      <c r="B858" s="321"/>
      <c r="C858" s="286"/>
      <c r="D858" s="286"/>
      <c r="E858" s="55"/>
      <c r="F858" s="55"/>
    </row>
    <row r="859">
      <c r="B859" s="321"/>
      <c r="C859" s="286"/>
      <c r="D859" s="286"/>
      <c r="E859" s="55"/>
      <c r="F859" s="55"/>
    </row>
    <row r="860">
      <c r="B860" s="321"/>
      <c r="C860" s="286"/>
      <c r="D860" s="286"/>
      <c r="E860" s="55"/>
      <c r="F860" s="55"/>
    </row>
    <row r="861">
      <c r="B861" s="321"/>
      <c r="C861" s="286"/>
      <c r="D861" s="286"/>
      <c r="E861" s="55"/>
      <c r="F861" s="55"/>
    </row>
    <row r="862">
      <c r="B862" s="321"/>
      <c r="C862" s="286"/>
      <c r="D862" s="286"/>
      <c r="E862" s="55"/>
      <c r="F862" s="55"/>
    </row>
    <row r="863">
      <c r="B863" s="321"/>
      <c r="C863" s="286"/>
      <c r="D863" s="286"/>
      <c r="E863" s="55"/>
      <c r="F863" s="55"/>
    </row>
    <row r="864">
      <c r="B864" s="321"/>
      <c r="C864" s="286"/>
      <c r="D864" s="286"/>
      <c r="E864" s="55"/>
      <c r="F864" s="55"/>
    </row>
    <row r="865">
      <c r="B865" s="321"/>
      <c r="C865" s="286"/>
      <c r="D865" s="286"/>
      <c r="E865" s="55"/>
      <c r="F865" s="55"/>
    </row>
    <row r="866">
      <c r="B866" s="321"/>
      <c r="C866" s="286"/>
      <c r="D866" s="286"/>
      <c r="E866" s="55"/>
      <c r="F866" s="55"/>
    </row>
    <row r="867">
      <c r="B867" s="321"/>
      <c r="C867" s="286"/>
      <c r="D867" s="286"/>
      <c r="E867" s="55"/>
      <c r="F867" s="55"/>
    </row>
    <row r="868">
      <c r="B868" s="321"/>
      <c r="C868" s="286"/>
      <c r="D868" s="286"/>
      <c r="E868" s="55"/>
      <c r="F868" s="55"/>
    </row>
    <row r="869">
      <c r="B869" s="321"/>
      <c r="C869" s="286"/>
      <c r="D869" s="286"/>
      <c r="E869" s="55"/>
      <c r="F869" s="55"/>
    </row>
    <row r="870">
      <c r="B870" s="321"/>
      <c r="C870" s="286"/>
      <c r="D870" s="286"/>
      <c r="E870" s="55"/>
      <c r="F870" s="55"/>
    </row>
    <row r="871">
      <c r="B871" s="321"/>
      <c r="C871" s="286"/>
      <c r="D871" s="286"/>
      <c r="E871" s="55"/>
      <c r="F871" s="55"/>
    </row>
    <row r="872">
      <c r="B872" s="321"/>
      <c r="C872" s="286"/>
      <c r="D872" s="286"/>
      <c r="E872" s="55"/>
      <c r="F872" s="55"/>
    </row>
    <row r="873">
      <c r="B873" s="321"/>
      <c r="C873" s="286"/>
      <c r="D873" s="286"/>
      <c r="E873" s="55"/>
      <c r="F873" s="55"/>
    </row>
    <row r="874">
      <c r="B874" s="321"/>
      <c r="C874" s="286"/>
      <c r="D874" s="286"/>
      <c r="E874" s="55"/>
      <c r="F874" s="55"/>
    </row>
    <row r="875">
      <c r="B875" s="321"/>
      <c r="C875" s="286"/>
      <c r="D875" s="286"/>
      <c r="E875" s="55"/>
      <c r="F875" s="55"/>
    </row>
    <row r="876">
      <c r="B876" s="321"/>
      <c r="C876" s="286"/>
      <c r="D876" s="286"/>
      <c r="E876" s="55"/>
      <c r="F876" s="55"/>
    </row>
    <row r="877">
      <c r="B877" s="321"/>
      <c r="C877" s="286"/>
      <c r="D877" s="286"/>
      <c r="E877" s="55"/>
      <c r="F877" s="55"/>
    </row>
    <row r="878">
      <c r="B878" s="321"/>
      <c r="C878" s="286"/>
      <c r="D878" s="286"/>
      <c r="E878" s="55"/>
      <c r="F878" s="55"/>
    </row>
    <row r="879">
      <c r="B879" s="321"/>
      <c r="C879" s="286"/>
      <c r="D879" s="286"/>
      <c r="E879" s="55"/>
      <c r="F879" s="55"/>
    </row>
    <row r="880">
      <c r="B880" s="321"/>
      <c r="C880" s="286"/>
      <c r="D880" s="286"/>
      <c r="E880" s="55"/>
      <c r="F880" s="55"/>
    </row>
    <row r="881">
      <c r="B881" s="321"/>
      <c r="C881" s="286"/>
      <c r="D881" s="286"/>
      <c r="E881" s="55"/>
      <c r="F881" s="55"/>
    </row>
    <row r="882">
      <c r="B882" s="321"/>
      <c r="C882" s="286"/>
      <c r="D882" s="286"/>
      <c r="E882" s="55"/>
      <c r="F882" s="55"/>
    </row>
    <row r="883">
      <c r="B883" s="321"/>
      <c r="C883" s="286"/>
      <c r="D883" s="286"/>
      <c r="E883" s="55"/>
      <c r="F883" s="55"/>
    </row>
    <row r="884">
      <c r="B884" s="321"/>
      <c r="C884" s="286"/>
      <c r="D884" s="286"/>
      <c r="E884" s="55"/>
      <c r="F884" s="55"/>
    </row>
    <row r="885">
      <c r="B885" s="321"/>
      <c r="C885" s="286"/>
      <c r="D885" s="286"/>
      <c r="E885" s="55"/>
      <c r="F885" s="55"/>
    </row>
    <row r="886">
      <c r="B886" s="321"/>
      <c r="C886" s="286"/>
      <c r="D886" s="286"/>
      <c r="E886" s="55"/>
      <c r="F886" s="55"/>
    </row>
    <row r="887">
      <c r="B887" s="321"/>
      <c r="C887" s="286"/>
      <c r="D887" s="286"/>
      <c r="E887" s="55"/>
      <c r="F887" s="55"/>
    </row>
    <row r="888">
      <c r="B888" s="321"/>
      <c r="C888" s="286"/>
      <c r="D888" s="286"/>
      <c r="E888" s="55"/>
      <c r="F888" s="55"/>
    </row>
    <row r="889">
      <c r="B889" s="321"/>
      <c r="C889" s="286"/>
      <c r="D889" s="286"/>
      <c r="E889" s="55"/>
      <c r="F889" s="55"/>
    </row>
    <row r="890">
      <c r="B890" s="321"/>
      <c r="C890" s="286"/>
      <c r="D890" s="286"/>
      <c r="E890" s="55"/>
      <c r="F890" s="55"/>
    </row>
    <row r="891">
      <c r="B891" s="321"/>
      <c r="C891" s="286"/>
      <c r="D891" s="286"/>
      <c r="E891" s="55"/>
      <c r="F891" s="55"/>
    </row>
    <row r="892">
      <c r="B892" s="321"/>
      <c r="C892" s="286"/>
      <c r="D892" s="286"/>
      <c r="E892" s="55"/>
      <c r="F892" s="55"/>
    </row>
    <row r="893">
      <c r="B893" s="321"/>
      <c r="C893" s="286"/>
      <c r="D893" s="286"/>
      <c r="E893" s="55"/>
      <c r="F893" s="55"/>
    </row>
    <row r="894">
      <c r="B894" s="321"/>
      <c r="C894" s="286"/>
      <c r="D894" s="286"/>
      <c r="E894" s="55"/>
      <c r="F894" s="55"/>
    </row>
    <row r="895">
      <c r="B895" s="321"/>
      <c r="C895" s="286"/>
      <c r="D895" s="286"/>
      <c r="E895" s="55"/>
      <c r="F895" s="55"/>
    </row>
    <row r="896">
      <c r="B896" s="321"/>
      <c r="C896" s="286"/>
      <c r="D896" s="286"/>
      <c r="E896" s="55"/>
      <c r="F896" s="55"/>
    </row>
    <row r="897">
      <c r="B897" s="321"/>
      <c r="C897" s="286"/>
      <c r="D897" s="286"/>
      <c r="E897" s="55"/>
      <c r="F897" s="55"/>
    </row>
    <row r="898">
      <c r="B898" s="321"/>
      <c r="C898" s="286"/>
      <c r="D898" s="286"/>
      <c r="E898" s="55"/>
      <c r="F898" s="55"/>
    </row>
    <row r="899">
      <c r="B899" s="321"/>
      <c r="C899" s="286"/>
      <c r="D899" s="286"/>
      <c r="E899" s="55"/>
      <c r="F899" s="55"/>
    </row>
    <row r="900">
      <c r="B900" s="321"/>
      <c r="C900" s="286"/>
      <c r="D900" s="286"/>
      <c r="E900" s="55"/>
      <c r="F900" s="55"/>
    </row>
    <row r="901">
      <c r="B901" s="321"/>
      <c r="C901" s="286"/>
      <c r="D901" s="286"/>
      <c r="E901" s="55"/>
      <c r="F901" s="55"/>
    </row>
    <row r="902">
      <c r="B902" s="321"/>
      <c r="C902" s="286"/>
      <c r="D902" s="286"/>
      <c r="E902" s="55"/>
      <c r="F902" s="55"/>
    </row>
    <row r="903">
      <c r="B903" s="321"/>
      <c r="C903" s="286"/>
      <c r="D903" s="286"/>
      <c r="E903" s="55"/>
      <c r="F903" s="55"/>
    </row>
    <row r="904">
      <c r="B904" s="321"/>
      <c r="C904" s="286"/>
      <c r="D904" s="286"/>
      <c r="E904" s="55"/>
      <c r="F904" s="55"/>
    </row>
    <row r="905">
      <c r="B905" s="321"/>
      <c r="C905" s="286"/>
      <c r="D905" s="286"/>
      <c r="E905" s="55"/>
      <c r="F905" s="55"/>
    </row>
    <row r="906">
      <c r="B906" s="321"/>
      <c r="C906" s="286"/>
      <c r="D906" s="286"/>
      <c r="E906" s="55"/>
      <c r="F906" s="55"/>
    </row>
    <row r="907">
      <c r="B907" s="321"/>
      <c r="C907" s="286"/>
      <c r="D907" s="286"/>
      <c r="E907" s="55"/>
      <c r="F907" s="55"/>
    </row>
    <row r="908">
      <c r="B908" s="321"/>
      <c r="C908" s="286"/>
      <c r="D908" s="286"/>
      <c r="E908" s="55"/>
      <c r="F908" s="55"/>
    </row>
    <row r="909">
      <c r="B909" s="321"/>
      <c r="C909" s="286"/>
      <c r="D909" s="286"/>
      <c r="E909" s="55"/>
      <c r="F909" s="55"/>
    </row>
    <row r="910">
      <c r="B910" s="321"/>
      <c r="C910" s="286"/>
      <c r="D910" s="286"/>
      <c r="E910" s="55"/>
      <c r="F910" s="55"/>
    </row>
    <row r="911">
      <c r="B911" s="321"/>
      <c r="C911" s="286"/>
      <c r="D911" s="286"/>
      <c r="E911" s="55"/>
      <c r="F911" s="55"/>
    </row>
    <row r="912">
      <c r="B912" s="321"/>
      <c r="C912" s="286"/>
      <c r="D912" s="286"/>
      <c r="E912" s="55"/>
      <c r="F912" s="55"/>
    </row>
    <row r="913">
      <c r="B913" s="321"/>
      <c r="C913" s="286"/>
      <c r="D913" s="286"/>
      <c r="E913" s="55"/>
      <c r="F913" s="55"/>
    </row>
    <row r="914">
      <c r="B914" s="321"/>
      <c r="C914" s="286"/>
      <c r="D914" s="286"/>
      <c r="E914" s="55"/>
      <c r="F914" s="55"/>
    </row>
    <row r="915">
      <c r="B915" s="321"/>
      <c r="C915" s="286"/>
      <c r="D915" s="286"/>
      <c r="E915" s="55"/>
      <c r="F915" s="55"/>
    </row>
    <row r="916">
      <c r="B916" s="321"/>
      <c r="C916" s="286"/>
      <c r="D916" s="286"/>
      <c r="E916" s="55"/>
      <c r="F916" s="55"/>
    </row>
    <row r="917">
      <c r="B917" s="321"/>
      <c r="C917" s="286"/>
      <c r="D917" s="286"/>
      <c r="E917" s="55"/>
      <c r="F917" s="55"/>
    </row>
    <row r="918">
      <c r="B918" s="321"/>
      <c r="C918" s="286"/>
      <c r="D918" s="286"/>
      <c r="E918" s="55"/>
      <c r="F918" s="55"/>
    </row>
    <row r="919">
      <c r="B919" s="321"/>
      <c r="C919" s="286"/>
      <c r="D919" s="286"/>
      <c r="E919" s="55"/>
      <c r="F919" s="55"/>
    </row>
    <row r="920">
      <c r="B920" s="321"/>
      <c r="C920" s="286"/>
      <c r="D920" s="286"/>
      <c r="E920" s="55"/>
      <c r="F920" s="55"/>
    </row>
    <row r="921">
      <c r="B921" s="321"/>
      <c r="C921" s="286"/>
      <c r="D921" s="286"/>
      <c r="E921" s="55"/>
      <c r="F921" s="55"/>
    </row>
    <row r="922">
      <c r="B922" s="321"/>
      <c r="C922" s="286"/>
      <c r="D922" s="286"/>
      <c r="E922" s="55"/>
      <c r="F922" s="55"/>
    </row>
    <row r="923">
      <c r="B923" s="321"/>
      <c r="C923" s="286"/>
      <c r="D923" s="286"/>
      <c r="E923" s="55"/>
      <c r="F923" s="55"/>
    </row>
    <row r="924">
      <c r="B924" s="321"/>
      <c r="C924" s="286"/>
      <c r="D924" s="286"/>
      <c r="E924" s="55"/>
      <c r="F924" s="55"/>
    </row>
    <row r="925">
      <c r="B925" s="321"/>
      <c r="C925" s="286"/>
      <c r="D925" s="286"/>
      <c r="E925" s="55"/>
      <c r="F925" s="55"/>
    </row>
    <row r="926">
      <c r="B926" s="321"/>
      <c r="C926" s="286"/>
      <c r="D926" s="286"/>
      <c r="E926" s="55"/>
      <c r="F926" s="55"/>
    </row>
    <row r="927">
      <c r="B927" s="321"/>
      <c r="C927" s="286"/>
      <c r="D927" s="286"/>
      <c r="E927" s="55"/>
      <c r="F927" s="55"/>
    </row>
    <row r="928">
      <c r="B928" s="321"/>
      <c r="C928" s="286"/>
      <c r="D928" s="286"/>
      <c r="E928" s="55"/>
      <c r="F928" s="55"/>
    </row>
    <row r="929">
      <c r="B929" s="321"/>
      <c r="C929" s="286"/>
      <c r="D929" s="286"/>
      <c r="E929" s="55"/>
      <c r="F929" s="55"/>
    </row>
    <row r="930">
      <c r="B930" s="321"/>
      <c r="C930" s="286"/>
      <c r="D930" s="286"/>
      <c r="E930" s="55"/>
      <c r="F930" s="55"/>
    </row>
    <row r="931">
      <c r="B931" s="321"/>
      <c r="C931" s="286"/>
      <c r="D931" s="286"/>
      <c r="E931" s="55"/>
      <c r="F931" s="55"/>
    </row>
    <row r="932">
      <c r="B932" s="321"/>
      <c r="C932" s="286"/>
      <c r="D932" s="286"/>
      <c r="E932" s="55"/>
      <c r="F932" s="55"/>
    </row>
    <row r="933">
      <c r="B933" s="321"/>
      <c r="C933" s="286"/>
      <c r="D933" s="286"/>
      <c r="E933" s="55"/>
      <c r="F933" s="55"/>
    </row>
    <row r="934">
      <c r="B934" s="321"/>
      <c r="C934" s="286"/>
      <c r="D934" s="286"/>
      <c r="E934" s="55"/>
      <c r="F934" s="55"/>
    </row>
    <row r="935">
      <c r="B935" s="321"/>
      <c r="C935" s="286"/>
      <c r="D935" s="286"/>
      <c r="E935" s="55"/>
      <c r="F935" s="55"/>
    </row>
    <row r="936">
      <c r="B936" s="321"/>
      <c r="C936" s="286"/>
      <c r="D936" s="286"/>
      <c r="E936" s="55"/>
      <c r="F936" s="55"/>
    </row>
    <row r="937">
      <c r="B937" s="321"/>
      <c r="C937" s="286"/>
      <c r="D937" s="286"/>
      <c r="E937" s="55"/>
      <c r="F937" s="55"/>
    </row>
    <row r="938">
      <c r="B938" s="321"/>
      <c r="C938" s="286"/>
      <c r="D938" s="286"/>
      <c r="E938" s="55"/>
      <c r="F938" s="55"/>
    </row>
    <row r="939">
      <c r="B939" s="321"/>
      <c r="C939" s="286"/>
      <c r="D939" s="286"/>
      <c r="E939" s="55"/>
      <c r="F939" s="55"/>
    </row>
    <row r="940">
      <c r="B940" s="321"/>
      <c r="C940" s="286"/>
      <c r="D940" s="286"/>
      <c r="E940" s="55"/>
      <c r="F940" s="55"/>
    </row>
    <row r="941">
      <c r="B941" s="321"/>
      <c r="C941" s="286"/>
      <c r="D941" s="286"/>
      <c r="E941" s="55"/>
      <c r="F941" s="55"/>
    </row>
    <row r="942">
      <c r="B942" s="321"/>
      <c r="C942" s="286"/>
      <c r="D942" s="286"/>
      <c r="E942" s="55"/>
      <c r="F942" s="55"/>
    </row>
    <row r="943">
      <c r="B943" s="321"/>
      <c r="C943" s="286"/>
      <c r="D943" s="286"/>
      <c r="E943" s="55"/>
      <c r="F943" s="55"/>
    </row>
    <row r="944">
      <c r="B944" s="321"/>
      <c r="C944" s="286"/>
      <c r="D944" s="286"/>
      <c r="E944" s="55"/>
      <c r="F944" s="55"/>
    </row>
    <row r="945">
      <c r="B945" s="321"/>
      <c r="C945" s="286"/>
      <c r="D945" s="286"/>
      <c r="E945" s="55"/>
      <c r="F945" s="55"/>
    </row>
    <row r="946">
      <c r="B946" s="321"/>
      <c r="C946" s="286"/>
      <c r="D946" s="286"/>
      <c r="E946" s="55"/>
      <c r="F946" s="55"/>
    </row>
    <row r="947">
      <c r="B947" s="321"/>
      <c r="C947" s="286"/>
      <c r="D947" s="286"/>
      <c r="E947" s="55"/>
      <c r="F947" s="55"/>
    </row>
    <row r="948">
      <c r="B948" s="321"/>
      <c r="C948" s="286"/>
      <c r="D948" s="286"/>
      <c r="E948" s="55"/>
      <c r="F948" s="55"/>
    </row>
    <row r="949">
      <c r="B949" s="321"/>
      <c r="C949" s="286"/>
      <c r="D949" s="286"/>
      <c r="E949" s="55"/>
      <c r="F949" s="55"/>
    </row>
    <row r="950">
      <c r="B950" s="321"/>
      <c r="C950" s="286"/>
      <c r="D950" s="286"/>
      <c r="E950" s="55"/>
      <c r="F950" s="55"/>
    </row>
    <row r="951">
      <c r="B951" s="321"/>
      <c r="C951" s="286"/>
      <c r="D951" s="286"/>
      <c r="E951" s="55"/>
      <c r="F951" s="55"/>
    </row>
    <row r="952">
      <c r="B952" s="321"/>
      <c r="C952" s="286"/>
      <c r="D952" s="286"/>
      <c r="E952" s="55"/>
      <c r="F952" s="55"/>
    </row>
    <row r="953">
      <c r="B953" s="321"/>
      <c r="C953" s="286"/>
      <c r="D953" s="286"/>
      <c r="E953" s="55"/>
      <c r="F953" s="55"/>
    </row>
    <row r="954">
      <c r="B954" s="321"/>
      <c r="C954" s="286"/>
      <c r="D954" s="286"/>
      <c r="E954" s="55"/>
      <c r="F954" s="55"/>
    </row>
    <row r="955">
      <c r="B955" s="321"/>
      <c r="C955" s="286"/>
      <c r="D955" s="286"/>
      <c r="E955" s="55"/>
      <c r="F955" s="55"/>
    </row>
    <row r="956">
      <c r="B956" s="321"/>
      <c r="C956" s="286"/>
      <c r="D956" s="286"/>
      <c r="E956" s="55"/>
      <c r="F956" s="55"/>
    </row>
    <row r="957">
      <c r="B957" s="321"/>
      <c r="C957" s="286"/>
      <c r="D957" s="286"/>
      <c r="E957" s="55"/>
      <c r="F957" s="55"/>
    </row>
    <row r="958">
      <c r="B958" s="321"/>
      <c r="C958" s="286"/>
      <c r="D958" s="286"/>
      <c r="E958" s="55"/>
      <c r="F958" s="55"/>
    </row>
    <row r="959">
      <c r="B959" s="321"/>
      <c r="C959" s="286"/>
      <c r="D959" s="286"/>
      <c r="E959" s="55"/>
      <c r="F959" s="55"/>
    </row>
    <row r="960">
      <c r="B960" s="321"/>
      <c r="C960" s="286"/>
      <c r="D960" s="286"/>
      <c r="E960" s="55"/>
      <c r="F960" s="55"/>
    </row>
    <row r="961">
      <c r="B961" s="321"/>
      <c r="C961" s="286"/>
      <c r="D961" s="286"/>
      <c r="E961" s="55"/>
      <c r="F961" s="55"/>
    </row>
    <row r="962">
      <c r="B962" s="321"/>
      <c r="C962" s="286"/>
      <c r="D962" s="286"/>
      <c r="E962" s="55"/>
      <c r="F962" s="55"/>
    </row>
    <row r="963">
      <c r="B963" s="321"/>
      <c r="C963" s="286"/>
      <c r="D963" s="286"/>
      <c r="E963" s="55"/>
      <c r="F963" s="55"/>
    </row>
    <row r="964">
      <c r="B964" s="321"/>
      <c r="C964" s="286"/>
      <c r="D964" s="286"/>
      <c r="E964" s="55"/>
      <c r="F964" s="55"/>
    </row>
    <row r="965">
      <c r="B965" s="321"/>
      <c r="C965" s="286"/>
      <c r="D965" s="286"/>
      <c r="E965" s="55"/>
      <c r="F965" s="55"/>
    </row>
    <row r="966">
      <c r="B966" s="321"/>
      <c r="C966" s="286"/>
      <c r="D966" s="286"/>
      <c r="E966" s="55"/>
      <c r="F966" s="55"/>
    </row>
    <row r="967">
      <c r="B967" s="321"/>
      <c r="C967" s="286"/>
      <c r="D967" s="286"/>
      <c r="E967" s="55"/>
      <c r="F967" s="55"/>
    </row>
    <row r="968">
      <c r="B968" s="321"/>
      <c r="C968" s="286"/>
      <c r="D968" s="286"/>
      <c r="E968" s="55"/>
      <c r="F968" s="55"/>
    </row>
    <row r="969">
      <c r="B969" s="321"/>
      <c r="C969" s="286"/>
      <c r="D969" s="286"/>
      <c r="E969" s="55"/>
      <c r="F969" s="55"/>
    </row>
    <row r="970">
      <c r="B970" s="321"/>
      <c r="C970" s="286"/>
      <c r="D970" s="286"/>
      <c r="E970" s="55"/>
      <c r="F970" s="55"/>
    </row>
    <row r="971">
      <c r="B971" s="321"/>
      <c r="C971" s="286"/>
      <c r="D971" s="286"/>
      <c r="E971" s="55"/>
      <c r="F971" s="55"/>
    </row>
    <row r="972">
      <c r="B972" s="321"/>
      <c r="C972" s="286"/>
      <c r="D972" s="286"/>
      <c r="E972" s="55"/>
      <c r="F972" s="55"/>
    </row>
    <row r="973">
      <c r="B973" s="321"/>
      <c r="C973" s="286"/>
      <c r="D973" s="286"/>
      <c r="E973" s="55"/>
      <c r="F973" s="55"/>
    </row>
    <row r="974">
      <c r="B974" s="321"/>
      <c r="C974" s="286"/>
      <c r="D974" s="286"/>
      <c r="E974" s="55"/>
      <c r="F974" s="55"/>
    </row>
    <row r="975">
      <c r="B975" s="321"/>
      <c r="C975" s="286"/>
      <c r="D975" s="286"/>
      <c r="E975" s="55"/>
      <c r="F975" s="55"/>
    </row>
    <row r="976">
      <c r="B976" s="321"/>
      <c r="C976" s="286"/>
      <c r="D976" s="286"/>
      <c r="E976" s="55"/>
      <c r="F976" s="55"/>
    </row>
    <row r="977">
      <c r="B977" s="321"/>
      <c r="C977" s="286"/>
      <c r="D977" s="286"/>
      <c r="E977" s="55"/>
      <c r="F977" s="55"/>
    </row>
    <row r="978">
      <c r="B978" s="321"/>
      <c r="C978" s="286"/>
      <c r="D978" s="286"/>
      <c r="E978" s="55"/>
      <c r="F978" s="55"/>
    </row>
    <row r="979">
      <c r="B979" s="321"/>
      <c r="C979" s="286"/>
      <c r="D979" s="286"/>
      <c r="E979" s="55"/>
      <c r="F979" s="55"/>
    </row>
    <row r="980">
      <c r="B980" s="321"/>
      <c r="C980" s="286"/>
      <c r="D980" s="286"/>
      <c r="E980" s="55"/>
      <c r="F980" s="55"/>
    </row>
    <row r="981">
      <c r="B981" s="321"/>
      <c r="C981" s="286"/>
      <c r="D981" s="286"/>
      <c r="E981" s="55"/>
      <c r="F981" s="55"/>
    </row>
    <row r="982">
      <c r="B982" s="321"/>
      <c r="C982" s="286"/>
      <c r="D982" s="286"/>
      <c r="E982" s="55"/>
      <c r="F982" s="55"/>
    </row>
    <row r="983">
      <c r="B983" s="321"/>
      <c r="C983" s="286"/>
      <c r="D983" s="286"/>
      <c r="E983" s="55"/>
      <c r="F983" s="55"/>
    </row>
    <row r="984">
      <c r="B984" s="321"/>
      <c r="C984" s="286"/>
      <c r="D984" s="286"/>
      <c r="E984" s="55"/>
      <c r="F984" s="55"/>
    </row>
    <row r="985">
      <c r="B985" s="321"/>
      <c r="C985" s="286"/>
      <c r="D985" s="286"/>
      <c r="E985" s="55"/>
      <c r="F985" s="55"/>
    </row>
    <row r="986">
      <c r="B986" s="321"/>
      <c r="C986" s="286"/>
      <c r="D986" s="286"/>
      <c r="E986" s="55"/>
      <c r="F986" s="55"/>
    </row>
    <row r="987">
      <c r="B987" s="321"/>
      <c r="C987" s="286"/>
      <c r="D987" s="286"/>
      <c r="E987" s="55"/>
      <c r="F987" s="55"/>
    </row>
    <row r="988">
      <c r="B988" s="321"/>
      <c r="C988" s="286"/>
      <c r="D988" s="286"/>
      <c r="E988" s="55"/>
      <c r="F988" s="55"/>
    </row>
    <row r="989">
      <c r="B989" s="321"/>
      <c r="C989" s="286"/>
      <c r="D989" s="286"/>
      <c r="E989" s="55"/>
      <c r="F989" s="55"/>
    </row>
    <row r="990">
      <c r="B990" s="321"/>
      <c r="C990" s="286"/>
      <c r="D990" s="286"/>
      <c r="E990" s="55"/>
      <c r="F990" s="55"/>
    </row>
    <row r="991">
      <c r="B991" s="321"/>
      <c r="C991" s="286"/>
      <c r="D991" s="286"/>
      <c r="E991" s="55"/>
      <c r="F991" s="55"/>
    </row>
    <row r="992">
      <c r="B992" s="321"/>
      <c r="C992" s="322"/>
      <c r="D992" s="322"/>
      <c r="E992" s="323"/>
      <c r="F992" s="323"/>
    </row>
  </sheetData>
  <hyperlinks>
    <hyperlink r:id="rId1" ref="D2"/>
    <hyperlink r:id="rId2" ref="I2"/>
    <hyperlink r:id="rId3" ref="B23"/>
    <hyperlink r:id="rId4" location="/portal/login" ref="D23"/>
    <hyperlink r:id="rId5" ref="D34"/>
  </hyperlinks>
  <drawing r:id="rId6"/>
</worksheet>
</file>