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maresh V\Desktop\Others\"/>
    </mc:Choice>
  </mc:AlternateContent>
  <xr:revisionPtr revIDLastSave="0" documentId="13_ncr:1_{C39CAF53-0DCC-4C3C-95AD-4D36DC6E9139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ample Timesheet" sheetId="4" r:id="rId1"/>
    <sheet name="Office Use" sheetId="2" r:id="rId2"/>
    <sheet name="Timesh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3" l="1"/>
  <c r="L23" i="3"/>
  <c r="L22" i="3"/>
  <c r="L21" i="3"/>
  <c r="L42" i="4"/>
  <c r="L41" i="4"/>
  <c r="L40" i="4"/>
  <c r="L39" i="4"/>
  <c r="L36" i="4"/>
  <c r="L35" i="4"/>
  <c r="L34" i="4"/>
  <c r="L33" i="4"/>
  <c r="L30" i="4"/>
  <c r="L29" i="4"/>
  <c r="L28" i="4"/>
  <c r="L27" i="4"/>
  <c r="L24" i="4"/>
  <c r="L23" i="4"/>
  <c r="L22" i="4"/>
  <c r="L21" i="4"/>
  <c r="L25" i="4" s="1"/>
  <c r="L18" i="4"/>
  <c r="L17" i="4"/>
  <c r="L16" i="4"/>
  <c r="L15" i="4"/>
  <c r="L37" i="4" l="1"/>
  <c r="L25" i="3"/>
  <c r="L43" i="4"/>
  <c r="L31" i="4"/>
  <c r="L19" i="4"/>
  <c r="AH6" i="2"/>
  <c r="AI6" i="2"/>
  <c r="AG6" i="2"/>
  <c r="AA6" i="2"/>
  <c r="AB6" i="2"/>
  <c r="AC6" i="2"/>
  <c r="AD6" i="2"/>
  <c r="AE6" i="2"/>
  <c r="AF6" i="2"/>
  <c r="Z6" i="2"/>
  <c r="T6" i="2"/>
  <c r="U6" i="2"/>
  <c r="V6" i="2"/>
  <c r="W6" i="2"/>
  <c r="X6" i="2"/>
  <c r="Y6" i="2"/>
  <c r="S6" i="2"/>
  <c r="M6" i="2"/>
  <c r="N6" i="2"/>
  <c r="O6" i="2"/>
  <c r="P6" i="2"/>
  <c r="Q6" i="2"/>
  <c r="R6" i="2"/>
  <c r="L6" i="2"/>
  <c r="F6" i="2"/>
  <c r="G6" i="2"/>
  <c r="H6" i="2"/>
  <c r="I6" i="2"/>
  <c r="J6" i="2"/>
  <c r="K6" i="2"/>
  <c r="E6" i="2"/>
  <c r="AJ6" i="2" l="1"/>
  <c r="C11" i="2"/>
  <c r="E3" i="2"/>
  <c r="C6" i="2"/>
  <c r="B6" i="2"/>
  <c r="L42" i="3"/>
  <c r="L41" i="3"/>
  <c r="L40" i="3"/>
  <c r="L39" i="3"/>
  <c r="L36" i="3"/>
  <c r="L35" i="3"/>
  <c r="L34" i="3"/>
  <c r="L33" i="3"/>
  <c r="L30" i="3"/>
  <c r="L29" i="3"/>
  <c r="L28" i="3"/>
  <c r="L27" i="3"/>
  <c r="L18" i="3"/>
  <c r="L17" i="3"/>
  <c r="L16" i="3"/>
  <c r="L15" i="3"/>
  <c r="L31" i="3" l="1"/>
  <c r="L37" i="3"/>
  <c r="L43" i="3"/>
  <c r="L19" i="3"/>
  <c r="C16" i="2" l="1"/>
  <c r="C15" i="2"/>
  <c r="C13" i="2"/>
  <c r="C12" i="2"/>
  <c r="C14" i="2"/>
  <c r="C18" i="2" l="1"/>
</calcChain>
</file>

<file path=xl/sharedStrings.xml><?xml version="1.0" encoding="utf-8"?>
<sst xmlns="http://schemas.openxmlformats.org/spreadsheetml/2006/main" count="218" uniqueCount="98">
  <si>
    <t>Legend</t>
  </si>
  <si>
    <t>Timesheet</t>
  </si>
  <si>
    <t>Worked</t>
  </si>
  <si>
    <t xml:space="preserve">Madatory to fill all the columns. Incomplete details will not accepted </t>
  </si>
  <si>
    <t>Weekly off</t>
  </si>
  <si>
    <t>Work Location-Address</t>
  </si>
  <si>
    <t>Leave</t>
  </si>
  <si>
    <t>Name of the resource</t>
  </si>
  <si>
    <t>Manager s Name</t>
  </si>
  <si>
    <t>Compensatory Off</t>
  </si>
  <si>
    <t>Contractor ID</t>
  </si>
  <si>
    <t>Manager's Email ID</t>
  </si>
  <si>
    <t>Public Holiday</t>
  </si>
  <si>
    <t>Client Email ID</t>
  </si>
  <si>
    <t>DOJ</t>
  </si>
  <si>
    <t>Team &amp; Project</t>
  </si>
  <si>
    <t>For the month of</t>
  </si>
  <si>
    <t xml:space="preserve">Home Address </t>
  </si>
  <si>
    <t>Mobile No/ Nos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</si>
  <si>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</si>
  <si>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</si>
  <si>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</si>
  <si>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</si>
  <si>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</si>
  <si>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</si>
  <si>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</si>
  <si>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</si>
  <si>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</si>
  <si>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</si>
  <si>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</si>
  <si>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</si>
  <si>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</si>
  <si>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</si>
  <si>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Night Shift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</si>
  <si>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</si>
  <si>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</si>
  <si>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</si>
  <si>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</si>
  <si>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</si>
  <si>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</si>
  <si>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</si>
  <si>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</si>
  <si>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</si>
  <si>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</si>
  <si>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</si>
  <si>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</si>
  <si>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</si>
  <si>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</si>
  <si>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</si>
  <si>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</si>
  <si>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cell with this color can be modified</t>
  </si>
  <si>
    <t>Day 31</t>
  </si>
  <si>
    <t>Oracle</t>
  </si>
  <si>
    <t># of days worked</t>
  </si>
  <si>
    <t>MANAGERS NAME</t>
  </si>
  <si>
    <t>Email ID</t>
  </si>
  <si>
    <t>Total no of working days</t>
  </si>
  <si>
    <t>Project Code</t>
  </si>
  <si>
    <t>Task Code</t>
  </si>
  <si>
    <t>Time entry total hours</t>
  </si>
  <si>
    <t>BCBSRI - EMR POD</t>
  </si>
  <si>
    <t>HCFHIR+</t>
  </si>
  <si>
    <t>Timeseries Forecasting - RI</t>
  </si>
  <si>
    <t>Risk Adjustment</t>
  </si>
  <si>
    <t>PDT</t>
  </si>
  <si>
    <t>BCBSRI</t>
  </si>
  <si>
    <t>Centaur containerization</t>
  </si>
  <si>
    <t>Power BI RI</t>
  </si>
  <si>
    <t>HQM</t>
  </si>
  <si>
    <t>P2P</t>
  </si>
  <si>
    <t>Payer to Payer</t>
  </si>
  <si>
    <t>Design</t>
  </si>
  <si>
    <t>Development</t>
  </si>
  <si>
    <t>Maintenance</t>
  </si>
  <si>
    <t>Management</t>
  </si>
  <si>
    <t>Reporting</t>
  </si>
  <si>
    <t>Infra</t>
  </si>
  <si>
    <t>Testing</t>
  </si>
  <si>
    <t>Utilization Management</t>
  </si>
  <si>
    <t>OMEGA</t>
  </si>
  <si>
    <t>Security Test (On Request)</t>
  </si>
  <si>
    <t>FHIR Mapping Tool</t>
  </si>
  <si>
    <t>HC SQL AI</t>
  </si>
  <si>
    <t>Healthshare Replacement</t>
  </si>
  <si>
    <t>ADT</t>
  </si>
  <si>
    <t>Select appropriate project</t>
  </si>
  <si>
    <t>Select appropriate task code</t>
  </si>
  <si>
    <r>
      <t xml:space="preserve">Fill as </t>
    </r>
    <r>
      <rPr>
        <b/>
        <sz val="10"/>
        <color theme="5"/>
        <rFont val="Arial"/>
        <family val="2"/>
      </rPr>
      <t>"0"</t>
    </r>
    <r>
      <rPr>
        <sz val="10"/>
        <rFont val="Arial"/>
        <family val="2"/>
      </rPr>
      <t xml:space="preserve"> hours</t>
    </r>
  </si>
  <si>
    <t>XXXXXXXXX</t>
  </si>
  <si>
    <t>Select appropriate task</t>
  </si>
  <si>
    <t>Project</t>
  </si>
  <si>
    <t>Task</t>
  </si>
  <si>
    <r>
      <t xml:space="preserve">Fill as </t>
    </r>
    <r>
      <rPr>
        <b/>
        <sz val="10"/>
        <rFont val="Arial"/>
        <family val="2"/>
      </rPr>
      <t>"0"</t>
    </r>
    <r>
      <rPr>
        <sz val="10"/>
        <rFont val="Arial"/>
        <family val="2"/>
      </rPr>
      <t xml:space="preserve"> hours</t>
    </r>
  </si>
  <si>
    <t>Comp Off</t>
  </si>
  <si>
    <t>HDIG - Developer Portal</t>
  </si>
  <si>
    <t>SQL on FHIR</t>
  </si>
  <si>
    <t>Prior Auth</t>
  </si>
  <si>
    <t>Automation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</si>
</sst>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u/>
      <sz val="14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color indexed="12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b/>
      <sz val="10"/>
      <color theme="5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</cellStyleXfs>
  <cellXfs count="127">
    <xf numFmtId="0" fontId="0" fillId="0" borderId="0" xfId="0"/>
    <xf numFmtId="0" fontId="0" fillId="2" borderId="2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0" fillId="2" borderId="3" xfId="0" applyFill="1" applyBorder="1" applyProtection="1">
      <protection hidden="1"/>
    </xf>
    <xf numFmtId="0" fontId="0" fillId="2" borderId="0" xfId="0" applyFill="1" applyProtection="1">
      <protection hidden="1"/>
    </xf>
    <xf numFmtId="0" fontId="2" fillId="2" borderId="0" xfId="0" applyFont="1" applyFill="1" applyAlignment="1" applyProtection="1">
      <alignment vertical="center" wrapText="1"/>
      <protection hidden="1"/>
    </xf>
    <xf numFmtId="0" fontId="5" fillId="2" borderId="3" xfId="0" applyFont="1" applyFill="1" applyBorder="1" applyAlignment="1">
      <alignment vertical="center"/>
    </xf>
    <xf numFmtId="0" fontId="5" fillId="2" borderId="17" xfId="0" applyFont="1" applyFill="1" applyBorder="1"/>
    <xf numFmtId="0" fontId="5" fillId="2" borderId="33" xfId="0" applyFont="1" applyFill="1" applyBorder="1"/>
    <xf numFmtId="0" fontId="8" fillId="4" borderId="14" xfId="2" applyFont="1" applyFill="1" applyBorder="1" applyAlignment="1" applyProtection="1">
      <alignment horizontal="center" vertical="center"/>
    </xf>
    <xf numFmtId="0" fontId="8" fillId="6" borderId="15" xfId="2" applyFont="1" applyFill="1" applyBorder="1" applyAlignment="1" applyProtection="1">
      <alignment horizontal="center" wrapText="1"/>
    </xf>
    <xf numFmtId="0" fontId="8" fillId="2" borderId="11" xfId="0" applyFont="1" applyFill="1" applyBorder="1" applyAlignment="1">
      <alignment horizontal="right"/>
    </xf>
    <xf numFmtId="0" fontId="2" fillId="2" borderId="18" xfId="2" applyFill="1" applyBorder="1" applyProtection="1"/>
    <xf numFmtId="0" fontId="8" fillId="5" borderId="10" xfId="2" applyFont="1" applyFill="1" applyBorder="1" applyAlignment="1" applyProtection="1">
      <alignment horizontal="center"/>
    </xf>
    <xf numFmtId="0" fontId="8" fillId="4" borderId="9" xfId="2" applyFont="1" applyFill="1" applyBorder="1" applyAlignment="1" applyProtection="1">
      <alignment horizontal="center" vertical="center"/>
    </xf>
    <xf numFmtId="0" fontId="2" fillId="2" borderId="10" xfId="2" applyFill="1" applyBorder="1" applyProtection="1"/>
    <xf numFmtId="0" fontId="2" fillId="2" borderId="9" xfId="2" applyFill="1" applyBorder="1" applyProtection="1"/>
    <xf numFmtId="0" fontId="2" fillId="2" borderId="36" xfId="2" applyFill="1" applyBorder="1" applyProtection="1"/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2" fillId="2" borderId="0" xfId="0" applyFont="1" applyFill="1"/>
    <xf numFmtId="0" fontId="2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8" fillId="2" borderId="0" xfId="0" applyFont="1" applyFill="1"/>
    <xf numFmtId="0" fontId="4" fillId="2" borderId="1" xfId="0" applyFont="1" applyFill="1" applyBorder="1"/>
    <xf numFmtId="0" fontId="8" fillId="2" borderId="6" xfId="0" applyFont="1" applyFill="1" applyBorder="1" applyAlignment="1">
      <alignment horizontal="right"/>
    </xf>
    <xf numFmtId="0" fontId="2" fillId="2" borderId="6" xfId="2" applyFill="1" applyBorder="1" applyProtection="1"/>
    <xf numFmtId="0" fontId="8" fillId="2" borderId="37" xfId="0" applyFont="1" applyFill="1" applyBorder="1" applyAlignment="1">
      <alignment horizontal="right"/>
    </xf>
    <xf numFmtId="0" fontId="2" fillId="2" borderId="35" xfId="2" applyFill="1" applyBorder="1" applyProtection="1"/>
    <xf numFmtId="0" fontId="8" fillId="2" borderId="29" xfId="0" applyFont="1" applyFill="1" applyBorder="1" applyAlignment="1">
      <alignment horizontal="right"/>
    </xf>
    <xf numFmtId="0" fontId="8" fillId="2" borderId="30" xfId="0" applyFont="1" applyFill="1" applyBorder="1" applyAlignment="1">
      <alignment horizontal="right"/>
    </xf>
    <xf numFmtId="0" fontId="4" fillId="2" borderId="30" xfId="0" applyFont="1" applyFill="1" applyBorder="1"/>
    <xf numFmtId="0" fontId="4" fillId="2" borderId="31" xfId="0" applyFont="1" applyFill="1" applyBorder="1"/>
    <xf numFmtId="0" fontId="4" fillId="2" borderId="16" xfId="0" applyFont="1" applyFill="1" applyBorder="1"/>
    <xf numFmtId="0" fontId="4" fillId="2" borderId="12" xfId="0" applyFont="1" applyFill="1" applyBorder="1"/>
    <xf numFmtId="0" fontId="4" fillId="3" borderId="3" xfId="0" applyFont="1" applyFill="1" applyBorder="1"/>
    <xf numFmtId="0" fontId="4" fillId="2" borderId="3" xfId="0" applyFont="1" applyFill="1" applyBorder="1"/>
    <xf numFmtId="0" fontId="2" fillId="3" borderId="3" xfId="2" applyFill="1" applyBorder="1" applyProtection="1"/>
    <xf numFmtId="0" fontId="2" fillId="2" borderId="11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3" borderId="22" xfId="2" applyFill="1" applyBorder="1" applyProtection="1"/>
    <xf numFmtId="0" fontId="2" fillId="2" borderId="3" xfId="2" applyFill="1" applyBorder="1" applyProtection="1"/>
    <xf numFmtId="0" fontId="2" fillId="2" borderId="5" xfId="2" applyFill="1" applyBorder="1" applyProtection="1"/>
    <xf numFmtId="0" fontId="2" fillId="2" borderId="28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12" fillId="2" borderId="0" xfId="0" applyFont="1" applyFill="1" applyAlignment="1">
      <alignment wrapText="1"/>
    </xf>
    <xf numFmtId="0" fontId="12" fillId="2" borderId="0" xfId="0" applyFont="1" applyFill="1"/>
    <xf numFmtId="0" fontId="13" fillId="2" borderId="0" xfId="0" applyFont="1" applyFill="1"/>
    <xf numFmtId="0" fontId="8" fillId="2" borderId="11" xfId="0" applyFont="1" applyFill="1" applyBorder="1" applyAlignment="1" applyProtection="1">
      <alignment horizontal="right"/>
      <protection locked="0"/>
    </xf>
    <xf numFmtId="0" fontId="8" fillId="2" borderId="4" xfId="0" applyFont="1" applyFill="1" applyBorder="1" applyAlignment="1" applyProtection="1">
      <alignment horizontal="right"/>
      <protection locked="0"/>
    </xf>
    <xf numFmtId="0" fontId="2" fillId="2" borderId="11" xfId="0" applyFont="1" applyFill="1" applyBorder="1" applyAlignment="1" applyProtection="1">
      <alignment horizontal="right"/>
      <protection locked="0"/>
    </xf>
    <xf numFmtId="0" fontId="2" fillId="2" borderId="4" xfId="0" applyFont="1" applyFill="1" applyBorder="1" applyAlignment="1" applyProtection="1">
      <alignment horizontal="right"/>
      <protection locked="0"/>
    </xf>
    <xf numFmtId="0" fontId="8" fillId="2" borderId="28" xfId="0" applyFont="1" applyFill="1" applyBorder="1" applyAlignment="1" applyProtection="1">
      <alignment horizontal="right"/>
      <protection locked="0"/>
    </xf>
    <xf numFmtId="0" fontId="8" fillId="2" borderId="8" xfId="0" applyFont="1" applyFill="1" applyBorder="1" applyAlignment="1" applyProtection="1">
      <alignment horizontal="right"/>
      <protection locked="0"/>
    </xf>
    <xf numFmtId="0" fontId="2" fillId="3" borderId="3" xfId="2" applyFill="1" applyBorder="1" applyProtection="1">
      <protection locked="0"/>
    </xf>
    <xf numFmtId="0" fontId="2" fillId="3" borderId="22" xfId="2" applyFill="1" applyBorder="1" applyProtection="1">
      <protection locked="0"/>
    </xf>
    <xf numFmtId="0" fontId="2" fillId="2" borderId="3" xfId="2" applyFill="1" applyBorder="1" applyProtection="1">
      <protection locked="0"/>
    </xf>
    <xf numFmtId="0" fontId="2" fillId="2" borderId="9" xfId="2" applyFill="1" applyBorder="1" applyProtection="1">
      <protection locked="0"/>
    </xf>
    <xf numFmtId="0" fontId="2" fillId="2" borderId="5" xfId="2" applyFill="1" applyBorder="1" applyProtection="1">
      <protection locked="0"/>
    </xf>
    <xf numFmtId="0" fontId="14" fillId="2" borderId="0" xfId="0" applyFont="1" applyFill="1"/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7" fillId="3" borderId="3" xfId="1" applyFont="1" applyFill="1" applyBorder="1" applyAlignment="1" applyProtection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2" borderId="2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17" xfId="0" applyFont="1" applyFill="1" applyBorder="1" applyAlignment="1">
      <alignment horizontal="left"/>
    </xf>
    <xf numFmtId="0" fontId="5" fillId="2" borderId="33" xfId="0" applyFont="1" applyFill="1" applyBorder="1" applyAlignment="1">
      <alignment horizontal="left"/>
    </xf>
    <xf numFmtId="0" fontId="5" fillId="2" borderId="14" xfId="0" applyFont="1" applyFill="1" applyBorder="1" applyAlignment="1">
      <alignment horizontal="left"/>
    </xf>
    <xf numFmtId="0" fontId="4" fillId="3" borderId="14" xfId="0" applyFont="1" applyFill="1" applyBorder="1" applyAlignment="1">
      <alignment vertical="top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17" fontId="5" fillId="3" borderId="5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34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0" fillId="2" borderId="3" xfId="0" applyFill="1" applyBorder="1" applyAlignment="1" applyProtection="1">
      <alignment horizontal="center"/>
      <protection hidden="1"/>
    </xf>
    <xf numFmtId="0" fontId="0" fillId="2" borderId="22" xfId="0" applyFill="1" applyBorder="1" applyAlignment="1" applyProtection="1">
      <alignment horizontal="center"/>
      <protection hidden="1"/>
    </xf>
    <xf numFmtId="0" fontId="0" fillId="2" borderId="9" xfId="0" applyFill="1" applyBorder="1" applyAlignment="1" applyProtection="1">
      <alignment horizontal="center"/>
      <protection hidden="1"/>
    </xf>
    <xf numFmtId="0" fontId="9" fillId="2" borderId="0" xfId="0" applyFont="1" applyFill="1" applyAlignment="1" applyProtection="1">
      <alignment horizontal="left" wrapText="1"/>
      <protection hidden="1"/>
    </xf>
    <xf numFmtId="0" fontId="9" fillId="2" borderId="0" xfId="0" applyFont="1" applyFill="1" applyAlignment="1" applyProtection="1">
      <alignment horizontal="left"/>
      <protection hidden="1"/>
    </xf>
    <xf numFmtId="17" fontId="0" fillId="2" borderId="3" xfId="0" applyNumberFormat="1" applyFill="1" applyBorder="1" applyAlignment="1" applyProtection="1">
      <alignment horizontal="center"/>
      <protection hidden="1"/>
    </xf>
    <xf numFmtId="0" fontId="0" fillId="2" borderId="22" xfId="0" applyFill="1" applyBorder="1" applyAlignment="1" applyProtection="1">
      <alignment horizontal="center" wrapText="1"/>
      <protection hidden="1"/>
    </xf>
    <xf numFmtId="0" fontId="0" fillId="2" borderId="20" xfId="0" applyFill="1" applyBorder="1" applyAlignment="1" applyProtection="1">
      <alignment horizontal="center" wrapText="1"/>
      <protection hidden="1"/>
    </xf>
    <xf numFmtId="0" fontId="0" fillId="2" borderId="9" xfId="0" applyFill="1" applyBorder="1" applyAlignment="1" applyProtection="1">
      <alignment horizontal="center" wrapText="1"/>
      <protection hidden="1"/>
    </xf>
    <xf numFmtId="0" fontId="5" fillId="3" borderId="5" xfId="0" applyFont="1" applyFill="1" applyBorder="1" applyAlignment="1" applyProtection="1">
      <alignment horizontal="center" vertical="center"/>
      <protection locked="0"/>
    </xf>
    <xf numFmtId="0" fontId="5" fillId="3" borderId="6" xfId="0" applyFont="1" applyFill="1" applyBorder="1" applyAlignment="1" applyProtection="1">
      <alignment horizontal="center" vertical="center"/>
      <protection locked="0"/>
    </xf>
    <xf numFmtId="0" fontId="5" fillId="3" borderId="4" xfId="0" applyFont="1" applyFill="1" applyBorder="1" applyAlignment="1" applyProtection="1">
      <alignment horizontal="center" vertical="center"/>
      <protection locked="0"/>
    </xf>
    <xf numFmtId="17" fontId="5" fillId="3" borderId="5" xfId="0" applyNumberFormat="1" applyFont="1" applyFill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 applyProtection="1">
      <alignment horizontal="center" vertical="center"/>
      <protection locked="0"/>
    </xf>
    <xf numFmtId="0" fontId="5" fillId="3" borderId="35" xfId="0" applyFont="1" applyFill="1" applyBorder="1" applyAlignment="1" applyProtection="1">
      <alignment horizontal="center" vertical="center"/>
      <protection locked="0"/>
    </xf>
    <xf numFmtId="0" fontId="5" fillId="3" borderId="8" xfId="0" applyFont="1" applyFill="1" applyBorder="1" applyAlignment="1" applyProtection="1">
      <alignment horizontal="center" vertical="center"/>
      <protection locked="0"/>
    </xf>
    <xf numFmtId="0" fontId="5" fillId="3" borderId="27" xfId="0" applyFont="1" applyFill="1" applyBorder="1" applyAlignment="1" applyProtection="1">
      <alignment horizontal="center" vertical="center"/>
      <protection locked="0"/>
    </xf>
    <xf numFmtId="0" fontId="5" fillId="3" borderId="12" xfId="0" applyFont="1" applyFill="1" applyBorder="1" applyAlignment="1" applyProtection="1">
      <alignment horizontal="center" vertical="center"/>
      <protection locked="0"/>
    </xf>
    <xf numFmtId="0" fontId="5" fillId="3" borderId="26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21" xfId="0" applyFont="1" applyFill="1" applyBorder="1" applyAlignment="1" applyProtection="1">
      <alignment horizontal="center" vertical="center" wrapText="1"/>
      <protection locked="0"/>
    </xf>
    <xf numFmtId="0" fontId="7" fillId="3" borderId="3" xfId="1" applyFont="1" applyFill="1" applyBorder="1" applyAlignment="1" applyProtection="1">
      <alignment horizontal="left" vertical="center" wrapText="1"/>
      <protection locked="0"/>
    </xf>
    <xf numFmtId="0" fontId="4" fillId="3" borderId="14" xfId="0" applyFont="1" applyFill="1" applyBorder="1" applyAlignment="1" applyProtection="1">
      <alignment vertical="top"/>
      <protection locked="0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8">
    <dxf>
      <font>
        <condense val="0"/>
        <extend val="0"/>
        <color indexed="17"/>
      </font>
      <fill>
        <patternFill>
          <bgColor indexed="42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7"/>
      </font>
      <fill>
        <patternFill>
          <bgColor indexed="42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7"/>
      </font>
      <fill>
        <patternFill>
          <bgColor indexed="42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7"/>
      </font>
      <fill>
        <patternFill>
          <bgColor indexed="42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colors>
    <mruColors>
      <color rgb="FFCCCCFF"/>
      <color rgb="FFCC99FF"/>
      <color rgb="FF9966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FC3151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3.28515625" style="18" customWidth="1"/>
    <col min="2" max="2" width="2.42578125" style="18" customWidth="1"/>
    <col min="3" max="3" width="20" style="18" customWidth="1"/>
    <col min="4" max="4" width="17.5703125" style="18" customWidth="1"/>
    <col min="5" max="11" width="17.85546875" style="18" customWidth="1"/>
    <col min="12" max="12" width="15.7109375" style="18" customWidth="1"/>
    <col min="13" max="13" width="6.85546875" style="18" customWidth="1"/>
    <col min="14" max="14" width="2.42578125" style="18" customWidth="1"/>
    <col min="15" max="15" width="2.7109375" style="18" customWidth="1"/>
    <col min="16" max="16" width="14.5703125" style="20" customWidth="1"/>
    <col min="17" max="17" width="55.85546875" style="20" customWidth="1"/>
    <col min="18" max="19" width="9.140625" style="18"/>
    <col min="20" max="20" width="22.42578125" style="18" bestFit="1" customWidth="1"/>
    <col min="21" max="16384" width="9.140625" style="18"/>
  </cols>
  <sheetData>
    <row r="1" spans="2:17" ht="15.75" thickBot="1" x14ac:dyDescent="0.3">
      <c r="P1" s="19" t="s">
        <v>0</v>
      </c>
    </row>
    <row r="2" spans="2:17" x14ac:dyDescent="0.25">
      <c r="B2" s="74"/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  <c r="O2" s="21"/>
      <c r="P2" s="22" t="s">
        <v>57</v>
      </c>
      <c r="Q2" s="22" t="s">
        <v>85</v>
      </c>
    </row>
    <row r="3" spans="2:17" ht="18" x14ac:dyDescent="0.25">
      <c r="B3" s="77" t="s">
        <v>1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9"/>
      <c r="O3" s="21"/>
      <c r="P3" s="22" t="s">
        <v>58</v>
      </c>
      <c r="Q3" s="22" t="s">
        <v>86</v>
      </c>
    </row>
    <row r="4" spans="2:17" ht="18.75" thickBot="1" x14ac:dyDescent="0.3">
      <c r="B4" s="23"/>
      <c r="C4" s="24"/>
      <c r="D4" s="24"/>
      <c r="E4" s="24"/>
      <c r="F4" s="80" t="s">
        <v>3</v>
      </c>
      <c r="G4" s="80"/>
      <c r="H4" s="80"/>
      <c r="I4" s="80"/>
      <c r="J4" s="80"/>
      <c r="K4" s="25"/>
      <c r="L4" s="24"/>
      <c r="M4" s="26"/>
      <c r="O4" s="21"/>
      <c r="P4" s="22" t="s">
        <v>4</v>
      </c>
      <c r="Q4" s="22" t="s">
        <v>87</v>
      </c>
    </row>
    <row r="5" spans="2:17" x14ac:dyDescent="0.25">
      <c r="B5" s="27"/>
      <c r="C5" s="81" t="s">
        <v>5</v>
      </c>
      <c r="D5" s="82"/>
      <c r="E5" s="83"/>
      <c r="F5" s="84"/>
      <c r="G5" s="84"/>
      <c r="H5" s="84"/>
      <c r="I5" s="84"/>
      <c r="J5" s="84"/>
      <c r="K5" s="84"/>
      <c r="L5" s="84"/>
      <c r="M5" s="28"/>
      <c r="O5" s="21"/>
      <c r="P5" s="22" t="s">
        <v>6</v>
      </c>
      <c r="Q5" s="22" t="s">
        <v>87</v>
      </c>
    </row>
    <row r="6" spans="2:17" ht="27.75" customHeight="1" x14ac:dyDescent="0.25">
      <c r="B6" s="85"/>
      <c r="C6" s="69" t="s">
        <v>7</v>
      </c>
      <c r="D6" s="70"/>
      <c r="E6" s="71"/>
      <c r="F6" s="73" t="s">
        <v>88</v>
      </c>
      <c r="G6" s="73"/>
      <c r="H6" s="73"/>
      <c r="I6" s="6" t="s">
        <v>8</v>
      </c>
      <c r="J6" s="66"/>
      <c r="K6" s="67"/>
      <c r="L6" s="68"/>
      <c r="M6" s="87"/>
      <c r="O6" s="21"/>
      <c r="P6" s="22" t="s">
        <v>12</v>
      </c>
      <c r="Q6" s="22" t="s">
        <v>87</v>
      </c>
    </row>
    <row r="7" spans="2:17" x14ac:dyDescent="0.25">
      <c r="B7" s="85"/>
      <c r="C7" s="69" t="s">
        <v>18</v>
      </c>
      <c r="D7" s="70"/>
      <c r="E7" s="71"/>
      <c r="F7" s="73"/>
      <c r="G7" s="73"/>
      <c r="H7" s="73"/>
      <c r="I7" s="6" t="s">
        <v>11</v>
      </c>
      <c r="J7" s="66"/>
      <c r="K7" s="67"/>
      <c r="L7" s="68"/>
      <c r="M7" s="87"/>
      <c r="O7" s="21"/>
    </row>
    <row r="8" spans="2:17" x14ac:dyDescent="0.25">
      <c r="B8" s="85"/>
      <c r="C8" s="69" t="s">
        <v>13</v>
      </c>
      <c r="D8" s="70"/>
      <c r="E8" s="71"/>
      <c r="F8" s="72"/>
      <c r="G8" s="73"/>
      <c r="H8" s="73"/>
      <c r="I8" s="6" t="s">
        <v>14</v>
      </c>
      <c r="J8" s="66"/>
      <c r="K8" s="67"/>
      <c r="L8" s="68"/>
      <c r="M8" s="87"/>
      <c r="O8" s="21"/>
    </row>
    <row r="9" spans="2:17" x14ac:dyDescent="0.25">
      <c r="B9" s="85"/>
      <c r="C9" s="69" t="s">
        <v>15</v>
      </c>
      <c r="D9" s="70"/>
      <c r="E9" s="71"/>
      <c r="F9" s="73"/>
      <c r="G9" s="73"/>
      <c r="H9" s="73"/>
      <c r="I9" s="6" t="s">
        <v>16</v>
      </c>
      <c r="J9" s="89"/>
      <c r="K9" s="67"/>
      <c r="L9" s="68"/>
      <c r="M9" s="87"/>
      <c r="O9" s="29"/>
    </row>
    <row r="10" spans="2:17" x14ac:dyDescent="0.25">
      <c r="B10" s="27"/>
      <c r="C10" s="69" t="s">
        <v>17</v>
      </c>
      <c r="D10" s="70"/>
      <c r="E10" s="71"/>
      <c r="F10" s="93"/>
      <c r="G10" s="93"/>
      <c r="H10" s="93"/>
      <c r="I10" s="95"/>
      <c r="J10" s="97"/>
      <c r="K10" s="98"/>
      <c r="L10" s="99"/>
      <c r="M10" s="28"/>
      <c r="O10" s="21"/>
    </row>
    <row r="11" spans="2:17" ht="15.75" thickBot="1" x14ac:dyDescent="0.3">
      <c r="B11" s="27"/>
      <c r="C11" s="90"/>
      <c r="D11" s="91"/>
      <c r="E11" s="92"/>
      <c r="F11" s="94"/>
      <c r="G11" s="94"/>
      <c r="H11" s="94"/>
      <c r="I11" s="96"/>
      <c r="J11" s="100"/>
      <c r="K11" s="101"/>
      <c r="L11" s="102"/>
      <c r="M11" s="28"/>
      <c r="O11" s="21"/>
    </row>
    <row r="12" spans="2:17" x14ac:dyDescent="0.25">
      <c r="B12" s="85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7"/>
      <c r="O12" s="21"/>
    </row>
    <row r="13" spans="2:17" ht="15.75" thickBot="1" x14ac:dyDescent="0.3">
      <c r="B13" s="85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7"/>
      <c r="O13" s="21"/>
    </row>
    <row r="14" spans="2:17" ht="26.25" x14ac:dyDescent="0.25">
      <c r="B14" s="30"/>
      <c r="C14" s="7" t="s">
        <v>90</v>
      </c>
      <c r="D14" s="8" t="s">
        <v>91</v>
      </c>
      <c r="E14" s="9" t="s">
        <v>19</v>
      </c>
      <c r="F14" s="9" t="s">
        <v>20</v>
      </c>
      <c r="G14" s="9" t="s">
        <v>21</v>
      </c>
      <c r="H14" s="9" t="s">
        <v>22</v>
      </c>
      <c r="I14" s="9" t="s">
        <v>23</v>
      </c>
      <c r="J14" s="9" t="s">
        <v>24</v>
      </c>
      <c r="K14" s="9" t="s">
        <v>25</v>
      </c>
      <c r="L14" s="10" t="s">
        <v>59</v>
      </c>
      <c r="M14" s="87"/>
    </row>
    <row r="15" spans="2:17" x14ac:dyDescent="0.25">
      <c r="B15" s="30"/>
      <c r="C15" s="44" t="s">
        <v>60</v>
      </c>
      <c r="D15" s="45" t="s">
        <v>71</v>
      </c>
      <c r="E15" s="43"/>
      <c r="F15" s="43">
        <v>4</v>
      </c>
      <c r="G15" s="43">
        <v>1</v>
      </c>
      <c r="H15" s="43">
        <v>2</v>
      </c>
      <c r="I15" s="43">
        <v>0</v>
      </c>
      <c r="J15" s="43">
        <v>0</v>
      </c>
      <c r="K15" s="43">
        <v>0</v>
      </c>
      <c r="L15" s="12">
        <f>SUM(E15:K15)</f>
        <v>7</v>
      </c>
      <c r="M15" s="87"/>
    </row>
    <row r="16" spans="2:17" x14ac:dyDescent="0.25">
      <c r="B16" s="30"/>
      <c r="C16" s="44" t="s">
        <v>63</v>
      </c>
      <c r="D16" s="45" t="s">
        <v>72</v>
      </c>
      <c r="E16" s="46">
        <v>4</v>
      </c>
      <c r="F16" s="46"/>
      <c r="G16" s="46">
        <v>4</v>
      </c>
      <c r="H16" s="46">
        <v>4</v>
      </c>
      <c r="I16" s="46">
        <v>0</v>
      </c>
      <c r="J16" s="46">
        <v>0</v>
      </c>
      <c r="K16" s="46">
        <v>0</v>
      </c>
      <c r="L16" s="12">
        <f>SUM(E16:K16)</f>
        <v>12</v>
      </c>
      <c r="M16" s="87"/>
    </row>
    <row r="17" spans="2:13" x14ac:dyDescent="0.25">
      <c r="B17" s="30"/>
      <c r="C17" s="44" t="s">
        <v>67</v>
      </c>
      <c r="D17" s="45" t="s">
        <v>73</v>
      </c>
      <c r="E17" s="46"/>
      <c r="F17" s="46">
        <v>3</v>
      </c>
      <c r="G17" s="46">
        <v>3</v>
      </c>
      <c r="H17" s="46">
        <v>1</v>
      </c>
      <c r="I17" s="46">
        <v>0</v>
      </c>
      <c r="J17" s="46">
        <v>0</v>
      </c>
      <c r="K17" s="46">
        <v>0</v>
      </c>
      <c r="L17" s="12">
        <f>SUM(E17:K17)</f>
        <v>7</v>
      </c>
      <c r="M17" s="87"/>
    </row>
    <row r="18" spans="2:13" x14ac:dyDescent="0.25">
      <c r="B18" s="30"/>
      <c r="C18" s="44" t="s">
        <v>62</v>
      </c>
      <c r="D18" s="45" t="s">
        <v>75</v>
      </c>
      <c r="E18" s="46">
        <v>4</v>
      </c>
      <c r="F18" s="46">
        <v>1</v>
      </c>
      <c r="G18" s="46"/>
      <c r="H18" s="46">
        <v>1</v>
      </c>
      <c r="I18" s="46">
        <v>0</v>
      </c>
      <c r="J18" s="46">
        <v>0</v>
      </c>
      <c r="K18" s="46">
        <v>0</v>
      </c>
      <c r="L18" s="12">
        <f>SUM(E18:K18)</f>
        <v>6</v>
      </c>
      <c r="M18" s="87"/>
    </row>
    <row r="19" spans="2:13" ht="15.75" thickBot="1" x14ac:dyDescent="0.3">
      <c r="B19" s="30"/>
      <c r="C19" s="11"/>
      <c r="D19" s="31"/>
      <c r="E19" s="32"/>
      <c r="F19" s="32"/>
      <c r="G19" s="32"/>
      <c r="H19" s="32"/>
      <c r="I19" s="32"/>
      <c r="J19" s="32"/>
      <c r="K19" s="32"/>
      <c r="L19" s="13">
        <f>SUM(L15:L18)</f>
        <v>32</v>
      </c>
      <c r="M19" s="87"/>
    </row>
    <row r="20" spans="2:13" x14ac:dyDescent="0.25">
      <c r="B20" s="30"/>
      <c r="C20" s="7" t="s">
        <v>90</v>
      </c>
      <c r="D20" s="8" t="s">
        <v>91</v>
      </c>
      <c r="E20" s="14" t="s">
        <v>26</v>
      </c>
      <c r="F20" s="14" t="s">
        <v>27</v>
      </c>
      <c r="G20" s="14" t="s">
        <v>28</v>
      </c>
      <c r="H20" s="14" t="s">
        <v>29</v>
      </c>
      <c r="I20" s="14" t="s">
        <v>30</v>
      </c>
      <c r="J20" s="14" t="s">
        <v>31</v>
      </c>
      <c r="K20" s="14" t="s">
        <v>32</v>
      </c>
      <c r="L20" s="12"/>
      <c r="M20" s="87"/>
    </row>
    <row r="21" spans="2:13" x14ac:dyDescent="0.25">
      <c r="B21" s="30"/>
      <c r="C21" s="44" t="s">
        <v>66</v>
      </c>
      <c r="D21" s="45" t="s">
        <v>75</v>
      </c>
      <c r="E21" s="43"/>
      <c r="F21" s="43">
        <v>2</v>
      </c>
      <c r="G21" s="43">
        <v>1</v>
      </c>
      <c r="H21" s="43">
        <v>2</v>
      </c>
      <c r="I21" s="43"/>
      <c r="J21" s="43"/>
      <c r="K21" s="43"/>
      <c r="L21" s="12">
        <f>SUM(E21:K21)</f>
        <v>5</v>
      </c>
      <c r="M21" s="87"/>
    </row>
    <row r="22" spans="2:13" x14ac:dyDescent="0.25">
      <c r="B22" s="30"/>
      <c r="C22" s="49" t="s">
        <v>61</v>
      </c>
      <c r="D22" s="50" t="s">
        <v>76</v>
      </c>
      <c r="E22" s="46">
        <v>4</v>
      </c>
      <c r="F22" s="46"/>
      <c r="G22" s="46">
        <v>4</v>
      </c>
      <c r="H22" s="46">
        <v>4</v>
      </c>
      <c r="I22" s="46">
        <v>3</v>
      </c>
      <c r="J22" s="46"/>
      <c r="K22" s="46"/>
      <c r="L22" s="12">
        <f>SUM(E22:K22)</f>
        <v>15</v>
      </c>
      <c r="M22" s="87"/>
    </row>
    <row r="23" spans="2:13" x14ac:dyDescent="0.25">
      <c r="B23" s="30"/>
      <c r="C23" s="49" t="s">
        <v>62</v>
      </c>
      <c r="D23" s="50" t="s">
        <v>77</v>
      </c>
      <c r="E23" s="46"/>
      <c r="F23" s="46">
        <v>3</v>
      </c>
      <c r="G23" s="46">
        <v>3</v>
      </c>
      <c r="H23" s="46">
        <v>1</v>
      </c>
      <c r="I23" s="46">
        <v>5</v>
      </c>
      <c r="J23" s="46"/>
      <c r="K23" s="46"/>
      <c r="L23" s="12">
        <f>SUM(E23:K23)</f>
        <v>12</v>
      </c>
      <c r="M23" s="87"/>
    </row>
    <row r="24" spans="2:13" x14ac:dyDescent="0.25">
      <c r="B24" s="30"/>
      <c r="C24" s="49" t="s">
        <v>64</v>
      </c>
      <c r="D24" s="50" t="s">
        <v>72</v>
      </c>
      <c r="E24" s="46">
        <v>4</v>
      </c>
      <c r="F24" s="46">
        <v>3</v>
      </c>
      <c r="G24" s="46"/>
      <c r="H24" s="46">
        <v>1</v>
      </c>
      <c r="I24" s="46"/>
      <c r="J24" s="46"/>
      <c r="K24" s="46"/>
      <c r="L24" s="12">
        <f>SUM(E24:K24)</f>
        <v>8</v>
      </c>
      <c r="M24" s="87"/>
    </row>
    <row r="25" spans="2:13" ht="15.75" thickBot="1" x14ac:dyDescent="0.3">
      <c r="B25" s="30"/>
      <c r="C25" s="11"/>
      <c r="D25" s="31"/>
      <c r="E25" s="32"/>
      <c r="F25" s="32"/>
      <c r="G25" s="32"/>
      <c r="H25" s="32"/>
      <c r="I25" s="32"/>
      <c r="J25" s="32"/>
      <c r="K25" s="32"/>
      <c r="L25" s="13">
        <f>SUM(L21:L24)</f>
        <v>40</v>
      </c>
      <c r="M25" s="87"/>
    </row>
    <row r="26" spans="2:13" x14ac:dyDescent="0.25">
      <c r="B26" s="30"/>
      <c r="C26" s="7" t="s">
        <v>90</v>
      </c>
      <c r="D26" s="8" t="s">
        <v>91</v>
      </c>
      <c r="E26" s="14" t="s">
        <v>34</v>
      </c>
      <c r="F26" s="14" t="s">
        <v>35</v>
      </c>
      <c r="G26" s="14" t="s">
        <v>36</v>
      </c>
      <c r="H26" s="14" t="s">
        <v>37</v>
      </c>
      <c r="I26" s="14" t="s">
        <v>38</v>
      </c>
      <c r="J26" s="14" t="s">
        <v>39</v>
      </c>
      <c r="K26" s="14" t="s">
        <v>40</v>
      </c>
      <c r="L26" s="12"/>
      <c r="M26" s="87"/>
    </row>
    <row r="27" spans="2:13" x14ac:dyDescent="0.25">
      <c r="B27" s="30"/>
      <c r="C27" s="44" t="s">
        <v>65</v>
      </c>
      <c r="D27" s="45" t="s">
        <v>74</v>
      </c>
      <c r="E27" s="43"/>
      <c r="F27" s="43">
        <v>2</v>
      </c>
      <c r="G27" s="43">
        <v>1</v>
      </c>
      <c r="H27" s="43">
        <v>2</v>
      </c>
      <c r="I27" s="43"/>
      <c r="J27" s="43">
        <v>0</v>
      </c>
      <c r="K27" s="43">
        <v>0</v>
      </c>
      <c r="L27" s="12">
        <f>SUM(E27:K27)</f>
        <v>5</v>
      </c>
      <c r="M27" s="87"/>
    </row>
    <row r="28" spans="2:13" x14ac:dyDescent="0.25">
      <c r="B28" s="30"/>
      <c r="C28" s="49" t="s">
        <v>68</v>
      </c>
      <c r="D28" s="50" t="s">
        <v>77</v>
      </c>
      <c r="E28" s="46">
        <v>4</v>
      </c>
      <c r="F28" s="46"/>
      <c r="G28" s="46">
        <v>4</v>
      </c>
      <c r="H28" s="46">
        <v>4</v>
      </c>
      <c r="I28" s="46">
        <v>3</v>
      </c>
      <c r="J28" s="46">
        <v>0</v>
      </c>
      <c r="K28" s="46">
        <v>0</v>
      </c>
      <c r="L28" s="12">
        <f>SUM(E28:K28)</f>
        <v>15</v>
      </c>
      <c r="M28" s="87"/>
    </row>
    <row r="29" spans="2:13" x14ac:dyDescent="0.25">
      <c r="B29" s="30"/>
      <c r="C29" s="49" t="s">
        <v>84</v>
      </c>
      <c r="D29" s="50" t="s">
        <v>77</v>
      </c>
      <c r="E29" s="46"/>
      <c r="F29" s="46">
        <v>3</v>
      </c>
      <c r="G29" s="46">
        <v>3</v>
      </c>
      <c r="H29" s="46">
        <v>1</v>
      </c>
      <c r="I29" s="46">
        <v>5</v>
      </c>
      <c r="J29" s="46">
        <v>0</v>
      </c>
      <c r="K29" s="46">
        <v>0</v>
      </c>
      <c r="L29" s="12">
        <f>SUM(E29:K29)</f>
        <v>12</v>
      </c>
      <c r="M29" s="87"/>
    </row>
    <row r="30" spans="2:13" x14ac:dyDescent="0.25">
      <c r="B30" s="30"/>
      <c r="C30" s="49" t="s">
        <v>83</v>
      </c>
      <c r="D30" s="50" t="s">
        <v>71</v>
      </c>
      <c r="E30" s="46">
        <v>4</v>
      </c>
      <c r="F30" s="46">
        <v>3</v>
      </c>
      <c r="G30" s="46"/>
      <c r="H30" s="46">
        <v>1</v>
      </c>
      <c r="I30" s="46"/>
      <c r="J30" s="46">
        <v>0</v>
      </c>
      <c r="K30" s="46">
        <v>0</v>
      </c>
      <c r="L30" s="12">
        <f>SUM(E30:K30)</f>
        <v>8</v>
      </c>
      <c r="M30" s="87"/>
    </row>
    <row r="31" spans="2:13" ht="15.75" thickBot="1" x14ac:dyDescent="0.3">
      <c r="B31" s="30"/>
      <c r="C31" s="11"/>
      <c r="D31" s="31"/>
      <c r="E31" s="32"/>
      <c r="F31" s="32"/>
      <c r="G31" s="32"/>
      <c r="H31" s="32"/>
      <c r="I31" s="32"/>
      <c r="J31" s="32"/>
      <c r="K31" s="32"/>
      <c r="L31" s="13">
        <f>SUM(L27:L30)</f>
        <v>40</v>
      </c>
      <c r="M31" s="87"/>
    </row>
    <row r="32" spans="2:13" x14ac:dyDescent="0.25">
      <c r="B32" s="30"/>
      <c r="C32" s="7" t="s">
        <v>90</v>
      </c>
      <c r="D32" s="8" t="s">
        <v>91</v>
      </c>
      <c r="E32" s="14" t="s">
        <v>41</v>
      </c>
      <c r="F32" s="14" t="s">
        <v>42</v>
      </c>
      <c r="G32" s="14" t="s">
        <v>43</v>
      </c>
      <c r="H32" s="14" t="s">
        <v>44</v>
      </c>
      <c r="I32" s="14" t="s">
        <v>45</v>
      </c>
      <c r="J32" s="14" t="s">
        <v>46</v>
      </c>
      <c r="K32" s="14" t="s">
        <v>47</v>
      </c>
      <c r="L32" s="15"/>
      <c r="M32" s="87"/>
    </row>
    <row r="33" spans="2:13" x14ac:dyDescent="0.25">
      <c r="B33" s="30"/>
      <c r="C33" s="44" t="s">
        <v>69</v>
      </c>
      <c r="D33" s="45" t="s">
        <v>75</v>
      </c>
      <c r="E33" s="43"/>
      <c r="F33" s="43">
        <v>2</v>
      </c>
      <c r="G33" s="43">
        <v>1</v>
      </c>
      <c r="H33" s="43">
        <v>0</v>
      </c>
      <c r="I33" s="43"/>
      <c r="J33" s="43"/>
      <c r="K33" s="43"/>
      <c r="L33" s="12">
        <f>SUM(E33:K33)</f>
        <v>3</v>
      </c>
      <c r="M33" s="87"/>
    </row>
    <row r="34" spans="2:13" x14ac:dyDescent="0.25">
      <c r="B34" s="30"/>
      <c r="C34" s="49" t="s">
        <v>70</v>
      </c>
      <c r="D34" s="50" t="s">
        <v>77</v>
      </c>
      <c r="E34" s="46">
        <v>4</v>
      </c>
      <c r="F34" s="46"/>
      <c r="G34" s="46">
        <v>4</v>
      </c>
      <c r="H34" s="46">
        <v>4</v>
      </c>
      <c r="I34" s="46">
        <v>3</v>
      </c>
      <c r="J34" s="46"/>
      <c r="K34" s="46"/>
      <c r="L34" s="12">
        <f>SUM(E34:K34)</f>
        <v>15</v>
      </c>
      <c r="M34" s="87"/>
    </row>
    <row r="35" spans="2:13" x14ac:dyDescent="0.25">
      <c r="B35" s="30"/>
      <c r="C35" s="49" t="s">
        <v>61</v>
      </c>
      <c r="D35" s="50" t="s">
        <v>71</v>
      </c>
      <c r="E35" s="46"/>
      <c r="F35" s="46">
        <v>3</v>
      </c>
      <c r="G35" s="46">
        <v>3</v>
      </c>
      <c r="H35" s="46">
        <v>0</v>
      </c>
      <c r="I35" s="46">
        <v>5</v>
      </c>
      <c r="J35" s="46"/>
      <c r="K35" s="46"/>
      <c r="L35" s="12">
        <f>SUM(E35:K35)</f>
        <v>11</v>
      </c>
      <c r="M35" s="87"/>
    </row>
    <row r="36" spans="2:13" x14ac:dyDescent="0.25">
      <c r="B36" s="30"/>
      <c r="C36" s="49" t="s">
        <v>84</v>
      </c>
      <c r="D36" s="50" t="s">
        <v>77</v>
      </c>
      <c r="E36" s="46">
        <v>4</v>
      </c>
      <c r="F36" s="46">
        <v>3</v>
      </c>
      <c r="G36" s="46"/>
      <c r="H36" s="46">
        <v>0</v>
      </c>
      <c r="I36" s="46"/>
      <c r="J36" s="46"/>
      <c r="K36" s="46"/>
      <c r="L36" s="12">
        <f>SUM(E36:K36)</f>
        <v>7</v>
      </c>
      <c r="M36" s="87"/>
    </row>
    <row r="37" spans="2:13" ht="15.75" thickBot="1" x14ac:dyDescent="0.3">
      <c r="B37" s="30"/>
      <c r="C37" s="11"/>
      <c r="D37" s="31"/>
      <c r="E37" s="32"/>
      <c r="F37" s="32"/>
      <c r="G37" s="32"/>
      <c r="H37" s="32"/>
      <c r="I37" s="32"/>
      <c r="J37" s="32"/>
      <c r="K37" s="32"/>
      <c r="L37" s="13">
        <f>SUM(L33:L36)</f>
        <v>36</v>
      </c>
      <c r="M37" s="87"/>
    </row>
    <row r="38" spans="2:13" x14ac:dyDescent="0.25">
      <c r="B38" s="30"/>
      <c r="C38" s="7" t="s">
        <v>90</v>
      </c>
      <c r="D38" s="8" t="s">
        <v>91</v>
      </c>
      <c r="E38" s="14" t="s">
        <v>48</v>
      </c>
      <c r="F38" s="14" t="s">
        <v>49</v>
      </c>
      <c r="G38" s="14" t="s">
        <v>51</v>
      </c>
      <c r="H38" s="16"/>
      <c r="I38" s="16"/>
      <c r="J38" s="16"/>
      <c r="K38" s="17"/>
      <c r="L38" s="15"/>
      <c r="M38" s="87"/>
    </row>
    <row r="39" spans="2:13" x14ac:dyDescent="0.25">
      <c r="B39" s="30"/>
      <c r="C39" s="44" t="s">
        <v>65</v>
      </c>
      <c r="D39" s="45" t="s">
        <v>73</v>
      </c>
      <c r="E39" s="43">
        <v>2</v>
      </c>
      <c r="F39" s="43"/>
      <c r="G39" s="43"/>
      <c r="H39" s="47"/>
      <c r="I39" s="47"/>
      <c r="J39" s="47"/>
      <c r="K39" s="48"/>
      <c r="L39" s="12">
        <f>SUM(E39:K39)</f>
        <v>2</v>
      </c>
      <c r="M39" s="87"/>
    </row>
    <row r="40" spans="2:13" x14ac:dyDescent="0.25">
      <c r="B40" s="30"/>
      <c r="C40" s="49" t="s">
        <v>67</v>
      </c>
      <c r="D40" s="50" t="s">
        <v>75</v>
      </c>
      <c r="E40" s="46">
        <v>4</v>
      </c>
      <c r="F40" s="46">
        <v>3</v>
      </c>
      <c r="G40" s="46">
        <v>4</v>
      </c>
      <c r="H40" s="47"/>
      <c r="I40" s="47"/>
      <c r="J40" s="47"/>
      <c r="K40" s="48"/>
      <c r="L40" s="12">
        <f>SUM(E40:K40)</f>
        <v>11</v>
      </c>
      <c r="M40" s="87"/>
    </row>
    <row r="41" spans="2:13" x14ac:dyDescent="0.25">
      <c r="B41" s="30"/>
      <c r="C41" s="49" t="s">
        <v>82</v>
      </c>
      <c r="D41" s="50" t="s">
        <v>77</v>
      </c>
      <c r="E41" s="46">
        <v>2</v>
      </c>
      <c r="F41" s="46">
        <v>5</v>
      </c>
      <c r="G41" s="46">
        <v>2</v>
      </c>
      <c r="H41" s="47"/>
      <c r="I41" s="47"/>
      <c r="J41" s="47"/>
      <c r="K41" s="48"/>
      <c r="L41" s="12">
        <f>SUM(E41:K41)</f>
        <v>9</v>
      </c>
      <c r="M41" s="87"/>
    </row>
    <row r="42" spans="2:13" x14ac:dyDescent="0.25">
      <c r="B42" s="30"/>
      <c r="C42" s="49" t="s">
        <v>68</v>
      </c>
      <c r="D42" s="50" t="s">
        <v>76</v>
      </c>
      <c r="E42" s="46"/>
      <c r="F42" s="46"/>
      <c r="G42" s="46">
        <v>2</v>
      </c>
      <c r="H42" s="47"/>
      <c r="I42" s="47"/>
      <c r="J42" s="47"/>
      <c r="K42" s="48"/>
      <c r="L42" s="12">
        <f>SUM(E42:K42)</f>
        <v>2</v>
      </c>
      <c r="M42" s="87"/>
    </row>
    <row r="43" spans="2:13" x14ac:dyDescent="0.25">
      <c r="B43" s="30"/>
      <c r="C43" s="33"/>
      <c r="D43" s="34"/>
      <c r="E43" s="34"/>
      <c r="F43" s="34"/>
      <c r="G43" s="34"/>
      <c r="H43" s="34"/>
      <c r="I43" s="34"/>
      <c r="J43" s="34"/>
      <c r="K43" s="34"/>
      <c r="L43" s="13">
        <f>SUM(L39:L42)</f>
        <v>24</v>
      </c>
      <c r="M43" s="87"/>
    </row>
    <row r="44" spans="2:13" ht="15.75" thickBot="1" x14ac:dyDescent="0.3">
      <c r="B44" s="30"/>
      <c r="C44" s="35"/>
      <c r="D44" s="36"/>
      <c r="E44" s="37"/>
      <c r="F44" s="37"/>
      <c r="G44" s="37"/>
      <c r="H44" s="37"/>
      <c r="I44" s="37"/>
      <c r="J44" s="37"/>
      <c r="K44" s="37"/>
      <c r="L44" s="38"/>
      <c r="M44" s="87"/>
    </row>
    <row r="45" spans="2:13" ht="15.75" thickBot="1" x14ac:dyDescent="0.3">
      <c r="B45" s="39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88"/>
    </row>
    <row r="47" spans="2:13" x14ac:dyDescent="0.25">
      <c r="E47" s="41"/>
      <c r="F47" s="42" t="s">
        <v>50</v>
      </c>
      <c r="G47" s="42"/>
    </row>
    <row r="998" spans="16:17 16383:16383" s="52" customFormat="1" x14ac:dyDescent="0.25">
      <c r="P998" s="51"/>
      <c r="Q998" s="51"/>
    </row>
    <row r="999" spans="16:17 16383:16383" s="52" customFormat="1" x14ac:dyDescent="0.25">
      <c r="P999" s="51"/>
      <c r="Q999" s="51"/>
    </row>
    <row r="1000" spans="16:17 16383:16383" s="52" customFormat="1" x14ac:dyDescent="0.25">
      <c r="P1000" s="51"/>
      <c r="Q1000" s="51"/>
      <c r="XFC1000" s="53"/>
    </row>
    <row r="1001" spans="16:17 16383:16383" s="52" customFormat="1" x14ac:dyDescent="0.25">
      <c r="P1001" s="51"/>
      <c r="Q1001" s="51"/>
    </row>
    <row r="1002" spans="16:17 16383:16383" s="52" customFormat="1" x14ac:dyDescent="0.25">
      <c r="P1002" s="51"/>
      <c r="Q1002" s="51"/>
    </row>
    <row r="1003" spans="16:17 16383:16383" s="52" customFormat="1" x14ac:dyDescent="0.25">
      <c r="P1003" s="51"/>
      <c r="Q1003" s="51"/>
    </row>
    <row r="1004" spans="16:17 16383:16383" s="52" customFormat="1" x14ac:dyDescent="0.25">
      <c r="P1004" s="51"/>
      <c r="Q1004" s="51"/>
    </row>
    <row r="1005" spans="16:17 16383:16383" s="52" customFormat="1" x14ac:dyDescent="0.25">
      <c r="P1005" s="51"/>
      <c r="Q1005" s="51"/>
    </row>
    <row r="1006" spans="16:17 16383:16383" s="52" customFormat="1" x14ac:dyDescent="0.25">
      <c r="P1006" s="51"/>
      <c r="Q1006" s="51"/>
      <c r="XFC1006" s="53"/>
    </row>
    <row r="1007" spans="16:17 16383:16383" s="52" customFormat="1" x14ac:dyDescent="0.25">
      <c r="P1007" s="51"/>
      <c r="Q1007" s="51"/>
    </row>
    <row r="1008" spans="16:17 16383:16383" s="52" customFormat="1" x14ac:dyDescent="0.25">
      <c r="P1008" s="51"/>
      <c r="Q1008" s="51"/>
    </row>
    <row r="1009" spans="16:17" s="52" customFormat="1" x14ac:dyDescent="0.25">
      <c r="P1009" s="51"/>
      <c r="Q1009" s="51"/>
    </row>
    <row r="1010" spans="16:17" s="52" customFormat="1" x14ac:dyDescent="0.25">
      <c r="P1010" s="51"/>
      <c r="Q1010" s="51"/>
    </row>
    <row r="1011" spans="16:17" s="52" customFormat="1" x14ac:dyDescent="0.25">
      <c r="P1011" s="51"/>
      <c r="Q1011" s="51"/>
    </row>
    <row r="1012" spans="16:17" s="52" customFormat="1" x14ac:dyDescent="0.25">
      <c r="P1012" s="51"/>
      <c r="Q1012" s="51"/>
    </row>
    <row r="1013" spans="16:17" s="52" customFormat="1" x14ac:dyDescent="0.25">
      <c r="P1013" s="51"/>
      <c r="Q1013" s="51"/>
    </row>
    <row r="1014" spans="16:17" s="52" customFormat="1" x14ac:dyDescent="0.25">
      <c r="P1014" s="51"/>
      <c r="Q1014" s="51"/>
    </row>
    <row r="1015" spans="16:17" s="52" customFormat="1" x14ac:dyDescent="0.25">
      <c r="P1015" s="51"/>
      <c r="Q1015" s="51"/>
    </row>
    <row r="1016" spans="16:17" s="52" customFormat="1" x14ac:dyDescent="0.25">
      <c r="P1016" s="51"/>
      <c r="Q1016" s="51"/>
    </row>
    <row r="1017" spans="16:17" s="52" customFormat="1" x14ac:dyDescent="0.25">
      <c r="P1017" s="51"/>
      <c r="Q1017" s="51"/>
    </row>
    <row r="1018" spans="16:17" s="52" customFormat="1" x14ac:dyDescent="0.25">
      <c r="P1018" s="51"/>
      <c r="Q1018" s="51"/>
    </row>
    <row r="1019" spans="16:17" s="52" customFormat="1" x14ac:dyDescent="0.25">
      <c r="P1019" s="51"/>
      <c r="Q1019" s="51"/>
    </row>
    <row r="3142" spans="20:20" x14ac:dyDescent="0.25">
      <c r="T3142" s="21"/>
    </row>
    <row r="3144" spans="20:20" x14ac:dyDescent="0.25">
      <c r="T3144" s="21"/>
    </row>
    <row r="3145" spans="20:20" x14ac:dyDescent="0.25">
      <c r="T3145" s="21"/>
    </row>
    <row r="3146" spans="20:20" x14ac:dyDescent="0.25">
      <c r="T3146" s="21"/>
    </row>
    <row r="3147" spans="20:20" x14ac:dyDescent="0.25">
      <c r="T3147" s="21"/>
    </row>
    <row r="3148" spans="20:20" x14ac:dyDescent="0.25">
      <c r="T3148" s="21"/>
    </row>
    <row r="3149" spans="20:20" x14ac:dyDescent="0.25">
      <c r="T3149" s="21"/>
    </row>
    <row r="3150" spans="20:20" x14ac:dyDescent="0.25">
      <c r="T3150" s="21"/>
    </row>
    <row r="3151" spans="20:20" x14ac:dyDescent="0.25">
      <c r="T3151" s="21"/>
    </row>
  </sheetData>
  <sheetProtection algorithmName="SHA-512" hashValue="xEwMb2tkhPnPPrd9EPEwK7VLmI3qDfOCRN86g3GBSaP7y1Cu8+1/CAxoqmQuhlBT+r4TnKtT0cEkOMWIzQtqiQ==" saltValue="AoTODLRDYWN3qUyv7mGqnA==" spinCount="100000" sheet="1" objects="1" scenarios="1" selectLockedCells="1"/>
  <mergeCells count="25">
    <mergeCell ref="B12:M13"/>
    <mergeCell ref="M14:M45"/>
    <mergeCell ref="C9:E9"/>
    <mergeCell ref="F9:H9"/>
    <mergeCell ref="J9:L9"/>
    <mergeCell ref="C10:E11"/>
    <mergeCell ref="F10:H11"/>
    <mergeCell ref="I10:I11"/>
    <mergeCell ref="J10:L11"/>
    <mergeCell ref="B6:B9"/>
    <mergeCell ref="C6:E6"/>
    <mergeCell ref="F6:H6"/>
    <mergeCell ref="J6:L6"/>
    <mergeCell ref="M6:M9"/>
    <mergeCell ref="C7:E7"/>
    <mergeCell ref="F7:H7"/>
    <mergeCell ref="J7:L7"/>
    <mergeCell ref="C8:E8"/>
    <mergeCell ref="F8:H8"/>
    <mergeCell ref="J8:L8"/>
    <mergeCell ref="B2:M2"/>
    <mergeCell ref="B3:M3"/>
    <mergeCell ref="F4:J4"/>
    <mergeCell ref="C5:E5"/>
    <mergeCell ref="F5:L5"/>
  </mergeCells>
  <conditionalFormatting sqref="F13 F19 H19 J19:K19 F25 H25 J25:K25 F31 H31 J31:K31 F37 H37 J37:K37 H44 J44:L44 F44:F46">
    <cfRule type="cellIs" dxfId="7" priority="3" stopIfTrue="1" operator="lessThan">
      <formula>0</formula>
    </cfRule>
    <cfRule type="cellIs" dxfId="6" priority="4" stopIfTrue="1" operator="greaterThan">
      <formula>0</formula>
    </cfRule>
  </conditionalFormatting>
  <conditionalFormatting sqref="L26">
    <cfRule type="cellIs" dxfId="5" priority="1" stopIfTrue="1" operator="lessThan">
      <formula>0</formula>
    </cfRule>
    <cfRule type="cellIs" dxfId="4" priority="2" stopIfTrue="1" operator="greaterThan">
      <formula>0</formula>
    </cfRule>
  </conditionalFormatting>
  <dataValidations count="3">
    <dataValidation type="list" allowBlank="1" showInputMessage="1" showErrorMessage="1" sqref="C15:C18 C21:C24 C27:C30 C33:C36 C39:C42" xr:uid="{00000000-0002-0000-0000-000000000000}">
      <formula1>$XFD$1000:$XFD$1018</formula1>
    </dataValidation>
    <dataValidation type="list" allowBlank="1" showInputMessage="1" showErrorMessage="1" sqref="D15:D18 D21:D24 D39:D42 D33:D36 D27:D30" xr:uid="{00000000-0002-0000-0000-000001000000}">
      <formula1>$XFC$1000:$XFC$1011</formula1>
    </dataValidation>
    <dataValidation type="list" allowBlank="1" showInputMessage="1" showErrorMessage="1" sqref="XFD1000:XFD1011" xr:uid="{00000000-0002-0000-0000-000002000000}">
      <formula1>$XFD$1000:$XFD$1011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L18"/>
  <sheetViews>
    <sheetView workbookViewId="0">
      <selection sqref="A1:XFD1048576"/>
    </sheetView>
  </sheetViews>
  <sheetFormatPr defaultRowHeight="15" x14ac:dyDescent="0.25"/>
  <cols>
    <col min="1" max="1" width="3.28515625" style="4" customWidth="1"/>
    <col min="2" max="2" width="23" style="4" customWidth="1"/>
    <col min="3" max="3" width="20.5703125" style="4" customWidth="1"/>
    <col min="4" max="4" width="19.5703125" style="4" customWidth="1"/>
    <col min="5" max="35" width="3.28515625" style="4" customWidth="1"/>
    <col min="36" max="36" width="7.140625" style="4" customWidth="1"/>
    <col min="37" max="37" width="16.42578125" style="4" bestFit="1" customWidth="1"/>
    <col min="38" max="38" width="17.28515625" style="4" bestFit="1" customWidth="1"/>
    <col min="39" max="16384" width="9.140625" style="4"/>
  </cols>
  <sheetData>
    <row r="1" spans="2:38" x14ac:dyDescent="0.25">
      <c r="B1" s="106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</row>
    <row r="3" spans="2:38" x14ac:dyDescent="0.25">
      <c r="B3" s="103" t="s">
        <v>7</v>
      </c>
      <c r="C3" s="103" t="s">
        <v>52</v>
      </c>
      <c r="D3" s="103"/>
      <c r="E3" s="108">
        <f>Timesheet!J9</f>
        <v>0</v>
      </c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"/>
      <c r="AJ3" s="109" t="s">
        <v>53</v>
      </c>
      <c r="AK3" s="103" t="s">
        <v>54</v>
      </c>
      <c r="AL3" s="103" t="s">
        <v>11</v>
      </c>
    </row>
    <row r="4" spans="2:38" x14ac:dyDescent="0.25">
      <c r="B4" s="103"/>
      <c r="C4" s="104" t="s">
        <v>55</v>
      </c>
      <c r="D4" s="104" t="s">
        <v>10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110"/>
      <c r="AK4" s="103"/>
      <c r="AL4" s="103"/>
    </row>
    <row r="5" spans="2:38" x14ac:dyDescent="0.25">
      <c r="B5" s="103"/>
      <c r="C5" s="105"/>
      <c r="D5" s="105"/>
      <c r="E5" s="3">
        <v>1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3">
        <v>7</v>
      </c>
      <c r="L5" s="3">
        <v>8</v>
      </c>
      <c r="M5" s="3">
        <v>9</v>
      </c>
      <c r="N5" s="3">
        <v>10</v>
      </c>
      <c r="O5" s="3">
        <v>11</v>
      </c>
      <c r="P5" s="3">
        <v>12</v>
      </c>
      <c r="Q5" s="3">
        <v>13</v>
      </c>
      <c r="R5" s="3">
        <v>14</v>
      </c>
      <c r="S5" s="3">
        <v>15</v>
      </c>
      <c r="T5" s="3">
        <v>16</v>
      </c>
      <c r="U5" s="3">
        <v>17</v>
      </c>
      <c r="V5" s="3">
        <v>18</v>
      </c>
      <c r="W5" s="3">
        <v>19</v>
      </c>
      <c r="X5" s="3">
        <v>20</v>
      </c>
      <c r="Y5" s="3">
        <v>21</v>
      </c>
      <c r="Z5" s="3">
        <v>22</v>
      </c>
      <c r="AA5" s="3">
        <v>23</v>
      </c>
      <c r="AB5" s="3">
        <v>24</v>
      </c>
      <c r="AC5" s="3">
        <v>25</v>
      </c>
      <c r="AD5" s="3">
        <v>26</v>
      </c>
      <c r="AE5" s="3">
        <v>27</v>
      </c>
      <c r="AF5" s="3">
        <v>28</v>
      </c>
      <c r="AG5" s="3">
        <v>29</v>
      </c>
      <c r="AH5" s="3">
        <v>30</v>
      </c>
      <c r="AI5" s="3">
        <v>31</v>
      </c>
      <c r="AJ5" s="111"/>
      <c r="AK5" s="103"/>
      <c r="AL5" s="103"/>
    </row>
    <row r="6" spans="2:38" x14ac:dyDescent="0.25">
      <c r="B6" s="3">
        <f>Timesheet!F6</f>
        <v>0</v>
      </c>
      <c r="C6" s="3">
        <f>Timesheet!F8</f>
        <v>0</v>
      </c>
      <c r="D6" s="3">
        <v>0</v>
      </c>
      <c r="E6" s="3">
        <f>SUM(Timesheet!E15:E18)</f>
        <v>0</v>
      </c>
      <c r="F6" s="3">
        <f>SUM(Timesheet!F15:F18)</f>
        <v>0</v>
      </c>
      <c r="G6" s="3">
        <f>SUM(Timesheet!G15:G18)</f>
        <v>0</v>
      </c>
      <c r="H6" s="3">
        <f>SUM(Timesheet!H15:H18)</f>
        <v>0</v>
      </c>
      <c r="I6" s="3">
        <f>SUM(Timesheet!I15:I18)</f>
        <v>0</v>
      </c>
      <c r="J6" s="3">
        <f>SUM(Timesheet!J15:J18)</f>
        <v>0</v>
      </c>
      <c r="K6" s="3">
        <f>SUM(Timesheet!K15:K18)</f>
        <v>0</v>
      </c>
      <c r="L6" s="3">
        <f>SUM(Timesheet!E21:E24)</f>
        <v>0</v>
      </c>
      <c r="M6" s="3">
        <f>SUM(Timesheet!F21:F24)</f>
        <v>0</v>
      </c>
      <c r="N6" s="3">
        <f>SUM(Timesheet!G21:G24)</f>
        <v>0</v>
      </c>
      <c r="O6" s="3">
        <f>SUM(Timesheet!H21:H24)</f>
        <v>0</v>
      </c>
      <c r="P6" s="3">
        <f>SUM(Timesheet!I21:I24)</f>
        <v>0</v>
      </c>
      <c r="Q6" s="3">
        <f>SUM(Timesheet!J21:J24)</f>
        <v>0</v>
      </c>
      <c r="R6" s="3">
        <f>SUM(Timesheet!K21:K24)</f>
        <v>0</v>
      </c>
      <c r="S6" s="3">
        <f>SUM(Timesheet!E27:E30)</f>
        <v>0</v>
      </c>
      <c r="T6" s="3">
        <f>SUM(Timesheet!F27:F30)</f>
        <v>0</v>
      </c>
      <c r="U6" s="3">
        <f>SUM(Timesheet!G27:G30)</f>
        <v>0</v>
      </c>
      <c r="V6" s="3">
        <f>SUM(Timesheet!H27:H30)</f>
        <v>0</v>
      </c>
      <c r="W6" s="3">
        <f>SUM(Timesheet!I27:I30)</f>
        <v>0</v>
      </c>
      <c r="X6" s="3">
        <f>SUM(Timesheet!J27:J30)</f>
        <v>0</v>
      </c>
      <c r="Y6" s="3">
        <f>SUM(Timesheet!K27:K30)</f>
        <v>0</v>
      </c>
      <c r="Z6" s="3">
        <f>SUM(Timesheet!E33:E36)</f>
        <v>0</v>
      </c>
      <c r="AA6" s="3">
        <f>SUM(Timesheet!F33:F36)</f>
        <v>0</v>
      </c>
      <c r="AB6" s="3">
        <f>SUM(Timesheet!G33:G36)</f>
        <v>0</v>
      </c>
      <c r="AC6" s="3">
        <f>SUM(Timesheet!H33:H36)</f>
        <v>0</v>
      </c>
      <c r="AD6" s="3">
        <f>SUM(Timesheet!I33:I36)</f>
        <v>0</v>
      </c>
      <c r="AE6" s="3">
        <f>SUM(Timesheet!J33:J36)</f>
        <v>0</v>
      </c>
      <c r="AF6" s="3">
        <f>SUM(Timesheet!K33:K36)</f>
        <v>0</v>
      </c>
      <c r="AG6" s="3">
        <f>SUM(Timesheet!E39:E42)</f>
        <v>0</v>
      </c>
      <c r="AH6" s="3">
        <f>SUM(Timesheet!F39:F42)</f>
        <v>0</v>
      </c>
      <c r="AI6" s="3">
        <f>SUM(Timesheet!G39:G42)</f>
        <v>0</v>
      </c>
      <c r="AJ6" s="3">
        <f>SUM(E6:AI6)</f>
        <v>0</v>
      </c>
      <c r="AK6" s="3">
        <v>0</v>
      </c>
      <c r="AL6" s="3">
        <v>0</v>
      </c>
    </row>
    <row r="7" spans="2:38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11" spans="2:38" x14ac:dyDescent="0.25">
      <c r="B11" s="3" t="s">
        <v>2</v>
      </c>
      <c r="C11" s="3">
        <f>COUNTIF($E$6:$AI$6,"Worked")</f>
        <v>0</v>
      </c>
      <c r="D11" s="5"/>
    </row>
    <row r="12" spans="2:38" x14ac:dyDescent="0.25">
      <c r="B12" s="3" t="s">
        <v>33</v>
      </c>
      <c r="C12" s="3">
        <f>COUNTIF($E$6:$AI$6,"Night Shift")</f>
        <v>0</v>
      </c>
      <c r="D12" s="5"/>
    </row>
    <row r="13" spans="2:38" x14ac:dyDescent="0.25">
      <c r="B13" s="3" t="s">
        <v>4</v>
      </c>
      <c r="C13" s="3">
        <f>COUNTIF($E$6:$AI$6,"Weekly off")</f>
        <v>0</v>
      </c>
      <c r="D13" s="5"/>
    </row>
    <row r="14" spans="2:38" x14ac:dyDescent="0.25">
      <c r="B14" s="3" t="s">
        <v>6</v>
      </c>
      <c r="C14" s="3">
        <f>COUNTIF($E$6:$AI$6,"Leave")</f>
        <v>0</v>
      </c>
      <c r="D14" s="5"/>
    </row>
    <row r="15" spans="2:38" x14ac:dyDescent="0.25">
      <c r="B15" s="3" t="s">
        <v>9</v>
      </c>
      <c r="C15" s="3">
        <f>COUNTIF($E$6:$AI$6,"Compensatory Off")</f>
        <v>0</v>
      </c>
      <c r="D15" s="5"/>
    </row>
    <row r="16" spans="2:38" x14ac:dyDescent="0.25">
      <c r="B16" s="3" t="s">
        <v>12</v>
      </c>
      <c r="C16" s="3">
        <f>COUNTIF($E$6:$AI$6,"Public Holiday")</f>
        <v>0</v>
      </c>
      <c r="D16" s="5"/>
    </row>
    <row r="17" spans="2:3" x14ac:dyDescent="0.25">
      <c r="B17" s="3"/>
      <c r="C17" s="3"/>
    </row>
    <row r="18" spans="2:3" x14ac:dyDescent="0.25">
      <c r="B18" s="3" t="s">
        <v>56</v>
      </c>
      <c r="C18" s="3">
        <f>SUM(C11:C16)</f>
        <v>0</v>
      </c>
    </row>
  </sheetData>
  <sheetProtection algorithmName="SHA-512" hashValue="9G+cnAr+2XW18xvqmPVMF9ZQWvyc32V0MWfpw0qk1C9RSri2dMkBxsDzv7GVvxm8he7dxoBlPQ92KdLCfdFg9Q==" saltValue="RoP2e+rSx0L93lAMwjVvdw==" spinCount="100000" sheet="1" objects="1" scenarios="1" selectLockedCells="1" selectUnlockedCells="1"/>
  <mergeCells count="9">
    <mergeCell ref="AL3:AL5"/>
    <mergeCell ref="C4:C5"/>
    <mergeCell ref="D4:D5"/>
    <mergeCell ref="B1:AK1"/>
    <mergeCell ref="B3:B5"/>
    <mergeCell ref="C3:D3"/>
    <mergeCell ref="E3:AH3"/>
    <mergeCell ref="AJ3:AJ5"/>
    <mergeCell ref="AK3:A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XFD3155"/>
  <sheetViews>
    <sheetView tabSelected="1" topLeftCell="A24" zoomScaleNormal="100" workbookViewId="0">
      <selection activeCell="F40" sqref="F40"/>
    </sheetView>
  </sheetViews>
  <sheetFormatPr defaultColWidth="9.140625" defaultRowHeight="15" x14ac:dyDescent="0.25"/>
  <cols>
    <col min="1" max="1" width="3.28515625" style="18" customWidth="1"/>
    <col min="2" max="2" width="2.42578125" style="18" customWidth="1"/>
    <col min="3" max="3" width="21.28515625" style="18" customWidth="1"/>
    <col min="4" max="4" width="17.5703125" style="18" customWidth="1"/>
    <col min="5" max="12" width="17.7109375" style="18" customWidth="1"/>
    <col min="13" max="13" width="6.85546875" style="18" customWidth="1"/>
    <col min="14" max="14" width="2.42578125" style="18" customWidth="1"/>
    <col min="15" max="15" width="2.7109375" style="18" customWidth="1"/>
    <col min="16" max="16" width="14.5703125" style="20" customWidth="1"/>
    <col min="17" max="17" width="55.85546875" style="20" customWidth="1"/>
    <col min="18" max="19" width="9.140625" style="18"/>
    <col min="20" max="20" width="22.42578125" style="18" bestFit="1" customWidth="1"/>
    <col min="21" max="16384" width="9.140625" style="18"/>
  </cols>
  <sheetData>
    <row r="1" spans="2:17" ht="15.75" thickBot="1" x14ac:dyDescent="0.3">
      <c r="P1" s="19" t="s">
        <v>0</v>
      </c>
    </row>
    <row r="2" spans="2:17" x14ac:dyDescent="0.25">
      <c r="B2" s="74"/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  <c r="O2" s="21"/>
      <c r="P2" s="22" t="s">
        <v>57</v>
      </c>
      <c r="Q2" s="22" t="s">
        <v>85</v>
      </c>
    </row>
    <row r="3" spans="2:17" ht="18" x14ac:dyDescent="0.25">
      <c r="B3" s="77" t="s">
        <v>1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9"/>
      <c r="O3" s="21"/>
      <c r="P3" s="22" t="s">
        <v>58</v>
      </c>
      <c r="Q3" s="22" t="s">
        <v>89</v>
      </c>
    </row>
    <row r="4" spans="2:17" ht="18.75" thickBot="1" x14ac:dyDescent="0.3">
      <c r="B4" s="23"/>
      <c r="C4" s="24"/>
      <c r="D4" s="24"/>
      <c r="E4" s="24"/>
      <c r="F4" s="80" t="s">
        <v>3</v>
      </c>
      <c r="G4" s="80"/>
      <c r="H4" s="80"/>
      <c r="I4" s="80"/>
      <c r="J4" s="80"/>
      <c r="K4" s="25"/>
      <c r="L4" s="24"/>
      <c r="M4" s="26"/>
      <c r="O4" s="21"/>
      <c r="P4" s="22" t="s">
        <v>4</v>
      </c>
      <c r="Q4" s="22" t="s">
        <v>92</v>
      </c>
    </row>
    <row r="5" spans="2:17" ht="44.25" customHeight="1" x14ac:dyDescent="0.25">
      <c r="B5" s="27"/>
      <c r="C5" s="81" t="s">
        <v>5</v>
      </c>
      <c r="D5" s="82"/>
      <c r="E5" s="83"/>
      <c r="F5" s="126"/>
      <c r="G5" s="126"/>
      <c r="H5" s="126"/>
      <c r="I5" s="126"/>
      <c r="J5" s="126"/>
      <c r="K5" s="126"/>
      <c r="L5" s="126"/>
      <c r="M5" s="28"/>
      <c r="O5" s="21"/>
      <c r="P5" s="22" t="s">
        <v>6</v>
      </c>
      <c r="Q5" s="22" t="s">
        <v>92</v>
      </c>
    </row>
    <row r="6" spans="2:17" ht="27.75" customHeight="1" x14ac:dyDescent="0.25">
      <c r="B6" s="85"/>
      <c r="C6" s="69" t="s">
        <v>7</v>
      </c>
      <c r="D6" s="70"/>
      <c r="E6" s="71"/>
      <c r="F6" s="122"/>
      <c r="G6" s="122"/>
      <c r="H6" s="122"/>
      <c r="I6" s="6" t="s">
        <v>8</v>
      </c>
      <c r="J6" s="112"/>
      <c r="K6" s="113"/>
      <c r="L6" s="114"/>
      <c r="M6" s="87"/>
      <c r="O6" s="21"/>
      <c r="P6" s="22" t="s">
        <v>12</v>
      </c>
      <c r="Q6" s="22" t="s">
        <v>92</v>
      </c>
    </row>
    <row r="7" spans="2:17" x14ac:dyDescent="0.25">
      <c r="B7" s="85"/>
      <c r="C7" s="69" t="s">
        <v>18</v>
      </c>
      <c r="D7" s="70"/>
      <c r="E7" s="71"/>
      <c r="F7" s="122"/>
      <c r="G7" s="122"/>
      <c r="H7" s="122"/>
      <c r="I7" s="6" t="s">
        <v>11</v>
      </c>
      <c r="J7" s="112"/>
      <c r="K7" s="113"/>
      <c r="L7" s="114"/>
      <c r="M7" s="87"/>
      <c r="O7" s="21"/>
    </row>
    <row r="8" spans="2:17" x14ac:dyDescent="0.25">
      <c r="B8" s="85"/>
      <c r="C8" s="69" t="s">
        <v>13</v>
      </c>
      <c r="D8" s="70"/>
      <c r="E8" s="71"/>
      <c r="F8" s="125"/>
      <c r="G8" s="122"/>
      <c r="H8" s="122"/>
      <c r="I8" s="6" t="s">
        <v>14</v>
      </c>
      <c r="J8" s="112"/>
      <c r="K8" s="113"/>
      <c r="L8" s="114"/>
      <c r="M8" s="87"/>
      <c r="O8" s="21"/>
    </row>
    <row r="9" spans="2:17" x14ac:dyDescent="0.25">
      <c r="B9" s="85"/>
      <c r="C9" s="69" t="s">
        <v>15</v>
      </c>
      <c r="D9" s="70"/>
      <c r="E9" s="71"/>
      <c r="F9" s="122"/>
      <c r="G9" s="122"/>
      <c r="H9" s="122"/>
      <c r="I9" s="6" t="s">
        <v>16</v>
      </c>
      <c r="J9" s="115"/>
      <c r="K9" s="113"/>
      <c r="L9" s="114"/>
      <c r="M9" s="87"/>
      <c r="O9" s="29"/>
    </row>
    <row r="10" spans="2:17" x14ac:dyDescent="0.25">
      <c r="B10" s="27"/>
      <c r="C10" s="69" t="s">
        <v>17</v>
      </c>
      <c r="D10" s="70"/>
      <c r="E10" s="71"/>
      <c r="F10" s="123"/>
      <c r="G10" s="123"/>
      <c r="H10" s="123"/>
      <c r="I10" s="95"/>
      <c r="J10" s="116"/>
      <c r="K10" s="117"/>
      <c r="L10" s="118"/>
      <c r="M10" s="28"/>
      <c r="O10" s="21"/>
    </row>
    <row r="11" spans="2:17" ht="15.75" thickBot="1" x14ac:dyDescent="0.3">
      <c r="B11" s="27"/>
      <c r="C11" s="90"/>
      <c r="D11" s="91"/>
      <c r="E11" s="92"/>
      <c r="F11" s="124"/>
      <c r="G11" s="124"/>
      <c r="H11" s="124"/>
      <c r="I11" s="96"/>
      <c r="J11" s="119"/>
      <c r="K11" s="120"/>
      <c r="L11" s="121"/>
      <c r="M11" s="28"/>
      <c r="O11" s="21"/>
    </row>
    <row r="12" spans="2:17" x14ac:dyDescent="0.25">
      <c r="B12" s="85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7"/>
      <c r="O12" s="21"/>
    </row>
    <row r="13" spans="2:17" ht="15.75" thickBot="1" x14ac:dyDescent="0.3">
      <c r="B13" s="85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7"/>
      <c r="O13" s="21"/>
    </row>
    <row r="14" spans="2:17" ht="26.25" x14ac:dyDescent="0.25">
      <c r="B14" s="30"/>
      <c r="C14" s="7" t="s">
        <v>90</v>
      </c>
      <c r="D14" s="8" t="s">
        <v>91</v>
      </c>
      <c r="E14" s="9" t="s">
        <v>19</v>
      </c>
      <c r="F14" s="9" t="s">
        <v>20</v>
      </c>
      <c r="G14" s="9" t="s">
        <v>21</v>
      </c>
      <c r="H14" s="9" t="s">
        <v>22</v>
      </c>
      <c r="I14" s="9" t="s">
        <v>23</v>
      </c>
      <c r="J14" s="9" t="s">
        <v>24</v>
      </c>
      <c r="K14" s="9" t="s">
        <v>25</v>
      </c>
      <c r="L14" s="10" t="s">
        <v>59</v>
      </c>
      <c r="M14" s="87"/>
    </row>
    <row r="15" spans="2:17" x14ac:dyDescent="0.25">
      <c r="B15" s="30"/>
      <c r="C15" s="54"/>
      <c r="D15" s="55"/>
      <c r="E15" s="60"/>
      <c r="F15" s="60"/>
      <c r="G15" s="60"/>
      <c r="H15" s="60"/>
      <c r="I15" s="60"/>
      <c r="J15" s="60"/>
      <c r="K15" s="60"/>
      <c r="L15" s="12">
        <f>SUM(E15:K15)</f>
        <v>0</v>
      </c>
      <c r="M15" s="87"/>
    </row>
    <row r="16" spans="2:17" x14ac:dyDescent="0.25">
      <c r="B16" s="30"/>
      <c r="C16" s="56"/>
      <c r="D16" s="57"/>
      <c r="E16" s="61"/>
      <c r="F16" s="61"/>
      <c r="G16" s="61"/>
      <c r="H16" s="61"/>
      <c r="I16" s="61"/>
      <c r="J16" s="61"/>
      <c r="K16" s="61"/>
      <c r="L16" s="12">
        <f>SUM(E16:K16)</f>
        <v>0</v>
      </c>
      <c r="M16" s="87"/>
    </row>
    <row r="17" spans="2:13" x14ac:dyDescent="0.25">
      <c r="B17" s="30"/>
      <c r="C17" s="56"/>
      <c r="D17" s="57"/>
      <c r="E17" s="61"/>
      <c r="F17" s="61"/>
      <c r="G17" s="61"/>
      <c r="H17" s="61"/>
      <c r="I17" s="61"/>
      <c r="J17" s="61"/>
      <c r="K17" s="61"/>
      <c r="L17" s="12">
        <f>SUM(E17:K17)</f>
        <v>0</v>
      </c>
      <c r="M17" s="87"/>
    </row>
    <row r="18" spans="2:13" x14ac:dyDescent="0.25">
      <c r="B18" s="30"/>
      <c r="C18" s="56"/>
      <c r="D18" s="57"/>
      <c r="E18" s="61"/>
      <c r="F18" s="61"/>
      <c r="G18" s="61"/>
      <c r="H18" s="61"/>
      <c r="I18" s="61"/>
      <c r="J18" s="61"/>
      <c r="K18" s="61"/>
      <c r="L18" s="12">
        <f>SUM(E18:K18)</f>
        <v>0</v>
      </c>
      <c r="M18" s="87"/>
    </row>
    <row r="19" spans="2:13" ht="15.75" thickBot="1" x14ac:dyDescent="0.3">
      <c r="B19" s="30"/>
      <c r="C19" s="11"/>
      <c r="D19" s="31"/>
      <c r="E19" s="32"/>
      <c r="F19" s="32"/>
      <c r="G19" s="32"/>
      <c r="H19" s="32"/>
      <c r="I19" s="32"/>
      <c r="J19" s="32"/>
      <c r="K19" s="32"/>
      <c r="L19" s="13">
        <f>SUM(L15:L18)</f>
        <v>0</v>
      </c>
      <c r="M19" s="87"/>
    </row>
    <row r="20" spans="2:13" x14ac:dyDescent="0.25">
      <c r="B20" s="30"/>
      <c r="C20" s="7" t="s">
        <v>90</v>
      </c>
      <c r="D20" s="8" t="s">
        <v>91</v>
      </c>
      <c r="E20" s="14" t="s">
        <v>26</v>
      </c>
      <c r="F20" s="14" t="s">
        <v>27</v>
      </c>
      <c r="G20" s="14" t="s">
        <v>28</v>
      </c>
      <c r="H20" s="14" t="s">
        <v>29</v>
      </c>
      <c r="I20" s="14" t="s">
        <v>30</v>
      </c>
      <c r="J20" s="14" t="s">
        <v>31</v>
      </c>
      <c r="K20" s="14" t="s">
        <v>32</v>
      </c>
      <c r="L20" s="12"/>
      <c r="M20" s="87"/>
    </row>
    <row r="21" spans="2:13" x14ac:dyDescent="0.25">
      <c r="B21" s="30"/>
      <c r="C21" s="54"/>
      <c r="D21" s="55"/>
      <c r="E21" s="60"/>
      <c r="F21" s="60"/>
      <c r="G21" s="60"/>
      <c r="H21" s="60"/>
      <c r="I21" s="60"/>
      <c r="J21" s="60"/>
      <c r="K21" s="60"/>
      <c r="L21" s="12">
        <f>SUM(E21:K21)</f>
        <v>0</v>
      </c>
      <c r="M21" s="87"/>
    </row>
    <row r="22" spans="2:13" x14ac:dyDescent="0.25">
      <c r="B22" s="30"/>
      <c r="C22" s="58"/>
      <c r="D22" s="59"/>
      <c r="E22" s="61"/>
      <c r="F22" s="61"/>
      <c r="G22" s="61"/>
      <c r="H22" s="61"/>
      <c r="I22" s="61"/>
      <c r="J22" s="61"/>
      <c r="K22" s="61"/>
      <c r="L22" s="12">
        <f>SUM(E22:K22)</f>
        <v>0</v>
      </c>
      <c r="M22" s="87"/>
    </row>
    <row r="23" spans="2:13" x14ac:dyDescent="0.25">
      <c r="B23" s="30"/>
      <c r="C23" s="58"/>
      <c r="D23" s="59"/>
      <c r="E23" s="61"/>
      <c r="F23" s="61"/>
      <c r="G23" s="61"/>
      <c r="H23" s="61"/>
      <c r="I23" s="61"/>
      <c r="J23" s="61"/>
      <c r="K23" s="61"/>
      <c r="L23" s="12">
        <f>SUM(E23:K23)</f>
        <v>0</v>
      </c>
      <c r="M23" s="87"/>
    </row>
    <row r="24" spans="2:13" x14ac:dyDescent="0.25">
      <c r="B24" s="30"/>
      <c r="C24" s="58"/>
      <c r="D24" s="59"/>
      <c r="E24" s="61"/>
      <c r="F24" s="61"/>
      <c r="G24" s="61"/>
      <c r="H24" s="61"/>
      <c r="I24" s="61"/>
      <c r="J24" s="61"/>
      <c r="K24" s="61"/>
      <c r="L24" s="12">
        <f>SUM(E24:K24)</f>
        <v>0</v>
      </c>
      <c r="M24" s="87"/>
    </row>
    <row r="25" spans="2:13" ht="15.75" thickBot="1" x14ac:dyDescent="0.3">
      <c r="B25" s="30"/>
      <c r="C25" s="11"/>
      <c r="D25" s="31"/>
      <c r="E25" s="32"/>
      <c r="F25" s="32"/>
      <c r="G25" s="32"/>
      <c r="H25" s="32"/>
      <c r="I25" s="32"/>
      <c r="J25" s="32"/>
      <c r="K25" s="32"/>
      <c r="L25" s="13">
        <f>SUM(L21:L24)</f>
        <v>0</v>
      </c>
      <c r="M25" s="87"/>
    </row>
    <row r="26" spans="2:13" x14ac:dyDescent="0.25">
      <c r="B26" s="30"/>
      <c r="C26" s="7" t="s">
        <v>90</v>
      </c>
      <c r="D26" s="8" t="s">
        <v>91</v>
      </c>
      <c r="E26" s="14" t="s">
        <v>34</v>
      </c>
      <c r="F26" s="14" t="s">
        <v>35</v>
      </c>
      <c r="G26" s="14" t="s">
        <v>36</v>
      </c>
      <c r="H26" s="14" t="s">
        <v>37</v>
      </c>
      <c r="I26" s="14" t="s">
        <v>38</v>
      </c>
      <c r="J26" s="14" t="s">
        <v>39</v>
      </c>
      <c r="K26" s="14" t="s">
        <v>40</v>
      </c>
      <c r="L26" s="12"/>
      <c r="M26" s="87"/>
    </row>
    <row r="27" spans="2:13" x14ac:dyDescent="0.25">
      <c r="B27" s="30"/>
      <c r="C27" s="54"/>
      <c r="D27" s="55"/>
      <c r="E27" s="60"/>
      <c r="F27" s="60"/>
      <c r="G27" s="60"/>
      <c r="H27" s="60"/>
      <c r="I27" s="60"/>
      <c r="J27" s="60"/>
      <c r="K27" s="60"/>
      <c r="L27" s="12">
        <f>SUM(E27:K27)</f>
        <v>0</v>
      </c>
      <c r="M27" s="87"/>
    </row>
    <row r="28" spans="2:13" x14ac:dyDescent="0.25">
      <c r="B28" s="30"/>
      <c r="C28" s="58"/>
      <c r="D28" s="59"/>
      <c r="E28" s="61"/>
      <c r="F28" s="61"/>
      <c r="G28" s="61"/>
      <c r="H28" s="61"/>
      <c r="I28" s="61"/>
      <c r="J28" s="61"/>
      <c r="K28" s="61"/>
      <c r="L28" s="12">
        <f>SUM(E28:K28)</f>
        <v>0</v>
      </c>
      <c r="M28" s="87"/>
    </row>
    <row r="29" spans="2:13" x14ac:dyDescent="0.25">
      <c r="B29" s="30"/>
      <c r="C29" s="58"/>
      <c r="D29" s="59"/>
      <c r="E29" s="61"/>
      <c r="F29" s="61"/>
      <c r="G29" s="61"/>
      <c r="H29" s="61"/>
      <c r="I29" s="61"/>
      <c r="J29" s="61"/>
      <c r="K29" s="61"/>
      <c r="L29" s="12">
        <f>SUM(E29:K29)</f>
        <v>0</v>
      </c>
      <c r="M29" s="87"/>
    </row>
    <row r="30" spans="2:13" x14ac:dyDescent="0.25">
      <c r="B30" s="30"/>
      <c r="C30" s="58"/>
      <c r="D30" s="59"/>
      <c r="E30" s="61"/>
      <c r="F30" s="61"/>
      <c r="G30" s="61"/>
      <c r="H30" s="61"/>
      <c r="I30" s="61"/>
      <c r="J30" s="61"/>
      <c r="K30" s="61"/>
      <c r="L30" s="12">
        <f>SUM(E30:K30)</f>
        <v>0</v>
      </c>
      <c r="M30" s="87"/>
    </row>
    <row r="31" spans="2:13" ht="15.75" thickBot="1" x14ac:dyDescent="0.3">
      <c r="B31" s="30"/>
      <c r="C31" s="11"/>
      <c r="D31" s="31"/>
      <c r="E31" s="32"/>
      <c r="F31" s="32"/>
      <c r="G31" s="32"/>
      <c r="H31" s="32"/>
      <c r="I31" s="32"/>
      <c r="J31" s="32"/>
      <c r="K31" s="32"/>
      <c r="L31" s="13">
        <f>SUM(L27:L30)</f>
        <v>0</v>
      </c>
      <c r="M31" s="87"/>
    </row>
    <row r="32" spans="2:13" x14ac:dyDescent="0.25">
      <c r="B32" s="30"/>
      <c r="C32" s="7" t="s">
        <v>90</v>
      </c>
      <c r="D32" s="8" t="s">
        <v>91</v>
      </c>
      <c r="E32" s="14" t="s">
        <v>41</v>
      </c>
      <c r="F32" s="14" t="s">
        <v>42</v>
      </c>
      <c r="G32" s="14" t="s">
        <v>43</v>
      </c>
      <c r="H32" s="14" t="s">
        <v>44</v>
      </c>
      <c r="I32" s="14" t="s">
        <v>45</v>
      </c>
      <c r="J32" s="14" t="s">
        <v>46</v>
      </c>
      <c r="K32" s="14" t="s">
        <v>47</v>
      </c>
      <c r="L32" s="15"/>
      <c r="M32" s="87"/>
    </row>
    <row r="33" spans="2:13" x14ac:dyDescent="0.25">
      <c r="B33" s="30"/>
      <c r="C33" s="54"/>
      <c r="D33" s="55"/>
      <c r="E33" s="60"/>
      <c r="F33" s="60"/>
      <c r="G33" s="60"/>
      <c r="H33" s="60"/>
      <c r="I33" s="60"/>
      <c r="J33" s="60"/>
      <c r="K33" s="60"/>
      <c r="L33" s="12">
        <f>SUM(E33:K33)</f>
        <v>0</v>
      </c>
      <c r="M33" s="87"/>
    </row>
    <row r="34" spans="2:13" x14ac:dyDescent="0.25">
      <c r="B34" s="30"/>
      <c r="C34" s="58"/>
      <c r="D34" s="59"/>
      <c r="E34" s="61"/>
      <c r="F34" s="61"/>
      <c r="G34" s="61"/>
      <c r="H34" s="61"/>
      <c r="I34" s="61"/>
      <c r="J34" s="61"/>
      <c r="K34" s="61"/>
      <c r="L34" s="12">
        <f>SUM(E34:K34)</f>
        <v>0</v>
      </c>
      <c r="M34" s="87"/>
    </row>
    <row r="35" spans="2:13" x14ac:dyDescent="0.25">
      <c r="B35" s="30"/>
      <c r="C35" s="58"/>
      <c r="D35" s="59"/>
      <c r="E35" s="61"/>
      <c r="F35" s="61"/>
      <c r="G35" s="61"/>
      <c r="H35" s="61"/>
      <c r="I35" s="61"/>
      <c r="J35" s="61"/>
      <c r="K35" s="61"/>
      <c r="L35" s="12">
        <f>SUM(E35:K35)</f>
        <v>0</v>
      </c>
      <c r="M35" s="87"/>
    </row>
    <row r="36" spans="2:13" x14ac:dyDescent="0.25">
      <c r="B36" s="30"/>
      <c r="C36" s="58"/>
      <c r="D36" s="59"/>
      <c r="E36" s="61"/>
      <c r="F36" s="61"/>
      <c r="G36" s="61"/>
      <c r="H36" s="61"/>
      <c r="I36" s="61"/>
      <c r="J36" s="61"/>
      <c r="K36" s="61"/>
      <c r="L36" s="12">
        <f>SUM(E36:K36)</f>
        <v>0</v>
      </c>
      <c r="M36" s="87"/>
    </row>
    <row r="37" spans="2:13" ht="15.75" thickBot="1" x14ac:dyDescent="0.3">
      <c r="B37" s="30"/>
      <c r="C37" s="11"/>
      <c r="D37" s="31"/>
      <c r="E37" s="32"/>
      <c r="F37" s="32"/>
      <c r="G37" s="32"/>
      <c r="H37" s="32"/>
      <c r="I37" s="32"/>
      <c r="J37" s="32"/>
      <c r="K37" s="32"/>
      <c r="L37" s="13">
        <f>SUM(L33:L36)</f>
        <v>0</v>
      </c>
      <c r="M37" s="87"/>
    </row>
    <row r="38" spans="2:13" x14ac:dyDescent="0.25">
      <c r="B38" s="30"/>
      <c r="C38" s="7" t="s">
        <v>90</v>
      </c>
      <c r="D38" s="8" t="s">
        <v>91</v>
      </c>
      <c r="E38" s="14" t="s">
        <v>48</v>
      </c>
      <c r="F38" s="14" t="s">
        <v>49</v>
      </c>
      <c r="G38" s="14" t="s">
        <v>51</v>
      </c>
      <c r="H38" s="16"/>
      <c r="I38" s="16"/>
      <c r="J38" s="32"/>
      <c r="K38" s="17"/>
      <c r="L38" s="15"/>
      <c r="M38" s="87"/>
    </row>
    <row r="39" spans="2:13" x14ac:dyDescent="0.25">
      <c r="B39" s="30"/>
      <c r="C39" s="54"/>
      <c r="D39" s="55"/>
      <c r="E39" s="60"/>
      <c r="F39" s="60"/>
      <c r="G39" s="60"/>
      <c r="H39" s="62"/>
      <c r="I39" s="62"/>
      <c r="J39" s="63"/>
      <c r="K39" s="64"/>
      <c r="L39" s="12">
        <f>SUM(E39:K39)</f>
        <v>0</v>
      </c>
      <c r="M39" s="87"/>
    </row>
    <row r="40" spans="2:13" x14ac:dyDescent="0.25">
      <c r="B40" s="30"/>
      <c r="C40" s="58"/>
      <c r="D40" s="59"/>
      <c r="E40" s="61"/>
      <c r="F40" s="61"/>
      <c r="G40" s="61"/>
      <c r="H40" s="62"/>
      <c r="I40" s="62"/>
      <c r="J40" s="62"/>
      <c r="K40" s="64"/>
      <c r="L40" s="12">
        <f>SUM(E40:K40)</f>
        <v>0</v>
      </c>
      <c r="M40" s="87"/>
    </row>
    <row r="41" spans="2:13" x14ac:dyDescent="0.25">
      <c r="B41" s="30"/>
      <c r="C41" s="58"/>
      <c r="D41" s="59"/>
      <c r="E41" s="61"/>
      <c r="F41" s="61"/>
      <c r="G41" s="61"/>
      <c r="H41" s="62"/>
      <c r="I41" s="62"/>
      <c r="J41" s="62"/>
      <c r="K41" s="64"/>
      <c r="L41" s="12">
        <f>SUM(E41:K41)</f>
        <v>0</v>
      </c>
      <c r="M41" s="87"/>
    </row>
    <row r="42" spans="2:13" x14ac:dyDescent="0.25">
      <c r="B42" s="30"/>
      <c r="C42" s="58"/>
      <c r="D42" s="59"/>
      <c r="E42" s="61"/>
      <c r="F42" s="61"/>
      <c r="G42" s="61"/>
      <c r="H42" s="62"/>
      <c r="I42" s="62"/>
      <c r="J42" s="62"/>
      <c r="K42" s="64"/>
      <c r="L42" s="12">
        <f>SUM(E42:K42)</f>
        <v>0</v>
      </c>
      <c r="M42" s="87"/>
    </row>
    <row r="43" spans="2:13" x14ac:dyDescent="0.25">
      <c r="B43" s="30"/>
      <c r="C43" s="33"/>
      <c r="D43" s="34"/>
      <c r="E43" s="34"/>
      <c r="F43" s="34"/>
      <c r="G43" s="34"/>
      <c r="H43" s="34"/>
      <c r="I43" s="34"/>
      <c r="J43" s="34"/>
      <c r="K43" s="34"/>
      <c r="L43" s="13">
        <f>SUM(L39:L42)</f>
        <v>0</v>
      </c>
      <c r="M43" s="87"/>
    </row>
    <row r="44" spans="2:13" ht="15.75" thickBot="1" x14ac:dyDescent="0.3">
      <c r="B44" s="30"/>
      <c r="C44" s="35"/>
      <c r="D44" s="36"/>
      <c r="E44" s="37"/>
      <c r="F44" s="37"/>
      <c r="G44" s="37"/>
      <c r="H44" s="37"/>
      <c r="I44" s="37"/>
      <c r="J44" s="37"/>
      <c r="K44" s="37"/>
      <c r="L44" s="38"/>
      <c r="M44" s="87"/>
    </row>
    <row r="45" spans="2:13" ht="15.75" thickBot="1" x14ac:dyDescent="0.3">
      <c r="B45" s="39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88"/>
    </row>
    <row r="47" spans="2:13" x14ac:dyDescent="0.25">
      <c r="E47" s="41"/>
      <c r="F47" s="42" t="s">
        <v>50</v>
      </c>
      <c r="G47" s="42"/>
    </row>
    <row r="998" spans="16383:16384" hidden="1" x14ac:dyDescent="0.25"/>
    <row r="999" spans="16383:16384" hidden="1" x14ac:dyDescent="0.25"/>
    <row r="1000" spans="16383:16384" hidden="1" x14ac:dyDescent="0.25">
      <c r="XFC1000" s="65" t="s">
        <v>71</v>
      </c>
      <c r="XFD1000" s="18" t="s">
        <v>60</v>
      </c>
    </row>
    <row r="1001" spans="16383:16384" hidden="1" x14ac:dyDescent="0.25">
      <c r="XFC1001" s="18" t="s">
        <v>72</v>
      </c>
      <c r="XFD1001" s="18" t="s">
        <v>61</v>
      </c>
    </row>
    <row r="1002" spans="16383:16384" hidden="1" x14ac:dyDescent="0.25">
      <c r="XFC1002" s="18" t="s">
        <v>73</v>
      </c>
      <c r="XFD1002" s="18" t="s">
        <v>94</v>
      </c>
    </row>
    <row r="1003" spans="16383:16384" hidden="1" x14ac:dyDescent="0.25">
      <c r="XFC1003" s="18" t="s">
        <v>74</v>
      </c>
      <c r="XFD1003" s="18" t="s">
        <v>95</v>
      </c>
    </row>
    <row r="1004" spans="16383:16384" hidden="1" x14ac:dyDescent="0.25">
      <c r="XFC1004" s="18" t="s">
        <v>75</v>
      </c>
      <c r="XFD1004" s="18" t="s">
        <v>96</v>
      </c>
    </row>
    <row r="1005" spans="16383:16384" hidden="1" x14ac:dyDescent="0.25">
      <c r="XFC1005" s="18" t="s">
        <v>76</v>
      </c>
      <c r="XFD1005" s="18" t="s">
        <v>97</v>
      </c>
    </row>
    <row r="1006" spans="16383:16384" hidden="1" x14ac:dyDescent="0.25">
      <c r="XFC1006" s="65" t="s">
        <v>93</v>
      </c>
      <c r="XFD1006" s="18" t="s">
        <v>62</v>
      </c>
    </row>
    <row r="1007" spans="16383:16384" hidden="1" x14ac:dyDescent="0.25">
      <c r="XFC1007" s="65" t="s">
        <v>77</v>
      </c>
      <c r="XFD1007" s="18" t="s">
        <v>63</v>
      </c>
    </row>
    <row r="1008" spans="16383:16384" hidden="1" x14ac:dyDescent="0.25">
      <c r="XFD1008" s="18" t="s">
        <v>64</v>
      </c>
    </row>
    <row r="1009" spans="16384:16384" hidden="1" x14ac:dyDescent="0.25">
      <c r="XFD1009" s="18" t="s">
        <v>65</v>
      </c>
    </row>
    <row r="1010" spans="16384:16384" hidden="1" x14ac:dyDescent="0.25">
      <c r="XFD1010" s="18" t="s">
        <v>66</v>
      </c>
    </row>
    <row r="1011" spans="16384:16384" hidden="1" x14ac:dyDescent="0.25">
      <c r="XFD1011" s="18" t="s">
        <v>67</v>
      </c>
    </row>
    <row r="1012" spans="16384:16384" hidden="1" x14ac:dyDescent="0.25">
      <c r="XFD1012" s="18" t="s">
        <v>68</v>
      </c>
    </row>
    <row r="1013" spans="16384:16384" hidden="1" x14ac:dyDescent="0.25">
      <c r="XFD1013" s="18" t="s">
        <v>69</v>
      </c>
    </row>
    <row r="1014" spans="16384:16384" hidden="1" x14ac:dyDescent="0.25">
      <c r="XFD1014" s="18" t="s">
        <v>70</v>
      </c>
    </row>
    <row r="1015" spans="16384:16384" hidden="1" x14ac:dyDescent="0.25">
      <c r="XFD1015" s="18" t="s">
        <v>78</v>
      </c>
    </row>
    <row r="1016" spans="16384:16384" hidden="1" x14ac:dyDescent="0.25">
      <c r="XFD1016" s="18" t="s">
        <v>79</v>
      </c>
    </row>
    <row r="1017" spans="16384:16384" hidden="1" x14ac:dyDescent="0.25">
      <c r="XFD1017" s="18" t="s">
        <v>80</v>
      </c>
    </row>
    <row r="1018" spans="16384:16384" hidden="1" x14ac:dyDescent="0.25">
      <c r="XFD1018" s="18" t="s">
        <v>81</v>
      </c>
    </row>
    <row r="1019" spans="16384:16384" hidden="1" x14ac:dyDescent="0.25">
      <c r="XFD1019" s="18" t="s">
        <v>82</v>
      </c>
    </row>
    <row r="1020" spans="16384:16384" hidden="1" x14ac:dyDescent="0.25">
      <c r="XFD1020" s="18" t="s">
        <v>63</v>
      </c>
    </row>
    <row r="1021" spans="16384:16384" hidden="1" x14ac:dyDescent="0.25">
      <c r="XFD1021" s="18" t="s">
        <v>83</v>
      </c>
    </row>
    <row r="1022" spans="16384:16384" hidden="1" x14ac:dyDescent="0.25">
      <c r="XFD1022" s="18" t="s">
        <v>84</v>
      </c>
    </row>
    <row r="1023" spans="16384:16384" hidden="1" x14ac:dyDescent="0.25"/>
    <row r="3146" spans="20:20" x14ac:dyDescent="0.25">
      <c r="T3146" s="21"/>
    </row>
    <row r="3148" spans="20:20" x14ac:dyDescent="0.25">
      <c r="T3148" s="21"/>
    </row>
    <row r="3149" spans="20:20" x14ac:dyDescent="0.25">
      <c r="T3149" s="21"/>
    </row>
    <row r="3150" spans="20:20" x14ac:dyDescent="0.25">
      <c r="T3150" s="21"/>
    </row>
    <row r="3151" spans="20:20" x14ac:dyDescent="0.25">
      <c r="T3151" s="21"/>
    </row>
    <row r="3152" spans="20:20" x14ac:dyDescent="0.25">
      <c r="T3152" s="21"/>
    </row>
    <row r="3153" spans="20:20" x14ac:dyDescent="0.25">
      <c r="T3153" s="21"/>
    </row>
    <row r="3154" spans="20:20" x14ac:dyDescent="0.25">
      <c r="T3154" s="21"/>
    </row>
    <row r="3155" spans="20:20" x14ac:dyDescent="0.25">
      <c r="T3155" s="21"/>
    </row>
  </sheetData>
  <sheetProtection algorithmName="SHA-512" hashValue="FkLoNXoJOBEVJaK9aSVDrT79LPKrTZW/yWnpTHZsPjrbr1PC+oL5ewqE+xRNMknXx6FqaN8hzVXWJ8qh6s0zug==" saltValue="Bv70WwxSVWK5J1lk6tRAiA==" spinCount="100000" sheet="1" selectLockedCells="1"/>
  <mergeCells count="25">
    <mergeCell ref="C9:E9"/>
    <mergeCell ref="B2:M2"/>
    <mergeCell ref="B3:M3"/>
    <mergeCell ref="F4:J4"/>
    <mergeCell ref="C5:E5"/>
    <mergeCell ref="F5:L5"/>
    <mergeCell ref="B6:B9"/>
    <mergeCell ref="C6:E6"/>
    <mergeCell ref="F6:H6"/>
    <mergeCell ref="B12:M13"/>
    <mergeCell ref="M14:M45"/>
    <mergeCell ref="J6:L6"/>
    <mergeCell ref="J7:L7"/>
    <mergeCell ref="J9:L9"/>
    <mergeCell ref="J10:L11"/>
    <mergeCell ref="I10:I11"/>
    <mergeCell ref="J8:L8"/>
    <mergeCell ref="F9:H9"/>
    <mergeCell ref="C10:E11"/>
    <mergeCell ref="F10:H11"/>
    <mergeCell ref="M6:M9"/>
    <mergeCell ref="C7:E7"/>
    <mergeCell ref="F7:H7"/>
    <mergeCell ref="C8:E8"/>
    <mergeCell ref="F8:H8"/>
  </mergeCells>
  <phoneticPr fontId="15" type="noConversion"/>
  <conditionalFormatting sqref="F13 F19 H19 J19:K19 F25 H25 J25:K25 F31 H31 J31:K31 F37 H37 J37:K37 J38 H44 J44:L44 F44:F46">
    <cfRule type="cellIs" dxfId="3" priority="11" stopIfTrue="1" operator="lessThan">
      <formula>0</formula>
    </cfRule>
    <cfRule type="cellIs" dxfId="2" priority="12" stopIfTrue="1" operator="greaterThan">
      <formula>0</formula>
    </cfRule>
  </conditionalFormatting>
  <conditionalFormatting sqref="L26">
    <cfRule type="cellIs" dxfId="1" priority="9" stopIfTrue="1" operator="lessThan">
      <formula>0</formula>
    </cfRule>
    <cfRule type="cellIs" dxfId="0" priority="10" stopIfTrue="1" operator="greaterThan">
      <formula>0</formula>
    </cfRule>
  </conditionalFormatting>
  <dataValidations count="3">
    <dataValidation type="list" allowBlank="1" showInputMessage="1" showErrorMessage="1" sqref="XFD1000:XFD1015" xr:uid="{00000000-0002-0000-0200-000000000000}">
      <formula1>$XFD$1000:$XFD$1015</formula1>
    </dataValidation>
    <dataValidation type="list" allowBlank="1" showInputMessage="1" showErrorMessage="1" sqref="C15:C18 C39:C42 C33:C36 C27:C30 C21:C24" xr:uid="{00000000-0002-0000-0200-000002000000}">
      <formula1>$XFD$1000:$XFD$1022</formula1>
    </dataValidation>
    <dataValidation type="list" allowBlank="1" showInputMessage="1" showErrorMessage="1" sqref="D15:D18 D21:D24 D27:D30 D33:D36 D39:D42" xr:uid="{00000000-0002-0000-0200-000001000000}">
      <formula1>$XFC$1000:$XFC$1015</formula1>
    </dataValidation>
  </dataValidations>
  <pageMargins left="0.7" right="0.7" top="0.75" bottom="0.75" header="0.3" footer="0.3"/>
  <pageSetup orientation="portrait" r:id="rId1"/>
  <ignoredErrors>
    <ignoredError sqref="L15:L19 L21:L25 L27:L31 L33:L37 L39:L4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Timesheet</vt:lpstr>
      <vt:lpstr>Office Use</vt:lpstr>
      <vt:lpstr>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Amaresh.V</dc:creator>
  <cp:lastModifiedBy>admin</cp:lastModifiedBy>
  <dcterms:created xsi:type="dcterms:W3CDTF">2023-06-02T05:12:15Z</dcterms:created>
  <dcterms:modified xsi:type="dcterms:W3CDTF">2025-03-07T12:58:28Z</dcterms:modified>
</cp:coreProperties>
</file>