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on\Desktop\"/>
    </mc:Choice>
  </mc:AlternateContent>
  <xr:revisionPtr revIDLastSave="0" documentId="8_{C70FB9C1-C6DC-4700-B6A4-EDD89090BAFE}" xr6:coauthVersionLast="36" xr6:coauthVersionMax="36" xr10:uidLastSave="{00000000-0000-0000-0000-000000000000}"/>
  <bookViews>
    <workbookView xWindow="0" yWindow="0" windowWidth="21600" windowHeight="9405" xr2:uid="{8B63BE08-8D22-4ABD-8F32-BBDE7C2CFC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3" i="1"/>
  <c r="G4" i="1"/>
  <c r="G5" i="1"/>
  <c r="G6" i="1"/>
  <c r="G7" i="1"/>
  <c r="G8" i="1"/>
  <c r="G9" i="1"/>
  <c r="G10" i="1"/>
  <c r="G11" i="1"/>
  <c r="G12" i="1"/>
  <c r="G13" i="1"/>
  <c r="G14" i="1"/>
  <c r="G3" i="1"/>
  <c r="D3" i="1"/>
  <c r="F5" i="1"/>
  <c r="F6" i="1"/>
  <c r="F7" i="1"/>
  <c r="F8" i="1"/>
  <c r="F9" i="1"/>
  <c r="F10" i="1"/>
  <c r="F11" i="1"/>
  <c r="F12" i="1"/>
  <c r="F13" i="1"/>
  <c r="F14" i="1"/>
  <c r="F4" i="1"/>
  <c r="F3" i="1"/>
  <c r="E4" i="1"/>
  <c r="E5" i="1"/>
  <c r="E6" i="1"/>
  <c r="E7" i="1"/>
  <c r="E8" i="1"/>
  <c r="E9" i="1"/>
  <c r="E10" i="1"/>
  <c r="E11" i="1"/>
  <c r="E12" i="1"/>
  <c r="E13" i="1"/>
  <c r="E14" i="1"/>
  <c r="E3" i="1"/>
  <c r="D5" i="1"/>
  <c r="D6" i="1"/>
  <c r="D7" i="1"/>
  <c r="D8" i="1"/>
  <c r="D9" i="1"/>
  <c r="D10" i="1"/>
  <c r="D11" i="1"/>
  <c r="D12" i="1"/>
  <c r="D13" i="1"/>
  <c r="D14" i="1"/>
  <c r="D4" i="1"/>
  <c r="C16" i="1"/>
  <c r="B16" i="1"/>
  <c r="C15" i="1"/>
  <c r="B15" i="1"/>
</calcChain>
</file>

<file path=xl/sharedStrings.xml><?xml version="1.0" encoding="utf-8"?>
<sst xmlns="http://schemas.openxmlformats.org/spreadsheetml/2006/main" count="28" uniqueCount="25">
  <si>
    <t>L&amp;T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</si>
  <si>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</si>
  <si>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</si>
  <si>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</si>
  <si>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</si>
  <si>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</si>
  <si>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</si>
  <si>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</si>
  <si>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</si>
  <si>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</si>
  <si>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</si>
  <si>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</si>
  <si>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</si>
  <si>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</si>
  <si>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Price</t>
  </si>
  <si>
    <t>sum</t>
  </si>
  <si>
    <t>avg</t>
  </si>
  <si>
    <t>X=x-x1</t>
  </si>
  <si>
    <t>Y=y-y1</t>
  </si>
  <si>
    <t>x*y</t>
  </si>
  <si>
    <t>(x-x1)*(x-x1)</t>
  </si>
  <si>
    <t>Bnew</t>
  </si>
  <si>
    <t>n=</t>
  </si>
  <si>
    <t>c=</t>
  </si>
  <si>
    <t>p=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</si>
</sst>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Sheet1!$B$3:$B$14</c:f>
              <c:numCache>
                <c:formatCode>General</c:formatCode>
                <c:ptCount val="12"/>
                <c:pt idx="0">
                  <c:v>1922.85</c:v>
                </c:pt>
                <c:pt idx="1">
                  <c:v>1933.25</c:v>
                </c:pt>
                <c:pt idx="2">
                  <c:v>1752.3</c:v>
                </c:pt>
                <c:pt idx="3">
                  <c:v>1826.35</c:v>
                </c:pt>
                <c:pt idx="4">
                  <c:v>1679.45</c:v>
                </c:pt>
                <c:pt idx="5">
                  <c:v>1652.05</c:v>
                </c:pt>
                <c:pt idx="6">
                  <c:v>1581.7</c:v>
                </c:pt>
                <c:pt idx="7">
                  <c:v>1623.2</c:v>
                </c:pt>
                <c:pt idx="8">
                  <c:v>1691.5</c:v>
                </c:pt>
                <c:pt idx="9">
                  <c:v>1715.25</c:v>
                </c:pt>
                <c:pt idx="10">
                  <c:v>1889.5</c:v>
                </c:pt>
                <c:pt idx="11">
                  <c:v>1801.25</c:v>
                </c:pt>
              </c:numCache>
            </c:numRef>
          </c:xVal>
          <c:yVal>
            <c:numRef>
              <c:f>Sheet1!$C$3:$C$14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59-40D0-8E8F-14026EEA7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214848"/>
        <c:axId val="1649234576"/>
      </c:scatterChart>
      <c:valAx>
        <c:axId val="159621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234576"/>
        <c:crosses val="autoZero"/>
        <c:crossBetween val="midCat"/>
      </c:valAx>
      <c:valAx>
        <c:axId val="16492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21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78263342082240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Sheet1!$H$3:$H$14</c:f>
              <c:numCache>
                <c:formatCode>General</c:formatCode>
                <c:ptCount val="12"/>
                <c:pt idx="0">
                  <c:v>1811.57</c:v>
                </c:pt>
                <c:pt idx="1">
                  <c:v>1801.42</c:v>
                </c:pt>
                <c:pt idx="2">
                  <c:v>1791.27</c:v>
                </c:pt>
                <c:pt idx="3">
                  <c:v>1781.1200000000001</c:v>
                </c:pt>
                <c:pt idx="4">
                  <c:v>1770.97</c:v>
                </c:pt>
                <c:pt idx="5">
                  <c:v>1760.82</c:v>
                </c:pt>
                <c:pt idx="6">
                  <c:v>1750.67</c:v>
                </c:pt>
                <c:pt idx="7">
                  <c:v>1740.52</c:v>
                </c:pt>
                <c:pt idx="8">
                  <c:v>1730.3700000000001</c:v>
                </c:pt>
                <c:pt idx="9">
                  <c:v>1720.22</c:v>
                </c:pt>
                <c:pt idx="10">
                  <c:v>1710.07</c:v>
                </c:pt>
                <c:pt idx="11">
                  <c:v>1699.92</c:v>
                </c:pt>
              </c:numCache>
            </c:numRef>
          </c:xVal>
          <c:yVal>
            <c:numRef>
              <c:f>Sheet1!$I$3:$I$14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A-41EC-8A68-5A9D698D7F9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Sheet1!$H$3:$H$14</c:f>
              <c:numCache>
                <c:formatCode>General</c:formatCode>
                <c:ptCount val="12"/>
                <c:pt idx="0">
                  <c:v>1811.57</c:v>
                </c:pt>
                <c:pt idx="1">
                  <c:v>1801.42</c:v>
                </c:pt>
                <c:pt idx="2">
                  <c:v>1791.27</c:v>
                </c:pt>
                <c:pt idx="3">
                  <c:v>1781.1200000000001</c:v>
                </c:pt>
                <c:pt idx="4">
                  <c:v>1770.97</c:v>
                </c:pt>
                <c:pt idx="5">
                  <c:v>1760.82</c:v>
                </c:pt>
                <c:pt idx="6">
                  <c:v>1750.67</c:v>
                </c:pt>
                <c:pt idx="7">
                  <c:v>1740.52</c:v>
                </c:pt>
                <c:pt idx="8">
                  <c:v>1730.3700000000001</c:v>
                </c:pt>
                <c:pt idx="9">
                  <c:v>1720.22</c:v>
                </c:pt>
                <c:pt idx="10">
                  <c:v>1710.07</c:v>
                </c:pt>
                <c:pt idx="11">
                  <c:v>1699.92</c:v>
                </c:pt>
              </c:numCache>
            </c:numRef>
          </c:xVal>
          <c:yVal>
            <c:numRef>
              <c:f>Sheet1!$J$3:$J$14</c:f>
              <c:numCache>
                <c:formatCode>General</c:formatCode>
                <c:ptCount val="12"/>
                <c:pt idx="0">
                  <c:v>1922.85</c:v>
                </c:pt>
                <c:pt idx="1">
                  <c:v>1933.25</c:v>
                </c:pt>
                <c:pt idx="2">
                  <c:v>1752.3</c:v>
                </c:pt>
                <c:pt idx="3">
                  <c:v>1826.35</c:v>
                </c:pt>
                <c:pt idx="4">
                  <c:v>1679.45</c:v>
                </c:pt>
                <c:pt idx="5">
                  <c:v>1652.05</c:v>
                </c:pt>
                <c:pt idx="6">
                  <c:v>1581.7</c:v>
                </c:pt>
                <c:pt idx="7">
                  <c:v>1623.2</c:v>
                </c:pt>
                <c:pt idx="8">
                  <c:v>1691.5</c:v>
                </c:pt>
                <c:pt idx="9">
                  <c:v>1715.25</c:v>
                </c:pt>
                <c:pt idx="10">
                  <c:v>1889.5</c:v>
                </c:pt>
                <c:pt idx="11">
                  <c:v>1801.25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A-41EC-8A68-5A9D698D7F9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Sheet1!$H$3:$H$14</c:f>
              <c:numCache>
                <c:formatCode>General</c:formatCode>
                <c:ptCount val="12"/>
                <c:pt idx="0">
                  <c:v>1811.57</c:v>
                </c:pt>
                <c:pt idx="1">
                  <c:v>1801.42</c:v>
                </c:pt>
                <c:pt idx="2">
                  <c:v>1791.27</c:v>
                </c:pt>
                <c:pt idx="3">
                  <c:v>1781.1200000000001</c:v>
                </c:pt>
                <c:pt idx="4">
                  <c:v>1770.97</c:v>
                </c:pt>
                <c:pt idx="5">
                  <c:v>1760.82</c:v>
                </c:pt>
                <c:pt idx="6">
                  <c:v>1750.67</c:v>
                </c:pt>
                <c:pt idx="7">
                  <c:v>1740.52</c:v>
                </c:pt>
                <c:pt idx="8">
                  <c:v>1730.3700000000001</c:v>
                </c:pt>
                <c:pt idx="9">
                  <c:v>1720.22</c:v>
                </c:pt>
                <c:pt idx="10">
                  <c:v>1710.07</c:v>
                </c:pt>
                <c:pt idx="11">
                  <c:v>1699.92</c:v>
                </c:pt>
              </c:numCache>
            </c:numRef>
          </c:xVal>
          <c:yVal>
            <c:numRef>
              <c:f>Sheet1!$K$3:$K$14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A-41EC-8A68-5A9D698D7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788224"/>
        <c:axId val="1724591568"/>
      </c:scatterChart>
      <c:valAx>
        <c:axId val="172878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591568"/>
        <c:crosses val="autoZero"/>
        <c:crossBetween val="midCat"/>
      </c:valAx>
      <c:valAx>
        <c:axId val="17245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78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19</xdr:row>
      <xdr:rowOff>28575</xdr:rowOff>
    </xdr:from>
    <xdr:to>
      <xdr:col>11</xdr:col>
      <xdr:colOff>133350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A7BDD1-DED4-489E-948E-D1F9DF517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219075</xdr:colOff>
      <xdr:row>19</xdr:row>
      <xdr:rowOff>38100</xdr:rowOff>
    </xdr:from>
    <xdr:to>
      <xdr:col>18</xdr:col>
      <xdr:colOff>523875</xdr:colOff>
      <xdr:row>33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1D96B3-40A3-4EFF-AD8C-0030213FA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DB415-DE59-46CF-A791-9DD3F8ECA6E3}">
  <dimension ref="A1:K23"/>
  <sheetViews>
    <sheetView tabSelected="1" workbookViewId="0">
      <selection activeCell="Q14" sqref="Q14"/>
    </sheetView>
  </sheetViews>
  <sheetFormatPr defaultRowHeight="15" x14ac:dyDescent="0.25"/>
  <cols>
    <col min="7" max="7" width="12.28515625" bestFit="1" customWidth="1"/>
  </cols>
  <sheetData>
    <row r="1" spans="1:11" x14ac:dyDescent="0.25">
      <c r="A1" t="s">
        <v>0</v>
      </c>
    </row>
    <row r="2" spans="1:11" x14ac:dyDescent="0.25">
      <c r="A2" t="s">
        <v>1</v>
      </c>
      <c r="B2" t="s">
        <v>14</v>
      </c>
      <c r="C2" t="s">
        <v>1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J2" t="s">
        <v>14</v>
      </c>
      <c r="K2" t="s">
        <v>1</v>
      </c>
    </row>
    <row r="3" spans="1:11" x14ac:dyDescent="0.25">
      <c r="A3" s="1" t="s">
        <v>2</v>
      </c>
      <c r="B3">
        <v>1922.85</v>
      </c>
      <c r="C3">
        <v>1</v>
      </c>
      <c r="D3">
        <f>B3-B16</f>
        <v>167.12916666666638</v>
      </c>
      <c r="E3">
        <f>C3-6.5</f>
        <v>-5.5</v>
      </c>
      <c r="F3">
        <f>D3*E3</f>
        <v>-919.21041666666508</v>
      </c>
      <c r="G3">
        <f>D3*D3</f>
        <v>27932.15835069435</v>
      </c>
      <c r="H3">
        <f>-10.15*C3+1821.72</f>
        <v>1811.57</v>
      </c>
      <c r="J3">
        <v>1922.85</v>
      </c>
      <c r="K3">
        <v>1</v>
      </c>
    </row>
    <row r="4" spans="1:11" x14ac:dyDescent="0.25">
      <c r="A4" s="1" t="s">
        <v>3</v>
      </c>
      <c r="B4">
        <v>1933.25</v>
      </c>
      <c r="C4">
        <v>2</v>
      </c>
      <c r="D4">
        <f>B4-1755.721</f>
        <v>177.529</v>
      </c>
      <c r="E4">
        <f t="shared" ref="E4:E14" si="0">C4-6.5</f>
        <v>-4.5</v>
      </c>
      <c r="F4">
        <f>D4*E4</f>
        <v>-798.88049999999998</v>
      </c>
      <c r="G4">
        <f>D4*D4</f>
        <v>31516.545840999999</v>
      </c>
      <c r="H4">
        <f t="shared" ref="H4:H14" si="1">-10.15*C4+1821.72</f>
        <v>1801.42</v>
      </c>
      <c r="J4">
        <v>1933.25</v>
      </c>
      <c r="K4">
        <v>2</v>
      </c>
    </row>
    <row r="5" spans="1:11" x14ac:dyDescent="0.25">
      <c r="A5" s="1" t="s">
        <v>4</v>
      </c>
      <c r="B5">
        <v>1752.3</v>
      </c>
      <c r="C5">
        <v>3</v>
      </c>
      <c r="D5">
        <f>B5-1755.721</f>
        <v>-3.4210000000000491</v>
      </c>
      <c r="E5">
        <f t="shared" si="0"/>
        <v>-3.5</v>
      </c>
      <c r="F5">
        <f t="shared" ref="F5:F14" si="2">D5*E5</f>
        <v>11.973500000000172</v>
      </c>
      <c r="G5">
        <f t="shared" ref="G4:G14" si="3">D5*D5</f>
        <v>11.703241000000336</v>
      </c>
      <c r="H5">
        <f t="shared" si="1"/>
        <v>1791.27</v>
      </c>
      <c r="J5">
        <v>1752.3</v>
      </c>
      <c r="K5">
        <v>3</v>
      </c>
    </row>
    <row r="6" spans="1:11" x14ac:dyDescent="0.25">
      <c r="A6" t="s">
        <v>5</v>
      </c>
      <c r="B6">
        <v>1826.35</v>
      </c>
      <c r="C6">
        <v>4</v>
      </c>
      <c r="D6">
        <f t="shared" ref="D5:D14" si="4">B6-1755.721</f>
        <v>70.628999999999905</v>
      </c>
      <c r="E6">
        <f t="shared" si="0"/>
        <v>-2.5</v>
      </c>
      <c r="F6">
        <f t="shared" si="2"/>
        <v>-176.57249999999976</v>
      </c>
      <c r="G6">
        <f t="shared" si="3"/>
        <v>4988.4556409999868</v>
      </c>
      <c r="H6">
        <f t="shared" si="1"/>
        <v>1781.1200000000001</v>
      </c>
      <c r="J6">
        <v>1826.35</v>
      </c>
      <c r="K6">
        <v>4</v>
      </c>
    </row>
    <row r="7" spans="1:11" x14ac:dyDescent="0.25">
      <c r="A7" t="s">
        <v>6</v>
      </c>
      <c r="B7">
        <v>1679.45</v>
      </c>
      <c r="C7">
        <v>5</v>
      </c>
      <c r="D7">
        <f t="shared" si="4"/>
        <v>-76.270999999999958</v>
      </c>
      <c r="E7">
        <f t="shared" si="0"/>
        <v>-1.5</v>
      </c>
      <c r="F7">
        <f t="shared" si="2"/>
        <v>114.40649999999994</v>
      </c>
      <c r="G7">
        <f t="shared" si="3"/>
        <v>5817.2654409999932</v>
      </c>
      <c r="H7">
        <f t="shared" si="1"/>
        <v>1770.97</v>
      </c>
      <c r="J7">
        <v>1679.45</v>
      </c>
      <c r="K7">
        <v>5</v>
      </c>
    </row>
    <row r="8" spans="1:11" x14ac:dyDescent="0.25">
      <c r="A8" t="s">
        <v>7</v>
      </c>
      <c r="B8">
        <v>1652.05</v>
      </c>
      <c r="C8">
        <v>6</v>
      </c>
      <c r="D8">
        <f t="shared" si="4"/>
        <v>-103.67100000000005</v>
      </c>
      <c r="E8">
        <f t="shared" si="0"/>
        <v>-0.5</v>
      </c>
      <c r="F8">
        <f t="shared" si="2"/>
        <v>51.835500000000025</v>
      </c>
      <c r="G8">
        <f t="shared" si="3"/>
        <v>10747.67624100001</v>
      </c>
      <c r="H8">
        <f t="shared" si="1"/>
        <v>1760.82</v>
      </c>
      <c r="J8">
        <v>1652.05</v>
      </c>
      <c r="K8">
        <v>6</v>
      </c>
    </row>
    <row r="9" spans="1:11" x14ac:dyDescent="0.25">
      <c r="A9" t="s">
        <v>8</v>
      </c>
      <c r="B9">
        <v>1581.7</v>
      </c>
      <c r="C9">
        <v>7</v>
      </c>
      <c r="D9">
        <f t="shared" si="4"/>
        <v>-174.02099999999996</v>
      </c>
      <c r="E9">
        <f t="shared" si="0"/>
        <v>0.5</v>
      </c>
      <c r="F9">
        <f t="shared" si="2"/>
        <v>-87.010499999999979</v>
      </c>
      <c r="G9">
        <f t="shared" si="3"/>
        <v>30283.308440999986</v>
      </c>
      <c r="H9">
        <f t="shared" si="1"/>
        <v>1750.67</v>
      </c>
      <c r="J9">
        <v>1581.7</v>
      </c>
      <c r="K9">
        <v>7</v>
      </c>
    </row>
    <row r="10" spans="1:11" x14ac:dyDescent="0.25">
      <c r="A10" t="s">
        <v>9</v>
      </c>
      <c r="B10">
        <v>1623.2</v>
      </c>
      <c r="C10">
        <v>8</v>
      </c>
      <c r="D10">
        <f t="shared" si="4"/>
        <v>-132.52099999999996</v>
      </c>
      <c r="E10">
        <f t="shared" si="0"/>
        <v>1.5</v>
      </c>
      <c r="F10">
        <f t="shared" si="2"/>
        <v>-198.78149999999994</v>
      </c>
      <c r="G10">
        <f t="shared" si="3"/>
        <v>17561.815440999988</v>
      </c>
      <c r="H10">
        <f t="shared" si="1"/>
        <v>1740.52</v>
      </c>
      <c r="J10">
        <v>1623.2</v>
      </c>
      <c r="K10">
        <v>8</v>
      </c>
    </row>
    <row r="11" spans="1:11" x14ac:dyDescent="0.25">
      <c r="A11" t="s">
        <v>10</v>
      </c>
      <c r="B11">
        <v>1691.5</v>
      </c>
      <c r="C11">
        <v>9</v>
      </c>
      <c r="D11">
        <f t="shared" si="4"/>
        <v>-64.221000000000004</v>
      </c>
      <c r="E11">
        <f t="shared" si="0"/>
        <v>2.5</v>
      </c>
      <c r="F11">
        <f t="shared" si="2"/>
        <v>-160.55250000000001</v>
      </c>
      <c r="G11">
        <f t="shared" si="3"/>
        <v>4124.3368410000003</v>
      </c>
      <c r="H11">
        <f t="shared" si="1"/>
        <v>1730.3700000000001</v>
      </c>
      <c r="J11">
        <v>1691.5</v>
      </c>
      <c r="K11">
        <v>9</v>
      </c>
    </row>
    <row r="12" spans="1:11" x14ac:dyDescent="0.25">
      <c r="A12" t="s">
        <v>11</v>
      </c>
      <c r="B12">
        <v>1715.25</v>
      </c>
      <c r="C12">
        <v>10</v>
      </c>
      <c r="D12">
        <f t="shared" si="4"/>
        <v>-40.471000000000004</v>
      </c>
      <c r="E12">
        <f t="shared" si="0"/>
        <v>3.5</v>
      </c>
      <c r="F12">
        <f t="shared" si="2"/>
        <v>-141.64850000000001</v>
      </c>
      <c r="G12">
        <f t="shared" si="3"/>
        <v>1637.9018410000003</v>
      </c>
      <c r="H12">
        <f t="shared" si="1"/>
        <v>1720.22</v>
      </c>
      <c r="J12">
        <v>1715.25</v>
      </c>
      <c r="K12">
        <v>10</v>
      </c>
    </row>
    <row r="13" spans="1:11" x14ac:dyDescent="0.25">
      <c r="A13" t="s">
        <v>12</v>
      </c>
      <c r="B13">
        <v>1889.5</v>
      </c>
      <c r="C13">
        <v>11</v>
      </c>
      <c r="D13">
        <f t="shared" si="4"/>
        <v>133.779</v>
      </c>
      <c r="E13">
        <f t="shared" si="0"/>
        <v>4.5</v>
      </c>
      <c r="F13">
        <f t="shared" si="2"/>
        <v>602.00549999999998</v>
      </c>
      <c r="G13">
        <f t="shared" si="3"/>
        <v>17896.820841000001</v>
      </c>
      <c r="H13">
        <f t="shared" si="1"/>
        <v>1710.07</v>
      </c>
      <c r="J13">
        <v>1889.5</v>
      </c>
      <c r="K13">
        <v>11</v>
      </c>
    </row>
    <row r="14" spans="1:11" x14ac:dyDescent="0.25">
      <c r="A14" t="s">
        <v>13</v>
      </c>
      <c r="B14">
        <v>1801.25</v>
      </c>
      <c r="C14">
        <v>12</v>
      </c>
      <c r="D14">
        <f t="shared" si="4"/>
        <v>45.528999999999996</v>
      </c>
      <c r="E14">
        <f t="shared" si="0"/>
        <v>5.5</v>
      </c>
      <c r="F14">
        <f t="shared" si="2"/>
        <v>250.40949999999998</v>
      </c>
      <c r="G14">
        <f t="shared" si="3"/>
        <v>2072.8898409999997</v>
      </c>
      <c r="H14">
        <f t="shared" si="1"/>
        <v>1699.92</v>
      </c>
      <c r="J14">
        <v>1801.25</v>
      </c>
      <c r="K14">
        <v>12</v>
      </c>
    </row>
    <row r="15" spans="1:11" x14ac:dyDescent="0.25">
      <c r="A15" t="s">
        <v>15</v>
      </c>
      <c r="B15">
        <f>SUM(B3:B14)</f>
        <v>21068.65</v>
      </c>
      <c r="C15">
        <f>SUM(C3:C14)</f>
        <v>78</v>
      </c>
    </row>
    <row r="16" spans="1:11" x14ac:dyDescent="0.25">
      <c r="A16" t="s">
        <v>16</v>
      </c>
      <c r="B16">
        <f>AVERAGE(B3:B14)</f>
        <v>1755.7208333333335</v>
      </c>
      <c r="C16">
        <f>AVERAGE(C3:C14)</f>
        <v>6.5</v>
      </c>
    </row>
    <row r="20" spans="3:4" x14ac:dyDescent="0.25">
      <c r="D20" s="2"/>
    </row>
    <row r="21" spans="3:4" x14ac:dyDescent="0.25">
      <c r="C21" t="s">
        <v>22</v>
      </c>
      <c r="D21">
        <v>-10.15</v>
      </c>
    </row>
    <row r="22" spans="3:4" x14ac:dyDescent="0.25">
      <c r="C22" t="s">
        <v>23</v>
      </c>
      <c r="D22">
        <v>1821.72</v>
      </c>
    </row>
    <row r="23" spans="3:4" x14ac:dyDescent="0.25">
      <c r="C23" t="s">
        <v>24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addon</dc:creator>
  <cp:lastModifiedBy>addon</cp:lastModifiedBy>
  <dcterms:created xsi:type="dcterms:W3CDTF">2022-07-29T08:23:29Z</dcterms:created>
  <dcterms:modified xsi:type="dcterms:W3CDTF">2022-07-29T10:00:18Z</dcterms:modified>
</cp:coreProperties>
</file>