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don\Desktop\"/>
    </mc:Choice>
  </mc:AlternateContent>
  <xr:revisionPtr revIDLastSave="0" documentId="8_{5A20DFB8-46E5-4A2E-A3F8-8376956EFF88}" xr6:coauthVersionLast="36" xr6:coauthVersionMax="36" xr10:uidLastSave="{00000000-0000-0000-0000-000000000000}"/>
  <bookViews>
    <workbookView xWindow="0" yWindow="0" windowWidth="16170" windowHeight="7260" xr2:uid="{09F09C21-8B8C-4EE5-942D-C52BA34448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2" i="1"/>
  <c r="M2" i="1"/>
  <c r="A16" i="1"/>
  <c r="K2" i="1"/>
  <c r="I2" i="1"/>
  <c r="A17" i="1"/>
  <c r="J2" i="1"/>
  <c r="F2" i="1"/>
  <c r="G2" i="1" s="1"/>
  <c r="H14" i="1"/>
  <c r="H4" i="1"/>
  <c r="H5" i="1"/>
  <c r="H6" i="1"/>
  <c r="H7" i="1"/>
  <c r="H8" i="1"/>
  <c r="H9" i="1"/>
  <c r="H10" i="1"/>
  <c r="H11" i="1"/>
  <c r="H12" i="1"/>
  <c r="H13" i="1"/>
  <c r="H3" i="1"/>
  <c r="H2" i="1"/>
  <c r="E2" i="1"/>
  <c r="C16" i="1"/>
  <c r="C4" i="1"/>
  <c r="C5" i="1"/>
  <c r="C6" i="1"/>
  <c r="C7" i="1"/>
  <c r="C8" i="1"/>
  <c r="C9" i="1"/>
  <c r="C10" i="1"/>
  <c r="C11" i="1"/>
  <c r="C12" i="1"/>
  <c r="C13" i="1"/>
  <c r="C3" i="1"/>
  <c r="C2" i="1"/>
  <c r="B15" i="1"/>
  <c r="B14" i="1"/>
  <c r="L2" i="1" l="1"/>
</calcChain>
</file>

<file path=xl/sharedStrings.xml><?xml version="1.0" encoding="utf-8"?>
<sst xmlns="http://schemas.openxmlformats.org/spreadsheetml/2006/main" count="17" uniqueCount="16">
  <si>
    <t>month</t>
  </si>
  <si>
    <t>price</t>
  </si>
  <si>
    <t>sum</t>
  </si>
  <si>
    <t>avg</t>
  </si>
  <si>
    <t>x*y</t>
  </si>
  <si>
    <t>n*sum(x*y)</t>
  </si>
  <si>
    <t>n</t>
  </si>
  <si>
    <t>sum(x)*sum(y)</t>
  </si>
  <si>
    <t>num</t>
  </si>
  <si>
    <t>(x*x)</t>
  </si>
  <si>
    <t>sum(x)*sum(x)</t>
  </si>
  <si>
    <t>den</t>
  </si>
  <si>
    <t>n*sum(x*x)</t>
  </si>
  <si>
    <t>m</t>
  </si>
  <si>
    <t>c</t>
  </si>
  <si>
    <t>ynew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</si>
</sst>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757.7</c:v>
                </c:pt>
                <c:pt idx="1">
                  <c:v>752.45</c:v>
                </c:pt>
                <c:pt idx="2">
                  <c:v>841.15</c:v>
                </c:pt>
                <c:pt idx="3">
                  <c:v>861.5</c:v>
                </c:pt>
                <c:pt idx="4">
                  <c:v>849.55</c:v>
                </c:pt>
                <c:pt idx="5">
                  <c:v>829.8</c:v>
                </c:pt>
                <c:pt idx="6">
                  <c:v>869.35</c:v>
                </c:pt>
                <c:pt idx="7">
                  <c:v>778.35</c:v>
                </c:pt>
                <c:pt idx="8">
                  <c:v>833.7</c:v>
                </c:pt>
                <c:pt idx="9">
                  <c:v>921.35</c:v>
                </c:pt>
                <c:pt idx="10">
                  <c:v>1044.55</c:v>
                </c:pt>
                <c:pt idx="11">
                  <c:v>1107.3499999999999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CB-4113-9222-47ACA7C51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92176"/>
        <c:axId val="155504960"/>
      </c:scatterChart>
      <c:valAx>
        <c:axId val="22179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04960"/>
        <c:crosses val="autoZero"/>
        <c:crossBetween val="midCat"/>
      </c:valAx>
      <c:valAx>
        <c:axId val="1555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9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Sheet1!$N$2:$N$13</c:f>
              <c:numCache>
                <c:formatCode>General</c:formatCode>
                <c:ptCount val="12"/>
                <c:pt idx="0">
                  <c:v>741.27049</c:v>
                </c:pt>
                <c:pt idx="1">
                  <c:v>764.77888000000007</c:v>
                </c:pt>
                <c:pt idx="2">
                  <c:v>788.28727000000003</c:v>
                </c:pt>
                <c:pt idx="3">
                  <c:v>811.79566</c:v>
                </c:pt>
                <c:pt idx="4">
                  <c:v>835.30404999999996</c:v>
                </c:pt>
                <c:pt idx="5">
                  <c:v>858.81244000000004</c:v>
                </c:pt>
                <c:pt idx="6">
                  <c:v>882.32083</c:v>
                </c:pt>
                <c:pt idx="7">
                  <c:v>905.82922000000008</c:v>
                </c:pt>
                <c:pt idx="8">
                  <c:v>929.33761000000004</c:v>
                </c:pt>
                <c:pt idx="9">
                  <c:v>952.846</c:v>
                </c:pt>
                <c:pt idx="10">
                  <c:v>976.35438999999997</c:v>
                </c:pt>
                <c:pt idx="11">
                  <c:v>999.86278000000004</c:v>
                </c:pt>
              </c:numCache>
            </c:numRef>
          </c:xVal>
          <c:yVal>
            <c:numRef>
              <c:f>Sheet1!$O$2:$O$13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3C-432A-A2F4-669F41694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640576"/>
        <c:axId val="165605872"/>
      </c:scatterChart>
      <c:valAx>
        <c:axId val="23064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05872"/>
        <c:crosses val="autoZero"/>
        <c:crossBetween val="midCat"/>
      </c:valAx>
      <c:valAx>
        <c:axId val="16560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64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18</xdr:row>
      <xdr:rowOff>0</xdr:rowOff>
    </xdr:from>
    <xdr:to>
      <xdr:col>7</xdr:col>
      <xdr:colOff>200025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7574A2-3B2C-42EC-9115-387C4B102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18</xdr:row>
      <xdr:rowOff>19050</xdr:rowOff>
    </xdr:from>
    <xdr:to>
      <xdr:col>13</xdr:col>
      <xdr:colOff>561975</xdr:colOff>
      <xdr:row>32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4CFBFF-C2B8-499B-9957-0192BA0AB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72327-B28F-46F8-BA60-25B8963C98B8}">
  <dimension ref="A1:O17"/>
  <sheetViews>
    <sheetView tabSelected="1" workbookViewId="0">
      <selection activeCell="P30" sqref="P30"/>
    </sheetView>
  </sheetViews>
  <sheetFormatPr defaultRowHeight="15" x14ac:dyDescent="0.25"/>
  <cols>
    <col min="5" max="5" width="11.28515625" bestFit="1" customWidth="1"/>
    <col min="6" max="6" width="14.42578125" bestFit="1" customWidth="1"/>
    <col min="9" max="9" width="14.42578125" bestFit="1" customWidth="1"/>
    <col min="10" max="10" width="11.28515625" bestFit="1" customWidth="1"/>
    <col min="11" max="11" width="11" bestFit="1" customWidth="1"/>
  </cols>
  <sheetData>
    <row r="1" spans="1:15" x14ac:dyDescent="0.25">
      <c r="A1" t="s">
        <v>0</v>
      </c>
      <c r="B1" t="s">
        <v>1</v>
      </c>
      <c r="C1" t="s">
        <v>4</v>
      </c>
      <c r="D1" t="s">
        <v>6</v>
      </c>
      <c r="E1" t="s">
        <v>5</v>
      </c>
      <c r="F1" t="s">
        <v>7</v>
      </c>
      <c r="G1" t="s">
        <v>8</v>
      </c>
      <c r="H1" t="s">
        <v>9</v>
      </c>
      <c r="I1" t="s">
        <v>10</v>
      </c>
      <c r="J1" t="s">
        <v>12</v>
      </c>
      <c r="K1" t="s">
        <v>11</v>
      </c>
      <c r="L1" t="s">
        <v>13</v>
      </c>
      <c r="M1" t="s">
        <v>14</v>
      </c>
      <c r="N1" t="s">
        <v>15</v>
      </c>
      <c r="O1" t="s">
        <v>0</v>
      </c>
    </row>
    <row r="2" spans="1:15" x14ac:dyDescent="0.25">
      <c r="A2">
        <v>1</v>
      </c>
      <c r="B2">
        <v>757.7</v>
      </c>
      <c r="C2">
        <f>A2*B2</f>
        <v>757.7</v>
      </c>
      <c r="D2">
        <v>12</v>
      </c>
      <c r="E2">
        <f>D2*C16</f>
        <v>855190.79999999993</v>
      </c>
      <c r="F2">
        <f>A17*B14</f>
        <v>814850.40000000014</v>
      </c>
      <c r="G2">
        <f>E2-F2</f>
        <v>40340.39999999979</v>
      </c>
      <c r="H2">
        <f>A2*A2</f>
        <v>1</v>
      </c>
      <c r="I2">
        <f>SUM(A2:A13)*SUM(A2:A13)</f>
        <v>6084</v>
      </c>
      <c r="J2">
        <f>D2*H14</f>
        <v>7800</v>
      </c>
      <c r="K2">
        <f>J2-I2</f>
        <v>1716</v>
      </c>
      <c r="L2">
        <f>G2/K2</f>
        <v>23.508391608391488</v>
      </c>
      <c r="M2">
        <f>B15-L2*A16</f>
        <v>717.76212121212211</v>
      </c>
      <c r="N2">
        <f>23.50839*A2+717.7621</f>
        <v>741.27049</v>
      </c>
      <c r="O2">
        <v>1</v>
      </c>
    </row>
    <row r="3" spans="1:15" x14ac:dyDescent="0.25">
      <c r="A3">
        <v>2</v>
      </c>
      <c r="B3">
        <v>752.45</v>
      </c>
      <c r="C3">
        <f>A3*B3</f>
        <v>1504.9</v>
      </c>
      <c r="H3">
        <f>A3*A3</f>
        <v>4</v>
      </c>
      <c r="N3">
        <f t="shared" ref="N3:N13" si="0">23.50839*A3+717.7621</f>
        <v>764.77888000000007</v>
      </c>
      <c r="O3">
        <v>2</v>
      </c>
    </row>
    <row r="4" spans="1:15" x14ac:dyDescent="0.25">
      <c r="A4">
        <v>3</v>
      </c>
      <c r="B4">
        <v>841.15</v>
      </c>
      <c r="C4">
        <f t="shared" ref="C4:C13" si="1">A4*B4</f>
        <v>2523.4499999999998</v>
      </c>
      <c r="H4">
        <f t="shared" ref="H4:H13" si="2">A4*A4</f>
        <v>9</v>
      </c>
      <c r="N4">
        <f t="shared" si="0"/>
        <v>788.28727000000003</v>
      </c>
      <c r="O4">
        <v>3</v>
      </c>
    </row>
    <row r="5" spans="1:15" x14ac:dyDescent="0.25">
      <c r="A5">
        <v>4</v>
      </c>
      <c r="B5">
        <v>861.5</v>
      </c>
      <c r="C5">
        <f t="shared" si="1"/>
        <v>3446</v>
      </c>
      <c r="H5">
        <f t="shared" si="2"/>
        <v>16</v>
      </c>
      <c r="N5">
        <f t="shared" si="0"/>
        <v>811.79566</v>
      </c>
      <c r="O5">
        <v>4</v>
      </c>
    </row>
    <row r="6" spans="1:15" x14ac:dyDescent="0.25">
      <c r="A6">
        <v>5</v>
      </c>
      <c r="B6">
        <v>849.55</v>
      </c>
      <c r="C6">
        <f t="shared" si="1"/>
        <v>4247.75</v>
      </c>
      <c r="H6">
        <f t="shared" si="2"/>
        <v>25</v>
      </c>
      <c r="N6">
        <f t="shared" si="0"/>
        <v>835.30404999999996</v>
      </c>
      <c r="O6">
        <v>5</v>
      </c>
    </row>
    <row r="7" spans="1:15" x14ac:dyDescent="0.25">
      <c r="A7">
        <v>6</v>
      </c>
      <c r="B7">
        <v>829.8</v>
      </c>
      <c r="C7">
        <f t="shared" si="1"/>
        <v>4978.7999999999993</v>
      </c>
      <c r="H7">
        <f t="shared" si="2"/>
        <v>36</v>
      </c>
      <c r="N7">
        <f t="shared" si="0"/>
        <v>858.81244000000004</v>
      </c>
      <c r="O7">
        <v>6</v>
      </c>
    </row>
    <row r="8" spans="1:15" x14ac:dyDescent="0.25">
      <c r="A8">
        <v>7</v>
      </c>
      <c r="B8">
        <v>869.35</v>
      </c>
      <c r="C8">
        <f t="shared" si="1"/>
        <v>6085.45</v>
      </c>
      <c r="H8">
        <f t="shared" si="2"/>
        <v>49</v>
      </c>
      <c r="N8">
        <f t="shared" si="0"/>
        <v>882.32083</v>
      </c>
      <c r="O8">
        <v>7</v>
      </c>
    </row>
    <row r="9" spans="1:15" x14ac:dyDescent="0.25">
      <c r="A9">
        <v>8</v>
      </c>
      <c r="B9">
        <v>778.35</v>
      </c>
      <c r="C9">
        <f t="shared" si="1"/>
        <v>6226.8</v>
      </c>
      <c r="H9">
        <f t="shared" si="2"/>
        <v>64</v>
      </c>
      <c r="N9">
        <f t="shared" si="0"/>
        <v>905.82922000000008</v>
      </c>
      <c r="O9">
        <v>8</v>
      </c>
    </row>
    <row r="10" spans="1:15" x14ac:dyDescent="0.25">
      <c r="A10">
        <v>9</v>
      </c>
      <c r="B10">
        <v>833.7</v>
      </c>
      <c r="C10">
        <f t="shared" si="1"/>
        <v>7503.3</v>
      </c>
      <c r="H10">
        <f t="shared" si="2"/>
        <v>81</v>
      </c>
      <c r="N10">
        <f t="shared" si="0"/>
        <v>929.33761000000004</v>
      </c>
      <c r="O10">
        <v>9</v>
      </c>
    </row>
    <row r="11" spans="1:15" x14ac:dyDescent="0.25">
      <c r="A11">
        <v>10</v>
      </c>
      <c r="B11">
        <v>921.35</v>
      </c>
      <c r="C11">
        <f t="shared" si="1"/>
        <v>9213.5</v>
      </c>
      <c r="H11">
        <f t="shared" si="2"/>
        <v>100</v>
      </c>
      <c r="N11">
        <f t="shared" si="0"/>
        <v>952.846</v>
      </c>
      <c r="O11">
        <v>10</v>
      </c>
    </row>
    <row r="12" spans="1:15" x14ac:dyDescent="0.25">
      <c r="A12">
        <v>11</v>
      </c>
      <c r="B12">
        <v>1044.55</v>
      </c>
      <c r="C12">
        <f t="shared" si="1"/>
        <v>11490.05</v>
      </c>
      <c r="H12">
        <f t="shared" si="2"/>
        <v>121</v>
      </c>
      <c r="N12">
        <f t="shared" si="0"/>
        <v>976.35438999999997</v>
      </c>
      <c r="O12">
        <v>11</v>
      </c>
    </row>
    <row r="13" spans="1:15" x14ac:dyDescent="0.25">
      <c r="A13">
        <v>12</v>
      </c>
      <c r="B13">
        <v>1107.3499999999999</v>
      </c>
      <c r="C13">
        <f t="shared" si="1"/>
        <v>13288.199999999999</v>
      </c>
      <c r="H13">
        <f t="shared" si="2"/>
        <v>144</v>
      </c>
      <c r="N13">
        <f t="shared" si="0"/>
        <v>999.86278000000004</v>
      </c>
      <c r="O13">
        <v>12</v>
      </c>
    </row>
    <row r="14" spans="1:15" x14ac:dyDescent="0.25">
      <c r="A14" t="s">
        <v>2</v>
      </c>
      <c r="B14">
        <f>SUM(B2:B13)</f>
        <v>10446.800000000001</v>
      </c>
      <c r="H14">
        <f>SUM(H2:H13)</f>
        <v>650</v>
      </c>
    </row>
    <row r="15" spans="1:15" x14ac:dyDescent="0.25">
      <c r="A15" t="s">
        <v>3</v>
      </c>
      <c r="B15">
        <f>AVERAGE(B2:B13)</f>
        <v>870.56666666666672</v>
      </c>
    </row>
    <row r="16" spans="1:15" x14ac:dyDescent="0.25">
      <c r="A16">
        <f>AVERAGE(A2:A13)</f>
        <v>6.5</v>
      </c>
      <c r="C16">
        <f>SUM(C2:C15)</f>
        <v>71265.899999999994</v>
      </c>
    </row>
    <row r="17" spans="1:1" x14ac:dyDescent="0.25">
      <c r="A17">
        <f>SUM(A2:A13)</f>
        <v>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addon</dc:creator>
  <cp:lastModifiedBy>addon</cp:lastModifiedBy>
  <dcterms:created xsi:type="dcterms:W3CDTF">2022-08-01T08:29:19Z</dcterms:created>
  <dcterms:modified xsi:type="dcterms:W3CDTF">2022-08-01T09:35:10Z</dcterms:modified>
</cp:coreProperties>
</file>