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5eabf3a718f1f2/Documents/Desktop/"/>
    </mc:Choice>
  </mc:AlternateContent>
  <xr:revisionPtr revIDLastSave="0" documentId="8_{CB31053D-151C-4240-9396-02C36008594B}" xr6:coauthVersionLast="47" xr6:coauthVersionMax="47" xr10:uidLastSave="{00000000-0000-0000-0000-000000000000}"/>
  <bookViews>
    <workbookView xWindow="-108" yWindow="-108" windowWidth="23256" windowHeight="12456" activeTab="2" xr2:uid="{3BC55B7D-1B7D-46A3-96DE-586663247225}"/>
  </bookViews>
  <sheets>
    <sheet name="Actual Interest" sheetId="1" r:id="rId1"/>
    <sheet name="Total amount " sheetId="2" r:id="rId2"/>
    <sheet name="Interest Rat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H8" i="3"/>
  <c r="H6" i="3"/>
  <c r="D34" i="3"/>
  <c r="E34" i="3" s="1"/>
  <c r="E33" i="3"/>
  <c r="D33" i="3"/>
  <c r="D32" i="3"/>
  <c r="E32" i="3" s="1"/>
  <c r="E31" i="3"/>
  <c r="D31" i="3"/>
  <c r="D30" i="3"/>
  <c r="E30" i="3" s="1"/>
  <c r="E29" i="3"/>
  <c r="D29" i="3"/>
  <c r="D28" i="3"/>
  <c r="E28" i="3" s="1"/>
  <c r="E27" i="3"/>
  <c r="D27" i="3"/>
  <c r="D26" i="3"/>
  <c r="E26" i="3" s="1"/>
  <c r="E25" i="3"/>
  <c r="D25" i="3"/>
  <c r="D24" i="3"/>
  <c r="E24" i="3" s="1"/>
  <c r="E23" i="3"/>
  <c r="D23" i="3"/>
  <c r="D22" i="3"/>
  <c r="E22" i="3" s="1"/>
  <c r="E21" i="3"/>
  <c r="D21" i="3"/>
  <c r="D20" i="3"/>
  <c r="E20" i="3" s="1"/>
  <c r="E19" i="3"/>
  <c r="D19" i="3"/>
  <c r="D18" i="3"/>
  <c r="E18" i="3" s="1"/>
  <c r="E17" i="3"/>
  <c r="D17" i="3"/>
  <c r="D16" i="3"/>
  <c r="E16" i="3" s="1"/>
  <c r="E15" i="3"/>
  <c r="D15" i="3"/>
  <c r="D14" i="3"/>
  <c r="E14" i="3" s="1"/>
  <c r="E13" i="3"/>
  <c r="D13" i="3"/>
  <c r="D12" i="3"/>
  <c r="E12" i="3" s="1"/>
  <c r="E11" i="3"/>
  <c r="D11" i="3"/>
  <c r="D10" i="3"/>
  <c r="E10" i="3" s="1"/>
  <c r="E9" i="3"/>
  <c r="D9" i="3"/>
  <c r="D8" i="3"/>
  <c r="E8" i="3" s="1"/>
  <c r="E7" i="3"/>
  <c r="D7" i="3"/>
  <c r="D6" i="3"/>
  <c r="E6" i="3" s="1"/>
  <c r="E5" i="3"/>
  <c r="D5" i="3"/>
  <c r="D4" i="3"/>
  <c r="E4" i="3" s="1"/>
  <c r="E3" i="3"/>
  <c r="D3" i="3"/>
  <c r="D2" i="3"/>
  <c r="E2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<sst xmlns="http://schemas.openxmlformats.org/spreadsheetml/2006/main" count="118" uniqueCount="43">
  <si>
    <t>Interest Rate</t>
  </si>
  <si>
    <t>Customer 1</t>
  </si>
  <si>
    <t>Customer 2</t>
  </si>
  <si>
    <t>Customer 3</t>
  </si>
  <si>
    <t>Customer 4</t>
  </si>
  <si>
    <t>Customer 5</t>
  </si>
  <si>
    <t>Customer 6</t>
  </si>
  <si>
    <t>Customer Number</t>
  </si>
  <si>
    <t>Amount Deposited</t>
  </si>
  <si>
    <t>Interest Amount</t>
  </si>
  <si>
    <t>Actual Interest Percentage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</si>
  <si>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</si>
  <si>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</si>
  <si>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</si>
  <si>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</si>
  <si>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</si>
  <si>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</si>
  <si>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</si>
  <si>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</si>
  <si>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</si>
  <si>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</si>
  <si>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</si>
  <si>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</si>
  <si>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</si>
  <si>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</si>
  <si>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</si>
  <si>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</si>
  <si>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</si>
  <si>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</si>
  <si>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</si>
  <si>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</si>
  <si>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</si>
  <si>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</si>
  <si>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</si>
  <si>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</si>
  <si>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</si>
  <si>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</si>
  <si>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</si>
  <si>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Total Amount in Account</t>
  </si>
  <si>
    <t>If a customer deposited 50,000 and ended up with the same amount total amount in account as Customer 25, what was his Interest Amount?</t>
  </si>
  <si>
    <t>customer deposited 50000</t>
  </si>
  <si>
    <t>Total amount</t>
  </si>
  <si>
    <t>Interest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</si>
</sst>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9" fontId="2" fillId="0" borderId="3" xfId="0" applyNumberFormat="1" applyFont="1" applyBorder="1" applyAlignment="1">
      <alignment horizontal="right" wrapText="1"/>
    </xf>
    <xf numFmtId="10" fontId="0" fillId="0" borderId="0" xfId="0" applyNumberFormat="1"/>
    <xf numFmtId="10" fontId="2" fillId="0" borderId="3" xfId="0" applyNumberFormat="1" applyFont="1" applyBorder="1" applyAlignment="1">
      <alignment horizontal="right" wrapText="1"/>
    </xf>
    <xf numFmtId="0" fontId="3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2B32-786E-481E-88DC-362C15B3B58B}">
  <dimension ref="A1:D34"/>
  <sheetViews>
    <sheetView workbookViewId="0">
      <selection activeCell="D2" sqref="D2:D34"/>
    </sheetView>
  </sheetViews>
  <sheetFormatPr defaultRowHeight="14.4" x14ac:dyDescent="0.3"/>
  <cols>
    <col min="1" max="1" width="10.33203125" bestFit="1" customWidth="1"/>
    <col min="3" max="3" width="11.5546875" bestFit="1" customWidth="1"/>
    <col min="4" max="4" width="8.33203125" bestFit="1" customWidth="1"/>
  </cols>
  <sheetData>
    <row r="1" spans="1:4" ht="54" thickBot="1" x14ac:dyDescent="0.35">
      <c r="A1" s="1" t="s">
        <v>7</v>
      </c>
      <c r="B1" s="2" t="s">
        <v>8</v>
      </c>
      <c r="C1" s="2" t="s">
        <v>9</v>
      </c>
      <c r="D1" s="2" t="s">
        <v>10</v>
      </c>
    </row>
    <row r="2" spans="1:4" ht="15" thickBot="1" x14ac:dyDescent="0.35">
      <c r="A2" s="3" t="s">
        <v>1</v>
      </c>
      <c r="B2" s="4">
        <v>24485</v>
      </c>
      <c r="C2" s="4">
        <v>1754</v>
      </c>
      <c r="D2" s="5">
        <f>C2/B2</f>
        <v>7.163569532366755E-2</v>
      </c>
    </row>
    <row r="3" spans="1:4" ht="15" thickBot="1" x14ac:dyDescent="0.35">
      <c r="A3" s="3" t="s">
        <v>2</v>
      </c>
      <c r="B3" s="4">
        <v>20931</v>
      </c>
      <c r="C3" s="4">
        <v>1996</v>
      </c>
      <c r="D3" s="5">
        <f t="shared" ref="D3:D34" si="0">C3/B3</f>
        <v>9.5360947876355642E-2</v>
      </c>
    </row>
    <row r="4" spans="1:4" ht="15" thickBot="1" x14ac:dyDescent="0.35">
      <c r="A4" s="3" t="s">
        <v>3</v>
      </c>
      <c r="B4" s="4">
        <v>23127</v>
      </c>
      <c r="C4" s="4">
        <v>1030</v>
      </c>
      <c r="D4" s="5">
        <f t="shared" si="0"/>
        <v>4.4536688718813507E-2</v>
      </c>
    </row>
    <row r="5" spans="1:4" ht="15" thickBot="1" x14ac:dyDescent="0.35">
      <c r="A5" s="3" t="s">
        <v>4</v>
      </c>
      <c r="B5" s="4">
        <v>22962</v>
      </c>
      <c r="C5" s="4">
        <v>1434</v>
      </c>
      <c r="D5" s="5">
        <f t="shared" si="0"/>
        <v>6.245100600992945E-2</v>
      </c>
    </row>
    <row r="6" spans="1:4" ht="15" thickBot="1" x14ac:dyDescent="0.35">
      <c r="A6" s="3" t="s">
        <v>5</v>
      </c>
      <c r="B6" s="4">
        <v>18138</v>
      </c>
      <c r="C6" s="4">
        <v>1646</v>
      </c>
      <c r="D6" s="5">
        <f t="shared" si="0"/>
        <v>9.0748704377549894E-2</v>
      </c>
    </row>
    <row r="7" spans="1:4" ht="15" thickBot="1" x14ac:dyDescent="0.35">
      <c r="A7" s="3" t="s">
        <v>6</v>
      </c>
      <c r="B7" s="4">
        <v>15145</v>
      </c>
      <c r="C7" s="4">
        <v>1121</v>
      </c>
      <c r="D7" s="5">
        <f t="shared" si="0"/>
        <v>7.4017827665896332E-2</v>
      </c>
    </row>
    <row r="8" spans="1:4" ht="15" thickBot="1" x14ac:dyDescent="0.35">
      <c r="A8" s="3" t="s">
        <v>11</v>
      </c>
      <c r="B8" s="4">
        <v>24812</v>
      </c>
      <c r="C8" s="4">
        <v>1284</v>
      </c>
      <c r="D8" s="5">
        <f t="shared" si="0"/>
        <v>5.174915363533774E-2</v>
      </c>
    </row>
    <row r="9" spans="1:4" ht="15" thickBot="1" x14ac:dyDescent="0.35">
      <c r="A9" s="3" t="s">
        <v>12</v>
      </c>
      <c r="B9" s="4">
        <v>20525</v>
      </c>
      <c r="C9" s="4">
        <v>1450</v>
      </c>
      <c r="D9" s="5">
        <f t="shared" si="0"/>
        <v>7.0645554202192443E-2</v>
      </c>
    </row>
    <row r="10" spans="1:4" ht="15" thickBot="1" x14ac:dyDescent="0.35">
      <c r="A10" s="3" t="s">
        <v>13</v>
      </c>
      <c r="B10" s="4">
        <v>23130</v>
      </c>
      <c r="C10" s="4">
        <v>1069</v>
      </c>
      <c r="D10" s="5">
        <f t="shared" si="0"/>
        <v>4.6217034154777348E-2</v>
      </c>
    </row>
    <row r="11" spans="1:4" ht="27.6" thickBot="1" x14ac:dyDescent="0.35">
      <c r="A11" s="3" t="s">
        <v>14</v>
      </c>
      <c r="B11" s="4">
        <v>24273</v>
      </c>
      <c r="C11" s="4">
        <v>1861</v>
      </c>
      <c r="D11" s="5">
        <f t="shared" si="0"/>
        <v>7.6669550529394795E-2</v>
      </c>
    </row>
    <row r="12" spans="1:4" ht="27.6" thickBot="1" x14ac:dyDescent="0.35">
      <c r="A12" s="3" t="s">
        <v>15</v>
      </c>
      <c r="B12" s="4">
        <v>15237</v>
      </c>
      <c r="C12" s="4">
        <v>1673</v>
      </c>
      <c r="D12" s="5">
        <f t="shared" si="0"/>
        <v>0.10979851676839272</v>
      </c>
    </row>
    <row r="13" spans="1:4" ht="27.6" thickBot="1" x14ac:dyDescent="0.35">
      <c r="A13" s="3" t="s">
        <v>16</v>
      </c>
      <c r="B13" s="4">
        <v>17722</v>
      </c>
      <c r="C13" s="4">
        <v>1754</v>
      </c>
      <c r="D13" s="5">
        <f t="shared" si="0"/>
        <v>9.8973027874957681E-2</v>
      </c>
    </row>
    <row r="14" spans="1:4" ht="27.6" thickBot="1" x14ac:dyDescent="0.35">
      <c r="A14" s="3" t="s">
        <v>17</v>
      </c>
      <c r="B14" s="4">
        <v>21108</v>
      </c>
      <c r="C14" s="4">
        <v>1411</v>
      </c>
      <c r="D14" s="5">
        <f t="shared" si="0"/>
        <v>6.6846693196892168E-2</v>
      </c>
    </row>
    <row r="15" spans="1:4" ht="27.6" thickBot="1" x14ac:dyDescent="0.35">
      <c r="A15" s="3" t="s">
        <v>18</v>
      </c>
      <c r="B15" s="4">
        <v>16731</v>
      </c>
      <c r="C15" s="4">
        <v>1962</v>
      </c>
      <c r="D15" s="5">
        <f t="shared" si="0"/>
        <v>0.1172673480365788</v>
      </c>
    </row>
    <row r="16" spans="1:4" ht="27.6" thickBot="1" x14ac:dyDescent="0.35">
      <c r="A16" s="3" t="s">
        <v>19</v>
      </c>
      <c r="B16" s="4">
        <v>15269</v>
      </c>
      <c r="C16" s="4">
        <v>1217</v>
      </c>
      <c r="D16" s="5">
        <f t="shared" si="0"/>
        <v>7.9703975374942698E-2</v>
      </c>
    </row>
    <row r="17" spans="1:4" ht="27.6" thickBot="1" x14ac:dyDescent="0.35">
      <c r="A17" s="3" t="s">
        <v>20</v>
      </c>
      <c r="B17" s="4">
        <v>20979</v>
      </c>
      <c r="C17" s="4">
        <v>1393</v>
      </c>
      <c r="D17" s="5">
        <f t="shared" si="0"/>
        <v>6.6399733066399735E-2</v>
      </c>
    </row>
    <row r="18" spans="1:4" ht="27.6" thickBot="1" x14ac:dyDescent="0.35">
      <c r="A18" s="3" t="s">
        <v>21</v>
      </c>
      <c r="B18" s="4">
        <v>23996</v>
      </c>
      <c r="C18" s="4">
        <v>1967</v>
      </c>
      <c r="D18" s="5">
        <f t="shared" si="0"/>
        <v>8.197199533255542E-2</v>
      </c>
    </row>
    <row r="19" spans="1:4" ht="27.6" thickBot="1" x14ac:dyDescent="0.35">
      <c r="A19" s="3" t="s">
        <v>22</v>
      </c>
      <c r="B19" s="4">
        <v>15789</v>
      </c>
      <c r="C19" s="4">
        <v>1522</v>
      </c>
      <c r="D19" s="5">
        <f t="shared" si="0"/>
        <v>9.6396225220089934E-2</v>
      </c>
    </row>
    <row r="20" spans="1:4" ht="27.6" thickBot="1" x14ac:dyDescent="0.35">
      <c r="A20" s="3" t="s">
        <v>23</v>
      </c>
      <c r="B20" s="4">
        <v>16158</v>
      </c>
      <c r="C20" s="4">
        <v>1642</v>
      </c>
      <c r="D20" s="5">
        <f t="shared" si="0"/>
        <v>0.10162148780789702</v>
      </c>
    </row>
    <row r="21" spans="1:4" ht="27.6" thickBot="1" x14ac:dyDescent="0.35">
      <c r="A21" s="3" t="s">
        <v>24</v>
      </c>
      <c r="B21" s="4">
        <v>18049</v>
      </c>
      <c r="C21" s="4">
        <v>1592</v>
      </c>
      <c r="D21" s="5">
        <f t="shared" si="0"/>
        <v>8.8204332650008307E-2</v>
      </c>
    </row>
    <row r="22" spans="1:4" ht="27.6" thickBot="1" x14ac:dyDescent="0.35">
      <c r="A22" s="3" t="s">
        <v>25</v>
      </c>
      <c r="B22" s="4">
        <v>24832</v>
      </c>
      <c r="C22" s="4">
        <v>1378</v>
      </c>
      <c r="D22" s="5">
        <f t="shared" si="0"/>
        <v>5.5492912371134018E-2</v>
      </c>
    </row>
    <row r="23" spans="1:4" ht="27.6" thickBot="1" x14ac:dyDescent="0.35">
      <c r="A23" s="3" t="s">
        <v>26</v>
      </c>
      <c r="B23" s="4">
        <v>18215</v>
      </c>
      <c r="C23" s="4">
        <v>1780</v>
      </c>
      <c r="D23" s="5">
        <f t="shared" si="0"/>
        <v>9.7721657974197088E-2</v>
      </c>
    </row>
    <row r="24" spans="1:4" ht="27.6" thickBot="1" x14ac:dyDescent="0.35">
      <c r="A24" s="3" t="s">
        <v>27</v>
      </c>
      <c r="B24" s="4">
        <v>16930</v>
      </c>
      <c r="C24" s="4">
        <v>1454</v>
      </c>
      <c r="D24" s="5">
        <f t="shared" si="0"/>
        <v>8.5883047844063795E-2</v>
      </c>
    </row>
    <row r="25" spans="1:4" ht="27.6" thickBot="1" x14ac:dyDescent="0.35">
      <c r="A25" s="3" t="s">
        <v>28</v>
      </c>
      <c r="B25" s="4">
        <v>21248</v>
      </c>
      <c r="C25" s="4">
        <v>1392</v>
      </c>
      <c r="D25" s="5">
        <f t="shared" si="0"/>
        <v>6.551204819277108E-2</v>
      </c>
    </row>
    <row r="26" spans="1:4" ht="27.6" thickBot="1" x14ac:dyDescent="0.35">
      <c r="A26" s="3" t="s">
        <v>29</v>
      </c>
      <c r="B26" s="4">
        <v>16521</v>
      </c>
      <c r="C26" s="4">
        <v>1990</v>
      </c>
      <c r="D26" s="5">
        <f t="shared" si="0"/>
        <v>0.12045275709702802</v>
      </c>
    </row>
    <row r="27" spans="1:4" ht="27.6" thickBot="1" x14ac:dyDescent="0.35">
      <c r="A27" s="3" t="s">
        <v>30</v>
      </c>
      <c r="B27" s="4">
        <v>17532</v>
      </c>
      <c r="C27" s="4">
        <v>1795</v>
      </c>
      <c r="D27" s="5">
        <f t="shared" si="0"/>
        <v>0.10238421172712754</v>
      </c>
    </row>
    <row r="28" spans="1:4" ht="27.6" thickBot="1" x14ac:dyDescent="0.35">
      <c r="A28" s="3" t="s">
        <v>31</v>
      </c>
      <c r="B28" s="4">
        <v>24188</v>
      </c>
      <c r="C28" s="4">
        <v>1212</v>
      </c>
      <c r="D28" s="5">
        <f t="shared" si="0"/>
        <v>5.0107491318008929E-2</v>
      </c>
    </row>
    <row r="29" spans="1:4" ht="27.6" thickBot="1" x14ac:dyDescent="0.35">
      <c r="A29" s="3" t="s">
        <v>32</v>
      </c>
      <c r="B29" s="4">
        <v>17058</v>
      </c>
      <c r="C29" s="4">
        <v>1592</v>
      </c>
      <c r="D29" s="5">
        <f t="shared" si="0"/>
        <v>9.3328643451752846E-2</v>
      </c>
    </row>
    <row r="30" spans="1:4" ht="27.6" thickBot="1" x14ac:dyDescent="0.35">
      <c r="A30" s="3" t="s">
        <v>33</v>
      </c>
      <c r="B30" s="4">
        <v>20952</v>
      </c>
      <c r="C30" s="4">
        <v>1901</v>
      </c>
      <c r="D30" s="5">
        <f t="shared" si="0"/>
        <v>9.0731195112638413E-2</v>
      </c>
    </row>
    <row r="31" spans="1:4" ht="27.6" thickBot="1" x14ac:dyDescent="0.35">
      <c r="A31" s="3" t="s">
        <v>34</v>
      </c>
      <c r="B31" s="4">
        <v>24804</v>
      </c>
      <c r="C31" s="4">
        <v>1137</v>
      </c>
      <c r="D31" s="5">
        <f t="shared" si="0"/>
        <v>4.5839380745041125E-2</v>
      </c>
    </row>
    <row r="32" spans="1:4" ht="27.6" thickBot="1" x14ac:dyDescent="0.35">
      <c r="A32" s="3" t="s">
        <v>35</v>
      </c>
      <c r="B32" s="4">
        <v>15077</v>
      </c>
      <c r="C32" s="4">
        <v>1413</v>
      </c>
      <c r="D32" s="5">
        <f t="shared" si="0"/>
        <v>9.3718909597400007E-2</v>
      </c>
    </row>
    <row r="33" spans="1:4" ht="27.6" thickBot="1" x14ac:dyDescent="0.35">
      <c r="A33" s="3" t="s">
        <v>36</v>
      </c>
      <c r="B33" s="4">
        <v>15565</v>
      </c>
      <c r="C33" s="4">
        <v>1149</v>
      </c>
      <c r="D33" s="5">
        <f t="shared" si="0"/>
        <v>7.3819466752328949E-2</v>
      </c>
    </row>
    <row r="34" spans="1:4" ht="27.6" thickBot="1" x14ac:dyDescent="0.35">
      <c r="A34" s="3" t="s">
        <v>37</v>
      </c>
      <c r="B34" s="4">
        <v>23470</v>
      </c>
      <c r="C34" s="4">
        <v>1997</v>
      </c>
      <c r="D34" s="5">
        <f t="shared" si="0"/>
        <v>8.5087345547507451E-2</v>
      </c>
    </row>
  </sheetData>
  <sortState xmlns:xlrd2="http://schemas.microsoft.com/office/spreadsheetml/2017/richdata2" ref="A2:E7">
    <sortCondition descending="1" ref="C2:C7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9B31-A11A-4066-9FFE-C7A376612EB8}">
  <dimension ref="A1:E34"/>
  <sheetViews>
    <sheetView topLeftCell="A23" workbookViewId="0">
      <selection sqref="A1:E34"/>
    </sheetView>
  </sheetViews>
  <sheetFormatPr defaultRowHeight="14.4" x14ac:dyDescent="0.3"/>
  <cols>
    <col min="4" max="5" width="11.5546875" bestFit="1" customWidth="1"/>
  </cols>
  <sheetData>
    <row r="1" spans="1:5" ht="54" thickBot="1" x14ac:dyDescent="0.35">
      <c r="A1" s="1" t="s">
        <v>7</v>
      </c>
      <c r="B1" s="2" t="s">
        <v>0</v>
      </c>
      <c r="C1" s="2" t="s">
        <v>9</v>
      </c>
      <c r="D1" s="2" t="s">
        <v>8</v>
      </c>
      <c r="E1" s="2" t="s">
        <v>38</v>
      </c>
    </row>
    <row r="2" spans="1:5" ht="27.6" thickBot="1" x14ac:dyDescent="0.35">
      <c r="A2" s="3" t="s">
        <v>1</v>
      </c>
      <c r="B2" s="7">
        <v>4.3400000000000001E-2</v>
      </c>
      <c r="C2" s="4">
        <v>5931</v>
      </c>
      <c r="D2" s="3">
        <f>C2/B2</f>
        <v>136658.98617511519</v>
      </c>
      <c r="E2" s="3">
        <f>D2+C2</f>
        <v>142589.98617511519</v>
      </c>
    </row>
    <row r="3" spans="1:5" ht="27.6" thickBot="1" x14ac:dyDescent="0.35">
      <c r="A3" s="3" t="s">
        <v>2</v>
      </c>
      <c r="B3" s="7">
        <v>7.8100000000000003E-2</v>
      </c>
      <c r="C3" s="4">
        <v>5821</v>
      </c>
      <c r="D3" s="3">
        <f t="shared" ref="D3:D34" si="0">C3/B3</f>
        <v>74532.650448143409</v>
      </c>
      <c r="E3" s="3">
        <f t="shared" ref="E3:E34" si="1">D3+C3</f>
        <v>80353.650448143409</v>
      </c>
    </row>
    <row r="4" spans="1:5" ht="27.6" thickBot="1" x14ac:dyDescent="0.35">
      <c r="A4" s="3" t="s">
        <v>3</v>
      </c>
      <c r="B4" s="7">
        <v>6.9199999999999998E-2</v>
      </c>
      <c r="C4" s="4">
        <v>4228</v>
      </c>
      <c r="D4" s="3">
        <f t="shared" si="0"/>
        <v>61098.265895953758</v>
      </c>
      <c r="E4" s="3">
        <f t="shared" si="1"/>
        <v>65326.265895953758</v>
      </c>
    </row>
    <row r="5" spans="1:5" ht="27.6" thickBot="1" x14ac:dyDescent="0.35">
      <c r="A5" s="3" t="s">
        <v>4</v>
      </c>
      <c r="B5" s="7">
        <v>3.5700000000000003E-2</v>
      </c>
      <c r="C5" s="4">
        <v>5808</v>
      </c>
      <c r="D5" s="3">
        <f t="shared" si="0"/>
        <v>162689.07563025207</v>
      </c>
      <c r="E5" s="3">
        <f t="shared" si="1"/>
        <v>168497.07563025207</v>
      </c>
    </row>
    <row r="6" spans="1:5" ht="27.6" thickBot="1" x14ac:dyDescent="0.35">
      <c r="A6" s="3" t="s">
        <v>5</v>
      </c>
      <c r="B6" s="7">
        <v>1.8599999999999998E-2</v>
      </c>
      <c r="C6" s="4">
        <v>4990</v>
      </c>
      <c r="D6" s="3">
        <f t="shared" si="0"/>
        <v>268279.56989247311</v>
      </c>
      <c r="E6" s="3">
        <f t="shared" si="1"/>
        <v>273269.56989247311</v>
      </c>
    </row>
    <row r="7" spans="1:5" ht="27.6" thickBot="1" x14ac:dyDescent="0.35">
      <c r="A7" s="3" t="s">
        <v>6</v>
      </c>
      <c r="B7" s="7">
        <v>8.9099999999999999E-2</v>
      </c>
      <c r="C7" s="4">
        <v>5111</v>
      </c>
      <c r="D7" s="3">
        <f t="shared" si="0"/>
        <v>57362.514029180697</v>
      </c>
      <c r="E7" s="3">
        <f t="shared" si="1"/>
        <v>62473.514029180697</v>
      </c>
    </row>
    <row r="8" spans="1:5" ht="27.6" thickBot="1" x14ac:dyDescent="0.35">
      <c r="A8" s="3" t="s">
        <v>11</v>
      </c>
      <c r="B8" s="7">
        <v>7.4399999999999994E-2</v>
      </c>
      <c r="C8" s="4">
        <v>4907</v>
      </c>
      <c r="D8" s="3">
        <f t="shared" si="0"/>
        <v>65954.301075268828</v>
      </c>
      <c r="E8" s="3">
        <f t="shared" si="1"/>
        <v>70861.301075268828</v>
      </c>
    </row>
    <row r="9" spans="1:5" ht="27.6" thickBot="1" x14ac:dyDescent="0.35">
      <c r="A9" s="3" t="s">
        <v>12</v>
      </c>
      <c r="B9" s="7">
        <v>1.9E-2</v>
      </c>
      <c r="C9" s="4">
        <v>4642</v>
      </c>
      <c r="D9" s="3">
        <f t="shared" si="0"/>
        <v>244315.78947368421</v>
      </c>
      <c r="E9" s="3">
        <f t="shared" si="1"/>
        <v>248957.78947368421</v>
      </c>
    </row>
    <row r="10" spans="1:5" ht="27.6" thickBot="1" x14ac:dyDescent="0.35">
      <c r="A10" s="3" t="s">
        <v>13</v>
      </c>
      <c r="B10" s="7">
        <v>5.3800000000000001E-2</v>
      </c>
      <c r="C10" s="4">
        <v>4122</v>
      </c>
      <c r="D10" s="3">
        <f t="shared" si="0"/>
        <v>76617.100371747205</v>
      </c>
      <c r="E10" s="3">
        <f t="shared" si="1"/>
        <v>80739.100371747205</v>
      </c>
    </row>
    <row r="11" spans="1:5" ht="27.6" thickBot="1" x14ac:dyDescent="0.35">
      <c r="A11" s="3" t="s">
        <v>14</v>
      </c>
      <c r="B11" s="7">
        <v>6.7900000000000002E-2</v>
      </c>
      <c r="C11" s="4">
        <v>5231</v>
      </c>
      <c r="D11" s="3">
        <f t="shared" si="0"/>
        <v>77039.76435935199</v>
      </c>
      <c r="E11" s="3">
        <f t="shared" si="1"/>
        <v>82270.76435935199</v>
      </c>
    </row>
    <row r="12" spans="1:5" ht="27.6" thickBot="1" x14ac:dyDescent="0.35">
      <c r="A12" s="3" t="s">
        <v>15</v>
      </c>
      <c r="B12" s="7">
        <v>6.5699999999999995E-2</v>
      </c>
      <c r="C12" s="4">
        <v>4806</v>
      </c>
      <c r="D12" s="3">
        <f t="shared" si="0"/>
        <v>73150.684931506854</v>
      </c>
      <c r="E12" s="3">
        <f t="shared" si="1"/>
        <v>77956.684931506854</v>
      </c>
    </row>
    <row r="13" spans="1:5" ht="27.6" thickBot="1" x14ac:dyDescent="0.35">
      <c r="A13" s="3" t="s">
        <v>16</v>
      </c>
      <c r="B13" s="7">
        <v>8.43E-2</v>
      </c>
      <c r="C13" s="4">
        <v>5477</v>
      </c>
      <c r="D13" s="3">
        <f t="shared" si="0"/>
        <v>64970.34400948992</v>
      </c>
      <c r="E13" s="3">
        <f t="shared" si="1"/>
        <v>70447.344009489927</v>
      </c>
    </row>
    <row r="14" spans="1:5" ht="27.6" thickBot="1" x14ac:dyDescent="0.35">
      <c r="A14" s="3" t="s">
        <v>17</v>
      </c>
      <c r="B14" s="7">
        <v>1.0699999999999999E-2</v>
      </c>
      <c r="C14" s="4">
        <v>5434</v>
      </c>
      <c r="D14" s="3">
        <f t="shared" si="0"/>
        <v>507850.46728971967</v>
      </c>
      <c r="E14" s="3">
        <f t="shared" si="1"/>
        <v>513284.46728971967</v>
      </c>
    </row>
    <row r="15" spans="1:5" ht="27.6" thickBot="1" x14ac:dyDescent="0.35">
      <c r="A15" s="3" t="s">
        <v>18</v>
      </c>
      <c r="B15" s="7">
        <v>2.3E-2</v>
      </c>
      <c r="C15" s="4">
        <v>4222</v>
      </c>
      <c r="D15" s="3">
        <f t="shared" si="0"/>
        <v>183565.21739130435</v>
      </c>
      <c r="E15" s="3">
        <f t="shared" si="1"/>
        <v>187787.21739130435</v>
      </c>
    </row>
    <row r="16" spans="1:5" ht="27.6" thickBot="1" x14ac:dyDescent="0.35">
      <c r="A16" s="3" t="s">
        <v>19</v>
      </c>
      <c r="B16" s="7">
        <v>1.03E-2</v>
      </c>
      <c r="C16" s="4">
        <v>5467</v>
      </c>
      <c r="D16" s="3">
        <f t="shared" si="0"/>
        <v>530776.6990291262</v>
      </c>
      <c r="E16" s="3">
        <f t="shared" si="1"/>
        <v>536243.6990291262</v>
      </c>
    </row>
    <row r="17" spans="1:5" ht="27.6" thickBot="1" x14ac:dyDescent="0.35">
      <c r="A17" s="3" t="s">
        <v>20</v>
      </c>
      <c r="B17" s="7">
        <v>2.6700000000000002E-2</v>
      </c>
      <c r="C17" s="4">
        <v>4728</v>
      </c>
      <c r="D17" s="3">
        <f t="shared" si="0"/>
        <v>177078.65168539324</v>
      </c>
      <c r="E17" s="3">
        <f t="shared" si="1"/>
        <v>181806.65168539324</v>
      </c>
    </row>
    <row r="18" spans="1:5" ht="27.6" thickBot="1" x14ac:dyDescent="0.35">
      <c r="A18" s="3" t="s">
        <v>21</v>
      </c>
      <c r="B18" s="7">
        <v>7.9600000000000004E-2</v>
      </c>
      <c r="C18" s="4">
        <v>4283</v>
      </c>
      <c r="D18" s="3">
        <f t="shared" si="0"/>
        <v>53806.532663316582</v>
      </c>
      <c r="E18" s="3">
        <f t="shared" si="1"/>
        <v>58089.532663316582</v>
      </c>
    </row>
    <row r="19" spans="1:5" ht="27.6" thickBot="1" x14ac:dyDescent="0.35">
      <c r="A19" s="3" t="s">
        <v>22</v>
      </c>
      <c r="B19" s="7">
        <v>8.3299999999999999E-2</v>
      </c>
      <c r="C19" s="4">
        <v>5069</v>
      </c>
      <c r="D19" s="3">
        <f t="shared" si="0"/>
        <v>60852.340936374552</v>
      </c>
      <c r="E19" s="3">
        <f t="shared" si="1"/>
        <v>65921.34093637456</v>
      </c>
    </row>
    <row r="20" spans="1:5" ht="27.6" thickBot="1" x14ac:dyDescent="0.35">
      <c r="A20" s="3" t="s">
        <v>23</v>
      </c>
      <c r="B20" s="7">
        <v>9.6000000000000002E-2</v>
      </c>
      <c r="C20" s="4">
        <v>4884</v>
      </c>
      <c r="D20" s="3">
        <f t="shared" si="0"/>
        <v>50875</v>
      </c>
      <c r="E20" s="3">
        <f t="shared" si="1"/>
        <v>55759</v>
      </c>
    </row>
    <row r="21" spans="1:5" ht="27.6" thickBot="1" x14ac:dyDescent="0.35">
      <c r="A21" s="3" t="s">
        <v>24</v>
      </c>
      <c r="B21" s="7">
        <v>9.9900000000000003E-2</v>
      </c>
      <c r="C21" s="4">
        <v>4279</v>
      </c>
      <c r="D21" s="3">
        <f t="shared" si="0"/>
        <v>42832.832832832835</v>
      </c>
      <c r="E21" s="3">
        <f t="shared" si="1"/>
        <v>47111.832832832835</v>
      </c>
    </row>
    <row r="22" spans="1:5" ht="27.6" thickBot="1" x14ac:dyDescent="0.35">
      <c r="A22" s="3" t="s">
        <v>25</v>
      </c>
      <c r="B22" s="7">
        <v>3.5700000000000003E-2</v>
      </c>
      <c r="C22" s="4">
        <v>5430</v>
      </c>
      <c r="D22" s="3">
        <f t="shared" si="0"/>
        <v>152100.84033613445</v>
      </c>
      <c r="E22" s="3">
        <f t="shared" si="1"/>
        <v>157530.84033613445</v>
      </c>
    </row>
    <row r="23" spans="1:5" ht="27.6" thickBot="1" x14ac:dyDescent="0.35">
      <c r="A23" s="3" t="s">
        <v>26</v>
      </c>
      <c r="B23" s="7">
        <v>4.7999999999999996E-3</v>
      </c>
      <c r="C23" s="4">
        <v>5409</v>
      </c>
      <c r="D23" s="3">
        <f t="shared" si="0"/>
        <v>1126875</v>
      </c>
      <c r="E23" s="3">
        <f t="shared" si="1"/>
        <v>1132284</v>
      </c>
    </row>
    <row r="24" spans="1:5" ht="27.6" thickBot="1" x14ac:dyDescent="0.35">
      <c r="A24" s="3" t="s">
        <v>27</v>
      </c>
      <c r="B24" s="7">
        <v>4.82E-2</v>
      </c>
      <c r="C24" s="4">
        <v>4009</v>
      </c>
      <c r="D24" s="3">
        <f t="shared" si="0"/>
        <v>83174.273858921166</v>
      </c>
      <c r="E24" s="3">
        <f t="shared" si="1"/>
        <v>87183.273858921166</v>
      </c>
    </row>
    <row r="25" spans="1:5" ht="27.6" thickBot="1" x14ac:dyDescent="0.35">
      <c r="A25" s="3" t="s">
        <v>28</v>
      </c>
      <c r="B25" s="7">
        <v>2.23E-2</v>
      </c>
      <c r="C25" s="4">
        <v>5071</v>
      </c>
      <c r="D25" s="3">
        <f t="shared" si="0"/>
        <v>227399.10313901346</v>
      </c>
      <c r="E25" s="3">
        <f t="shared" si="1"/>
        <v>232470.10313901346</v>
      </c>
    </row>
    <row r="26" spans="1:5" ht="27.6" thickBot="1" x14ac:dyDescent="0.35">
      <c r="A26" s="3" t="s">
        <v>29</v>
      </c>
      <c r="B26" s="7">
        <v>8.8200000000000001E-2</v>
      </c>
      <c r="C26" s="4">
        <v>5189</v>
      </c>
      <c r="D26" s="3">
        <f t="shared" si="0"/>
        <v>58832.199546485259</v>
      </c>
      <c r="E26" s="3">
        <f t="shared" si="1"/>
        <v>64021.199546485259</v>
      </c>
    </row>
    <row r="27" spans="1:5" ht="27.6" thickBot="1" x14ac:dyDescent="0.35">
      <c r="A27" s="3" t="s">
        <v>30</v>
      </c>
      <c r="B27" s="7">
        <v>1.9199999999999998E-2</v>
      </c>
      <c r="C27" s="4">
        <v>4974</v>
      </c>
      <c r="D27" s="3">
        <f t="shared" si="0"/>
        <v>259062.50000000003</v>
      </c>
      <c r="E27" s="3">
        <f t="shared" si="1"/>
        <v>264036.5</v>
      </c>
    </row>
    <row r="28" spans="1:5" ht="27.6" thickBot="1" x14ac:dyDescent="0.35">
      <c r="A28" s="3" t="s">
        <v>31</v>
      </c>
      <c r="B28" s="7">
        <v>4.3499999999999997E-2</v>
      </c>
      <c r="C28" s="4">
        <v>5571</v>
      </c>
      <c r="D28" s="3">
        <f t="shared" si="0"/>
        <v>128068.96551724139</v>
      </c>
      <c r="E28" s="3">
        <f t="shared" si="1"/>
        <v>133639.96551724139</v>
      </c>
    </row>
    <row r="29" spans="1:5" ht="27.6" thickBot="1" x14ac:dyDescent="0.35">
      <c r="A29" s="3" t="s">
        <v>32</v>
      </c>
      <c r="B29" s="7">
        <v>9.7999999999999997E-3</v>
      </c>
      <c r="C29" s="4">
        <v>4377</v>
      </c>
      <c r="D29" s="3">
        <f t="shared" si="0"/>
        <v>446632.6530612245</v>
      </c>
      <c r="E29" s="3">
        <f t="shared" si="1"/>
        <v>451009.6530612245</v>
      </c>
    </row>
    <row r="30" spans="1:5" ht="27.6" thickBot="1" x14ac:dyDescent="0.35">
      <c r="A30" s="3" t="s">
        <v>33</v>
      </c>
      <c r="B30" s="7">
        <v>7.0800000000000002E-2</v>
      </c>
      <c r="C30" s="4">
        <v>4909</v>
      </c>
      <c r="D30" s="3">
        <f t="shared" si="0"/>
        <v>69336.158192090399</v>
      </c>
      <c r="E30" s="3">
        <f t="shared" si="1"/>
        <v>74245.158192090399</v>
      </c>
    </row>
    <row r="31" spans="1:5" ht="27.6" thickBot="1" x14ac:dyDescent="0.35">
      <c r="A31" s="3" t="s">
        <v>34</v>
      </c>
      <c r="B31" s="7">
        <v>9.7100000000000006E-2</v>
      </c>
      <c r="C31" s="4">
        <v>5642</v>
      </c>
      <c r="D31" s="3">
        <f t="shared" si="0"/>
        <v>58105.046343975278</v>
      </c>
      <c r="E31" s="3">
        <f t="shared" si="1"/>
        <v>63747.046343975278</v>
      </c>
    </row>
    <row r="32" spans="1:5" ht="27.6" thickBot="1" x14ac:dyDescent="0.35">
      <c r="A32" s="3" t="s">
        <v>35</v>
      </c>
      <c r="B32" s="7">
        <v>2.46E-2</v>
      </c>
      <c r="C32" s="4">
        <v>4619</v>
      </c>
      <c r="D32" s="3">
        <f t="shared" si="0"/>
        <v>187764.22764227641</v>
      </c>
      <c r="E32" s="3">
        <f t="shared" si="1"/>
        <v>192383.22764227641</v>
      </c>
    </row>
    <row r="33" spans="1:5" ht="27.6" thickBot="1" x14ac:dyDescent="0.35">
      <c r="A33" s="3" t="s">
        <v>36</v>
      </c>
      <c r="B33" s="7">
        <v>9.5100000000000004E-2</v>
      </c>
      <c r="C33" s="4">
        <v>5571</v>
      </c>
      <c r="D33" s="3">
        <f t="shared" si="0"/>
        <v>58580.441640378544</v>
      </c>
      <c r="E33" s="3">
        <f t="shared" si="1"/>
        <v>64151.441640378544</v>
      </c>
    </row>
    <row r="34" spans="1:5" ht="27.6" thickBot="1" x14ac:dyDescent="0.35">
      <c r="A34" s="3" t="s">
        <v>37</v>
      </c>
      <c r="B34" s="7">
        <v>1.41E-2</v>
      </c>
      <c r="C34" s="4">
        <v>5146</v>
      </c>
      <c r="D34" s="3">
        <f t="shared" si="0"/>
        <v>364964.53900709219</v>
      </c>
      <c r="E34" s="3">
        <f t="shared" si="1"/>
        <v>370110.53900709219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6840-0976-4673-A04A-9841B46F498A}">
  <dimension ref="A1:P34"/>
  <sheetViews>
    <sheetView tabSelected="1" workbookViewId="0">
      <selection activeCell="H10" sqref="H10"/>
    </sheetView>
  </sheetViews>
  <sheetFormatPr defaultRowHeight="14.4" x14ac:dyDescent="0.3"/>
  <cols>
    <col min="1" max="1" width="11.109375" customWidth="1"/>
    <col min="8" max="8" width="11.5546875" bestFit="1" customWidth="1"/>
  </cols>
  <sheetData>
    <row r="1" spans="1:16" ht="54" thickBot="1" x14ac:dyDescent="0.35">
      <c r="A1" s="1" t="s">
        <v>7</v>
      </c>
      <c r="B1" s="2" t="s">
        <v>0</v>
      </c>
      <c r="C1" s="2" t="s">
        <v>9</v>
      </c>
      <c r="D1" s="2" t="s">
        <v>8</v>
      </c>
      <c r="E1" s="2" t="s">
        <v>38</v>
      </c>
    </row>
    <row r="2" spans="1:16" ht="27.6" thickBot="1" x14ac:dyDescent="0.35">
      <c r="A2" s="3" t="s">
        <v>1</v>
      </c>
      <c r="B2" s="7">
        <v>4.3400000000000001E-2</v>
      </c>
      <c r="C2" s="4">
        <v>5931</v>
      </c>
      <c r="D2" s="3">
        <f>C2/B2</f>
        <v>136658.98617511519</v>
      </c>
      <c r="E2" s="3">
        <f>D2+C2</f>
        <v>142589.98617511519</v>
      </c>
      <c r="H2" s="8" t="s">
        <v>39</v>
      </c>
      <c r="I2" s="3"/>
      <c r="J2" s="3"/>
      <c r="K2" s="3"/>
      <c r="L2" s="3"/>
      <c r="M2" s="3"/>
      <c r="N2" s="3"/>
      <c r="O2" s="3"/>
      <c r="P2" s="3"/>
    </row>
    <row r="3" spans="1:16" ht="27.6" thickBot="1" x14ac:dyDescent="0.35">
      <c r="A3" s="3" t="s">
        <v>2</v>
      </c>
      <c r="B3" s="7">
        <v>7.8100000000000003E-2</v>
      </c>
      <c r="C3" s="4">
        <v>5821</v>
      </c>
      <c r="D3" s="3">
        <f t="shared" ref="D3:D34" si="0">C3/B3</f>
        <v>74532.650448143409</v>
      </c>
      <c r="E3" s="3">
        <f t="shared" ref="E3:E34" si="1">D3+C3</f>
        <v>80353.650448143409</v>
      </c>
      <c r="H3" t="s">
        <v>40</v>
      </c>
    </row>
    <row r="4" spans="1:16" ht="27.6" thickBot="1" x14ac:dyDescent="0.35">
      <c r="A4" s="3" t="s">
        <v>3</v>
      </c>
      <c r="B4" s="7">
        <v>6.9199999999999998E-2</v>
      </c>
      <c r="C4" s="4">
        <v>4228</v>
      </c>
      <c r="D4" s="3">
        <f t="shared" si="0"/>
        <v>61098.265895953758</v>
      </c>
      <c r="E4" s="3">
        <f t="shared" si="1"/>
        <v>65326.265895953758</v>
      </c>
      <c r="H4">
        <v>50000</v>
      </c>
    </row>
    <row r="5" spans="1:16" ht="15" thickBot="1" x14ac:dyDescent="0.35">
      <c r="A5" s="3" t="s">
        <v>4</v>
      </c>
      <c r="B5" s="7">
        <v>3.5700000000000003E-2</v>
      </c>
      <c r="C5" s="4">
        <v>5808</v>
      </c>
      <c r="D5" s="3">
        <f t="shared" si="0"/>
        <v>162689.07563025207</v>
      </c>
      <c r="E5" s="3">
        <f t="shared" si="1"/>
        <v>168497.07563025207</v>
      </c>
      <c r="H5" t="s">
        <v>41</v>
      </c>
    </row>
    <row r="6" spans="1:16" ht="15" thickBot="1" x14ac:dyDescent="0.35">
      <c r="A6" s="3" t="s">
        <v>5</v>
      </c>
      <c r="B6" s="7">
        <v>1.8599999999999998E-2</v>
      </c>
      <c r="C6" s="4">
        <v>4990</v>
      </c>
      <c r="D6" s="3">
        <f t="shared" si="0"/>
        <v>268279.56989247311</v>
      </c>
      <c r="E6" s="3">
        <f t="shared" si="1"/>
        <v>273269.56989247311</v>
      </c>
      <c r="H6" s="3">
        <f>D26+C26</f>
        <v>64021.199546485259</v>
      </c>
    </row>
    <row r="7" spans="1:16" ht="15" thickBot="1" x14ac:dyDescent="0.35">
      <c r="A7" s="3" t="s">
        <v>6</v>
      </c>
      <c r="B7" s="7">
        <v>8.9099999999999999E-2</v>
      </c>
      <c r="C7" s="4">
        <v>5111</v>
      </c>
      <c r="D7" s="3">
        <f t="shared" si="0"/>
        <v>57362.514029180697</v>
      </c>
      <c r="E7" s="3">
        <f t="shared" si="1"/>
        <v>62473.514029180697</v>
      </c>
      <c r="H7" t="s">
        <v>42</v>
      </c>
    </row>
    <row r="8" spans="1:16" ht="27.6" thickBot="1" x14ac:dyDescent="0.35">
      <c r="A8" s="3" t="s">
        <v>11</v>
      </c>
      <c r="B8" s="7">
        <v>7.4399999999999994E-2</v>
      </c>
      <c r="C8" s="4">
        <v>4907</v>
      </c>
      <c r="D8" s="3">
        <f t="shared" si="0"/>
        <v>65954.301075268828</v>
      </c>
      <c r="E8" s="3">
        <f t="shared" si="1"/>
        <v>70861.301075268828</v>
      </c>
      <c r="H8">
        <f>H6-H4</f>
        <v>14021.199546485259</v>
      </c>
    </row>
    <row r="9" spans="1:16" ht="27.6" thickBot="1" x14ac:dyDescent="0.35">
      <c r="A9" s="3" t="s">
        <v>12</v>
      </c>
      <c r="B9" s="7">
        <v>1.9E-2</v>
      </c>
      <c r="C9" s="4">
        <v>4642</v>
      </c>
      <c r="D9" s="3">
        <f t="shared" si="0"/>
        <v>244315.78947368421</v>
      </c>
      <c r="E9" s="3">
        <f t="shared" si="1"/>
        <v>248957.78947368421</v>
      </c>
      <c r="H9" t="s">
        <v>0</v>
      </c>
    </row>
    <row r="10" spans="1:16" ht="27.6" thickBot="1" x14ac:dyDescent="0.35">
      <c r="A10" s="3" t="s">
        <v>13</v>
      </c>
      <c r="B10" s="7">
        <v>5.3800000000000001E-2</v>
      </c>
      <c r="C10" s="4">
        <v>4122</v>
      </c>
      <c r="D10" s="3">
        <f t="shared" si="0"/>
        <v>76617.100371747205</v>
      </c>
      <c r="E10" s="3">
        <f t="shared" si="1"/>
        <v>80739.100371747205</v>
      </c>
      <c r="H10" s="6">
        <f>H8/H4</f>
        <v>0.28042399092970516</v>
      </c>
    </row>
    <row r="11" spans="1:16" ht="27.6" thickBot="1" x14ac:dyDescent="0.35">
      <c r="A11" s="3" t="s">
        <v>14</v>
      </c>
      <c r="B11" s="7">
        <v>6.7900000000000002E-2</v>
      </c>
      <c r="C11" s="4">
        <v>5231</v>
      </c>
      <c r="D11" s="3">
        <f t="shared" si="0"/>
        <v>77039.76435935199</v>
      </c>
      <c r="E11" s="3">
        <f t="shared" si="1"/>
        <v>82270.76435935199</v>
      </c>
    </row>
    <row r="12" spans="1:16" ht="27.6" thickBot="1" x14ac:dyDescent="0.35">
      <c r="A12" s="3" t="s">
        <v>15</v>
      </c>
      <c r="B12" s="7">
        <v>6.5699999999999995E-2</v>
      </c>
      <c r="C12" s="4">
        <v>4806</v>
      </c>
      <c r="D12" s="3">
        <f t="shared" si="0"/>
        <v>73150.684931506854</v>
      </c>
      <c r="E12" s="3">
        <f t="shared" si="1"/>
        <v>77956.684931506854</v>
      </c>
    </row>
    <row r="13" spans="1:16" ht="27.6" thickBot="1" x14ac:dyDescent="0.35">
      <c r="A13" s="3" t="s">
        <v>16</v>
      </c>
      <c r="B13" s="7">
        <v>8.43E-2</v>
      </c>
      <c r="C13" s="4">
        <v>5477</v>
      </c>
      <c r="D13" s="3">
        <f t="shared" si="0"/>
        <v>64970.34400948992</v>
      </c>
      <c r="E13" s="3">
        <f t="shared" si="1"/>
        <v>70447.344009489927</v>
      </c>
    </row>
    <row r="14" spans="1:16" ht="27.6" thickBot="1" x14ac:dyDescent="0.35">
      <c r="A14" s="3" t="s">
        <v>17</v>
      </c>
      <c r="B14" s="7">
        <v>1.0699999999999999E-2</v>
      </c>
      <c r="C14" s="4">
        <v>5434</v>
      </c>
      <c r="D14" s="3">
        <f t="shared" si="0"/>
        <v>507850.46728971967</v>
      </c>
      <c r="E14" s="3">
        <f t="shared" si="1"/>
        <v>513284.46728971967</v>
      </c>
    </row>
    <row r="15" spans="1:16" ht="27.6" thickBot="1" x14ac:dyDescent="0.35">
      <c r="A15" s="3" t="s">
        <v>18</v>
      </c>
      <c r="B15" s="7">
        <v>2.3E-2</v>
      </c>
      <c r="C15" s="4">
        <v>4222</v>
      </c>
      <c r="D15" s="3">
        <f t="shared" si="0"/>
        <v>183565.21739130435</v>
      </c>
      <c r="E15" s="3">
        <f t="shared" si="1"/>
        <v>187787.21739130435</v>
      </c>
    </row>
    <row r="16" spans="1:16" ht="27.6" thickBot="1" x14ac:dyDescent="0.35">
      <c r="A16" s="3" t="s">
        <v>19</v>
      </c>
      <c r="B16" s="7">
        <v>1.03E-2</v>
      </c>
      <c r="C16" s="4">
        <v>5467</v>
      </c>
      <c r="D16" s="3">
        <f t="shared" si="0"/>
        <v>530776.6990291262</v>
      </c>
      <c r="E16" s="3">
        <f t="shared" si="1"/>
        <v>536243.6990291262</v>
      </c>
    </row>
    <row r="17" spans="1:5" ht="27.6" thickBot="1" x14ac:dyDescent="0.35">
      <c r="A17" s="3" t="s">
        <v>20</v>
      </c>
      <c r="B17" s="7">
        <v>2.6700000000000002E-2</v>
      </c>
      <c r="C17" s="4">
        <v>4728</v>
      </c>
      <c r="D17" s="3">
        <f t="shared" si="0"/>
        <v>177078.65168539324</v>
      </c>
      <c r="E17" s="3">
        <f t="shared" si="1"/>
        <v>181806.65168539324</v>
      </c>
    </row>
    <row r="18" spans="1:5" ht="27.6" thickBot="1" x14ac:dyDescent="0.35">
      <c r="A18" s="3" t="s">
        <v>21</v>
      </c>
      <c r="B18" s="7">
        <v>7.9600000000000004E-2</v>
      </c>
      <c r="C18" s="4">
        <v>4283</v>
      </c>
      <c r="D18" s="3">
        <f t="shared" si="0"/>
        <v>53806.532663316582</v>
      </c>
      <c r="E18" s="3">
        <f t="shared" si="1"/>
        <v>58089.532663316582</v>
      </c>
    </row>
    <row r="19" spans="1:5" ht="27.6" thickBot="1" x14ac:dyDescent="0.35">
      <c r="A19" s="3" t="s">
        <v>22</v>
      </c>
      <c r="B19" s="7">
        <v>8.3299999999999999E-2</v>
      </c>
      <c r="C19" s="4">
        <v>5069</v>
      </c>
      <c r="D19" s="3">
        <f t="shared" si="0"/>
        <v>60852.340936374552</v>
      </c>
      <c r="E19" s="3">
        <f t="shared" si="1"/>
        <v>65921.34093637456</v>
      </c>
    </row>
    <row r="20" spans="1:5" ht="27.6" thickBot="1" x14ac:dyDescent="0.35">
      <c r="A20" s="3" t="s">
        <v>23</v>
      </c>
      <c r="B20" s="7">
        <v>9.6000000000000002E-2</v>
      </c>
      <c r="C20" s="4">
        <v>4884</v>
      </c>
      <c r="D20" s="3">
        <f t="shared" si="0"/>
        <v>50875</v>
      </c>
      <c r="E20" s="3">
        <f t="shared" si="1"/>
        <v>55759</v>
      </c>
    </row>
    <row r="21" spans="1:5" ht="27.6" thickBot="1" x14ac:dyDescent="0.35">
      <c r="A21" s="3" t="s">
        <v>24</v>
      </c>
      <c r="B21" s="7">
        <v>9.9900000000000003E-2</v>
      </c>
      <c r="C21" s="4">
        <v>4279</v>
      </c>
      <c r="D21" s="3">
        <f t="shared" si="0"/>
        <v>42832.832832832835</v>
      </c>
      <c r="E21" s="3">
        <f t="shared" si="1"/>
        <v>47111.832832832835</v>
      </c>
    </row>
    <row r="22" spans="1:5" ht="27.6" thickBot="1" x14ac:dyDescent="0.35">
      <c r="A22" s="3" t="s">
        <v>25</v>
      </c>
      <c r="B22" s="7">
        <v>3.5700000000000003E-2</v>
      </c>
      <c r="C22" s="4">
        <v>5430</v>
      </c>
      <c r="D22" s="3">
        <f t="shared" si="0"/>
        <v>152100.84033613445</v>
      </c>
      <c r="E22" s="3">
        <f t="shared" si="1"/>
        <v>157530.84033613445</v>
      </c>
    </row>
    <row r="23" spans="1:5" ht="27.6" thickBot="1" x14ac:dyDescent="0.35">
      <c r="A23" s="3" t="s">
        <v>26</v>
      </c>
      <c r="B23" s="7">
        <v>4.7999999999999996E-3</v>
      </c>
      <c r="C23" s="4">
        <v>5409</v>
      </c>
      <c r="D23" s="3">
        <f t="shared" si="0"/>
        <v>1126875</v>
      </c>
      <c r="E23" s="3">
        <f t="shared" si="1"/>
        <v>1132284</v>
      </c>
    </row>
    <row r="24" spans="1:5" ht="27.6" thickBot="1" x14ac:dyDescent="0.35">
      <c r="A24" s="3" t="s">
        <v>27</v>
      </c>
      <c r="B24" s="7">
        <v>4.82E-2</v>
      </c>
      <c r="C24" s="4">
        <v>4009</v>
      </c>
      <c r="D24" s="3">
        <f t="shared" si="0"/>
        <v>83174.273858921166</v>
      </c>
      <c r="E24" s="3">
        <f t="shared" si="1"/>
        <v>87183.273858921166</v>
      </c>
    </row>
    <row r="25" spans="1:5" ht="27.6" thickBot="1" x14ac:dyDescent="0.35">
      <c r="A25" s="3" t="s">
        <v>28</v>
      </c>
      <c r="B25" s="7">
        <v>2.23E-2</v>
      </c>
      <c r="C25" s="4">
        <v>5071</v>
      </c>
      <c r="D25" s="3">
        <f t="shared" si="0"/>
        <v>227399.10313901346</v>
      </c>
      <c r="E25" s="3">
        <f t="shared" si="1"/>
        <v>232470.10313901346</v>
      </c>
    </row>
    <row r="26" spans="1:5" ht="27.6" thickBot="1" x14ac:dyDescent="0.35">
      <c r="A26" s="3" t="s">
        <v>29</v>
      </c>
      <c r="B26" s="7">
        <v>8.8200000000000001E-2</v>
      </c>
      <c r="C26" s="4">
        <v>5189</v>
      </c>
      <c r="D26" s="3">
        <f t="shared" si="0"/>
        <v>58832.199546485259</v>
      </c>
      <c r="E26" s="3">
        <f t="shared" si="1"/>
        <v>64021.199546485259</v>
      </c>
    </row>
    <row r="27" spans="1:5" ht="27.6" thickBot="1" x14ac:dyDescent="0.35">
      <c r="A27" s="3" t="s">
        <v>30</v>
      </c>
      <c r="B27" s="7">
        <v>1.9199999999999998E-2</v>
      </c>
      <c r="C27" s="4">
        <v>4974</v>
      </c>
      <c r="D27" s="3">
        <f t="shared" si="0"/>
        <v>259062.50000000003</v>
      </c>
      <c r="E27" s="3">
        <f t="shared" si="1"/>
        <v>264036.5</v>
      </c>
    </row>
    <row r="28" spans="1:5" ht="27.6" thickBot="1" x14ac:dyDescent="0.35">
      <c r="A28" s="3" t="s">
        <v>31</v>
      </c>
      <c r="B28" s="7">
        <v>4.3499999999999997E-2</v>
      </c>
      <c r="C28" s="4">
        <v>5571</v>
      </c>
      <c r="D28" s="3">
        <f t="shared" si="0"/>
        <v>128068.96551724139</v>
      </c>
      <c r="E28" s="3">
        <f t="shared" si="1"/>
        <v>133639.96551724139</v>
      </c>
    </row>
    <row r="29" spans="1:5" ht="27.6" thickBot="1" x14ac:dyDescent="0.35">
      <c r="A29" s="3" t="s">
        <v>32</v>
      </c>
      <c r="B29" s="7">
        <v>9.7999999999999997E-3</v>
      </c>
      <c r="C29" s="4">
        <v>4377</v>
      </c>
      <c r="D29" s="3">
        <f t="shared" si="0"/>
        <v>446632.6530612245</v>
      </c>
      <c r="E29" s="3">
        <f t="shared" si="1"/>
        <v>451009.6530612245</v>
      </c>
    </row>
    <row r="30" spans="1:5" ht="27.6" thickBot="1" x14ac:dyDescent="0.35">
      <c r="A30" s="3" t="s">
        <v>33</v>
      </c>
      <c r="B30" s="7">
        <v>7.0800000000000002E-2</v>
      </c>
      <c r="C30" s="4">
        <v>4909</v>
      </c>
      <c r="D30" s="3">
        <f t="shared" si="0"/>
        <v>69336.158192090399</v>
      </c>
      <c r="E30" s="3">
        <f t="shared" si="1"/>
        <v>74245.158192090399</v>
      </c>
    </row>
    <row r="31" spans="1:5" ht="27.6" thickBot="1" x14ac:dyDescent="0.35">
      <c r="A31" s="3" t="s">
        <v>34</v>
      </c>
      <c r="B31" s="7">
        <v>9.7100000000000006E-2</v>
      </c>
      <c r="C31" s="4">
        <v>5642</v>
      </c>
      <c r="D31" s="3">
        <f t="shared" si="0"/>
        <v>58105.046343975278</v>
      </c>
      <c r="E31" s="3">
        <f t="shared" si="1"/>
        <v>63747.046343975278</v>
      </c>
    </row>
    <row r="32" spans="1:5" ht="27.6" thickBot="1" x14ac:dyDescent="0.35">
      <c r="A32" s="3" t="s">
        <v>35</v>
      </c>
      <c r="B32" s="7">
        <v>2.46E-2</v>
      </c>
      <c r="C32" s="4">
        <v>4619</v>
      </c>
      <c r="D32" s="3">
        <f t="shared" si="0"/>
        <v>187764.22764227641</v>
      </c>
      <c r="E32" s="3">
        <f t="shared" si="1"/>
        <v>192383.22764227641</v>
      </c>
    </row>
    <row r="33" spans="1:5" ht="27.6" thickBot="1" x14ac:dyDescent="0.35">
      <c r="A33" s="3" t="s">
        <v>36</v>
      </c>
      <c r="B33" s="7">
        <v>9.5100000000000004E-2</v>
      </c>
      <c r="C33" s="4">
        <v>5571</v>
      </c>
      <c r="D33" s="3">
        <f t="shared" si="0"/>
        <v>58580.441640378544</v>
      </c>
      <c r="E33" s="3">
        <f t="shared" si="1"/>
        <v>64151.441640378544</v>
      </c>
    </row>
    <row r="34" spans="1:5" ht="27.6" thickBot="1" x14ac:dyDescent="0.35">
      <c r="A34" s="3" t="s">
        <v>37</v>
      </c>
      <c r="B34" s="7">
        <v>1.41E-2</v>
      </c>
      <c r="C34" s="4">
        <v>5146</v>
      </c>
      <c r="D34" s="3">
        <f t="shared" si="0"/>
        <v>364964.53900709219</v>
      </c>
      <c r="E34" s="3">
        <f t="shared" si="1"/>
        <v>370110.53900709219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Actual Interest</vt:lpstr>
      <vt:lpstr>Total amount </vt:lpstr>
      <vt:lpstr>Interest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SUVARNA</dc:creator>
  <cp:lastModifiedBy>ROHAN SUVARNA</cp:lastModifiedBy>
  <dcterms:created xsi:type="dcterms:W3CDTF">2023-03-18T14:53:31Z</dcterms:created>
  <dcterms:modified xsi:type="dcterms:W3CDTF">2023-03-18T16:26:37Z</dcterms:modified>
</cp:coreProperties>
</file>