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\Documents\EVA6\Session2\"/>
    </mc:Choice>
  </mc:AlternateContent>
  <xr:revisionPtr revIDLastSave="0" documentId="13_ncr:1_{7738A16E-A452-489A-B7FD-24F16F211801}" xr6:coauthVersionLast="46" xr6:coauthVersionMax="46" xr10:uidLastSave="{00000000-0000-0000-0000-000000000000}"/>
  <bookViews>
    <workbookView xWindow="-110" yWindow="-110" windowWidth="19420" windowHeight="10420" xr2:uid="{27049177-8C0C-4BA4-A444-04B73F0EF149}"/>
  </bookViews>
  <sheets>
    <sheet name="Backpropagation" sheetId="1" r:id="rId1"/>
    <sheet name="Learning R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O30" i="1"/>
  <c r="N30" i="1"/>
  <c r="M30" i="1"/>
  <c r="H30" i="1"/>
  <c r="G30" i="1"/>
  <c r="F30" i="1"/>
  <c r="E30" i="1"/>
  <c r="AE29" i="1"/>
  <c r="S29" i="1"/>
  <c r="AC29" i="1"/>
  <c r="AB29" i="1"/>
  <c r="K29" i="1"/>
  <c r="L29" i="1" s="1"/>
  <c r="I29" i="1"/>
  <c r="J29" i="1" s="1"/>
  <c r="K30" i="1" l="1"/>
  <c r="L30" i="1" s="1"/>
  <c r="I30" i="1"/>
  <c r="J30" i="1" s="1"/>
  <c r="Q29" i="1"/>
  <c r="R29" i="1" s="1"/>
  <c r="U29" i="1" s="1"/>
  <c r="T29" i="1"/>
  <c r="Q30" i="1" l="1"/>
  <c r="R30" i="1" s="1"/>
  <c r="U30" i="1" s="1"/>
  <c r="S30" i="1"/>
  <c r="T30" i="1" s="1"/>
  <c r="V30" i="1" s="1"/>
  <c r="V29" i="1"/>
  <c r="W29" i="1" s="1"/>
  <c r="X29" i="1"/>
  <c r="AD29" i="1"/>
  <c r="Z29" i="1"/>
  <c r="AA29" i="1"/>
  <c r="Y29" i="1"/>
  <c r="W30" i="1" l="1"/>
  <c r="AB30" i="1"/>
  <c r="M31" i="1" s="1"/>
  <c r="AC30" i="1"/>
  <c r="N31" i="1" s="1"/>
  <c r="X30" i="1"/>
  <c r="E31" i="1" s="1"/>
  <c r="AA30" i="1"/>
  <c r="H31" i="1" s="1"/>
  <c r="Z30" i="1"/>
  <c r="G31" i="1" s="1"/>
  <c r="Y30" i="1"/>
  <c r="F31" i="1" s="1"/>
  <c r="AE30" i="1"/>
  <c r="P31" i="1" s="1"/>
  <c r="AD30" i="1"/>
  <c r="O31" i="1" s="1"/>
  <c r="I31" i="1" l="1"/>
  <c r="J31" i="1" s="1"/>
  <c r="K31" i="1"/>
  <c r="L31" i="1" s="1"/>
  <c r="S31" i="1" l="1"/>
  <c r="T31" i="1" s="1"/>
  <c r="V31" i="1" s="1"/>
  <c r="Q31" i="1"/>
  <c r="R31" i="1" s="1"/>
  <c r="U31" i="1" s="1"/>
  <c r="AD31" i="1" l="1"/>
  <c r="O32" i="1" s="1"/>
  <c r="AE31" i="1"/>
  <c r="P32" i="1" s="1"/>
  <c r="AA31" i="1"/>
  <c r="H32" i="1" s="1"/>
  <c r="X31" i="1"/>
  <c r="E32" i="1" s="1"/>
  <c r="AC31" i="1"/>
  <c r="N32" i="1" s="1"/>
  <c r="W31" i="1"/>
  <c r="AB31" i="1"/>
  <c r="M32" i="1" s="1"/>
  <c r="Z31" i="1"/>
  <c r="G32" i="1" s="1"/>
  <c r="Y31" i="1"/>
  <c r="F32" i="1" s="1"/>
  <c r="K32" i="1" l="1"/>
  <c r="L32" i="1" s="1"/>
  <c r="I32" i="1"/>
  <c r="J32" i="1" s="1"/>
  <c r="S32" i="1" l="1"/>
  <c r="T32" i="1" s="1"/>
  <c r="V32" i="1" s="1"/>
  <c r="Q32" i="1"/>
  <c r="R32" i="1" s="1"/>
  <c r="AE32" i="1" l="1"/>
  <c r="P33" i="1" s="1"/>
  <c r="AD32" i="1"/>
  <c r="O33" i="1" s="1"/>
  <c r="X32" i="1"/>
  <c r="E33" i="1" s="1"/>
  <c r="AB32" i="1"/>
  <c r="M33" i="1" s="1"/>
  <c r="Y32" i="1"/>
  <c r="F33" i="1" s="1"/>
  <c r="AC32" i="1"/>
  <c r="N33" i="1" s="1"/>
  <c r="U32" i="1"/>
  <c r="W32" i="1" s="1"/>
  <c r="Z32" i="1"/>
  <c r="G33" i="1" s="1"/>
  <c r="AA32" i="1"/>
  <c r="H33" i="1" s="1"/>
  <c r="K33" i="1" l="1"/>
  <c r="L33" i="1" s="1"/>
  <c r="I33" i="1"/>
  <c r="J33" i="1" s="1"/>
  <c r="S33" i="1" l="1"/>
  <c r="T33" i="1" s="1"/>
  <c r="AD33" i="1" s="1"/>
  <c r="O34" i="1" s="1"/>
  <c r="Q33" i="1"/>
  <c r="R33" i="1" s="1"/>
  <c r="V33" i="1" l="1"/>
  <c r="AE33" i="1"/>
  <c r="P34" i="1" s="1"/>
  <c r="Y33" i="1"/>
  <c r="F34" i="1" s="1"/>
  <c r="U33" i="1"/>
  <c r="W33" i="1" s="1"/>
  <c r="AC33" i="1"/>
  <c r="N34" i="1" s="1"/>
  <c r="X33" i="1"/>
  <c r="E34" i="1" s="1"/>
  <c r="AB33" i="1"/>
  <c r="M34" i="1" s="1"/>
  <c r="Z33" i="1"/>
  <c r="G34" i="1" s="1"/>
  <c r="AA33" i="1"/>
  <c r="H34" i="1" s="1"/>
  <c r="I34" i="1" l="1"/>
  <c r="J34" i="1" s="1"/>
  <c r="K34" i="1"/>
  <c r="L34" i="1" s="1"/>
  <c r="Q34" i="1" s="1"/>
  <c r="R34" i="1" s="1"/>
  <c r="S34" i="1" l="1"/>
  <c r="T34" i="1" s="1"/>
  <c r="Y34" i="1" s="1"/>
  <c r="F35" i="1" s="1"/>
  <c r="AB34" i="1"/>
  <c r="M35" i="1" s="1"/>
  <c r="AC34" i="1"/>
  <c r="N35" i="1" s="1"/>
  <c r="U34" i="1"/>
  <c r="X34" i="1" l="1"/>
  <c r="E35" i="1" s="1"/>
  <c r="I35" i="1" s="1"/>
  <c r="J35" i="1" s="1"/>
  <c r="V34" i="1"/>
  <c r="W34" i="1" s="1"/>
  <c r="AE34" i="1"/>
  <c r="P35" i="1" s="1"/>
  <c r="Z34" i="1"/>
  <c r="G35" i="1" s="1"/>
  <c r="AD34" i="1"/>
  <c r="O35" i="1" s="1"/>
  <c r="AA34" i="1"/>
  <c r="H35" i="1" s="1"/>
  <c r="K35" i="1" l="1"/>
  <c r="L35" i="1" s="1"/>
  <c r="Q35" i="1" s="1"/>
  <c r="R35" i="1" s="1"/>
  <c r="U35" i="1" s="1"/>
  <c r="S35" i="1" l="1"/>
  <c r="T35" i="1" s="1"/>
  <c r="Y35" i="1" s="1"/>
  <c r="F36" i="1" s="1"/>
  <c r="AC35" i="1"/>
  <c r="N36" i="1" s="1"/>
  <c r="AB35" i="1"/>
  <c r="M36" i="1" s="1"/>
  <c r="V35" i="1"/>
  <c r="W35" i="1" s="1"/>
  <c r="Z35" i="1"/>
  <c r="G36" i="1" s="1"/>
  <c r="X35" i="1"/>
  <c r="E36" i="1" s="1"/>
  <c r="I36" i="1" s="1"/>
  <c r="J36" i="1" s="1"/>
  <c r="AA35" i="1"/>
  <c r="H36" i="1" s="1"/>
  <c r="AE35" i="1" l="1"/>
  <c r="P36" i="1" s="1"/>
  <c r="AD35" i="1"/>
  <c r="O36" i="1" s="1"/>
  <c r="K36" i="1"/>
  <c r="L36" i="1" s="1"/>
  <c r="S36" i="1" l="1"/>
  <c r="T36" i="1" s="1"/>
  <c r="V36" i="1" s="1"/>
  <c r="Q36" i="1"/>
  <c r="R36" i="1" s="1"/>
  <c r="AE36" i="1" l="1"/>
  <c r="P37" i="1" s="1"/>
  <c r="AD36" i="1"/>
  <c r="O37" i="1" s="1"/>
  <c r="Y36" i="1"/>
  <c r="F37" i="1" s="1"/>
  <c r="U36" i="1"/>
  <c r="W36" i="1" s="1"/>
  <c r="AA36" i="1"/>
  <c r="H37" i="1" s="1"/>
  <c r="AC36" i="1"/>
  <c r="N37" i="1" s="1"/>
  <c r="X36" i="1"/>
  <c r="E37" i="1" s="1"/>
  <c r="Z36" i="1"/>
  <c r="G37" i="1" s="1"/>
  <c r="AB36" i="1"/>
  <c r="M37" i="1" s="1"/>
  <c r="I37" i="1" l="1"/>
  <c r="J37" i="1" s="1"/>
  <c r="K37" i="1"/>
  <c r="L37" i="1" s="1"/>
  <c r="Q37" i="1" s="1"/>
  <c r="R37" i="1" s="1"/>
  <c r="S37" i="1" l="1"/>
  <c r="T37" i="1" s="1"/>
  <c r="Z37" i="1" s="1"/>
  <c r="G38" i="1" s="1"/>
  <c r="AC37" i="1"/>
  <c r="N38" i="1" s="1"/>
  <c r="AB37" i="1"/>
  <c r="M38" i="1" s="1"/>
  <c r="U37" i="1"/>
  <c r="AA37" i="1"/>
  <c r="H38" i="1" s="1"/>
  <c r="AE37" i="1"/>
  <c r="P38" i="1" s="1"/>
  <c r="V37" i="1"/>
  <c r="AD37" i="1" l="1"/>
  <c r="O38" i="1" s="1"/>
  <c r="Y37" i="1"/>
  <c r="F38" i="1" s="1"/>
  <c r="X37" i="1"/>
  <c r="E38" i="1" s="1"/>
  <c r="W37" i="1"/>
  <c r="K38" i="1"/>
  <c r="L38" i="1" s="1"/>
  <c r="I38" i="1" l="1"/>
  <c r="J38" i="1" s="1"/>
  <c r="Q38" i="1" s="1"/>
  <c r="R38" i="1" s="1"/>
  <c r="AC38" i="1" s="1"/>
  <c r="N39" i="1" s="1"/>
  <c r="S38" i="1"/>
  <c r="T38" i="1" s="1"/>
  <c r="AB38" i="1" l="1"/>
  <c r="M39" i="1" s="1"/>
  <c r="U38" i="1"/>
  <c r="Y38" i="1"/>
  <c r="F39" i="1" s="1"/>
  <c r="V38" i="1"/>
  <c r="W38" i="1" s="1"/>
  <c r="AD38" i="1"/>
  <c r="O39" i="1" s="1"/>
  <c r="AE38" i="1"/>
  <c r="P39" i="1" s="1"/>
  <c r="Z38" i="1"/>
  <c r="G39" i="1" s="1"/>
  <c r="X38" i="1"/>
  <c r="E39" i="1" s="1"/>
  <c r="I39" i="1" s="1"/>
  <c r="J39" i="1" s="1"/>
  <c r="AA38" i="1"/>
  <c r="H39" i="1" s="1"/>
  <c r="K39" i="1" l="1"/>
  <c r="L39" i="1" s="1"/>
  <c r="S39" i="1" s="1"/>
  <c r="T39" i="1" s="1"/>
  <c r="AD39" i="1" l="1"/>
  <c r="O40" i="1" s="1"/>
  <c r="AE39" i="1"/>
  <c r="P40" i="1" s="1"/>
  <c r="V39" i="1"/>
  <c r="Q39" i="1"/>
  <c r="R39" i="1" s="1"/>
  <c r="AC39" i="1" l="1"/>
  <c r="N40" i="1" s="1"/>
  <c r="U39" i="1"/>
  <c r="W39" i="1" s="1"/>
  <c r="AB39" i="1"/>
  <c r="M40" i="1" s="1"/>
  <c r="X39" i="1"/>
  <c r="E40" i="1" s="1"/>
  <c r="AA39" i="1"/>
  <c r="H40" i="1" s="1"/>
  <c r="Z39" i="1"/>
  <c r="G40" i="1" s="1"/>
  <c r="Y39" i="1"/>
  <c r="F40" i="1" s="1"/>
  <c r="K40" i="1" l="1"/>
  <c r="L40" i="1" s="1"/>
  <c r="I40" i="1"/>
  <c r="J40" i="1" s="1"/>
  <c r="Q40" i="1" l="1"/>
  <c r="R40" i="1" s="1"/>
  <c r="S40" i="1"/>
  <c r="T40" i="1" s="1"/>
  <c r="Y40" i="1" l="1"/>
  <c r="F41" i="1" s="1"/>
  <c r="AD40" i="1"/>
  <c r="O41" i="1" s="1"/>
  <c r="AE40" i="1"/>
  <c r="P41" i="1" s="1"/>
  <c r="V40" i="1"/>
  <c r="W40" i="1" s="1"/>
  <c r="AB40" i="1"/>
  <c r="M41" i="1" s="1"/>
  <c r="AC40" i="1"/>
  <c r="N41" i="1" s="1"/>
  <c r="U40" i="1"/>
  <c r="AA40" i="1"/>
  <c r="H41" i="1" s="1"/>
  <c r="Z40" i="1"/>
  <c r="G41" i="1" s="1"/>
  <c r="X40" i="1"/>
  <c r="E41" i="1" s="1"/>
  <c r="I41" i="1" l="1"/>
  <c r="J41" i="1" s="1"/>
  <c r="K41" i="1"/>
  <c r="L41" i="1" s="1"/>
  <c r="S41" i="1" s="1"/>
  <c r="T41" i="1" s="1"/>
  <c r="AE41" i="1" l="1"/>
  <c r="P42" i="1" s="1"/>
  <c r="V41" i="1"/>
  <c r="AD41" i="1"/>
  <c r="O42" i="1" s="1"/>
  <c r="Q41" i="1"/>
  <c r="R41" i="1" s="1"/>
  <c r="AB41" i="1" l="1"/>
  <c r="M42" i="1" s="1"/>
  <c r="AA41" i="1"/>
  <c r="H42" i="1" s="1"/>
  <c r="Y41" i="1"/>
  <c r="F42" i="1" s="1"/>
  <c r="U41" i="1"/>
  <c r="W41" i="1" s="1"/>
  <c r="AC41" i="1"/>
  <c r="N42" i="1" s="1"/>
  <c r="X41" i="1"/>
  <c r="E42" i="1" s="1"/>
  <c r="Z41" i="1"/>
  <c r="G42" i="1" s="1"/>
  <c r="K42" i="1" s="1"/>
  <c r="L42" i="1" s="1"/>
  <c r="I42" i="1" l="1"/>
  <c r="J42" i="1" s="1"/>
  <c r="Q42" i="1" l="1"/>
  <c r="R42" i="1" s="1"/>
  <c r="S42" i="1"/>
  <c r="T42" i="1" s="1"/>
  <c r="V42" i="1" l="1"/>
  <c r="AD42" i="1"/>
  <c r="O43" i="1" s="1"/>
  <c r="AE42" i="1"/>
  <c r="P43" i="1" s="1"/>
  <c r="AC42" i="1"/>
  <c r="N43" i="1" s="1"/>
  <c r="Y42" i="1"/>
  <c r="F43" i="1" s="1"/>
  <c r="X42" i="1"/>
  <c r="E43" i="1" s="1"/>
  <c r="Z42" i="1"/>
  <c r="G43" i="1" s="1"/>
  <c r="AB42" i="1"/>
  <c r="M43" i="1" s="1"/>
  <c r="AA42" i="1"/>
  <c r="H43" i="1" s="1"/>
  <c r="U42" i="1"/>
  <c r="W42" i="1" s="1"/>
  <c r="I43" i="1" l="1"/>
  <c r="J43" i="1" s="1"/>
  <c r="K43" i="1"/>
  <c r="L43" i="1" s="1"/>
  <c r="Q43" i="1" s="1"/>
  <c r="R43" i="1" s="1"/>
  <c r="S43" i="1" l="1"/>
  <c r="T43" i="1" s="1"/>
  <c r="V43" i="1" s="1"/>
  <c r="AC43" i="1"/>
  <c r="N44" i="1" s="1"/>
  <c r="U43" i="1"/>
  <c r="AB43" i="1"/>
  <c r="M44" i="1" s="1"/>
  <c r="Y43" i="1"/>
  <c r="F44" i="1" s="1"/>
  <c r="AE43" i="1"/>
  <c r="P44" i="1" s="1"/>
  <c r="AD43" i="1"/>
  <c r="O44" i="1" s="1"/>
  <c r="W43" i="1" l="1"/>
  <c r="Z43" i="1"/>
  <c r="G44" i="1" s="1"/>
  <c r="AA43" i="1"/>
  <c r="H44" i="1" s="1"/>
  <c r="X43" i="1"/>
  <c r="E44" i="1" s="1"/>
  <c r="I44" i="1" s="1"/>
  <c r="J44" i="1" s="1"/>
  <c r="K44" i="1" l="1"/>
  <c r="L44" i="1" s="1"/>
  <c r="Q44" i="1" s="1"/>
  <c r="R44" i="1" s="1"/>
  <c r="S44" i="1" l="1"/>
  <c r="T44" i="1" s="1"/>
  <c r="X44" i="1" s="1"/>
  <c r="E45" i="1" s="1"/>
  <c r="AC44" i="1"/>
  <c r="N45" i="1" s="1"/>
  <c r="U44" i="1"/>
  <c r="Y44" i="1"/>
  <c r="F45" i="1" s="1"/>
  <c r="AA44" i="1"/>
  <c r="H45" i="1" s="1"/>
  <c r="AB44" i="1"/>
  <c r="M45" i="1" s="1"/>
  <c r="AD44" i="1"/>
  <c r="O45" i="1" s="1"/>
  <c r="AE44" i="1"/>
  <c r="P45" i="1" s="1"/>
  <c r="V44" i="1" l="1"/>
  <c r="Z44" i="1"/>
  <c r="G45" i="1" s="1"/>
  <c r="K45" i="1" s="1"/>
  <c r="L45" i="1" s="1"/>
  <c r="S45" i="1" s="1"/>
  <c r="T45" i="1" s="1"/>
  <c r="I45" i="1"/>
  <c r="J45" i="1" s="1"/>
  <c r="W44" i="1"/>
  <c r="Q45" i="1" l="1"/>
  <c r="R45" i="1" s="1"/>
  <c r="X45" i="1" s="1"/>
  <c r="E46" i="1" s="1"/>
  <c r="U45" i="1"/>
  <c r="V45" i="1"/>
  <c r="AD45" i="1"/>
  <c r="O46" i="1" s="1"/>
  <c r="AE45" i="1"/>
  <c r="P46" i="1" s="1"/>
  <c r="AC45" i="1" l="1"/>
  <c r="N46" i="1" s="1"/>
  <c r="Y45" i="1"/>
  <c r="F46" i="1" s="1"/>
  <c r="AA45" i="1"/>
  <c r="H46" i="1" s="1"/>
  <c r="AB45" i="1"/>
  <c r="M46" i="1" s="1"/>
  <c r="Z45" i="1"/>
  <c r="G46" i="1" s="1"/>
  <c r="K46" i="1" s="1"/>
  <c r="L46" i="1" s="1"/>
  <c r="W45" i="1"/>
  <c r="I46" i="1"/>
  <c r="J46" i="1" s="1"/>
  <c r="S46" i="1" l="1"/>
  <c r="T46" i="1" s="1"/>
  <c r="V46" i="1" s="1"/>
  <c r="Q46" i="1"/>
  <c r="R46" i="1" s="1"/>
  <c r="AD46" i="1" l="1"/>
  <c r="O47" i="1" s="1"/>
  <c r="AE46" i="1"/>
  <c r="P47" i="1" s="1"/>
  <c r="X46" i="1"/>
  <c r="E47" i="1" s="1"/>
  <c r="AB46" i="1"/>
  <c r="M47" i="1" s="1"/>
  <c r="Y46" i="1"/>
  <c r="F47" i="1" s="1"/>
  <c r="AC46" i="1"/>
  <c r="N47" i="1" s="1"/>
  <c r="Z46" i="1"/>
  <c r="G47" i="1" s="1"/>
  <c r="AA46" i="1"/>
  <c r="H47" i="1" s="1"/>
  <c r="U46" i="1"/>
  <c r="W46" i="1" s="1"/>
  <c r="K47" i="1" l="1"/>
  <c r="L47" i="1" s="1"/>
  <c r="I47" i="1"/>
  <c r="J47" i="1" s="1"/>
  <c r="S47" i="1" l="1"/>
  <c r="T47" i="1" s="1"/>
  <c r="V47" i="1" s="1"/>
  <c r="Q47" i="1"/>
  <c r="R47" i="1" s="1"/>
  <c r="AE47" i="1" l="1"/>
  <c r="P48" i="1" s="1"/>
  <c r="AD47" i="1"/>
  <c r="O48" i="1" s="1"/>
  <c r="X47" i="1"/>
  <c r="E48" i="1" s="1"/>
  <c r="AB47" i="1"/>
  <c r="M48" i="1" s="1"/>
  <c r="Y47" i="1"/>
  <c r="F48" i="1" s="1"/>
  <c r="AC47" i="1"/>
  <c r="N48" i="1" s="1"/>
  <c r="Z47" i="1"/>
  <c r="G48" i="1" s="1"/>
  <c r="AA47" i="1"/>
  <c r="H48" i="1" s="1"/>
  <c r="U47" i="1"/>
  <c r="W47" i="1" s="1"/>
  <c r="K48" i="1" l="1"/>
  <c r="L48" i="1" s="1"/>
  <c r="I48" i="1"/>
  <c r="J48" i="1" s="1"/>
  <c r="S48" i="1" l="1"/>
  <c r="T48" i="1" s="1"/>
  <c r="Q48" i="1"/>
  <c r="R48" i="1" s="1"/>
  <c r="X48" i="1" l="1"/>
  <c r="E49" i="1" s="1"/>
  <c r="AB48" i="1"/>
  <c r="M49" i="1" s="1"/>
  <c r="Y48" i="1"/>
  <c r="F49" i="1" s="1"/>
  <c r="AC48" i="1"/>
  <c r="N49" i="1" s="1"/>
  <c r="Z48" i="1"/>
  <c r="G49" i="1" s="1"/>
  <c r="AA48" i="1"/>
  <c r="H49" i="1" s="1"/>
  <c r="U48" i="1"/>
  <c r="V48" i="1"/>
  <c r="AD48" i="1"/>
  <c r="O49" i="1" s="1"/>
  <c r="AE48" i="1"/>
  <c r="P49" i="1" s="1"/>
  <c r="W48" i="1" l="1"/>
  <c r="K49" i="1"/>
  <c r="L49" i="1" s="1"/>
  <c r="I49" i="1"/>
  <c r="J49" i="1" s="1"/>
  <c r="S49" i="1" l="1"/>
  <c r="T49" i="1" s="1"/>
  <c r="V49" i="1" s="1"/>
  <c r="Q49" i="1"/>
  <c r="R49" i="1" s="1"/>
  <c r="AE49" i="1" l="1"/>
  <c r="P50" i="1" s="1"/>
  <c r="AD49" i="1"/>
  <c r="O50" i="1" s="1"/>
  <c r="X49" i="1"/>
  <c r="E50" i="1" s="1"/>
  <c r="AB49" i="1"/>
  <c r="M50" i="1" s="1"/>
  <c r="Y49" i="1"/>
  <c r="F50" i="1" s="1"/>
  <c r="AC49" i="1"/>
  <c r="N50" i="1" s="1"/>
  <c r="Z49" i="1"/>
  <c r="G50" i="1" s="1"/>
  <c r="AA49" i="1"/>
  <c r="H50" i="1" s="1"/>
  <c r="U49" i="1"/>
  <c r="W49" i="1" s="1"/>
  <c r="I50" i="1" l="1"/>
  <c r="J50" i="1" s="1"/>
  <c r="K50" i="1"/>
  <c r="L50" i="1" s="1"/>
  <c r="S50" i="1" l="1"/>
  <c r="T50" i="1" s="1"/>
  <c r="V50" i="1" s="1"/>
  <c r="Q50" i="1"/>
  <c r="R50" i="1" s="1"/>
  <c r="AE50" i="1" l="1"/>
  <c r="P51" i="1" s="1"/>
  <c r="AD50" i="1"/>
  <c r="O51" i="1" s="1"/>
  <c r="X50" i="1"/>
  <c r="E51" i="1" s="1"/>
  <c r="AB50" i="1"/>
  <c r="M51" i="1" s="1"/>
  <c r="Y50" i="1"/>
  <c r="F51" i="1" s="1"/>
  <c r="AC50" i="1"/>
  <c r="N51" i="1" s="1"/>
  <c r="Z50" i="1"/>
  <c r="G51" i="1" s="1"/>
  <c r="AA50" i="1"/>
  <c r="H51" i="1" s="1"/>
  <c r="U50" i="1"/>
  <c r="W50" i="1" s="1"/>
  <c r="K51" i="1" l="1"/>
  <c r="L51" i="1" s="1"/>
  <c r="I51" i="1"/>
  <c r="J51" i="1" s="1"/>
  <c r="S51" i="1" l="1"/>
  <c r="T51" i="1" s="1"/>
  <c r="Q51" i="1"/>
  <c r="R51" i="1" s="1"/>
  <c r="X51" i="1" l="1"/>
  <c r="E52" i="1" s="1"/>
  <c r="AB51" i="1"/>
  <c r="M52" i="1" s="1"/>
  <c r="Y51" i="1"/>
  <c r="F52" i="1" s="1"/>
  <c r="AC51" i="1"/>
  <c r="N52" i="1" s="1"/>
  <c r="Z51" i="1"/>
  <c r="G52" i="1" s="1"/>
  <c r="AA51" i="1"/>
  <c r="H52" i="1" s="1"/>
  <c r="U51" i="1"/>
  <c r="V51" i="1"/>
  <c r="AD51" i="1"/>
  <c r="O52" i="1" s="1"/>
  <c r="AE51" i="1"/>
  <c r="P52" i="1" s="1"/>
  <c r="W51" i="1" l="1"/>
  <c r="K52" i="1"/>
  <c r="L52" i="1" s="1"/>
  <c r="I52" i="1"/>
  <c r="J52" i="1" s="1"/>
  <c r="S52" i="1" l="1"/>
  <c r="T52" i="1" s="1"/>
  <c r="V52" i="1" s="1"/>
  <c r="Q52" i="1"/>
  <c r="R52" i="1" s="1"/>
  <c r="AE52" i="1" l="1"/>
  <c r="P53" i="1" s="1"/>
  <c r="AD52" i="1"/>
  <c r="O53" i="1" s="1"/>
  <c r="X52" i="1"/>
  <c r="E53" i="1" s="1"/>
  <c r="AB52" i="1"/>
  <c r="M53" i="1" s="1"/>
  <c r="Y52" i="1"/>
  <c r="F53" i="1" s="1"/>
  <c r="AC52" i="1"/>
  <c r="N53" i="1" s="1"/>
  <c r="Z52" i="1"/>
  <c r="G53" i="1" s="1"/>
  <c r="AA52" i="1"/>
  <c r="H53" i="1" s="1"/>
  <c r="U52" i="1"/>
  <c r="W52" i="1" s="1"/>
  <c r="K53" i="1" l="1"/>
  <c r="L53" i="1" s="1"/>
  <c r="I53" i="1"/>
  <c r="J53" i="1" s="1"/>
  <c r="S53" i="1" l="1"/>
  <c r="T53" i="1" s="1"/>
  <c r="V53" i="1" s="1"/>
  <c r="Q53" i="1"/>
  <c r="R53" i="1" s="1"/>
  <c r="AE53" i="1" l="1"/>
  <c r="P54" i="1" s="1"/>
  <c r="AD53" i="1"/>
  <c r="O54" i="1" s="1"/>
  <c r="X53" i="1"/>
  <c r="E54" i="1" s="1"/>
  <c r="AB53" i="1"/>
  <c r="M54" i="1" s="1"/>
  <c r="Y53" i="1"/>
  <c r="F54" i="1" s="1"/>
  <c r="AC53" i="1"/>
  <c r="N54" i="1" s="1"/>
  <c r="Z53" i="1"/>
  <c r="G54" i="1" s="1"/>
  <c r="AA53" i="1"/>
  <c r="H54" i="1" s="1"/>
  <c r="U53" i="1"/>
  <c r="W53" i="1" s="1"/>
  <c r="K54" i="1" l="1"/>
  <c r="L54" i="1" s="1"/>
  <c r="I54" i="1"/>
  <c r="J54" i="1" s="1"/>
  <c r="S54" i="1" l="1"/>
  <c r="T54" i="1" s="1"/>
  <c r="V54" i="1" s="1"/>
  <c r="Q54" i="1"/>
  <c r="R54" i="1" s="1"/>
  <c r="AE54" i="1" l="1"/>
  <c r="P55" i="1" s="1"/>
  <c r="AD54" i="1"/>
  <c r="O55" i="1" s="1"/>
  <c r="X54" i="1"/>
  <c r="E55" i="1" s="1"/>
  <c r="AB54" i="1"/>
  <c r="M55" i="1" s="1"/>
  <c r="Y54" i="1"/>
  <c r="F55" i="1" s="1"/>
  <c r="AC54" i="1"/>
  <c r="N55" i="1" s="1"/>
  <c r="Z54" i="1"/>
  <c r="G55" i="1" s="1"/>
  <c r="AA54" i="1"/>
  <c r="H55" i="1" s="1"/>
  <c r="U54" i="1"/>
  <c r="W54" i="1" s="1"/>
  <c r="K55" i="1" l="1"/>
  <c r="L55" i="1" s="1"/>
  <c r="I55" i="1"/>
  <c r="J55" i="1" s="1"/>
  <c r="S55" i="1" l="1"/>
  <c r="T55" i="1" s="1"/>
  <c r="V55" i="1" s="1"/>
  <c r="Q55" i="1"/>
  <c r="R55" i="1" s="1"/>
  <c r="AE55" i="1" l="1"/>
  <c r="P56" i="1" s="1"/>
  <c r="AD55" i="1"/>
  <c r="O56" i="1" s="1"/>
  <c r="X55" i="1"/>
  <c r="E56" i="1" s="1"/>
  <c r="AB55" i="1"/>
  <c r="M56" i="1" s="1"/>
  <c r="Y55" i="1"/>
  <c r="F56" i="1" s="1"/>
  <c r="AC55" i="1"/>
  <c r="N56" i="1" s="1"/>
  <c r="Z55" i="1"/>
  <c r="G56" i="1" s="1"/>
  <c r="AA55" i="1"/>
  <c r="H56" i="1" s="1"/>
  <c r="U55" i="1"/>
  <c r="W55" i="1" s="1"/>
  <c r="K56" i="1" l="1"/>
  <c r="L56" i="1" s="1"/>
  <c r="I56" i="1"/>
  <c r="J56" i="1" s="1"/>
  <c r="S56" i="1" s="1"/>
  <c r="T56" i="1" s="1"/>
  <c r="V56" i="1" l="1"/>
  <c r="AD56" i="1"/>
  <c r="O57" i="1" s="1"/>
  <c r="AE56" i="1"/>
  <c r="P57" i="1" s="1"/>
  <c r="Q56" i="1"/>
  <c r="R56" i="1" s="1"/>
  <c r="X56" i="1" l="1"/>
  <c r="E57" i="1" s="1"/>
  <c r="AB56" i="1"/>
  <c r="M57" i="1" s="1"/>
  <c r="Y56" i="1"/>
  <c r="F57" i="1" s="1"/>
  <c r="AC56" i="1"/>
  <c r="N57" i="1" s="1"/>
  <c r="Z56" i="1"/>
  <c r="G57" i="1" s="1"/>
  <c r="AA56" i="1"/>
  <c r="H57" i="1" s="1"/>
  <c r="U56" i="1"/>
  <c r="W56" i="1" s="1"/>
  <c r="K57" i="1" l="1"/>
  <c r="L57" i="1" s="1"/>
  <c r="I57" i="1"/>
  <c r="J57" i="1" s="1"/>
  <c r="S57" i="1" s="1"/>
  <c r="T57" i="1" s="1"/>
  <c r="V57" i="1" l="1"/>
  <c r="AD57" i="1"/>
  <c r="O58" i="1" s="1"/>
  <c r="AE57" i="1"/>
  <c r="P58" i="1" s="1"/>
  <c r="Q57" i="1"/>
  <c r="R57" i="1" s="1"/>
  <c r="X57" i="1" l="1"/>
  <c r="E58" i="1" s="1"/>
  <c r="AB57" i="1"/>
  <c r="M58" i="1" s="1"/>
  <c r="Y57" i="1"/>
  <c r="F58" i="1" s="1"/>
  <c r="AC57" i="1"/>
  <c r="N58" i="1" s="1"/>
  <c r="Z57" i="1"/>
  <c r="G58" i="1" s="1"/>
  <c r="AA57" i="1"/>
  <c r="H58" i="1" s="1"/>
  <c r="U57" i="1"/>
  <c r="W57" i="1" s="1"/>
  <c r="K58" i="1" l="1"/>
  <c r="L58" i="1" s="1"/>
  <c r="I58" i="1"/>
  <c r="J58" i="1" s="1"/>
  <c r="S58" i="1" l="1"/>
  <c r="T58" i="1" s="1"/>
  <c r="V58" i="1" s="1"/>
  <c r="Q58" i="1"/>
  <c r="R58" i="1" s="1"/>
  <c r="AE58" i="1" l="1"/>
  <c r="P59" i="1" s="1"/>
  <c r="AD58" i="1"/>
  <c r="O59" i="1" s="1"/>
  <c r="X58" i="1"/>
  <c r="E59" i="1" s="1"/>
  <c r="AB58" i="1"/>
  <c r="M59" i="1" s="1"/>
  <c r="Y58" i="1"/>
  <c r="F59" i="1" s="1"/>
  <c r="AC58" i="1"/>
  <c r="N59" i="1" s="1"/>
  <c r="Z58" i="1"/>
  <c r="G59" i="1" s="1"/>
  <c r="AA58" i="1"/>
  <c r="H59" i="1" s="1"/>
  <c r="U58" i="1"/>
  <c r="W58" i="1" s="1"/>
  <c r="K59" i="1" l="1"/>
  <c r="L59" i="1" s="1"/>
  <c r="I59" i="1"/>
  <c r="J59" i="1" s="1"/>
  <c r="S59" i="1" l="1"/>
  <c r="T59" i="1" s="1"/>
  <c r="AD59" i="1" s="1"/>
  <c r="O60" i="1" s="1"/>
  <c r="Q59" i="1"/>
  <c r="R59" i="1" s="1"/>
  <c r="AE59" i="1" l="1"/>
  <c r="P60" i="1" s="1"/>
  <c r="V59" i="1"/>
  <c r="X59" i="1"/>
  <c r="E60" i="1" s="1"/>
  <c r="AB59" i="1"/>
  <c r="M60" i="1" s="1"/>
  <c r="Y59" i="1"/>
  <c r="F60" i="1" s="1"/>
  <c r="AC59" i="1"/>
  <c r="N60" i="1" s="1"/>
  <c r="Z59" i="1"/>
  <c r="G60" i="1" s="1"/>
  <c r="AA59" i="1"/>
  <c r="H60" i="1" s="1"/>
  <c r="U59" i="1"/>
  <c r="W59" i="1" l="1"/>
  <c r="K60" i="1"/>
  <c r="L60" i="1" s="1"/>
  <c r="I60" i="1"/>
  <c r="J60" i="1" s="1"/>
  <c r="S60" i="1" l="1"/>
  <c r="T60" i="1" s="1"/>
  <c r="AE60" i="1" s="1"/>
  <c r="P61" i="1" s="1"/>
  <c r="Q60" i="1"/>
  <c r="R60" i="1" s="1"/>
  <c r="AD60" i="1" l="1"/>
  <c r="O61" i="1" s="1"/>
  <c r="V60" i="1"/>
  <c r="X60" i="1"/>
  <c r="E61" i="1" s="1"/>
  <c r="AB60" i="1"/>
  <c r="M61" i="1" s="1"/>
  <c r="Y60" i="1"/>
  <c r="F61" i="1" s="1"/>
  <c r="AC60" i="1"/>
  <c r="N61" i="1" s="1"/>
  <c r="Z60" i="1"/>
  <c r="G61" i="1" s="1"/>
  <c r="AA60" i="1"/>
  <c r="H61" i="1" s="1"/>
  <c r="U60" i="1"/>
  <c r="W60" i="1" l="1"/>
  <c r="K61" i="1"/>
  <c r="L61" i="1" s="1"/>
  <c r="I61" i="1"/>
  <c r="J61" i="1" s="1"/>
  <c r="S61" i="1" l="1"/>
  <c r="T61" i="1" s="1"/>
  <c r="V61" i="1" s="1"/>
  <c r="Q61" i="1"/>
  <c r="R61" i="1" s="1"/>
  <c r="AE61" i="1" l="1"/>
  <c r="P62" i="1" s="1"/>
  <c r="AD61" i="1"/>
  <c r="O62" i="1" s="1"/>
  <c r="X61" i="1"/>
  <c r="E62" i="1" s="1"/>
  <c r="AB61" i="1"/>
  <c r="M62" i="1" s="1"/>
  <c r="Y61" i="1"/>
  <c r="F62" i="1" s="1"/>
  <c r="AC61" i="1"/>
  <c r="N62" i="1" s="1"/>
  <c r="Z61" i="1"/>
  <c r="G62" i="1" s="1"/>
  <c r="AA61" i="1"/>
  <c r="H62" i="1" s="1"/>
  <c r="U61" i="1"/>
  <c r="W61" i="1" s="1"/>
  <c r="K62" i="1" l="1"/>
  <c r="L62" i="1" s="1"/>
  <c r="I62" i="1"/>
  <c r="J62" i="1" s="1"/>
  <c r="S62" i="1" l="1"/>
  <c r="T62" i="1" s="1"/>
  <c r="V62" i="1" s="1"/>
  <c r="Q62" i="1"/>
  <c r="R62" i="1" s="1"/>
  <c r="AE62" i="1" l="1"/>
  <c r="P63" i="1" s="1"/>
  <c r="AD62" i="1"/>
  <c r="O63" i="1" s="1"/>
  <c r="X62" i="1"/>
  <c r="E63" i="1" s="1"/>
  <c r="AB62" i="1"/>
  <c r="M63" i="1" s="1"/>
  <c r="Y62" i="1"/>
  <c r="F63" i="1" s="1"/>
  <c r="AC62" i="1"/>
  <c r="N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V63" i="1" s="1"/>
  <c r="Q63" i="1"/>
  <c r="R63" i="1" s="1"/>
  <c r="AE63" i="1" l="1"/>
  <c r="P64" i="1" s="1"/>
  <c r="AD63" i="1"/>
  <c r="O64" i="1" s="1"/>
  <c r="X63" i="1"/>
  <c r="E64" i="1" s="1"/>
  <c r="AB63" i="1"/>
  <c r="M64" i="1" s="1"/>
  <c r="Y63" i="1"/>
  <c r="F64" i="1" s="1"/>
  <c r="AC63" i="1"/>
  <c r="N64" i="1" s="1"/>
  <c r="Z63" i="1"/>
  <c r="G64" i="1" s="1"/>
  <c r="AA63" i="1"/>
  <c r="H64" i="1" s="1"/>
  <c r="U63" i="1"/>
  <c r="W63" i="1" s="1"/>
  <c r="K64" i="1" l="1"/>
  <c r="L64" i="1" s="1"/>
  <c r="I64" i="1"/>
  <c r="J64" i="1" s="1"/>
  <c r="S64" i="1" s="1"/>
  <c r="T64" i="1" s="1"/>
  <c r="V64" i="1" l="1"/>
  <c r="AD64" i="1"/>
  <c r="O65" i="1" s="1"/>
  <c r="AE64" i="1"/>
  <c r="P65" i="1" s="1"/>
  <c r="Q64" i="1"/>
  <c r="R64" i="1" s="1"/>
  <c r="X64" i="1" l="1"/>
  <c r="E65" i="1" s="1"/>
  <c r="AB64" i="1"/>
  <c r="M65" i="1" s="1"/>
  <c r="Y64" i="1"/>
  <c r="F65" i="1" s="1"/>
  <c r="AC64" i="1"/>
  <c r="N65" i="1" s="1"/>
  <c r="Z64" i="1"/>
  <c r="G65" i="1" s="1"/>
  <c r="AA64" i="1"/>
  <c r="H65" i="1" s="1"/>
  <c r="U64" i="1"/>
  <c r="W64" i="1" s="1"/>
  <c r="K65" i="1" l="1"/>
  <c r="L65" i="1" s="1"/>
  <c r="I65" i="1"/>
  <c r="J65" i="1" s="1"/>
  <c r="S65" i="1" l="1"/>
  <c r="T65" i="1" s="1"/>
  <c r="V65" i="1" s="1"/>
  <c r="Q65" i="1"/>
  <c r="R65" i="1" s="1"/>
  <c r="AE65" i="1" l="1"/>
  <c r="P66" i="1" s="1"/>
  <c r="AD65" i="1"/>
  <c r="O66" i="1" s="1"/>
  <c r="X65" i="1"/>
  <c r="E66" i="1" s="1"/>
  <c r="AB65" i="1"/>
  <c r="M66" i="1" s="1"/>
  <c r="Y65" i="1"/>
  <c r="F66" i="1" s="1"/>
  <c r="AC65" i="1"/>
  <c r="N66" i="1" s="1"/>
  <c r="Z65" i="1"/>
  <c r="G66" i="1" s="1"/>
  <c r="AA65" i="1"/>
  <c r="H66" i="1" s="1"/>
  <c r="U65" i="1"/>
  <c r="W65" i="1" s="1"/>
  <c r="K66" i="1" l="1"/>
  <c r="L66" i="1" s="1"/>
  <c r="I66" i="1"/>
  <c r="J66" i="1" s="1"/>
  <c r="S66" i="1" l="1"/>
  <c r="T66" i="1" s="1"/>
  <c r="V66" i="1" s="1"/>
  <c r="Q66" i="1"/>
  <c r="R66" i="1" s="1"/>
  <c r="AE66" i="1" l="1"/>
  <c r="P67" i="1" s="1"/>
  <c r="AD66" i="1"/>
  <c r="O67" i="1" s="1"/>
  <c r="X66" i="1"/>
  <c r="E67" i="1" s="1"/>
  <c r="AB66" i="1"/>
  <c r="M67" i="1" s="1"/>
  <c r="Y66" i="1"/>
  <c r="F67" i="1" s="1"/>
  <c r="AC66" i="1"/>
  <c r="N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X67" i="1" l="1"/>
  <c r="E68" i="1" s="1"/>
  <c r="AB67" i="1"/>
  <c r="M68" i="1" s="1"/>
  <c r="Y67" i="1"/>
  <c r="F68" i="1" s="1"/>
  <c r="AC67" i="1"/>
  <c r="N68" i="1" s="1"/>
  <c r="Z67" i="1"/>
  <c r="G68" i="1" s="1"/>
  <c r="AA67" i="1"/>
  <c r="H68" i="1" s="1"/>
  <c r="U67" i="1"/>
  <c r="W67" i="1" s="1"/>
  <c r="K68" i="1" l="1"/>
  <c r="L68" i="1" s="1"/>
  <c r="I68" i="1"/>
  <c r="J68" i="1" s="1"/>
  <c r="S68" i="1" l="1"/>
  <c r="T68" i="1" s="1"/>
  <c r="V68" i="1" s="1"/>
  <c r="Q68" i="1"/>
  <c r="R68" i="1" s="1"/>
  <c r="AD68" i="1" l="1"/>
  <c r="O69" i="1" s="1"/>
  <c r="AE68" i="1"/>
  <c r="P69" i="1" s="1"/>
  <c r="X68" i="1"/>
  <c r="E69" i="1" s="1"/>
  <c r="AB68" i="1"/>
  <c r="M69" i="1" s="1"/>
  <c r="Y68" i="1"/>
  <c r="F69" i="1" s="1"/>
  <c r="AC68" i="1"/>
  <c r="N69" i="1" s="1"/>
  <c r="Z68" i="1"/>
  <c r="G69" i="1" s="1"/>
  <c r="AA68" i="1"/>
  <c r="H69" i="1" s="1"/>
  <c r="U68" i="1"/>
  <c r="W68" i="1" s="1"/>
  <c r="K69" i="1" l="1"/>
  <c r="L69" i="1" s="1"/>
  <c r="I69" i="1"/>
  <c r="J69" i="1" s="1"/>
  <c r="S69" i="1" s="1"/>
  <c r="T69" i="1" s="1"/>
  <c r="V69" i="1" l="1"/>
  <c r="AD69" i="1"/>
  <c r="O70" i="1" s="1"/>
  <c r="AE69" i="1"/>
  <c r="P70" i="1" s="1"/>
  <c r="Q69" i="1"/>
  <c r="R69" i="1" s="1"/>
  <c r="X69" i="1" l="1"/>
  <c r="E70" i="1" s="1"/>
  <c r="AB69" i="1"/>
  <c r="M70" i="1" s="1"/>
  <c r="Y69" i="1"/>
  <c r="F70" i="1" s="1"/>
  <c r="AC69" i="1"/>
  <c r="N70" i="1" s="1"/>
  <c r="Z69" i="1"/>
  <c r="G70" i="1" s="1"/>
  <c r="AA69" i="1"/>
  <c r="H70" i="1" s="1"/>
  <c r="U69" i="1"/>
  <c r="W69" i="1" s="1"/>
  <c r="K70" i="1" l="1"/>
  <c r="L70" i="1" s="1"/>
  <c r="I70" i="1"/>
  <c r="J70" i="1" s="1"/>
  <c r="S70" i="1" l="1"/>
  <c r="T70" i="1" s="1"/>
  <c r="V70" i="1" s="1"/>
  <c r="Q70" i="1"/>
  <c r="R70" i="1" s="1"/>
  <c r="AE70" i="1" l="1"/>
  <c r="P71" i="1" s="1"/>
  <c r="AD70" i="1"/>
  <c r="O71" i="1" s="1"/>
  <c r="X70" i="1"/>
  <c r="E71" i="1" s="1"/>
  <c r="AB70" i="1"/>
  <c r="M71" i="1" s="1"/>
  <c r="Y70" i="1"/>
  <c r="F71" i="1" s="1"/>
  <c r="AC70" i="1"/>
  <c r="N71" i="1" s="1"/>
  <c r="Z70" i="1"/>
  <c r="G71" i="1" s="1"/>
  <c r="AA70" i="1"/>
  <c r="H71" i="1" s="1"/>
  <c r="U70" i="1"/>
  <c r="W70" i="1" s="1"/>
  <c r="K71" i="1" l="1"/>
  <c r="L71" i="1" s="1"/>
  <c r="I71" i="1"/>
  <c r="J71" i="1" s="1"/>
  <c r="S71" i="1" l="1"/>
  <c r="T71" i="1" s="1"/>
  <c r="V71" i="1" s="1"/>
  <c r="Q71" i="1"/>
  <c r="R71" i="1" s="1"/>
  <c r="AE71" i="1" l="1"/>
  <c r="P72" i="1" s="1"/>
  <c r="AD71" i="1"/>
  <c r="O72" i="1" s="1"/>
  <c r="X71" i="1"/>
  <c r="E72" i="1" s="1"/>
  <c r="AB71" i="1"/>
  <c r="M72" i="1" s="1"/>
  <c r="Y71" i="1"/>
  <c r="F72" i="1" s="1"/>
  <c r="AC71" i="1"/>
  <c r="N72" i="1" s="1"/>
  <c r="Z71" i="1"/>
  <c r="G72" i="1" s="1"/>
  <c r="AA71" i="1"/>
  <c r="H72" i="1" s="1"/>
  <c r="U71" i="1"/>
  <c r="W71" i="1" s="1"/>
  <c r="K72" i="1" l="1"/>
  <c r="L72" i="1" s="1"/>
  <c r="I72" i="1"/>
  <c r="J72" i="1" s="1"/>
  <c r="S72" i="1" l="1"/>
  <c r="T72" i="1" s="1"/>
  <c r="V72" i="1" s="1"/>
  <c r="Q72" i="1"/>
  <c r="R72" i="1" s="1"/>
  <c r="AE72" i="1" l="1"/>
  <c r="P73" i="1" s="1"/>
  <c r="AD72" i="1"/>
  <c r="O73" i="1" s="1"/>
  <c r="X72" i="1"/>
  <c r="E73" i="1" s="1"/>
  <c r="AB72" i="1"/>
  <c r="M73" i="1" s="1"/>
  <c r="Y72" i="1"/>
  <c r="F73" i="1" s="1"/>
  <c r="AC72" i="1"/>
  <c r="N73" i="1" s="1"/>
  <c r="Z72" i="1"/>
  <c r="G73" i="1" s="1"/>
  <c r="AA72" i="1"/>
  <c r="H73" i="1" s="1"/>
  <c r="U72" i="1"/>
  <c r="W72" i="1" s="1"/>
  <c r="K73" i="1" l="1"/>
  <c r="L73" i="1" s="1"/>
  <c r="I73" i="1"/>
  <c r="J73" i="1" s="1"/>
  <c r="S73" i="1" l="1"/>
  <c r="T73" i="1" s="1"/>
  <c r="V73" i="1" s="1"/>
  <c r="Q73" i="1"/>
  <c r="R73" i="1" s="1"/>
  <c r="AE73" i="1" l="1"/>
  <c r="P74" i="1" s="1"/>
  <c r="AD73" i="1"/>
  <c r="O74" i="1" s="1"/>
  <c r="X73" i="1"/>
  <c r="E74" i="1" s="1"/>
  <c r="AB73" i="1"/>
  <c r="M74" i="1" s="1"/>
  <c r="Y73" i="1"/>
  <c r="F74" i="1" s="1"/>
  <c r="AC73" i="1"/>
  <c r="N74" i="1" s="1"/>
  <c r="Z73" i="1"/>
  <c r="G74" i="1" s="1"/>
  <c r="AA73" i="1"/>
  <c r="H74" i="1" s="1"/>
  <c r="U73" i="1"/>
  <c r="W73" i="1" s="1"/>
  <c r="K74" i="1" l="1"/>
  <c r="L74" i="1" s="1"/>
  <c r="I74" i="1"/>
  <c r="J74" i="1" s="1"/>
  <c r="S74" i="1" s="1"/>
  <c r="T74" i="1" s="1"/>
  <c r="V74" i="1" l="1"/>
  <c r="AD74" i="1"/>
  <c r="O75" i="1" s="1"/>
  <c r="AE74" i="1"/>
  <c r="P75" i="1" s="1"/>
  <c r="Q74" i="1"/>
  <c r="R74" i="1" s="1"/>
  <c r="X74" i="1" l="1"/>
  <c r="E75" i="1" s="1"/>
  <c r="AB74" i="1"/>
  <c r="M75" i="1" s="1"/>
  <c r="Y74" i="1"/>
  <c r="F75" i="1" s="1"/>
  <c r="AC74" i="1"/>
  <c r="N75" i="1" s="1"/>
  <c r="Z74" i="1"/>
  <c r="G75" i="1" s="1"/>
  <c r="AA74" i="1"/>
  <c r="H75" i="1" s="1"/>
  <c r="U74" i="1"/>
  <c r="W74" i="1" s="1"/>
  <c r="K75" i="1" l="1"/>
  <c r="L75" i="1" s="1"/>
  <c r="I75" i="1"/>
  <c r="J75" i="1" s="1"/>
  <c r="S75" i="1" l="1"/>
  <c r="T75" i="1" s="1"/>
  <c r="V75" i="1" s="1"/>
  <c r="Q75" i="1"/>
  <c r="R75" i="1" s="1"/>
  <c r="AD75" i="1" l="1"/>
  <c r="O76" i="1" s="1"/>
  <c r="AE75" i="1"/>
  <c r="P76" i="1" s="1"/>
  <c r="X75" i="1"/>
  <c r="E76" i="1" s="1"/>
  <c r="Y75" i="1"/>
  <c r="F76" i="1" s="1"/>
  <c r="Z75" i="1"/>
  <c r="G76" i="1" s="1"/>
  <c r="AA75" i="1"/>
  <c r="H76" i="1" s="1"/>
  <c r="AB75" i="1"/>
  <c r="M76" i="1" s="1"/>
  <c r="AC75" i="1"/>
  <c r="N76" i="1" s="1"/>
  <c r="U75" i="1"/>
  <c r="W75" i="1" s="1"/>
  <c r="K76" i="1" l="1"/>
  <c r="L76" i="1" s="1"/>
  <c r="I76" i="1"/>
  <c r="J76" i="1" s="1"/>
  <c r="Q76" i="1" l="1"/>
  <c r="R76" i="1" s="1"/>
  <c r="AB76" i="1" s="1"/>
  <c r="M77" i="1" s="1"/>
  <c r="S76" i="1"/>
  <c r="T76" i="1" s="1"/>
  <c r="U76" i="1" l="1"/>
  <c r="AC76" i="1"/>
  <c r="N77" i="1" s="1"/>
  <c r="V76" i="1"/>
  <c r="W76" i="1" s="1"/>
  <c r="AE76" i="1"/>
  <c r="P77" i="1" s="1"/>
  <c r="AD76" i="1"/>
  <c r="O77" i="1" s="1"/>
  <c r="Y76" i="1"/>
  <c r="F77" i="1" s="1"/>
  <c r="Z76" i="1"/>
  <c r="G77" i="1" s="1"/>
  <c r="X76" i="1"/>
  <c r="E77" i="1" s="1"/>
  <c r="AA76" i="1"/>
  <c r="H77" i="1" s="1"/>
  <c r="K77" i="1" l="1"/>
  <c r="L77" i="1" s="1"/>
  <c r="I77" i="1"/>
  <c r="J77" i="1" s="1"/>
  <c r="Q77" i="1" l="1"/>
  <c r="R77" i="1" s="1"/>
  <c r="AB77" i="1" s="1"/>
  <c r="M78" i="1" s="1"/>
  <c r="S77" i="1"/>
  <c r="T77" i="1" s="1"/>
  <c r="AC77" i="1" l="1"/>
  <c r="N78" i="1" s="1"/>
  <c r="U77" i="1"/>
  <c r="V77" i="1"/>
  <c r="AE77" i="1"/>
  <c r="P78" i="1" s="1"/>
  <c r="AD77" i="1"/>
  <c r="O78" i="1" s="1"/>
  <c r="Y77" i="1"/>
  <c r="F78" i="1" s="1"/>
  <c r="Z77" i="1"/>
  <c r="G78" i="1" s="1"/>
  <c r="X77" i="1"/>
  <c r="E78" i="1" s="1"/>
  <c r="AA77" i="1"/>
  <c r="H78" i="1" s="1"/>
  <c r="W77" i="1" l="1"/>
  <c r="K78" i="1"/>
  <c r="L78" i="1" s="1"/>
  <c r="I78" i="1"/>
  <c r="J78" i="1" s="1"/>
  <c r="S78" i="1" l="1"/>
  <c r="T78" i="1" s="1"/>
  <c r="V78" i="1" s="1"/>
  <c r="Q78" i="1"/>
  <c r="R78" i="1" s="1"/>
  <c r="AD78" i="1" l="1"/>
  <c r="O79" i="1" s="1"/>
  <c r="AE78" i="1"/>
  <c r="P79" i="1" s="1"/>
  <c r="AA78" i="1"/>
  <c r="H79" i="1" s="1"/>
  <c r="X78" i="1"/>
  <c r="E79" i="1" s="1"/>
  <c r="AB78" i="1"/>
  <c r="M79" i="1" s="1"/>
  <c r="Y78" i="1"/>
  <c r="F79" i="1" s="1"/>
  <c r="AC78" i="1"/>
  <c r="N79" i="1" s="1"/>
  <c r="Z78" i="1"/>
  <c r="G79" i="1" s="1"/>
  <c r="U78" i="1"/>
  <c r="W78" i="1" s="1"/>
  <c r="K79" i="1" l="1"/>
  <c r="L79" i="1" s="1"/>
  <c r="I79" i="1"/>
  <c r="J79" i="1" s="1"/>
  <c r="S79" i="1" l="1"/>
  <c r="T79" i="1" s="1"/>
  <c r="V79" i="1" s="1"/>
  <c r="Q79" i="1"/>
  <c r="R79" i="1" s="1"/>
  <c r="AD79" i="1" l="1"/>
  <c r="O80" i="1" s="1"/>
  <c r="AE79" i="1"/>
  <c r="P80" i="1" s="1"/>
  <c r="AA79" i="1"/>
  <c r="H80" i="1" s="1"/>
  <c r="X79" i="1"/>
  <c r="E80" i="1" s="1"/>
  <c r="AB79" i="1"/>
  <c r="M80" i="1" s="1"/>
  <c r="Y79" i="1"/>
  <c r="F80" i="1" s="1"/>
  <c r="AC79" i="1"/>
  <c r="N80" i="1" s="1"/>
  <c r="Z79" i="1"/>
  <c r="G80" i="1" s="1"/>
  <c r="U79" i="1"/>
  <c r="W79" i="1" s="1"/>
  <c r="K80" i="1" l="1"/>
  <c r="L80" i="1" s="1"/>
  <c r="I80" i="1"/>
  <c r="J80" i="1" s="1"/>
  <c r="S80" i="1" s="1"/>
  <c r="T80" i="1" s="1"/>
  <c r="V80" i="1" l="1"/>
  <c r="AE80" i="1"/>
  <c r="P81" i="1" s="1"/>
  <c r="AD80" i="1"/>
  <c r="O81" i="1" s="1"/>
  <c r="Q80" i="1"/>
  <c r="R80" i="1" s="1"/>
  <c r="AA80" i="1" l="1"/>
  <c r="H81" i="1" s="1"/>
  <c r="X80" i="1"/>
  <c r="E81" i="1" s="1"/>
  <c r="AB80" i="1"/>
  <c r="M81" i="1" s="1"/>
  <c r="Y80" i="1"/>
  <c r="F81" i="1" s="1"/>
  <c r="AC80" i="1"/>
  <c r="N81" i="1" s="1"/>
  <c r="Z80" i="1"/>
  <c r="G81" i="1" s="1"/>
  <c r="U80" i="1"/>
  <c r="W80" i="1" s="1"/>
  <c r="K81" i="1" l="1"/>
  <c r="L81" i="1" s="1"/>
  <c r="I81" i="1"/>
  <c r="J81" i="1" s="1"/>
  <c r="S81" i="1" l="1"/>
  <c r="T81" i="1" s="1"/>
  <c r="AE81" i="1" s="1"/>
  <c r="P82" i="1" s="1"/>
  <c r="Q81" i="1"/>
  <c r="R81" i="1" s="1"/>
  <c r="AD81" i="1" l="1"/>
  <c r="O82" i="1" s="1"/>
  <c r="V81" i="1"/>
  <c r="AA81" i="1"/>
  <c r="H82" i="1" s="1"/>
  <c r="X81" i="1"/>
  <c r="E82" i="1" s="1"/>
  <c r="AB81" i="1"/>
  <c r="M82" i="1" s="1"/>
  <c r="Y81" i="1"/>
  <c r="F82" i="1" s="1"/>
  <c r="AC81" i="1"/>
  <c r="N82" i="1" s="1"/>
  <c r="Z81" i="1"/>
  <c r="G82" i="1" s="1"/>
  <c r="U81" i="1"/>
  <c r="W81" i="1" s="1"/>
  <c r="K82" i="1" l="1"/>
  <c r="L82" i="1" s="1"/>
  <c r="I82" i="1"/>
  <c r="J82" i="1" s="1"/>
  <c r="S82" i="1" s="1"/>
  <c r="T82" i="1" s="1"/>
  <c r="V82" i="1" l="1"/>
  <c r="AE82" i="1"/>
  <c r="P83" i="1" s="1"/>
  <c r="AD82" i="1"/>
  <c r="O83" i="1" s="1"/>
  <c r="Q82" i="1"/>
  <c r="R82" i="1" s="1"/>
  <c r="AA82" i="1" l="1"/>
  <c r="H83" i="1" s="1"/>
  <c r="X82" i="1"/>
  <c r="E83" i="1" s="1"/>
  <c r="AB82" i="1"/>
  <c r="M83" i="1" s="1"/>
  <c r="Y82" i="1"/>
  <c r="F83" i="1" s="1"/>
  <c r="AC82" i="1"/>
  <c r="N83" i="1" s="1"/>
  <c r="Z82" i="1"/>
  <c r="G83" i="1" s="1"/>
  <c r="U82" i="1"/>
  <c r="W82" i="1"/>
  <c r="K83" i="1" l="1"/>
  <c r="L83" i="1" s="1"/>
  <c r="I83" i="1"/>
  <c r="J83" i="1" s="1"/>
  <c r="S83" i="1" s="1"/>
  <c r="T83" i="1" s="1"/>
  <c r="V83" i="1" l="1"/>
  <c r="AE83" i="1"/>
  <c r="P84" i="1" s="1"/>
  <c r="AD83" i="1"/>
  <c r="O84" i="1" s="1"/>
  <c r="Q83" i="1"/>
  <c r="R83" i="1" s="1"/>
  <c r="AA83" i="1" l="1"/>
  <c r="H84" i="1" s="1"/>
  <c r="X83" i="1"/>
  <c r="E84" i="1" s="1"/>
  <c r="AB83" i="1"/>
  <c r="M84" i="1" s="1"/>
  <c r="Y83" i="1"/>
  <c r="F84" i="1" s="1"/>
  <c r="AC83" i="1"/>
  <c r="N84" i="1" s="1"/>
  <c r="Z83" i="1"/>
  <c r="G84" i="1" s="1"/>
  <c r="U83" i="1"/>
  <c r="W83" i="1"/>
  <c r="K84" i="1" l="1"/>
  <c r="L84" i="1" s="1"/>
  <c r="I84" i="1"/>
  <c r="J84" i="1" s="1"/>
  <c r="S84" i="1" s="1"/>
  <c r="T84" i="1" s="1"/>
  <c r="V84" i="1" l="1"/>
  <c r="AE84" i="1"/>
  <c r="P85" i="1" s="1"/>
  <c r="AD84" i="1"/>
  <c r="O85" i="1" s="1"/>
  <c r="Q84" i="1"/>
  <c r="R84" i="1" s="1"/>
  <c r="AA84" i="1" l="1"/>
  <c r="H85" i="1" s="1"/>
  <c r="X84" i="1"/>
  <c r="E85" i="1" s="1"/>
  <c r="AB84" i="1"/>
  <c r="M85" i="1" s="1"/>
  <c r="Y84" i="1"/>
  <c r="F85" i="1" s="1"/>
  <c r="AC84" i="1"/>
  <c r="N85" i="1" s="1"/>
  <c r="Z84" i="1"/>
  <c r="G85" i="1" s="1"/>
  <c r="U84" i="1"/>
  <c r="W84" i="1" s="1"/>
  <c r="K85" i="1" l="1"/>
  <c r="L85" i="1" s="1"/>
  <c r="I85" i="1"/>
  <c r="J85" i="1" s="1"/>
  <c r="S85" i="1" l="1"/>
  <c r="T85" i="1" s="1"/>
  <c r="V85" i="1" s="1"/>
  <c r="Q85" i="1"/>
  <c r="R85" i="1" s="1"/>
  <c r="AD85" i="1" l="1"/>
  <c r="O86" i="1" s="1"/>
  <c r="AE85" i="1"/>
  <c r="P86" i="1" s="1"/>
  <c r="AA85" i="1"/>
  <c r="H86" i="1" s="1"/>
  <c r="X85" i="1"/>
  <c r="E86" i="1" s="1"/>
  <c r="AB85" i="1"/>
  <c r="M86" i="1" s="1"/>
  <c r="Y85" i="1"/>
  <c r="F86" i="1" s="1"/>
  <c r="AC85" i="1"/>
  <c r="N86" i="1" s="1"/>
  <c r="Z85" i="1"/>
  <c r="G86" i="1" s="1"/>
  <c r="U85" i="1"/>
  <c r="W85" i="1" s="1"/>
  <c r="K86" i="1" l="1"/>
  <c r="L86" i="1" s="1"/>
  <c r="I86" i="1"/>
  <c r="J86" i="1" s="1"/>
  <c r="S86" i="1" l="1"/>
  <c r="T86" i="1" s="1"/>
  <c r="V86" i="1" s="1"/>
  <c r="Q86" i="1"/>
  <c r="R86" i="1" s="1"/>
  <c r="AD86" i="1" l="1"/>
  <c r="O87" i="1" s="1"/>
  <c r="AE86" i="1"/>
  <c r="P87" i="1" s="1"/>
  <c r="AA86" i="1"/>
  <c r="H87" i="1" s="1"/>
  <c r="X86" i="1"/>
  <c r="E87" i="1" s="1"/>
  <c r="AB86" i="1"/>
  <c r="M87" i="1" s="1"/>
  <c r="Y86" i="1"/>
  <c r="F87" i="1" s="1"/>
  <c r="AC86" i="1"/>
  <c r="N87" i="1" s="1"/>
  <c r="Z86" i="1"/>
  <c r="G87" i="1" s="1"/>
  <c r="U86" i="1"/>
  <c r="W86" i="1" s="1"/>
  <c r="K87" i="1" l="1"/>
  <c r="L87" i="1" s="1"/>
  <c r="I87" i="1"/>
  <c r="J87" i="1" s="1"/>
  <c r="S87" i="1" s="1"/>
  <c r="T87" i="1" s="1"/>
  <c r="V87" i="1" l="1"/>
  <c r="AE87" i="1"/>
  <c r="P88" i="1" s="1"/>
  <c r="AD87" i="1"/>
  <c r="O88" i="1" s="1"/>
  <c r="Q87" i="1"/>
  <c r="R87" i="1" s="1"/>
  <c r="AA87" i="1" l="1"/>
  <c r="H88" i="1" s="1"/>
  <c r="X87" i="1"/>
  <c r="E88" i="1" s="1"/>
  <c r="AB87" i="1"/>
  <c r="M88" i="1" s="1"/>
  <c r="Y87" i="1"/>
  <c r="F88" i="1" s="1"/>
  <c r="AC87" i="1"/>
  <c r="N88" i="1" s="1"/>
  <c r="Z87" i="1"/>
  <c r="G88" i="1" s="1"/>
  <c r="U87" i="1"/>
  <c r="W87" i="1" s="1"/>
  <c r="K88" i="1" l="1"/>
  <c r="L88" i="1" s="1"/>
  <c r="I88" i="1"/>
  <c r="J88" i="1" s="1"/>
  <c r="S88" i="1" s="1"/>
  <c r="T88" i="1" s="1"/>
  <c r="V88" i="1" l="1"/>
  <c r="AE88" i="1"/>
  <c r="P89" i="1" s="1"/>
  <c r="AD88" i="1"/>
  <c r="O89" i="1" s="1"/>
  <c r="Q88" i="1"/>
  <c r="R88" i="1" s="1"/>
  <c r="AA88" i="1" l="1"/>
  <c r="H89" i="1" s="1"/>
  <c r="X88" i="1"/>
  <c r="E89" i="1" s="1"/>
  <c r="AB88" i="1"/>
  <c r="M89" i="1" s="1"/>
  <c r="Y88" i="1"/>
  <c r="F89" i="1" s="1"/>
  <c r="AC88" i="1"/>
  <c r="N89" i="1" s="1"/>
  <c r="Z88" i="1"/>
  <c r="G89" i="1" s="1"/>
  <c r="U88" i="1"/>
  <c r="W88" i="1" s="1"/>
  <c r="K89" i="1" l="1"/>
  <c r="L89" i="1" s="1"/>
  <c r="I89" i="1"/>
  <c r="J89" i="1" s="1"/>
  <c r="S89" i="1" l="1"/>
  <c r="T89" i="1" s="1"/>
  <c r="AE89" i="1" s="1"/>
  <c r="P90" i="1" s="1"/>
  <c r="Q89" i="1"/>
  <c r="R89" i="1" s="1"/>
  <c r="AD89" i="1" l="1"/>
  <c r="O90" i="1" s="1"/>
  <c r="V89" i="1"/>
  <c r="AA89" i="1"/>
  <c r="H90" i="1" s="1"/>
  <c r="X89" i="1"/>
  <c r="E90" i="1" s="1"/>
  <c r="AB89" i="1"/>
  <c r="M90" i="1" s="1"/>
  <c r="Y89" i="1"/>
  <c r="F90" i="1" s="1"/>
  <c r="AC89" i="1"/>
  <c r="N90" i="1" s="1"/>
  <c r="Z89" i="1"/>
  <c r="G90" i="1" s="1"/>
  <c r="U89" i="1"/>
  <c r="W89" i="1" l="1"/>
  <c r="K90" i="1"/>
  <c r="L90" i="1" s="1"/>
  <c r="I90" i="1"/>
  <c r="J90" i="1" s="1"/>
  <c r="S90" i="1" l="1"/>
  <c r="T90" i="1" s="1"/>
  <c r="Q90" i="1"/>
  <c r="R90" i="1" s="1"/>
  <c r="AA90" i="1" l="1"/>
  <c r="H91" i="1" s="1"/>
  <c r="X90" i="1"/>
  <c r="E91" i="1" s="1"/>
  <c r="AB90" i="1"/>
  <c r="M91" i="1" s="1"/>
  <c r="Y90" i="1"/>
  <c r="F91" i="1" s="1"/>
  <c r="AC90" i="1"/>
  <c r="N91" i="1" s="1"/>
  <c r="Z90" i="1"/>
  <c r="G91" i="1" s="1"/>
  <c r="U90" i="1"/>
  <c r="V90" i="1"/>
  <c r="AE90" i="1"/>
  <c r="P91" i="1" s="1"/>
  <c r="AD90" i="1"/>
  <c r="O91" i="1" s="1"/>
  <c r="W90" i="1" l="1"/>
  <c r="K91" i="1"/>
  <c r="L91" i="1" s="1"/>
  <c r="I91" i="1"/>
  <c r="J91" i="1" s="1"/>
  <c r="S91" i="1" l="1"/>
  <c r="T91" i="1" s="1"/>
  <c r="AD91" i="1" s="1"/>
  <c r="O92" i="1" s="1"/>
  <c r="Q91" i="1"/>
  <c r="R91" i="1" s="1"/>
  <c r="AE91" i="1" l="1"/>
  <c r="P92" i="1" s="1"/>
  <c r="V91" i="1"/>
  <c r="AA91" i="1"/>
  <c r="H92" i="1" s="1"/>
  <c r="X91" i="1"/>
  <c r="E92" i="1" s="1"/>
  <c r="AB91" i="1"/>
  <c r="M92" i="1" s="1"/>
  <c r="Y91" i="1"/>
  <c r="F92" i="1" s="1"/>
  <c r="AC91" i="1"/>
  <c r="N92" i="1" s="1"/>
  <c r="Z91" i="1"/>
  <c r="G92" i="1" s="1"/>
  <c r="U91" i="1"/>
  <c r="W91" i="1" l="1"/>
  <c r="K92" i="1"/>
  <c r="L92" i="1" s="1"/>
  <c r="I92" i="1"/>
  <c r="J92" i="1" s="1"/>
  <c r="S92" i="1" l="1"/>
  <c r="T92" i="1" s="1"/>
  <c r="AE92" i="1" s="1"/>
  <c r="P93" i="1" s="1"/>
  <c r="Q92" i="1"/>
  <c r="R92" i="1" s="1"/>
  <c r="V92" i="1" l="1"/>
  <c r="AD92" i="1"/>
  <c r="O93" i="1" s="1"/>
  <c r="AA92" i="1"/>
  <c r="H93" i="1" s="1"/>
  <c r="X92" i="1"/>
  <c r="E93" i="1" s="1"/>
  <c r="AB92" i="1"/>
  <c r="M93" i="1" s="1"/>
  <c r="Y92" i="1"/>
  <c r="F93" i="1" s="1"/>
  <c r="AC92" i="1"/>
  <c r="N93" i="1" s="1"/>
  <c r="Z92" i="1"/>
  <c r="G93" i="1" s="1"/>
  <c r="U92" i="1"/>
  <c r="W92" i="1" s="1"/>
  <c r="K93" i="1" l="1"/>
  <c r="L93" i="1" s="1"/>
  <c r="I93" i="1"/>
  <c r="J93" i="1" s="1"/>
  <c r="S93" i="1" l="1"/>
  <c r="T93" i="1" s="1"/>
  <c r="V93" i="1" s="1"/>
  <c r="Q93" i="1"/>
  <c r="R93" i="1" s="1"/>
  <c r="AD93" i="1" l="1"/>
  <c r="O94" i="1" s="1"/>
  <c r="AE93" i="1"/>
  <c r="P94" i="1" s="1"/>
  <c r="AA93" i="1"/>
  <c r="H94" i="1" s="1"/>
  <c r="X93" i="1"/>
  <c r="E94" i="1" s="1"/>
  <c r="AB93" i="1"/>
  <c r="M94" i="1" s="1"/>
  <c r="Y93" i="1"/>
  <c r="F94" i="1" s="1"/>
  <c r="AC93" i="1"/>
  <c r="N94" i="1" s="1"/>
  <c r="Z93" i="1"/>
  <c r="G94" i="1" s="1"/>
  <c r="U93" i="1"/>
  <c r="W93" i="1" s="1"/>
  <c r="K94" i="1" l="1"/>
  <c r="L94" i="1" s="1"/>
  <c r="I94" i="1"/>
  <c r="J94" i="1" s="1"/>
  <c r="S94" i="1" l="1"/>
  <c r="T94" i="1" s="1"/>
  <c r="Q94" i="1"/>
  <c r="R94" i="1" s="1"/>
  <c r="AA94" i="1" l="1"/>
  <c r="H95" i="1" s="1"/>
  <c r="X94" i="1"/>
  <c r="E95" i="1" s="1"/>
  <c r="AB94" i="1"/>
  <c r="M95" i="1" s="1"/>
  <c r="Y94" i="1"/>
  <c r="F95" i="1" s="1"/>
  <c r="AC94" i="1"/>
  <c r="N95" i="1" s="1"/>
  <c r="Z94" i="1"/>
  <c r="G95" i="1" s="1"/>
  <c r="U94" i="1"/>
  <c r="V94" i="1"/>
  <c r="AE94" i="1"/>
  <c r="P95" i="1" s="1"/>
  <c r="AD94" i="1"/>
  <c r="O95" i="1" s="1"/>
  <c r="W94" i="1" l="1"/>
  <c r="K95" i="1"/>
  <c r="L95" i="1" s="1"/>
  <c r="I95" i="1"/>
  <c r="J95" i="1" s="1"/>
  <c r="Q95" i="1" s="1"/>
  <c r="R95" i="1" s="1"/>
  <c r="AB95" i="1" l="1"/>
  <c r="M96" i="1" s="1"/>
  <c r="AC95" i="1"/>
  <c r="N96" i="1" s="1"/>
  <c r="U95" i="1"/>
  <c r="S95" i="1"/>
  <c r="T95" i="1" s="1"/>
  <c r="V95" i="1" l="1"/>
  <c r="W95" i="1" s="1"/>
  <c r="AE95" i="1"/>
  <c r="P96" i="1" s="1"/>
  <c r="AD95" i="1"/>
  <c r="O96" i="1" s="1"/>
  <c r="Y95" i="1"/>
  <c r="F96" i="1" s="1"/>
  <c r="Z95" i="1"/>
  <c r="G96" i="1" s="1"/>
  <c r="X95" i="1"/>
  <c r="E96" i="1" s="1"/>
  <c r="AA95" i="1"/>
  <c r="H96" i="1" s="1"/>
  <c r="K96" i="1" l="1"/>
  <c r="L96" i="1" s="1"/>
  <c r="I96" i="1"/>
  <c r="J96" i="1" s="1"/>
  <c r="Q96" i="1" s="1"/>
  <c r="R96" i="1" s="1"/>
  <c r="AB96" i="1" l="1"/>
  <c r="M97" i="1" s="1"/>
  <c r="AC96" i="1"/>
  <c r="N97" i="1" s="1"/>
  <c r="U96" i="1"/>
  <c r="S96" i="1"/>
  <c r="T96" i="1" s="1"/>
  <c r="V96" i="1" l="1"/>
  <c r="W96" i="1" s="1"/>
  <c r="AE96" i="1"/>
  <c r="P97" i="1" s="1"/>
  <c r="AD96" i="1"/>
  <c r="O97" i="1" s="1"/>
  <c r="Y96" i="1"/>
  <c r="F97" i="1" s="1"/>
  <c r="Z96" i="1"/>
  <c r="G97" i="1" s="1"/>
  <c r="X96" i="1"/>
  <c r="E97" i="1" s="1"/>
  <c r="AA96" i="1"/>
  <c r="H97" i="1" s="1"/>
  <c r="K97" i="1" l="1"/>
  <c r="L97" i="1" s="1"/>
  <c r="I97" i="1"/>
  <c r="J97" i="1" s="1"/>
  <c r="Q97" i="1" s="1"/>
  <c r="R97" i="1" s="1"/>
  <c r="S97" i="1" l="1"/>
  <c r="T97" i="1" s="1"/>
  <c r="AA97" i="1" s="1"/>
  <c r="H98" i="1" s="1"/>
  <c r="AB97" i="1"/>
  <c r="M98" i="1" s="1"/>
  <c r="AC97" i="1"/>
  <c r="N98" i="1" s="1"/>
  <c r="U97" i="1"/>
  <c r="Y97" i="1" l="1"/>
  <c r="F98" i="1" s="1"/>
  <c r="Z97" i="1"/>
  <c r="G98" i="1" s="1"/>
  <c r="X97" i="1"/>
  <c r="E98" i="1" s="1"/>
  <c r="V97" i="1"/>
  <c r="W97" i="1" s="1"/>
  <c r="AE97" i="1"/>
  <c r="P98" i="1" s="1"/>
  <c r="AD97" i="1"/>
  <c r="O98" i="1" s="1"/>
  <c r="I98" i="1" l="1"/>
  <c r="J98" i="1" s="1"/>
  <c r="K98" i="1"/>
  <c r="L98" i="1" s="1"/>
  <c r="S98" i="1" l="1"/>
  <c r="T98" i="1" s="1"/>
  <c r="AD98" i="1" s="1"/>
  <c r="O99" i="1" s="1"/>
  <c r="Q98" i="1"/>
  <c r="R98" i="1" s="1"/>
  <c r="AE98" i="1" l="1"/>
  <c r="P99" i="1" s="1"/>
  <c r="V98" i="1"/>
  <c r="AA98" i="1"/>
  <c r="H99" i="1" s="1"/>
  <c r="X98" i="1"/>
  <c r="E99" i="1" s="1"/>
  <c r="AB98" i="1"/>
  <c r="M99" i="1" s="1"/>
  <c r="Y98" i="1"/>
  <c r="F99" i="1" s="1"/>
  <c r="AC98" i="1"/>
  <c r="N99" i="1" s="1"/>
  <c r="Z98" i="1"/>
  <c r="G99" i="1" s="1"/>
  <c r="U98" i="1"/>
  <c r="W98" i="1" l="1"/>
  <c r="K99" i="1"/>
  <c r="L99" i="1" s="1"/>
  <c r="I99" i="1"/>
  <c r="J99" i="1" s="1"/>
  <c r="S99" i="1" l="1"/>
  <c r="T99" i="1" s="1"/>
  <c r="AE99" i="1" s="1"/>
  <c r="P100" i="1" s="1"/>
  <c r="Q99" i="1"/>
  <c r="R99" i="1" s="1"/>
  <c r="V99" i="1" l="1"/>
  <c r="AD99" i="1"/>
  <c r="O100" i="1" s="1"/>
  <c r="AA99" i="1"/>
  <c r="H100" i="1" s="1"/>
  <c r="X99" i="1"/>
  <c r="E100" i="1" s="1"/>
  <c r="AB99" i="1"/>
  <c r="M100" i="1" s="1"/>
  <c r="Y99" i="1"/>
  <c r="F100" i="1" s="1"/>
  <c r="AC99" i="1"/>
  <c r="N100" i="1" s="1"/>
  <c r="Z99" i="1"/>
  <c r="G100" i="1" s="1"/>
  <c r="U99" i="1"/>
  <c r="W99" i="1"/>
  <c r="K100" i="1" l="1"/>
  <c r="L100" i="1" s="1"/>
  <c r="I100" i="1"/>
  <c r="J100" i="1" s="1"/>
  <c r="S100" i="1" s="1"/>
  <c r="T100" i="1" s="1"/>
  <c r="V100" i="1" l="1"/>
  <c r="AE100" i="1"/>
  <c r="P101" i="1" s="1"/>
  <c r="AD100" i="1"/>
  <c r="O101" i="1" s="1"/>
  <c r="Q100" i="1"/>
  <c r="R100" i="1" s="1"/>
  <c r="AA100" i="1" l="1"/>
  <c r="H101" i="1" s="1"/>
  <c r="X100" i="1"/>
  <c r="E101" i="1" s="1"/>
  <c r="AB100" i="1"/>
  <c r="M101" i="1" s="1"/>
  <c r="Y100" i="1"/>
  <c r="F101" i="1" s="1"/>
  <c r="AC100" i="1"/>
  <c r="N101" i="1" s="1"/>
  <c r="Z100" i="1"/>
  <c r="G101" i="1" s="1"/>
  <c r="U100" i="1"/>
  <c r="W100" i="1" s="1"/>
  <c r="K101" i="1" l="1"/>
  <c r="L101" i="1" s="1"/>
  <c r="I101" i="1"/>
  <c r="J101" i="1" s="1"/>
  <c r="S101" i="1" s="1"/>
  <c r="T101" i="1" s="1"/>
  <c r="V101" i="1" l="1"/>
  <c r="AE101" i="1"/>
  <c r="P102" i="1" s="1"/>
  <c r="AD101" i="1"/>
  <c r="O102" i="1" s="1"/>
  <c r="Q101" i="1"/>
  <c r="R101" i="1" s="1"/>
  <c r="AA101" i="1" l="1"/>
  <c r="H102" i="1" s="1"/>
  <c r="X101" i="1"/>
  <c r="E102" i="1" s="1"/>
  <c r="AB101" i="1"/>
  <c r="M102" i="1" s="1"/>
  <c r="Y101" i="1"/>
  <c r="F102" i="1" s="1"/>
  <c r="AC101" i="1"/>
  <c r="N102" i="1" s="1"/>
  <c r="Z101" i="1"/>
  <c r="G102" i="1" s="1"/>
  <c r="U101" i="1"/>
  <c r="W101" i="1" s="1"/>
  <c r="K102" i="1" l="1"/>
  <c r="L102" i="1" s="1"/>
  <c r="I102" i="1"/>
  <c r="J102" i="1" s="1"/>
  <c r="S102" i="1" s="1"/>
  <c r="T102" i="1" s="1"/>
  <c r="V102" i="1" l="1"/>
  <c r="AE102" i="1"/>
  <c r="P103" i="1" s="1"/>
  <c r="AD102" i="1"/>
  <c r="O103" i="1" s="1"/>
  <c r="Q102" i="1"/>
  <c r="R102" i="1" s="1"/>
  <c r="AA102" i="1" l="1"/>
  <c r="H103" i="1" s="1"/>
  <c r="X102" i="1"/>
  <c r="E103" i="1" s="1"/>
  <c r="AB102" i="1"/>
  <c r="M103" i="1" s="1"/>
  <c r="Y102" i="1"/>
  <c r="F103" i="1" s="1"/>
  <c r="AC102" i="1"/>
  <c r="N103" i="1" s="1"/>
  <c r="Z102" i="1"/>
  <c r="G103" i="1" s="1"/>
  <c r="U102" i="1"/>
  <c r="W102" i="1"/>
  <c r="K103" i="1" l="1"/>
  <c r="L103" i="1" s="1"/>
  <c r="I103" i="1"/>
  <c r="J103" i="1" s="1"/>
  <c r="S103" i="1" s="1"/>
  <c r="T103" i="1" s="1"/>
  <c r="V103" i="1" l="1"/>
  <c r="AE103" i="1"/>
  <c r="P104" i="1" s="1"/>
  <c r="AD103" i="1"/>
  <c r="O104" i="1" s="1"/>
  <c r="Q103" i="1"/>
  <c r="R103" i="1" s="1"/>
  <c r="AA103" i="1" l="1"/>
  <c r="H104" i="1" s="1"/>
  <c r="X103" i="1"/>
  <c r="E104" i="1" s="1"/>
  <c r="AB103" i="1"/>
  <c r="M104" i="1" s="1"/>
  <c r="Y103" i="1"/>
  <c r="F104" i="1" s="1"/>
  <c r="AC103" i="1"/>
  <c r="N104" i="1" s="1"/>
  <c r="Z103" i="1"/>
  <c r="G104" i="1" s="1"/>
  <c r="U103" i="1"/>
  <c r="W103" i="1"/>
  <c r="K104" i="1" l="1"/>
  <c r="L104" i="1" s="1"/>
  <c r="I104" i="1"/>
  <c r="J104" i="1" s="1"/>
  <c r="S104" i="1" s="1"/>
  <c r="T104" i="1" s="1"/>
  <c r="V104" i="1" l="1"/>
  <c r="AE104" i="1"/>
  <c r="P105" i="1" s="1"/>
  <c r="AD104" i="1"/>
  <c r="O105" i="1" s="1"/>
  <c r="Q104" i="1"/>
  <c r="R104" i="1" s="1"/>
  <c r="AA104" i="1" l="1"/>
  <c r="H105" i="1" s="1"/>
  <c r="X104" i="1"/>
  <c r="E105" i="1" s="1"/>
  <c r="AB104" i="1"/>
  <c r="M105" i="1" s="1"/>
  <c r="Y104" i="1"/>
  <c r="F105" i="1" s="1"/>
  <c r="AC104" i="1"/>
  <c r="N105" i="1" s="1"/>
  <c r="Z104" i="1"/>
  <c r="G105" i="1" s="1"/>
  <c r="U104" i="1"/>
  <c r="W104" i="1" s="1"/>
  <c r="K105" i="1" l="1"/>
  <c r="L105" i="1" s="1"/>
  <c r="I105" i="1"/>
  <c r="J105" i="1" s="1"/>
  <c r="S105" i="1" s="1"/>
  <c r="T105" i="1" s="1"/>
  <c r="V105" i="1" l="1"/>
  <c r="AE105" i="1"/>
  <c r="P106" i="1" s="1"/>
  <c r="AD105" i="1"/>
  <c r="O106" i="1" s="1"/>
  <c r="Q105" i="1"/>
  <c r="R105" i="1" s="1"/>
  <c r="AA105" i="1" l="1"/>
  <c r="H106" i="1" s="1"/>
  <c r="X105" i="1"/>
  <c r="E106" i="1" s="1"/>
  <c r="AB105" i="1"/>
  <c r="M106" i="1" s="1"/>
  <c r="Y105" i="1"/>
  <c r="F106" i="1" s="1"/>
  <c r="AC105" i="1"/>
  <c r="N106" i="1" s="1"/>
  <c r="Z105" i="1"/>
  <c r="G106" i="1" s="1"/>
  <c r="U105" i="1"/>
  <c r="W105" i="1" s="1"/>
  <c r="K106" i="1" l="1"/>
  <c r="L106" i="1" s="1"/>
  <c r="I106" i="1"/>
  <c r="J106" i="1" s="1"/>
  <c r="S106" i="1" l="1"/>
  <c r="T106" i="1" s="1"/>
  <c r="V106" i="1" s="1"/>
  <c r="Q106" i="1"/>
  <c r="R106" i="1" s="1"/>
  <c r="AD106" i="1" l="1"/>
  <c r="O107" i="1" s="1"/>
  <c r="AE106" i="1"/>
  <c r="P107" i="1" s="1"/>
  <c r="AA106" i="1"/>
  <c r="H107" i="1" s="1"/>
  <c r="X106" i="1"/>
  <c r="E107" i="1" s="1"/>
  <c r="AB106" i="1"/>
  <c r="M107" i="1" s="1"/>
  <c r="Y106" i="1"/>
  <c r="F107" i="1" s="1"/>
  <c r="AC106" i="1"/>
  <c r="N107" i="1" s="1"/>
  <c r="Z106" i="1"/>
  <c r="G107" i="1" s="1"/>
  <c r="U106" i="1"/>
  <c r="W106" i="1" s="1"/>
  <c r="K107" i="1" l="1"/>
  <c r="L107" i="1" s="1"/>
  <c r="I107" i="1"/>
  <c r="J107" i="1" s="1"/>
  <c r="S107" i="1" s="1"/>
  <c r="T107" i="1" s="1"/>
  <c r="V107" i="1" l="1"/>
  <c r="AE107" i="1"/>
  <c r="P108" i="1" s="1"/>
  <c r="AD107" i="1"/>
  <c r="O108" i="1" s="1"/>
  <c r="Q107" i="1"/>
  <c r="R107" i="1" s="1"/>
  <c r="AA107" i="1" l="1"/>
  <c r="H108" i="1" s="1"/>
  <c r="X107" i="1"/>
  <c r="E108" i="1" s="1"/>
  <c r="AB107" i="1"/>
  <c r="M108" i="1" s="1"/>
  <c r="Y107" i="1"/>
  <c r="F108" i="1" s="1"/>
  <c r="AC107" i="1"/>
  <c r="N108" i="1" s="1"/>
  <c r="Z107" i="1"/>
  <c r="G108" i="1" s="1"/>
  <c r="U107" i="1"/>
  <c r="W107" i="1" s="1"/>
  <c r="K108" i="1" l="1"/>
  <c r="L108" i="1" s="1"/>
  <c r="I108" i="1"/>
  <c r="J108" i="1" s="1"/>
  <c r="S108" i="1" l="1"/>
  <c r="T108" i="1" s="1"/>
  <c r="V108" i="1" s="1"/>
  <c r="Q108" i="1"/>
  <c r="R108" i="1" s="1"/>
  <c r="AD108" i="1" l="1"/>
  <c r="O109" i="1" s="1"/>
  <c r="AE108" i="1"/>
  <c r="P109" i="1" s="1"/>
  <c r="AA108" i="1"/>
  <c r="H109" i="1" s="1"/>
  <c r="X108" i="1"/>
  <c r="E109" i="1" s="1"/>
  <c r="AB108" i="1"/>
  <c r="M109" i="1" s="1"/>
  <c r="Y108" i="1"/>
  <c r="F109" i="1" s="1"/>
  <c r="AC108" i="1"/>
  <c r="N109" i="1" s="1"/>
  <c r="Z108" i="1"/>
  <c r="G109" i="1" s="1"/>
  <c r="U108" i="1"/>
  <c r="W108" i="1" s="1"/>
  <c r="K109" i="1" l="1"/>
  <c r="L109" i="1" s="1"/>
  <c r="I109" i="1"/>
  <c r="J109" i="1" s="1"/>
  <c r="S109" i="1" l="1"/>
  <c r="T109" i="1" s="1"/>
  <c r="AE109" i="1" s="1"/>
  <c r="P110" i="1" s="1"/>
  <c r="Q109" i="1"/>
  <c r="R109" i="1" s="1"/>
  <c r="V109" i="1" l="1"/>
  <c r="AD109" i="1"/>
  <c r="O110" i="1" s="1"/>
  <c r="AA109" i="1"/>
  <c r="H110" i="1" s="1"/>
  <c r="X109" i="1"/>
  <c r="E110" i="1" s="1"/>
  <c r="AB109" i="1"/>
  <c r="M110" i="1" s="1"/>
  <c r="Y109" i="1"/>
  <c r="F110" i="1" s="1"/>
  <c r="AC109" i="1"/>
  <c r="N110" i="1" s="1"/>
  <c r="Z109" i="1"/>
  <c r="G110" i="1" s="1"/>
  <c r="U109" i="1"/>
  <c r="W109" i="1" s="1"/>
  <c r="K110" i="1" l="1"/>
  <c r="L110" i="1" s="1"/>
  <c r="I110" i="1"/>
  <c r="J110" i="1" s="1"/>
  <c r="S110" i="1" s="1"/>
  <c r="T110" i="1" s="1"/>
  <c r="V110" i="1" l="1"/>
  <c r="AE110" i="1"/>
  <c r="P111" i="1" s="1"/>
  <c r="AD110" i="1"/>
  <c r="O111" i="1" s="1"/>
  <c r="Q110" i="1"/>
  <c r="R110" i="1" s="1"/>
  <c r="AA110" i="1" l="1"/>
  <c r="H111" i="1" s="1"/>
  <c r="X110" i="1"/>
  <c r="E111" i="1" s="1"/>
  <c r="AB110" i="1"/>
  <c r="M111" i="1" s="1"/>
  <c r="Y110" i="1"/>
  <c r="F111" i="1" s="1"/>
  <c r="AC110" i="1"/>
  <c r="N111" i="1" s="1"/>
  <c r="Z110" i="1"/>
  <c r="G111" i="1" s="1"/>
  <c r="U110" i="1"/>
  <c r="W110" i="1" s="1"/>
  <c r="K111" i="1" l="1"/>
  <c r="L111" i="1" s="1"/>
  <c r="I111" i="1"/>
  <c r="J111" i="1" s="1"/>
  <c r="S111" i="1" s="1"/>
  <c r="T111" i="1" s="1"/>
  <c r="V111" i="1" l="1"/>
  <c r="AE111" i="1"/>
  <c r="P112" i="1" s="1"/>
  <c r="AD111" i="1"/>
  <c r="O112" i="1" s="1"/>
  <c r="Q111" i="1"/>
  <c r="R111" i="1" s="1"/>
  <c r="AA111" i="1" l="1"/>
  <c r="H112" i="1" s="1"/>
  <c r="X111" i="1"/>
  <c r="E112" i="1" s="1"/>
  <c r="AB111" i="1"/>
  <c r="M112" i="1" s="1"/>
  <c r="Y111" i="1"/>
  <c r="F112" i="1" s="1"/>
  <c r="AC111" i="1"/>
  <c r="N112" i="1" s="1"/>
  <c r="Z111" i="1"/>
  <c r="G112" i="1" s="1"/>
  <c r="U111" i="1"/>
  <c r="W111" i="1"/>
  <c r="K112" i="1" l="1"/>
  <c r="L112" i="1" s="1"/>
  <c r="I112" i="1"/>
  <c r="J112" i="1" s="1"/>
  <c r="S112" i="1" l="1"/>
  <c r="T112" i="1" s="1"/>
  <c r="Q112" i="1"/>
  <c r="R112" i="1" s="1"/>
  <c r="AA112" i="1" l="1"/>
  <c r="H113" i="1" s="1"/>
  <c r="X112" i="1"/>
  <c r="E113" i="1" s="1"/>
  <c r="AB112" i="1"/>
  <c r="M113" i="1" s="1"/>
  <c r="Y112" i="1"/>
  <c r="F113" i="1" s="1"/>
  <c r="AC112" i="1"/>
  <c r="N113" i="1" s="1"/>
  <c r="Z112" i="1"/>
  <c r="G113" i="1" s="1"/>
  <c r="U112" i="1"/>
  <c r="V112" i="1"/>
  <c r="AD112" i="1"/>
  <c r="O113" i="1" s="1"/>
  <c r="AE112" i="1"/>
  <c r="P113" i="1" s="1"/>
  <c r="W112" i="1" l="1"/>
  <c r="K113" i="1"/>
  <c r="L113" i="1" s="1"/>
  <c r="I113" i="1"/>
  <c r="J113" i="1" s="1"/>
  <c r="Q113" i="1" s="1"/>
  <c r="R113" i="1" s="1"/>
  <c r="S113" i="1" l="1"/>
  <c r="T113" i="1" s="1"/>
  <c r="Z113" i="1" s="1"/>
  <c r="G114" i="1" s="1"/>
  <c r="AB113" i="1"/>
  <c r="M114" i="1" s="1"/>
  <c r="U113" i="1"/>
  <c r="AC113" i="1"/>
  <c r="N114" i="1" s="1"/>
  <c r="V113" i="1"/>
  <c r="AD113" i="1" l="1"/>
  <c r="O114" i="1" s="1"/>
  <c r="X113" i="1"/>
  <c r="E114" i="1" s="1"/>
  <c r="AE113" i="1"/>
  <c r="P114" i="1" s="1"/>
  <c r="Y113" i="1"/>
  <c r="F114" i="1" s="1"/>
  <c r="AA113" i="1"/>
  <c r="H114" i="1" s="1"/>
  <c r="K114" i="1" s="1"/>
  <c r="L114" i="1" s="1"/>
  <c r="W113" i="1"/>
  <c r="I114" i="1" l="1"/>
  <c r="J114" i="1" s="1"/>
  <c r="Q114" i="1" s="1"/>
  <c r="R114" i="1" s="1"/>
  <c r="U114" i="1" s="1"/>
  <c r="S114" i="1" l="1"/>
  <c r="T114" i="1" s="1"/>
  <c r="V114" i="1" s="1"/>
  <c r="W114" i="1" s="1"/>
  <c r="AC114" i="1"/>
  <c r="N115" i="1" s="1"/>
  <c r="AB114" i="1"/>
  <c r="M115" i="1" s="1"/>
  <c r="AD114" i="1"/>
  <c r="O115" i="1" s="1"/>
  <c r="AE114" i="1"/>
  <c r="P115" i="1" s="1"/>
  <c r="X114" i="1"/>
  <c r="E115" i="1" s="1"/>
  <c r="Y114" i="1"/>
  <c r="F115" i="1" s="1"/>
  <c r="AA114" i="1"/>
  <c r="H115" i="1" s="1"/>
  <c r="Z114" i="1"/>
  <c r="G115" i="1" s="1"/>
  <c r="I115" i="1" l="1"/>
  <c r="J115" i="1" s="1"/>
  <c r="K115" i="1"/>
  <c r="L115" i="1" s="1"/>
  <c r="S115" i="1" l="1"/>
  <c r="T115" i="1" s="1"/>
  <c r="V115" i="1" s="1"/>
  <c r="Q115" i="1"/>
  <c r="R115" i="1" s="1"/>
  <c r="AE115" i="1" l="1"/>
  <c r="P116" i="1" s="1"/>
  <c r="AD115" i="1"/>
  <c r="O116" i="1" s="1"/>
  <c r="Z115" i="1"/>
  <c r="G116" i="1" s="1"/>
  <c r="AA115" i="1"/>
  <c r="H116" i="1" s="1"/>
  <c r="X115" i="1"/>
  <c r="E116" i="1" s="1"/>
  <c r="AB115" i="1"/>
  <c r="M116" i="1" s="1"/>
  <c r="Y115" i="1"/>
  <c r="F116" i="1" s="1"/>
  <c r="AC115" i="1"/>
  <c r="N116" i="1" s="1"/>
  <c r="U115" i="1"/>
  <c r="W115" i="1" s="1"/>
  <c r="I116" i="1" l="1"/>
  <c r="J116" i="1" s="1"/>
  <c r="K116" i="1"/>
  <c r="L116" i="1" s="1"/>
  <c r="Q116" i="1" l="1"/>
  <c r="R116" i="1" s="1"/>
  <c r="AB116" i="1" s="1"/>
  <c r="M117" i="1" s="1"/>
  <c r="S116" i="1"/>
  <c r="T116" i="1" s="1"/>
  <c r="AA116" i="1" s="1"/>
  <c r="H117" i="1" s="1"/>
  <c r="U116" i="1" l="1"/>
  <c r="AC116" i="1"/>
  <c r="N117" i="1" s="1"/>
  <c r="X116" i="1"/>
  <c r="E117" i="1" s="1"/>
  <c r="V116" i="1"/>
  <c r="W116" i="1" s="1"/>
  <c r="AD116" i="1"/>
  <c r="O117" i="1" s="1"/>
  <c r="AE116" i="1"/>
  <c r="P117" i="1" s="1"/>
  <c r="Y116" i="1"/>
  <c r="F117" i="1" s="1"/>
  <c r="Z116" i="1"/>
  <c r="G117" i="1" s="1"/>
  <c r="K117" i="1" l="1"/>
  <c r="L117" i="1" s="1"/>
  <c r="I117" i="1"/>
  <c r="J117" i="1" s="1"/>
  <c r="Q117" i="1" s="1"/>
  <c r="R117" i="1" s="1"/>
  <c r="U117" i="1" l="1"/>
  <c r="AB117" i="1"/>
  <c r="M118" i="1" s="1"/>
  <c r="AC117" i="1"/>
  <c r="N118" i="1" s="1"/>
  <c r="S117" i="1"/>
  <c r="T117" i="1" s="1"/>
  <c r="V117" i="1" l="1"/>
  <c r="W117" i="1" s="1"/>
  <c r="AD117" i="1"/>
  <c r="O118" i="1" s="1"/>
  <c r="AE117" i="1"/>
  <c r="P118" i="1" s="1"/>
  <c r="X117" i="1"/>
  <c r="E118" i="1" s="1"/>
  <c r="AA117" i="1"/>
  <c r="H118" i="1" s="1"/>
  <c r="Y117" i="1"/>
  <c r="F118" i="1" s="1"/>
  <c r="Z117" i="1"/>
  <c r="G118" i="1" s="1"/>
  <c r="I118" i="1" l="1"/>
  <c r="J118" i="1" s="1"/>
  <c r="K118" i="1"/>
  <c r="L118" i="1" s="1"/>
  <c r="S118" i="1" s="1"/>
  <c r="T118" i="1" s="1"/>
  <c r="V118" i="1" l="1"/>
  <c r="AD118" i="1"/>
  <c r="O119" i="1" s="1"/>
  <c r="AE118" i="1"/>
  <c r="P119" i="1" s="1"/>
  <c r="Q118" i="1"/>
  <c r="R118" i="1" s="1"/>
  <c r="Z118" i="1" l="1"/>
  <c r="G119" i="1" s="1"/>
  <c r="AA118" i="1"/>
  <c r="H119" i="1" s="1"/>
  <c r="X118" i="1"/>
  <c r="E119" i="1" s="1"/>
  <c r="AB118" i="1"/>
  <c r="M119" i="1" s="1"/>
  <c r="Y118" i="1"/>
  <c r="F119" i="1" s="1"/>
  <c r="AC118" i="1"/>
  <c r="N119" i="1" s="1"/>
  <c r="U118" i="1"/>
  <c r="W118" i="1" s="1"/>
  <c r="I119" i="1" l="1"/>
  <c r="J119" i="1" s="1"/>
  <c r="K119" i="1"/>
  <c r="L119" i="1" s="1"/>
  <c r="S119" i="1" l="1"/>
  <c r="T119" i="1" s="1"/>
  <c r="V119" i="1" s="1"/>
  <c r="Q119" i="1"/>
  <c r="R119" i="1" s="1"/>
  <c r="AE119" i="1" l="1"/>
  <c r="P120" i="1" s="1"/>
  <c r="AD119" i="1"/>
  <c r="O120" i="1" s="1"/>
  <c r="Z119" i="1"/>
  <c r="G120" i="1" s="1"/>
  <c r="AA119" i="1"/>
  <c r="H120" i="1" s="1"/>
  <c r="X119" i="1"/>
  <c r="E120" i="1" s="1"/>
  <c r="AB119" i="1"/>
  <c r="M120" i="1" s="1"/>
  <c r="Y119" i="1"/>
  <c r="F120" i="1" s="1"/>
  <c r="AC119" i="1"/>
  <c r="N120" i="1" s="1"/>
  <c r="U119" i="1"/>
  <c r="W119" i="1" s="1"/>
  <c r="I120" i="1" l="1"/>
  <c r="J120" i="1" s="1"/>
  <c r="K120" i="1"/>
  <c r="L120" i="1" s="1"/>
  <c r="Q120" i="1" l="1"/>
  <c r="R120" i="1" s="1"/>
  <c r="AB120" i="1" s="1"/>
  <c r="M121" i="1" s="1"/>
  <c r="S120" i="1"/>
  <c r="T120" i="1" s="1"/>
  <c r="X120" i="1" s="1"/>
  <c r="E121" i="1" s="1"/>
  <c r="U120" i="1" l="1"/>
  <c r="AC120" i="1"/>
  <c r="N121" i="1" s="1"/>
  <c r="V120" i="1"/>
  <c r="AD120" i="1"/>
  <c r="O121" i="1" s="1"/>
  <c r="AE120" i="1"/>
  <c r="P121" i="1" s="1"/>
  <c r="AA120" i="1"/>
  <c r="H121" i="1" s="1"/>
  <c r="Y120" i="1"/>
  <c r="F121" i="1" s="1"/>
  <c r="Z120" i="1"/>
  <c r="G121" i="1" s="1"/>
  <c r="W120" i="1" l="1"/>
  <c r="K121" i="1"/>
  <c r="L121" i="1" s="1"/>
  <c r="I121" i="1"/>
  <c r="J121" i="1" s="1"/>
  <c r="Q121" i="1" s="1"/>
  <c r="R121" i="1" s="1"/>
  <c r="AB121" i="1" l="1"/>
  <c r="M122" i="1" s="1"/>
  <c r="AC121" i="1"/>
  <c r="N122" i="1" s="1"/>
  <c r="U121" i="1"/>
  <c r="S121" i="1"/>
  <c r="T121" i="1" s="1"/>
  <c r="AA121" i="1" s="1"/>
  <c r="H122" i="1" s="1"/>
  <c r="X121" i="1" l="1"/>
  <c r="E122" i="1" s="1"/>
  <c r="V121" i="1"/>
  <c r="W121" i="1" s="1"/>
  <c r="AD121" i="1"/>
  <c r="O122" i="1" s="1"/>
  <c r="AE121" i="1"/>
  <c r="P122" i="1" s="1"/>
  <c r="Y121" i="1"/>
  <c r="F122" i="1" s="1"/>
  <c r="Z121" i="1"/>
  <c r="G122" i="1" s="1"/>
  <c r="K122" i="1" l="1"/>
  <c r="L122" i="1" s="1"/>
  <c r="I122" i="1"/>
  <c r="J122" i="1" s="1"/>
  <c r="Q122" i="1" s="1"/>
  <c r="R122" i="1" s="1"/>
  <c r="AB122" i="1" l="1"/>
  <c r="M123" i="1" s="1"/>
  <c r="AC122" i="1"/>
  <c r="N123" i="1" s="1"/>
  <c r="U122" i="1"/>
  <c r="S122" i="1"/>
  <c r="T122" i="1" s="1"/>
  <c r="X122" i="1" s="1"/>
  <c r="E123" i="1" s="1"/>
  <c r="V122" i="1" l="1"/>
  <c r="W122" i="1" s="1"/>
  <c r="AD122" i="1"/>
  <c r="O123" i="1" s="1"/>
  <c r="AE122" i="1"/>
  <c r="P123" i="1" s="1"/>
  <c r="AA122" i="1"/>
  <c r="H123" i="1" s="1"/>
  <c r="Y122" i="1"/>
  <c r="F123" i="1" s="1"/>
  <c r="I123" i="1" s="1"/>
  <c r="J123" i="1" s="1"/>
  <c r="Z122" i="1"/>
  <c r="G123" i="1" s="1"/>
  <c r="K123" i="1" l="1"/>
  <c r="L123" i="1" s="1"/>
  <c r="Q123" i="1" s="1"/>
  <c r="R123" i="1" s="1"/>
  <c r="AB123" i="1" l="1"/>
  <c r="M124" i="1" s="1"/>
  <c r="AC123" i="1"/>
  <c r="N124" i="1" s="1"/>
  <c r="U123" i="1"/>
  <c r="S123" i="1"/>
  <c r="T123" i="1" s="1"/>
  <c r="V123" i="1" l="1"/>
  <c r="W123" i="1" s="1"/>
  <c r="AD123" i="1"/>
  <c r="O124" i="1" s="1"/>
  <c r="AE123" i="1"/>
  <c r="P124" i="1" s="1"/>
  <c r="X123" i="1"/>
  <c r="E124" i="1" s="1"/>
  <c r="AA123" i="1"/>
  <c r="H124" i="1" s="1"/>
  <c r="Y123" i="1"/>
  <c r="F124" i="1" s="1"/>
  <c r="Z123" i="1"/>
  <c r="G124" i="1" s="1"/>
  <c r="K124" i="1" l="1"/>
  <c r="L124" i="1" s="1"/>
  <c r="I124" i="1"/>
  <c r="J124" i="1" s="1"/>
  <c r="Q124" i="1" l="1"/>
  <c r="R124" i="1" s="1"/>
  <c r="AB124" i="1" s="1"/>
  <c r="M125" i="1" s="1"/>
  <c r="S124" i="1"/>
  <c r="T124" i="1" s="1"/>
  <c r="X124" i="1" s="1"/>
  <c r="E125" i="1" s="1"/>
  <c r="U124" i="1" l="1"/>
  <c r="AC124" i="1"/>
  <c r="N125" i="1" s="1"/>
  <c r="AA124" i="1"/>
  <c r="H125" i="1" s="1"/>
  <c r="Y124" i="1"/>
  <c r="F125" i="1" s="1"/>
  <c r="I125" i="1" s="1"/>
  <c r="J125" i="1" s="1"/>
  <c r="Z124" i="1"/>
  <c r="G125" i="1" s="1"/>
  <c r="V124" i="1"/>
  <c r="W124" i="1" s="1"/>
  <c r="AD124" i="1"/>
  <c r="O125" i="1" s="1"/>
  <c r="AE124" i="1"/>
  <c r="P125" i="1" s="1"/>
  <c r="K125" i="1" l="1"/>
  <c r="L125" i="1" s="1"/>
  <c r="Q125" i="1" s="1"/>
  <c r="R125" i="1" s="1"/>
  <c r="AC125" i="1" s="1"/>
  <c r="N126" i="1" s="1"/>
  <c r="S125" i="1" l="1"/>
  <c r="T125" i="1" s="1"/>
  <c r="AA125" i="1" s="1"/>
  <c r="H126" i="1" s="1"/>
  <c r="U125" i="1"/>
  <c r="AB125" i="1"/>
  <c r="M126" i="1" s="1"/>
  <c r="X125" i="1"/>
  <c r="E126" i="1" s="1"/>
  <c r="V125" i="1"/>
  <c r="W125" i="1" s="1"/>
  <c r="AD125" i="1"/>
  <c r="O126" i="1" s="1"/>
  <c r="Y125" i="1"/>
  <c r="F126" i="1" s="1"/>
  <c r="Z125" i="1"/>
  <c r="G126" i="1" s="1"/>
  <c r="AE125" i="1" l="1"/>
  <c r="P126" i="1" s="1"/>
  <c r="K126" i="1"/>
  <c r="L126" i="1" s="1"/>
  <c r="I126" i="1"/>
  <c r="J126" i="1" s="1"/>
  <c r="Q126" i="1" s="1"/>
  <c r="R126" i="1" s="1"/>
  <c r="AB126" i="1" l="1"/>
  <c r="M127" i="1" s="1"/>
  <c r="AC126" i="1"/>
  <c r="N127" i="1" s="1"/>
  <c r="U126" i="1"/>
  <c r="S126" i="1"/>
  <c r="T126" i="1" s="1"/>
  <c r="X126" i="1" s="1"/>
  <c r="E127" i="1" s="1"/>
  <c r="V126" i="1" l="1"/>
  <c r="W126" i="1" s="1"/>
  <c r="AD126" i="1"/>
  <c r="O127" i="1" s="1"/>
  <c r="AE126" i="1"/>
  <c r="P127" i="1" s="1"/>
  <c r="AA126" i="1"/>
  <c r="H127" i="1" s="1"/>
  <c r="Y126" i="1"/>
  <c r="F127" i="1" s="1"/>
  <c r="I127" i="1" s="1"/>
  <c r="J127" i="1" s="1"/>
  <c r="Z126" i="1"/>
  <c r="G127" i="1" s="1"/>
  <c r="K127" i="1" l="1"/>
  <c r="L127" i="1" s="1"/>
  <c r="Q127" i="1" s="1"/>
  <c r="R127" i="1" s="1"/>
  <c r="AB127" i="1" l="1"/>
  <c r="M128" i="1" s="1"/>
  <c r="AC127" i="1"/>
  <c r="N128" i="1" s="1"/>
  <c r="U127" i="1"/>
  <c r="S127" i="1"/>
  <c r="T127" i="1" s="1"/>
  <c r="X127" i="1" s="1"/>
  <c r="E128" i="1" s="1"/>
  <c r="V127" i="1" l="1"/>
  <c r="W127" i="1" s="1"/>
  <c r="AD127" i="1"/>
  <c r="O128" i="1" s="1"/>
  <c r="AE127" i="1"/>
  <c r="P128" i="1" s="1"/>
  <c r="AA127" i="1"/>
  <c r="H128" i="1" s="1"/>
  <c r="Y127" i="1"/>
  <c r="F128" i="1" s="1"/>
  <c r="I128" i="1" s="1"/>
  <c r="J128" i="1" s="1"/>
  <c r="Z127" i="1"/>
  <c r="G128" i="1" s="1"/>
  <c r="K128" i="1" l="1"/>
  <c r="L128" i="1" s="1"/>
  <c r="Q128" i="1" s="1"/>
  <c r="R128" i="1" s="1"/>
  <c r="U128" i="1" s="1"/>
  <c r="S128" i="1" l="1"/>
  <c r="T128" i="1" s="1"/>
  <c r="AD128" i="1" s="1"/>
  <c r="AC128" i="1"/>
  <c r="AB128" i="1"/>
  <c r="X128" i="1"/>
  <c r="V128" i="1"/>
  <c r="W128" i="1" s="1"/>
  <c r="Z128" i="1"/>
  <c r="Y128" i="1" l="1"/>
  <c r="AA128" i="1"/>
  <c r="AE128" i="1"/>
</calcChain>
</file>

<file path=xl/sharedStrings.xml><?xml version="1.0" encoding="utf-8"?>
<sst xmlns="http://schemas.openxmlformats.org/spreadsheetml/2006/main" count="80" uniqueCount="79">
  <si>
    <t>i1</t>
  </si>
  <si>
    <t>i2</t>
  </si>
  <si>
    <t>w1</t>
  </si>
  <si>
    <t>w2</t>
  </si>
  <si>
    <t>w3</t>
  </si>
  <si>
    <t>w4</t>
  </si>
  <si>
    <t>h1</t>
  </si>
  <si>
    <t>h2</t>
  </si>
  <si>
    <t>w5</t>
  </si>
  <si>
    <t>w6</t>
  </si>
  <si>
    <t>w7</t>
  </si>
  <si>
    <t>w8</t>
  </si>
  <si>
    <t>o1</t>
  </si>
  <si>
    <t>o2</t>
  </si>
  <si>
    <t>a_o1</t>
  </si>
  <si>
    <t>a_o2</t>
  </si>
  <si>
    <t>t1</t>
  </si>
  <si>
    <t>t2</t>
  </si>
  <si>
    <t>E1</t>
  </si>
  <si>
    <t>E2</t>
  </si>
  <si>
    <t>E_total</t>
  </si>
  <si>
    <t>w1 = 0.15</t>
  </si>
  <si>
    <t>w2 = 0.2</t>
  </si>
  <si>
    <t>w3 = 0.25</t>
  </si>
  <si>
    <t>w4 = 0.3</t>
  </si>
  <si>
    <t>w5 = 0.4</t>
  </si>
  <si>
    <t>w6 = 0.45</t>
  </si>
  <si>
    <t>w7 = 0.5</t>
  </si>
  <si>
    <t>w8 = 0.55</t>
  </si>
  <si>
    <t xml:space="preserve">  E1</t>
  </si>
  <si>
    <t>h1 = w1*i1 + w2*i2</t>
  </si>
  <si>
    <t>h2 = w3*i1 + w4*i2</t>
  </si>
  <si>
    <r>
      <t xml:space="preserve">a_h1 = </t>
    </r>
    <r>
      <rPr>
        <sz val="11"/>
        <color theme="1"/>
        <rFont val="Calibri"/>
        <family val="2"/>
      </rPr>
      <t>σ(h1) = 1/(1+exp(-h1))</t>
    </r>
  </si>
  <si>
    <r>
      <t xml:space="preserve">a_h2 = </t>
    </r>
    <r>
      <rPr>
        <sz val="11"/>
        <color theme="1"/>
        <rFont val="Calibri"/>
        <family val="2"/>
      </rPr>
      <t>σ(h2) = 1/(1+exp(-h2))</t>
    </r>
  </si>
  <si>
    <r>
      <t xml:space="preserve">a_o1 = </t>
    </r>
    <r>
      <rPr>
        <sz val="11"/>
        <color theme="1"/>
        <rFont val="Calibri"/>
        <family val="2"/>
      </rPr>
      <t>σ(o1) = 1/(1+exp(-o1))</t>
    </r>
  </si>
  <si>
    <r>
      <t xml:space="preserve">a_o2 = </t>
    </r>
    <r>
      <rPr>
        <sz val="11"/>
        <color theme="1"/>
        <rFont val="Calibri"/>
        <family val="2"/>
      </rPr>
      <t>σ(o2) = 1/(1+exp(-o2))</t>
    </r>
  </si>
  <si>
    <t>E_Total = E1 + E2</t>
  </si>
  <si>
    <r>
      <t>E1 = (1/2) * (t1 - a_o1)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</si>
  <si>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E2 = (1/2) * (t2 - a_o2)</t>
    </r>
    <r>
      <rPr>
        <vertAlign val="superscript"/>
        <sz val="11"/>
        <color theme="1"/>
        <rFont val="Calibri"/>
        <family val="2"/>
        <scheme val="minor"/>
      </rPr>
      <t>2</t>
    </r>
  </si>
  <si>
    <t>a_h1</t>
  </si>
  <si>
    <t>a_h2</t>
  </si>
  <si>
    <t>∂E_total/∂w5 = ∂(E1+E2)/∂w5 = ∂E1/∂w5</t>
  </si>
  <si>
    <t>∂E1/∂w5 = ∂E1/∂a_o1 * ∂a_o1/∂o1 * ∂o1/∂w5</t>
  </si>
  <si>
    <r>
      <t>∂E1/∂a_o1 = ∂((1/2) * (t1 - a_o1)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)/∂a_o1 = (a_o1 - t1)</t>
    </r>
  </si>
  <si>
    <t>o1 = w5*a_h1 + w6*a_h2</t>
  </si>
  <si>
    <t>o2 = w7*a_h1 + w8*a_h2</t>
  </si>
  <si>
    <t>∂o1/∂w5 = ∂(w5*a_h1 + w6*a_h2)/∂w5 = a_h1</t>
  </si>
  <si>
    <t>∂a_o1/∂o1 = ∂(σ(o1))/∂o1 = σ(o1) * (1- σ(o1)) = a_o1 * (1 - a_o1)</t>
  </si>
  <si>
    <t>∂E_total/∂w5 = (a_o1 - t1) * a_o1 * (1 - a_o1) * a_h1</t>
  </si>
  <si>
    <t>∂E_total/∂w6 = (a_o1 - t1) * a_o1 * (1 - a_o1) * a_h2</t>
  </si>
  <si>
    <t>∂E_total/∂w7 = (a_o2 - t2) * a_o2 * (1 - a_o2) * a_h1</t>
  </si>
  <si>
    <t>∂E_total/∂w8 = (a_o2 - t2) * a_o2 * (1 - a_o2) * a_h2</t>
  </si>
  <si>
    <t>∂E_total/∂w1 = ∂(E1+E2)/∂w1 =  = ∂E1/∂w1+∂E2/∂w1</t>
  </si>
  <si>
    <t>∂E1/∂w1 = ∂E1/∂a_o1 * ∂a_o1/∂o1 * ∂o1/∂a_h1 * ∂a_h1/∂h1 * ∂h1/∂w1</t>
  </si>
  <si>
    <t>∂o1/∂a_h1 =  ∂(w5*a_h1 + w6*a_h2)/∂a_h1 = w5</t>
  </si>
  <si>
    <t>∂a_h1/∂h1 = ∂(σ(h1))/∂h1 =  σ(h1) * (1- σ(h1)) = a_h1 * (1 - a_h1)</t>
  </si>
  <si>
    <t>∂h1/∂w1 = ∂(w1*i1 + w2*i2)/∂w1 = i1</t>
  </si>
  <si>
    <t>∂E1/∂w1 = (a_o1 - t1) * a_o1 * (1 - a_o1) * w5 * a_h1 * (1 - a_h1) * i1</t>
  </si>
  <si>
    <t>∂E2/∂w1 = (a_o2 - t2) * a_o2 * (1 - a_o2) * w7 * a_h1 * (1 - a_h1) * i1</t>
  </si>
  <si>
    <t>∂E_total/∂w1 = ((a_o1 - t1)*a_o1*(1 - a_o1)*w5 + (a_o2 - t2)*a_o2*(1 - a_o2)*w7) * a_h1 * (1 - a_h1) * i1</t>
  </si>
  <si>
    <t>∂E_total/∂w2 = ((a_o1 - t1)*a_o1*(1 - a_o1)*w5 + (a_o2 - t2)*a_o2*(1 - a_o2)*w7) * a_h1 * (1 - a_h1) * i2</t>
  </si>
  <si>
    <t>∂E_total/∂w3 = ((a_o1 - t1)*a_o1*(1 - a_o1)*w6 + (a_o2 - t2)*a_o2*(1 - a_o2)*w8) * a_h2 * (1 - a_h2) * i1</t>
  </si>
  <si>
    <t>∂E_total/∂w4 = ((a_o1 - t1)*a_o1*(1 - a_o1)*w6 + (a_o2 - t2)*a_o2*(1 - a_o2)*w8) * a_h2 * (1 - a_h2)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</si>
  <si>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</si>
  <si>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</si>
  <si>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</si>
  <si>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</si>
  <si>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</si>
  <si>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</si>
  <si>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</si>
  <si>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</si>
  <si>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</t>
  </si>
  <si>
    <t>LR = 0.1</t>
  </si>
  <si>
    <t>LR = 0.2</t>
  </si>
  <si>
    <t>LR = 0.8</t>
  </si>
  <si>
    <t>LR = 0.5</t>
  </si>
  <si>
    <t>LR = 1.0</t>
  </si>
  <si>
    <t>LR = 2.0</t>
  </si>
  <si>
    <t>Total Loss over 100 epochs with different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</si>
</sst>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1" xfId="0" applyFont="1" applyFill="1" applyBorder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165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  <xf numFmtId="165" fontId="0" fillId="4" borderId="1" xfId="0" applyNumberFormat="1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Loss over 100 epochs with different Learning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Rate'!$A$2</c:f>
              <c:strCache>
                <c:ptCount val="1"/>
                <c:pt idx="0">
                  <c:v>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Rate'!$A$3:$A$102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0-4B94-B4FD-1BCE3E66DFA4}"/>
            </c:ext>
          </c:extLst>
        </c:ser>
        <c:ser>
          <c:idx val="1"/>
          <c:order val="1"/>
          <c:tx>
            <c:strRef>
              <c:f>'Learning Rate'!$B$2</c:f>
              <c:strCache>
                <c:ptCount val="1"/>
                <c:pt idx="0">
                  <c:v>LR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Rate'!$B$3:$B$102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0-4B94-B4FD-1BCE3E66DFA4}"/>
            </c:ext>
          </c:extLst>
        </c:ser>
        <c:ser>
          <c:idx val="2"/>
          <c:order val="2"/>
          <c:tx>
            <c:strRef>
              <c:f>'Learning Rate'!$C$2</c:f>
              <c:strCache>
                <c:ptCount val="1"/>
                <c:pt idx="0">
                  <c:v>LR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Rate'!$C$3:$C$102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0-4B94-B4FD-1BCE3E66DFA4}"/>
            </c:ext>
          </c:extLst>
        </c:ser>
        <c:ser>
          <c:idx val="3"/>
          <c:order val="3"/>
          <c:tx>
            <c:strRef>
              <c:f>'Learning Rate'!$D$2</c:f>
              <c:strCache>
                <c:ptCount val="1"/>
                <c:pt idx="0">
                  <c:v>LR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Rate'!$D$3:$D$102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0-4B94-B4FD-1BCE3E66DFA4}"/>
            </c:ext>
          </c:extLst>
        </c:ser>
        <c:ser>
          <c:idx val="4"/>
          <c:order val="4"/>
          <c:tx>
            <c:strRef>
              <c:f>'Learning Rate'!$E$2</c:f>
              <c:strCache>
                <c:ptCount val="1"/>
                <c:pt idx="0">
                  <c:v>LR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Rate'!$E$3:$E$102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0-4B94-B4FD-1BCE3E66DFA4}"/>
            </c:ext>
          </c:extLst>
        </c:ser>
        <c:ser>
          <c:idx val="5"/>
          <c:order val="5"/>
          <c:tx>
            <c:strRef>
              <c:f>'Learning Rate'!$F$2</c:f>
              <c:strCache>
                <c:ptCount val="1"/>
                <c:pt idx="0">
                  <c:v>LR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'Learning Rate'!$F$3:$F$102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0-4B94-B4FD-1BCE3E66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68336"/>
        <c:axId val="965570000"/>
      </c:lineChart>
      <c:catAx>
        <c:axId val="9655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70000"/>
        <c:crosses val="autoZero"/>
        <c:auto val="1"/>
        <c:lblAlgn val="ctr"/>
        <c:lblOffset val="100"/>
        <c:noMultiLvlLbl val="0"/>
      </c:catAx>
      <c:valAx>
        <c:axId val="96557000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(Error)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456354298564896"/>
          <c:y val="0.1529718875502008"/>
          <c:w val="0.13193055057306163"/>
          <c:h val="0.272161236726143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</xdr:row>
      <xdr:rowOff>25400</xdr:rowOff>
    </xdr:from>
    <xdr:to>
      <xdr:col>1</xdr:col>
      <xdr:colOff>247650</xdr:colOff>
      <xdr:row>4</xdr:row>
      <xdr:rowOff>120650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E46E08B-671E-42DE-BE6F-77D2AE650611}"/>
            </a:ext>
          </a:extLst>
        </xdr:cNvPr>
        <xdr:cNvSpPr/>
      </xdr:nvSpPr>
      <xdr:spPr>
        <a:xfrm>
          <a:off x="241300" y="393700"/>
          <a:ext cx="450850" cy="463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228600</xdr:colOff>
      <xdr:row>8</xdr:row>
      <xdr:rowOff>133350</xdr:rowOff>
    </xdr:from>
    <xdr:to>
      <xdr:col>1</xdr:col>
      <xdr:colOff>234950</xdr:colOff>
      <xdr:row>11</xdr:row>
      <xdr:rowOff>44450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4384F18-889C-4DD7-918E-117BAEA723D5}"/>
            </a:ext>
          </a:extLst>
        </xdr:cNvPr>
        <xdr:cNvSpPr/>
      </xdr:nvSpPr>
      <xdr:spPr>
        <a:xfrm>
          <a:off x="228600" y="1606550"/>
          <a:ext cx="450850" cy="463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387350</xdr:colOff>
      <xdr:row>2</xdr:row>
      <xdr:rowOff>31750</xdr:rowOff>
    </xdr:from>
    <xdr:to>
      <xdr:col>6</xdr:col>
      <xdr:colOff>158750</xdr:colOff>
      <xdr:row>4</xdr:row>
      <xdr:rowOff>127000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B806D22-7741-4478-9CCD-4310AD0E23FD}"/>
            </a:ext>
          </a:extLst>
        </xdr:cNvPr>
        <xdr:cNvSpPr/>
      </xdr:nvSpPr>
      <xdr:spPr>
        <a:xfrm>
          <a:off x="2165350" y="400050"/>
          <a:ext cx="660400" cy="4635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a_h1</a:t>
          </a:r>
        </a:p>
      </xdr:txBody>
    </xdr:sp>
    <xdr:clientData/>
  </xdr:twoCellAnchor>
  <xdr:twoCellAnchor>
    <xdr:from>
      <xdr:col>3</xdr:col>
      <xdr:colOff>317500</xdr:colOff>
      <xdr:row>2</xdr:row>
      <xdr:rowOff>25400</xdr:rowOff>
    </xdr:from>
    <xdr:to>
      <xdr:col>4</xdr:col>
      <xdr:colOff>393700</xdr:colOff>
      <xdr:row>4</xdr:row>
      <xdr:rowOff>120650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BAA0101-971A-42F1-906E-6C39A44226F6}"/>
            </a:ext>
          </a:extLst>
        </xdr:cNvPr>
        <xdr:cNvSpPr/>
      </xdr:nvSpPr>
      <xdr:spPr>
        <a:xfrm>
          <a:off x="1651000" y="393700"/>
          <a:ext cx="520700" cy="4635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4</xdr:col>
      <xdr:colOff>381000</xdr:colOff>
      <xdr:row>8</xdr:row>
      <xdr:rowOff>139700</xdr:rowOff>
    </xdr:from>
    <xdr:to>
      <xdr:col>6</xdr:col>
      <xdr:colOff>152400</xdr:colOff>
      <xdr:row>11</xdr:row>
      <xdr:rowOff>50800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35B3B7-B170-49CD-914F-7C845FCBFC49}"/>
            </a:ext>
          </a:extLst>
        </xdr:cNvPr>
        <xdr:cNvSpPr/>
      </xdr:nvSpPr>
      <xdr:spPr>
        <a:xfrm>
          <a:off x="2159000" y="1612900"/>
          <a:ext cx="660400" cy="4635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a_h2</a:t>
          </a:r>
        </a:p>
      </xdr:txBody>
    </xdr:sp>
    <xdr:clientData/>
  </xdr:twoCellAnchor>
  <xdr:twoCellAnchor>
    <xdr:from>
      <xdr:col>3</xdr:col>
      <xdr:colOff>311150</xdr:colOff>
      <xdr:row>8</xdr:row>
      <xdr:rowOff>133350</xdr:rowOff>
    </xdr:from>
    <xdr:to>
      <xdr:col>4</xdr:col>
      <xdr:colOff>381000</xdr:colOff>
      <xdr:row>11</xdr:row>
      <xdr:rowOff>44450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477928C-722A-421B-93DC-CAC628695A93}"/>
            </a:ext>
          </a:extLst>
        </xdr:cNvPr>
        <xdr:cNvSpPr/>
      </xdr:nvSpPr>
      <xdr:spPr>
        <a:xfrm>
          <a:off x="1644650" y="1606550"/>
          <a:ext cx="514350" cy="4635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9</xdr:col>
      <xdr:colOff>63500</xdr:colOff>
      <xdr:row>8</xdr:row>
      <xdr:rowOff>120650</xdr:rowOff>
    </xdr:from>
    <xdr:to>
      <xdr:col>10</xdr:col>
      <xdr:colOff>152400</xdr:colOff>
      <xdr:row>11</xdr:row>
      <xdr:rowOff>31750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97275F-AC14-478F-A75E-F94C3321F959}"/>
            </a:ext>
          </a:extLst>
        </xdr:cNvPr>
        <xdr:cNvSpPr/>
      </xdr:nvSpPr>
      <xdr:spPr>
        <a:xfrm>
          <a:off x="4064000" y="1593850"/>
          <a:ext cx="590550" cy="463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solidFill>
                <a:schemeClr val="bg1"/>
              </a:solidFill>
            </a:rPr>
            <a:t>a_02</a:t>
          </a:r>
          <a:endParaRPr lang="en-IN" sz="9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25400</xdr:colOff>
      <xdr:row>8</xdr:row>
      <xdr:rowOff>133350</xdr:rowOff>
    </xdr:from>
    <xdr:to>
      <xdr:col>9</xdr:col>
      <xdr:colOff>63500</xdr:colOff>
      <xdr:row>11</xdr:row>
      <xdr:rowOff>44450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1C19BF5-0951-413C-B60A-AD7A4CBD50D3}"/>
            </a:ext>
          </a:extLst>
        </xdr:cNvPr>
        <xdr:cNvSpPr/>
      </xdr:nvSpPr>
      <xdr:spPr>
        <a:xfrm>
          <a:off x="3581400" y="1606550"/>
          <a:ext cx="482600" cy="463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9</xdr:col>
      <xdr:colOff>82550</xdr:colOff>
      <xdr:row>2</xdr:row>
      <xdr:rowOff>38100</xdr:rowOff>
    </xdr:from>
    <xdr:to>
      <xdr:col>10</xdr:col>
      <xdr:colOff>177800</xdr:colOff>
      <xdr:row>4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710FBF9-9A3B-4F98-9B53-2E1C573C8EE7}"/>
            </a:ext>
          </a:extLst>
        </xdr:cNvPr>
        <xdr:cNvSpPr/>
      </xdr:nvSpPr>
      <xdr:spPr>
        <a:xfrm>
          <a:off x="4083050" y="406400"/>
          <a:ext cx="596900" cy="463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900"/>
            <a:t>a_o1</a:t>
          </a:r>
        </a:p>
      </xdr:txBody>
    </xdr:sp>
    <xdr:clientData/>
  </xdr:twoCellAnchor>
  <xdr:twoCellAnchor>
    <xdr:from>
      <xdr:col>8</xdr:col>
      <xdr:colOff>31750</xdr:colOff>
      <xdr:row>2</xdr:row>
      <xdr:rowOff>31750</xdr:rowOff>
    </xdr:from>
    <xdr:to>
      <xdr:col>9</xdr:col>
      <xdr:colOff>82550</xdr:colOff>
      <xdr:row>4</xdr:row>
      <xdr:rowOff>127000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FB0831B-04F3-4EC7-9E78-645ED7BB9066}"/>
            </a:ext>
          </a:extLst>
        </xdr:cNvPr>
        <xdr:cNvSpPr/>
      </xdr:nvSpPr>
      <xdr:spPr>
        <a:xfrm>
          <a:off x="3587750" y="400050"/>
          <a:ext cx="495300" cy="463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11</xdr:col>
      <xdr:colOff>63500</xdr:colOff>
      <xdr:row>5</xdr:row>
      <xdr:rowOff>120650</xdr:rowOff>
    </xdr:from>
    <xdr:to>
      <xdr:col>12</xdr:col>
      <xdr:colOff>279400</xdr:colOff>
      <xdr:row>8</xdr:row>
      <xdr:rowOff>19050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CC5F77D-1C1A-4C05-A156-58C237913B5A}"/>
            </a:ext>
          </a:extLst>
        </xdr:cNvPr>
        <xdr:cNvSpPr/>
      </xdr:nvSpPr>
      <xdr:spPr>
        <a:xfrm>
          <a:off x="5162550" y="1041400"/>
          <a:ext cx="730250" cy="4508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900"/>
            <a:t>E_total</a:t>
          </a:r>
        </a:p>
      </xdr:txBody>
    </xdr:sp>
    <xdr:clientData/>
  </xdr:twoCellAnchor>
  <xdr:twoCellAnchor>
    <xdr:from>
      <xdr:col>10</xdr:col>
      <xdr:colOff>177800</xdr:colOff>
      <xdr:row>3</xdr:row>
      <xdr:rowOff>85725</xdr:rowOff>
    </xdr:from>
    <xdr:to>
      <xdr:col>11</xdr:col>
      <xdr:colOff>57150</xdr:colOff>
      <xdr:row>6</xdr:row>
      <xdr:rowOff>174625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819C1C3-2817-4ED5-A7D2-6371A2D9DEE9}"/>
            </a:ext>
          </a:extLst>
        </xdr:cNvPr>
        <xdr:cNvCxnSpPr>
          <a:stCxn id="10" idx="6"/>
        </xdr:cNvCxnSpPr>
      </xdr:nvCxnSpPr>
      <xdr:spPr>
        <a:xfrm>
          <a:off x="4679950" y="638175"/>
          <a:ext cx="323850" cy="64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6</xdr:row>
      <xdr:rowOff>161925</xdr:rowOff>
    </xdr:from>
    <xdr:to>
      <xdr:col>11</xdr:col>
      <xdr:colOff>63500</xdr:colOff>
      <xdr:row>9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BF1C4F-443F-4741-B082-2D3E767EC4F9}"/>
            </a:ext>
          </a:extLst>
        </xdr:cNvPr>
        <xdr:cNvCxnSpPr>
          <a:stCxn id="8" idx="6"/>
          <a:endCxn id="12" idx="2"/>
        </xdr:cNvCxnSpPr>
      </xdr:nvCxnSpPr>
      <xdr:spPr>
        <a:xfrm flipV="1">
          <a:off x="4737100" y="1266825"/>
          <a:ext cx="4254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2</xdr:row>
      <xdr:rowOff>25400</xdr:rowOff>
    </xdr:from>
    <xdr:to>
      <xdr:col>5</xdr:col>
      <xdr:colOff>273050</xdr:colOff>
      <xdr:row>2</xdr:row>
      <xdr:rowOff>31750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6CF1B1D-76CA-4161-82D2-7450F4FCB5AB}"/>
            </a:ext>
          </a:extLst>
        </xdr:cNvPr>
        <xdr:cNvCxnSpPr>
          <a:stCxn id="5" idx="0"/>
          <a:endCxn id="4" idx="0"/>
        </xdr:cNvCxnSpPr>
      </xdr:nvCxnSpPr>
      <xdr:spPr>
        <a:xfrm rot="16200000" flipH="1">
          <a:off x="2200275" y="104775"/>
          <a:ext cx="6350" cy="584200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123824</xdr:colOff>
      <xdr:row>11</xdr:row>
      <xdr:rowOff>44450</xdr:rowOff>
    </xdr:from>
    <xdr:to>
      <xdr:col>5</xdr:col>
      <xdr:colOff>266699</xdr:colOff>
      <xdr:row>11</xdr:row>
      <xdr:rowOff>50800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81A9571D-00B6-44D1-9535-2E3D380ED84C}"/>
            </a:ext>
          </a:extLst>
        </xdr:cNvPr>
        <xdr:cNvCxnSpPr>
          <a:stCxn id="7" idx="4"/>
          <a:endCxn id="6" idx="4"/>
        </xdr:cNvCxnSpPr>
      </xdr:nvCxnSpPr>
      <xdr:spPr>
        <a:xfrm rot="16200000" flipH="1">
          <a:off x="2192337" y="1779587"/>
          <a:ext cx="6350" cy="587375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279400</xdr:colOff>
      <xdr:row>2</xdr:row>
      <xdr:rowOff>31750</xdr:rowOff>
    </xdr:from>
    <xdr:to>
      <xdr:col>9</xdr:col>
      <xdr:colOff>381000</xdr:colOff>
      <xdr:row>2</xdr:row>
      <xdr:rowOff>38100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99BB5987-A097-4B61-BBC4-9F5D7685CD1F}"/>
            </a:ext>
          </a:extLst>
        </xdr:cNvPr>
        <xdr:cNvCxnSpPr>
          <a:stCxn id="11" idx="0"/>
          <a:endCxn id="10" idx="0"/>
        </xdr:cNvCxnSpPr>
      </xdr:nvCxnSpPr>
      <xdr:spPr>
        <a:xfrm rot="16200000" flipH="1">
          <a:off x="4105275" y="130175"/>
          <a:ext cx="6350" cy="546100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</xdr:colOff>
      <xdr:row>11</xdr:row>
      <xdr:rowOff>31750</xdr:rowOff>
    </xdr:from>
    <xdr:to>
      <xdr:col>9</xdr:col>
      <xdr:colOff>358774</xdr:colOff>
      <xdr:row>11</xdr:row>
      <xdr:rowOff>44450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178B52F8-1EF4-4E6D-B9B0-BDFA31E87137}"/>
            </a:ext>
          </a:extLst>
        </xdr:cNvPr>
        <xdr:cNvCxnSpPr>
          <a:stCxn id="9" idx="4"/>
          <a:endCxn id="8" idx="4"/>
        </xdr:cNvCxnSpPr>
      </xdr:nvCxnSpPr>
      <xdr:spPr>
        <a:xfrm rot="5400000" flipH="1" flipV="1">
          <a:off x="4084637" y="1795462"/>
          <a:ext cx="12700" cy="536575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</xdr:row>
      <xdr:rowOff>73025</xdr:rowOff>
    </xdr:from>
    <xdr:to>
      <xdr:col>3</xdr:col>
      <xdr:colOff>317500</xdr:colOff>
      <xdr:row>3</xdr:row>
      <xdr:rowOff>73025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FB5427F-5A9F-45C8-A27D-69052D3656BF}"/>
            </a:ext>
          </a:extLst>
        </xdr:cNvPr>
        <xdr:cNvCxnSpPr>
          <a:stCxn id="2" idx="6"/>
          <a:endCxn id="5" idx="2"/>
        </xdr:cNvCxnSpPr>
      </xdr:nvCxnSpPr>
      <xdr:spPr>
        <a:xfrm>
          <a:off x="692150" y="625475"/>
          <a:ext cx="958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</xdr:row>
      <xdr:rowOff>73025</xdr:rowOff>
    </xdr:from>
    <xdr:to>
      <xdr:col>3</xdr:col>
      <xdr:colOff>311150</xdr:colOff>
      <xdr:row>9</xdr:row>
      <xdr:rowOff>180975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33C6058-6A76-488B-AB2F-B99F95D1C653}"/>
            </a:ext>
          </a:extLst>
        </xdr:cNvPr>
        <xdr:cNvCxnSpPr>
          <a:stCxn id="2" idx="6"/>
          <a:endCxn id="7" idx="2"/>
        </xdr:cNvCxnSpPr>
      </xdr:nvCxnSpPr>
      <xdr:spPr>
        <a:xfrm>
          <a:off x="692150" y="625475"/>
          <a:ext cx="952500" cy="1212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234950</xdr:colOff>
      <xdr:row>3</xdr:row>
      <xdr:rowOff>73025</xdr:rowOff>
    </xdr:from>
    <xdr:to>
      <xdr:col>3</xdr:col>
      <xdr:colOff>317500</xdr:colOff>
      <xdr:row>9</xdr:row>
      <xdr:rowOff>180975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57A24DE-1052-417E-BB73-F45BBE36EAFF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79450" y="625475"/>
          <a:ext cx="971550" cy="1212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234950</xdr:colOff>
      <xdr:row>9</xdr:row>
      <xdr:rowOff>180975</xdr:rowOff>
    </xdr:from>
    <xdr:to>
      <xdr:col>3</xdr:col>
      <xdr:colOff>311150</xdr:colOff>
      <xdr:row>9</xdr:row>
      <xdr:rowOff>180975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6020B2D-1A48-4970-AA12-0F9F7EFD32E7}"/>
            </a:ext>
          </a:extLst>
        </xdr:cNvPr>
        <xdr:cNvCxnSpPr>
          <a:stCxn id="3" idx="6"/>
          <a:endCxn id="7" idx="2"/>
        </xdr:cNvCxnSpPr>
      </xdr:nvCxnSpPr>
      <xdr:spPr>
        <a:xfrm>
          <a:off x="679450" y="1838325"/>
          <a:ext cx="96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3</xdr:row>
      <xdr:rowOff>73025</xdr:rowOff>
    </xdr:from>
    <xdr:to>
      <xdr:col>8</xdr:col>
      <xdr:colOff>31750</xdr:colOff>
      <xdr:row>3</xdr:row>
      <xdr:rowOff>73025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E79B4520-AD9D-4C51-8158-CFF948838A4E}"/>
            </a:ext>
          </a:extLst>
        </xdr:cNvPr>
        <xdr:cNvCxnSpPr/>
      </xdr:nvCxnSpPr>
      <xdr:spPr>
        <a:xfrm>
          <a:off x="2825750" y="625475"/>
          <a:ext cx="76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9</xdr:row>
      <xdr:rowOff>180975</xdr:rowOff>
    </xdr:from>
    <xdr:to>
      <xdr:col>8</xdr:col>
      <xdr:colOff>25400</xdr:colOff>
      <xdr:row>10</xdr:row>
      <xdr:rowOff>3175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CF2EA78-B8E4-4CE2-84B3-D6D196A7DC7A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2819400" y="1838325"/>
          <a:ext cx="7620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</xdr:row>
      <xdr:rowOff>79375</xdr:rowOff>
    </xdr:from>
    <xdr:to>
      <xdr:col>8</xdr:col>
      <xdr:colOff>31750</xdr:colOff>
      <xdr:row>10</xdr:row>
      <xdr:rowOff>3175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ABC5AC9-6812-44BF-BD0E-FFE9CF25ED93}"/>
            </a:ext>
          </a:extLst>
        </xdr:cNvPr>
        <xdr:cNvCxnSpPr>
          <a:stCxn id="6" idx="6"/>
          <a:endCxn id="11" idx="2"/>
        </xdr:cNvCxnSpPr>
      </xdr:nvCxnSpPr>
      <xdr:spPr>
        <a:xfrm flipV="1">
          <a:off x="2819400" y="631825"/>
          <a:ext cx="768350" cy="1212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3</xdr:row>
      <xdr:rowOff>79375</xdr:rowOff>
    </xdr:from>
    <xdr:to>
      <xdr:col>8</xdr:col>
      <xdr:colOff>25400</xdr:colOff>
      <xdr:row>9</xdr:row>
      <xdr:rowOff>180975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7EBB88B-A552-49AD-830D-7258540CE188}"/>
            </a:ext>
          </a:extLst>
        </xdr:cNvPr>
        <xdr:cNvCxnSpPr>
          <a:stCxn id="4" idx="6"/>
          <a:endCxn id="9" idx="2"/>
        </xdr:cNvCxnSpPr>
      </xdr:nvCxnSpPr>
      <xdr:spPr>
        <a:xfrm>
          <a:off x="2825750" y="631825"/>
          <a:ext cx="755650" cy="120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41274</xdr:colOff>
      <xdr:row>0</xdr:row>
      <xdr:rowOff>69850</xdr:rowOff>
    </xdr:from>
    <xdr:to>
      <xdr:col>16</xdr:col>
      <xdr:colOff>241300</xdr:colOff>
      <xdr:row>19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908EE3-36FB-4168-9AFF-A6B54DDD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CECF-1C6E-4D19-94BD-202DD46D90CA}">
  <dimension ref="A1:AN128"/>
  <sheetViews>
    <sheetView tabSelected="1" topLeftCell="Q27" zoomScale="82" zoomScaleNormal="82" workbookViewId="0">
      <selection activeCell="AC39" sqref="AC39"/>
    </sheetView>
  </sheetViews>
  <sheetFormatPr defaultRowHeight="14.5" x14ac:dyDescent="0.35"/>
  <cols>
    <col min="1" max="6" width="8.6328125" style="6" bestFit="1" customWidth="1"/>
    <col min="7" max="7" width="9.54296875" style="6" bestFit="1" customWidth="1"/>
    <col min="8" max="8" width="8.6328125" style="6" bestFit="1" customWidth="1"/>
    <col min="9" max="12" width="8.7265625" style="6" bestFit="1" customWidth="1"/>
    <col min="13" max="13" width="10.81640625" style="6" customWidth="1"/>
    <col min="14" max="14" width="12.36328125" style="6" customWidth="1"/>
    <col min="15" max="16" width="8.6328125" style="6" bestFit="1" customWidth="1"/>
    <col min="17" max="17" width="11.81640625" style="6" customWidth="1"/>
    <col min="18" max="23" width="8.7265625" style="6" bestFit="1" customWidth="1"/>
    <col min="24" max="27" width="9.1796875" style="6" bestFit="1" customWidth="1"/>
    <col min="28" max="29" width="8.54296875" style="6" bestFit="1" customWidth="1"/>
    <col min="30" max="31" width="9.1796875" style="6" bestFit="1" customWidth="1"/>
    <col min="32" max="16384" width="8.7265625" style="6"/>
  </cols>
  <sheetData>
    <row r="1" spans="2:14" customFormat="1" x14ac:dyDescent="0.35"/>
    <row r="2" spans="2:14" customFormat="1" x14ac:dyDescent="0.35">
      <c r="N2" t="s">
        <v>30</v>
      </c>
    </row>
    <row r="3" spans="2:14" customFormat="1" x14ac:dyDescent="0.35">
      <c r="C3" s="12" t="s">
        <v>21</v>
      </c>
      <c r="D3" s="12"/>
      <c r="G3" s="12" t="s">
        <v>25</v>
      </c>
      <c r="H3" s="12"/>
      <c r="N3" t="s">
        <v>31</v>
      </c>
    </row>
    <row r="4" spans="2:14" customFormat="1" x14ac:dyDescent="0.35">
      <c r="N4" t="s">
        <v>32</v>
      </c>
    </row>
    <row r="5" spans="2:14" customFormat="1" x14ac:dyDescent="0.35">
      <c r="K5" t="s">
        <v>29</v>
      </c>
      <c r="N5" t="s">
        <v>33</v>
      </c>
    </row>
    <row r="6" spans="2:14" customFormat="1" x14ac:dyDescent="0.35">
      <c r="D6" t="s">
        <v>22</v>
      </c>
      <c r="H6" t="s">
        <v>26</v>
      </c>
      <c r="N6" t="s">
        <v>44</v>
      </c>
    </row>
    <row r="7" spans="2:14" customFormat="1" x14ac:dyDescent="0.35">
      <c r="N7" t="s">
        <v>45</v>
      </c>
    </row>
    <row r="8" spans="2:14" customFormat="1" x14ac:dyDescent="0.35">
      <c r="D8" t="s">
        <v>23</v>
      </c>
      <c r="H8" t="s">
        <v>27</v>
      </c>
      <c r="N8" t="s">
        <v>34</v>
      </c>
    </row>
    <row r="9" spans="2:14" customFormat="1" x14ac:dyDescent="0.35">
      <c r="K9" t="s">
        <v>19</v>
      </c>
      <c r="N9" t="s">
        <v>35</v>
      </c>
    </row>
    <row r="10" spans="2:14" customFormat="1" x14ac:dyDescent="0.35">
      <c r="N10" t="s">
        <v>36</v>
      </c>
    </row>
    <row r="11" spans="2:14" customFormat="1" ht="16.5" x14ac:dyDescent="0.35">
      <c r="C11" s="12" t="s">
        <v>24</v>
      </c>
      <c r="D11" s="12"/>
      <c r="G11" s="12" t="s">
        <v>28</v>
      </c>
      <c r="H11" s="12"/>
      <c r="N11" t="s">
        <v>37</v>
      </c>
    </row>
    <row r="12" spans="2:14" customFormat="1" ht="16.5" x14ac:dyDescent="0.35">
      <c r="N12" t="s">
        <v>38</v>
      </c>
    </row>
    <row r="13" spans="2:14" customFormat="1" x14ac:dyDescent="0.35"/>
    <row r="14" spans="2:14" customFormat="1" x14ac:dyDescent="0.35">
      <c r="B14" t="s">
        <v>41</v>
      </c>
      <c r="K14" t="s">
        <v>52</v>
      </c>
    </row>
    <row r="15" spans="2:14" customFormat="1" x14ac:dyDescent="0.35">
      <c r="B15" t="s">
        <v>42</v>
      </c>
      <c r="K15" t="s">
        <v>53</v>
      </c>
    </row>
    <row r="16" spans="2:14" customFormat="1" ht="16.5" x14ac:dyDescent="0.35">
      <c r="B16" t="s">
        <v>43</v>
      </c>
      <c r="K16" t="s">
        <v>54</v>
      </c>
    </row>
    <row r="17" spans="1:40" customFormat="1" x14ac:dyDescent="0.35">
      <c r="A17" s="2"/>
      <c r="B17" t="s">
        <v>47</v>
      </c>
      <c r="C17" s="2"/>
      <c r="D17" s="2"/>
      <c r="E17" s="2"/>
      <c r="F17" s="2"/>
      <c r="G17" s="2"/>
      <c r="H17" s="2"/>
      <c r="I17" s="2"/>
      <c r="J17" s="2"/>
      <c r="K17" s="2" t="s">
        <v>55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customFormat="1" x14ac:dyDescent="0.35">
      <c r="A18" s="2"/>
      <c r="B18" t="s">
        <v>46</v>
      </c>
      <c r="C18" s="2"/>
      <c r="D18" s="2"/>
      <c r="E18" s="2"/>
      <c r="F18" s="2"/>
      <c r="G18" s="2"/>
      <c r="H18" s="2"/>
      <c r="I18" s="2"/>
      <c r="J18" s="2"/>
      <c r="K18" s="2" t="s">
        <v>56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customFormat="1" x14ac:dyDescent="0.35">
      <c r="A19" s="2"/>
      <c r="C19" s="2"/>
      <c r="D19" s="2"/>
      <c r="E19" s="2"/>
      <c r="F19" s="2"/>
      <c r="G19" s="4"/>
      <c r="H19" s="2"/>
      <c r="I19" s="2"/>
      <c r="J19" s="2"/>
      <c r="K19" s="5" t="s">
        <v>57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customFormat="1" x14ac:dyDescent="0.35">
      <c r="K20" s="5" t="s">
        <v>58</v>
      </c>
    </row>
    <row r="21" spans="1:40" customFormat="1" x14ac:dyDescent="0.35"/>
    <row r="22" spans="1:40" customFormat="1" x14ac:dyDescent="0.35">
      <c r="B22" s="1" t="s">
        <v>48</v>
      </c>
      <c r="K22" s="1" t="s">
        <v>59</v>
      </c>
    </row>
    <row r="23" spans="1:40" customFormat="1" x14ac:dyDescent="0.35">
      <c r="B23" s="1" t="s">
        <v>49</v>
      </c>
      <c r="K23" s="1" t="s">
        <v>60</v>
      </c>
    </row>
    <row r="24" spans="1:40" customFormat="1" x14ac:dyDescent="0.35">
      <c r="B24" s="1" t="s">
        <v>50</v>
      </c>
      <c r="K24" s="1" t="s">
        <v>61</v>
      </c>
    </row>
    <row r="25" spans="1:40" customFormat="1" x14ac:dyDescent="0.35">
      <c r="B25" s="1" t="s">
        <v>51</v>
      </c>
      <c r="K25" s="1" t="s">
        <v>62</v>
      </c>
    </row>
    <row r="26" spans="1:40" customFormat="1" x14ac:dyDescent="0.35">
      <c r="B26" s="1"/>
      <c r="I26" s="1" t="s">
        <v>71</v>
      </c>
      <c r="J26" s="7">
        <v>0.5</v>
      </c>
      <c r="K26" s="1"/>
    </row>
    <row r="27" spans="1:40" customFormat="1" x14ac:dyDescent="0.35"/>
    <row r="28" spans="1:40" customFormat="1" x14ac:dyDescent="0.35">
      <c r="A28" s="3" t="s">
        <v>16</v>
      </c>
      <c r="B28" s="3" t="s">
        <v>17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39</v>
      </c>
      <c r="K28" s="3" t="s">
        <v>7</v>
      </c>
      <c r="L28" s="3" t="s">
        <v>40</v>
      </c>
      <c r="M28" s="3" t="s">
        <v>8</v>
      </c>
      <c r="N28" s="3" t="s">
        <v>9</v>
      </c>
      <c r="O28" s="3" t="s">
        <v>10</v>
      </c>
      <c r="P28" s="3" t="s">
        <v>11</v>
      </c>
      <c r="Q28" s="3" t="s">
        <v>12</v>
      </c>
      <c r="R28" s="3" t="s">
        <v>14</v>
      </c>
      <c r="S28" s="3" t="s">
        <v>13</v>
      </c>
      <c r="T28" s="3" t="s">
        <v>15</v>
      </c>
      <c r="U28" s="3" t="s">
        <v>18</v>
      </c>
      <c r="V28" s="3" t="s">
        <v>19</v>
      </c>
      <c r="W28" s="3" t="s">
        <v>20</v>
      </c>
      <c r="X28" s="3" t="s">
        <v>63</v>
      </c>
      <c r="Y28" s="3" t="s">
        <v>64</v>
      </c>
      <c r="Z28" s="3" t="s">
        <v>65</v>
      </c>
      <c r="AA28" s="3" t="s">
        <v>66</v>
      </c>
      <c r="AB28" s="3" t="s">
        <v>67</v>
      </c>
      <c r="AC28" s="3" t="s">
        <v>68</v>
      </c>
      <c r="AD28" s="3" t="s">
        <v>69</v>
      </c>
      <c r="AE28" s="3" t="s">
        <v>70</v>
      </c>
    </row>
    <row r="29" spans="1:40" x14ac:dyDescent="0.35">
      <c r="A29" s="8">
        <v>0.01</v>
      </c>
      <c r="B29" s="8">
        <v>0.99</v>
      </c>
      <c r="C29" s="8">
        <v>0.05</v>
      </c>
      <c r="D29" s="8">
        <v>0.1</v>
      </c>
      <c r="E29" s="8">
        <v>0.15</v>
      </c>
      <c r="F29" s="8">
        <v>0.2</v>
      </c>
      <c r="G29" s="8">
        <v>0.25</v>
      </c>
      <c r="H29" s="8">
        <v>0.3</v>
      </c>
      <c r="I29" s="8">
        <f>(E29*C29+F29*D29)</f>
        <v>2.7500000000000004E-2</v>
      </c>
      <c r="J29" s="8">
        <f>1/(1+EXP(-1*I29))</f>
        <v>0.50687456676453424</v>
      </c>
      <c r="K29" s="8">
        <f>(G29*C29+H29*D29)</f>
        <v>4.2499999999999996E-2</v>
      </c>
      <c r="L29" s="8">
        <f>1/(1+EXP(-1*K29))</f>
        <v>0.51062340100496373</v>
      </c>
      <c r="M29" s="8">
        <v>0.4</v>
      </c>
      <c r="N29" s="8">
        <v>0.45</v>
      </c>
      <c r="O29" s="8">
        <v>0.5</v>
      </c>
      <c r="P29" s="8">
        <v>0.55000000000000004</v>
      </c>
      <c r="Q29" s="8">
        <f>(M29*J29+N29*L29)</f>
        <v>0.43253035715804738</v>
      </c>
      <c r="R29" s="8">
        <f>1/(1+EXP(-Q29))</f>
        <v>0.60647773220672796</v>
      </c>
      <c r="S29" s="8">
        <f>(O29*J29 + P29*L29)</f>
        <v>0.53428015393499717</v>
      </c>
      <c r="T29" s="8">
        <f>1/(1+EXP(-S29))</f>
        <v>0.63048083545063482</v>
      </c>
      <c r="U29" s="8">
        <f>0.5*POWER(A29-R29,2)</f>
        <v>0.17789284250924053</v>
      </c>
      <c r="V29" s="8">
        <f>0.5*POWER(B29-T29,2)</f>
        <v>6.4627014839136757E-2</v>
      </c>
      <c r="W29" s="11">
        <f>(U29+V29)</f>
        <v>0.24251985734837728</v>
      </c>
      <c r="X29" s="8">
        <f>(((R29-A29)*R29*(1-R29)*M29+(T29-B29)*T29*(1-T29)*O29)*J29*(1-J29)*C29)</f>
        <v>1.882556669401121E-4</v>
      </c>
      <c r="Y29" s="8">
        <f>(((R29-A29)*R29*(1-R29)*M29+(T29-B29)*T29*(1-T29)*O29)*J29*(1-J29)*D29)</f>
        <v>3.765113338802242E-4</v>
      </c>
      <c r="Z29" s="8">
        <f>(((R29-A29)*R29*(1-R29)*N29+(T29-B29)*T29*(1-T29)*P29)*L29*(1-L29)*C29)</f>
        <v>2.248134625761188E-4</v>
      </c>
      <c r="AA29" s="8">
        <f>(((R29-A29)*R29*(1-R29)*N29+(T29-B29)*T29*(1-T29)*P29)*L29*(1-L29)*D29)</f>
        <v>4.496269251522376E-4</v>
      </c>
      <c r="AB29" s="8">
        <f>((R29-A29)*R29*(1-R29)*J29)</f>
        <v>7.2157072912136258E-2</v>
      </c>
      <c r="AC29" s="8">
        <f>((R29-A29)*R29*(1-R29)*L29)</f>
        <v>7.2690745191944781E-2</v>
      </c>
      <c r="AD29" s="8">
        <f>((T29-B29)*T29*(1-T29)*J29)</f>
        <v>-4.2455250092604709E-2</v>
      </c>
      <c r="AE29" s="8">
        <f>((T29-B29)*T29*(1-T29)*L29)</f>
        <v>-4.276924828006376E-2</v>
      </c>
    </row>
    <row r="30" spans="1:40" x14ac:dyDescent="0.35">
      <c r="A30" s="8">
        <v>0.01</v>
      </c>
      <c r="B30" s="8">
        <v>0.99</v>
      </c>
      <c r="C30" s="8">
        <v>0.05</v>
      </c>
      <c r="D30" s="8">
        <v>0.1</v>
      </c>
      <c r="E30" s="8">
        <f>E29-$J$26*X29</f>
        <v>0.14990587216652995</v>
      </c>
      <c r="F30" s="8">
        <f t="shared" ref="F30:H31" si="0">(F29-$J$26*Y29)</f>
        <v>0.1998117443330599</v>
      </c>
      <c r="G30" s="8">
        <f t="shared" si="0"/>
        <v>0.24988759326871193</v>
      </c>
      <c r="H30" s="8">
        <f t="shared" si="0"/>
        <v>0.29977518653742385</v>
      </c>
      <c r="I30" s="8">
        <f>(E30*C30+F30*D30)</f>
        <v>2.747646804163249E-2</v>
      </c>
      <c r="J30" s="8">
        <f>1/(1+EXP(-1*I30))</f>
        <v>0.5068686848861037</v>
      </c>
      <c r="K30" s="8">
        <f>(G30*C30+H30*D30)</f>
        <v>4.2471898317177986E-2</v>
      </c>
      <c r="L30" s="8">
        <f>1/(1+EXP(-1*K30))</f>
        <v>0.51061637875362398</v>
      </c>
      <c r="M30" s="8">
        <f t="shared" ref="M30:P31" si="1">(M29-$J$26*AB29)</f>
        <v>0.3639214635439319</v>
      </c>
      <c r="N30" s="8">
        <f t="shared" si="1"/>
        <v>0.41365462740402764</v>
      </c>
      <c r="O30" s="8">
        <f t="shared" si="1"/>
        <v>0.52122762504630238</v>
      </c>
      <c r="P30" s="8">
        <f t="shared" si="1"/>
        <v>0.57138462414003188</v>
      </c>
      <c r="Q30" s="8">
        <f>(M30*J30+N30*L30)</f>
        <v>0.39567922152806312</v>
      </c>
      <c r="R30" s="8">
        <f>1/(1+EXP(-Q30))</f>
        <v>0.59764910542281569</v>
      </c>
      <c r="S30" s="8">
        <f>(O30*J30 + P30*L30)</f>
        <v>0.55595230848741006</v>
      </c>
      <c r="T30" s="8">
        <f>1/(1+EXP(-S30))</f>
        <v>0.63551546628555877</v>
      </c>
      <c r="U30" s="8">
        <f>0.5*POWER(A30-R30,2)</f>
        <v>0.17266573555211776</v>
      </c>
      <c r="V30" s="8">
        <f>0.5*POWER(B30-T30,2)</f>
        <v>6.2829642321372406E-2</v>
      </c>
      <c r="W30" s="11">
        <f>(U30+V30)</f>
        <v>0.23549537787349017</v>
      </c>
      <c r="X30" s="8">
        <f>(((R30-A30)*R30*(1-R30)*M30+(T30-B30)*T30*(1-T30)*O30)*J30*(1-J30)*C30)</f>
        <v>1.0781316692656065E-4</v>
      </c>
      <c r="Y30" s="8">
        <f>(((R30-A30)*R30*(1-R30)*M30+(T30-B30)*T30*(1-T30)*O30)*J30*(1-J30)*D30)</f>
        <v>2.1562633385312129E-4</v>
      </c>
      <c r="Z30" s="8">
        <f>(((R30-A30)*R30*(1-R30)*N30+(T30-B30)*T30*(1-T30)*P30)*L30*(1-L30)*C30)</f>
        <v>1.4413454540450861E-4</v>
      </c>
      <c r="AA30" s="8">
        <f>(((R30-A30)*R30*(1-R30)*N30+(T30-B30)*T30*(1-T30)*P30)*L30*(1-L30)*D30)</f>
        <v>2.8826909080901722E-4</v>
      </c>
      <c r="AB30" s="8">
        <f>((R30-A30)*R30*(1-R30)*J30)</f>
        <v>7.1625024756718864E-2</v>
      </c>
      <c r="AC30" s="8">
        <f>((R30-A30)*R30*(1-R30)*L30)</f>
        <v>7.2154607021407524E-2</v>
      </c>
      <c r="AD30" s="8">
        <f>((T30-B30)*T30*(1-T30)*J30)</f>
        <v>-4.1619607570877327E-2</v>
      </c>
      <c r="AE30" s="8">
        <f>((T30-B30)*T30*(1-T30)*L30)</f>
        <v>-4.1927335297432436E-2</v>
      </c>
    </row>
    <row r="31" spans="1:40" x14ac:dyDescent="0.35">
      <c r="A31" s="8">
        <v>0.01</v>
      </c>
      <c r="B31" s="8">
        <v>0.99</v>
      </c>
      <c r="C31" s="8">
        <v>0.05</v>
      </c>
      <c r="D31" s="8">
        <v>0.1</v>
      </c>
      <c r="E31" s="8">
        <f>E30-$J$26*X30</f>
        <v>0.14985196558306668</v>
      </c>
      <c r="F31" s="8">
        <f t="shared" si="0"/>
        <v>0.19970393116613333</v>
      </c>
      <c r="G31" s="8">
        <f t="shared" si="0"/>
        <v>0.24981552599600967</v>
      </c>
      <c r="H31" s="8">
        <f t="shared" si="0"/>
        <v>0.29963105199201934</v>
      </c>
      <c r="I31" s="8">
        <f>(E31*C31+F31*D31)</f>
        <v>2.7462991395766669E-2</v>
      </c>
      <c r="J31" s="8">
        <f>1/(1+EXP(-1*I31))</f>
        <v>0.50686531636013787</v>
      </c>
      <c r="K31" s="8">
        <f>(G31*C31+H31*D31)</f>
        <v>4.2453881499002422E-2</v>
      </c>
      <c r="L31" s="8">
        <f>1/(1+EXP(-1*K31))</f>
        <v>0.51061187657884965</v>
      </c>
      <c r="M31" s="8">
        <f t="shared" si="1"/>
        <v>0.32810895116557248</v>
      </c>
      <c r="N31" s="8">
        <f t="shared" si="1"/>
        <v>0.37757732389332388</v>
      </c>
      <c r="O31" s="8">
        <f t="shared" si="1"/>
        <v>0.542037428831741</v>
      </c>
      <c r="P31" s="8">
        <f t="shared" si="1"/>
        <v>0.59234829178874815</v>
      </c>
      <c r="Q31" s="8">
        <f t="shared" ref="Q31:Q94" si="2">(M31*J31+N31*L31)</f>
        <v>0.35910251323992115</v>
      </c>
      <c r="R31" s="8">
        <f t="shared" ref="R31:R94" si="3">1/(1+EXP(-Q31))</f>
        <v>0.58882316047387184</v>
      </c>
      <c r="S31" s="8">
        <f t="shared" ref="S31:S32" si="4">(O31*J31 + P31*L31)</f>
        <v>0.57720004570236483</v>
      </c>
      <c r="T31" s="8">
        <f t="shared" ref="T31:T94" si="5">1/(1+EXP(-S31))</f>
        <v>0.64042288273336123</v>
      </c>
      <c r="U31" s="8">
        <f t="shared" ref="U31:U32" si="6">0.5*POWER(A31-R31,2)</f>
        <v>0.16751812555048079</v>
      </c>
      <c r="V31" s="8">
        <f t="shared" ref="V31:V32" si="7">0.5*POWER(B31-T31,2)</f>
        <v>6.1102080458226654E-2</v>
      </c>
      <c r="W31" s="11">
        <f t="shared" ref="W31:W32" si="8">(U31+V31)</f>
        <v>0.22862020600870744</v>
      </c>
      <c r="X31" s="8">
        <f>(((R31-A31)*R31*(1-R31)*M31+(T31-B31)*T31*(1-T31)*O31)*J31*(1-J31)*C31)</f>
        <v>2.9323069624365552E-5</v>
      </c>
      <c r="Y31" s="8">
        <f>(((R31-A31)*R31*(1-R31)*M31+(T31-B31)*T31*(1-T31)*O31)*J31*(1-J31)*D31)</f>
        <v>5.8646139248731104E-5</v>
      </c>
      <c r="Z31" s="8">
        <f>(((R31-A31)*R31*(1-R31)*N31+(T31-B31)*T31*(1-T31)*P31)*L31*(1-L31)*C31)</f>
        <v>6.5328838952553596E-5</v>
      </c>
      <c r="AA31" s="8">
        <f>(((R31-A31)*R31*(1-R31)*N31+(T31-B31)*T31*(1-T31)*P31)*L31*(1-L31)*D31)</f>
        <v>1.3065767790510719E-4</v>
      </c>
      <c r="AB31" s="8">
        <f>((R31-A31)*R31*(1-R31)*J31)</f>
        <v>7.1031666302848406E-2</v>
      </c>
      <c r="AC31" s="8">
        <f>((R31-A31)*R31*(1-R31)*L31)</f>
        <v>7.1556706005999005E-2</v>
      </c>
      <c r="AD31" s="8">
        <f>((T31-B31)*T31*(1-T31)*J31)</f>
        <v>-4.0803222041132202E-2</v>
      </c>
      <c r="AE31" s="8">
        <f>((T31-B31)*T31*(1-T31)*L31)</f>
        <v>-4.110482430816511E-2</v>
      </c>
    </row>
    <row r="32" spans="1:40" x14ac:dyDescent="0.35">
      <c r="A32" s="8">
        <v>0.01</v>
      </c>
      <c r="B32" s="8">
        <v>0.99</v>
      </c>
      <c r="C32" s="8">
        <v>0.05</v>
      </c>
      <c r="D32" s="8">
        <v>0.1</v>
      </c>
      <c r="E32" s="8">
        <f t="shared" ref="E32:E95" si="9">E31-$J$26*X31</f>
        <v>0.14983730404825449</v>
      </c>
      <c r="F32" s="8">
        <f t="shared" ref="F32:F95" si="10">(F31-$J$26*Y31)</f>
        <v>0.19967460809650897</v>
      </c>
      <c r="G32" s="8">
        <f t="shared" ref="G32:G95" si="11">(G31-$J$26*Z31)</f>
        <v>0.2497828615765334</v>
      </c>
      <c r="H32" s="8">
        <f t="shared" ref="H32:H95" si="12">(H31-$J$26*AA31)</f>
        <v>0.29956572315306679</v>
      </c>
      <c r="I32" s="8">
        <f t="shared" ref="I32:I95" si="13">(E32*C32+F32*D32)</f>
        <v>2.7459326012063624E-2</v>
      </c>
      <c r="J32" s="8">
        <f t="shared" ref="J32:J95" si="14">1/(1+EXP(-1*I32))</f>
        <v>0.50686440018694801</v>
      </c>
      <c r="K32" s="8">
        <f t="shared" ref="K32:K95" si="15">(G32*C32+H32*D32)</f>
        <v>4.2445715394133353E-2</v>
      </c>
      <c r="L32" s="8">
        <f t="shared" ref="L32:L95" si="16">1/(1+EXP(-1*K32))</f>
        <v>0.51060983597205634</v>
      </c>
      <c r="M32" s="8">
        <f t="shared" ref="M32:M95" si="17">(M31-$J$26*AB31)</f>
        <v>0.29259311801414828</v>
      </c>
      <c r="N32" s="8">
        <f t="shared" ref="N32:N95" si="18">(N31-$J$26*AC31)</f>
        <v>0.34179897089032441</v>
      </c>
      <c r="O32" s="8">
        <f t="shared" ref="O32:O95" si="19">(O31-$J$26*AD31)</f>
        <v>0.56243903985230714</v>
      </c>
      <c r="P32" s="8">
        <f t="shared" ref="P32:P95" si="20">(P31-$J$26*AE31)</f>
        <v>0.61290070394283069</v>
      </c>
      <c r="Q32" s="8">
        <f t="shared" si="2"/>
        <v>0.32283095172279641</v>
      </c>
      <c r="R32" s="8">
        <f t="shared" si="3"/>
        <v>0.58001402141982483</v>
      </c>
      <c r="S32" s="8">
        <f t="shared" si="4"/>
        <v>0.59803345448386924</v>
      </c>
      <c r="T32" s="8">
        <f t="shared" si="5"/>
        <v>0.64520626283828375</v>
      </c>
      <c r="U32" s="8">
        <f t="shared" si="6"/>
        <v>0.16245799230760025</v>
      </c>
      <c r="V32" s="8">
        <f t="shared" si="7"/>
        <v>5.944136059297133E-2</v>
      </c>
      <c r="W32" s="11">
        <f t="shared" si="8"/>
        <v>0.22189935290057158</v>
      </c>
      <c r="X32" s="8">
        <f t="shared" ref="X32:X95" si="21">(((R32-A32)*R32*(1-R32)*M32+(T32-B32)*T32*(1-T32)*O32)*J32*(1-J32)*C32)</f>
        <v>-4.7049991639886758E-5</v>
      </c>
      <c r="Y32" s="8">
        <f t="shared" ref="Y32:Y95" si="22">(((R32-A32)*R32*(1-R32)*M32+(T32-B32)*T32*(1-T32)*O32)*J32*(1-J32)*D32)</f>
        <v>-9.4099983279773516E-5</v>
      </c>
      <c r="Z32" s="8">
        <f t="shared" ref="Z32:Z95" si="23">(((R32-A32)*R32*(1-R32)*N32+(T32-B32)*T32*(1-T32)*P32)*L32*(1-L32)*C32)</f>
        <v>-1.1434055342190275E-5</v>
      </c>
      <c r="AA32" s="8">
        <f t="shared" ref="AA32:AA95" si="24">(((R32-A32)*R32*(1-R32)*N32+(T32-B32)*T32*(1-T32)*P32)*L32*(1-L32)*D32)</f>
        <v>-2.2868110684380551E-5</v>
      </c>
      <c r="AB32" s="8">
        <f t="shared" ref="AB32:AB95" si="25">((R32-A32)*R32*(1-R32)*J32)</f>
        <v>7.0380218722495377E-2</v>
      </c>
      <c r="AC32" s="8">
        <f t="shared" ref="AC32:AC95" si="26">((R32-A32)*R32*(1-R32)*L32)</f>
        <v>7.0900287975080009E-2</v>
      </c>
      <c r="AD32" s="8">
        <f t="shared" ref="AD32:AD95" si="27">((T32-B32)*T32*(1-T32)*J32)</f>
        <v>-4.0006050377705042E-2</v>
      </c>
      <c r="AE32" s="8">
        <f t="shared" ref="AE32:AE95" si="28">((T32-B32)*T32*(1-T32)*L32)</f>
        <v>-4.0301672032432102E-2</v>
      </c>
    </row>
    <row r="33" spans="1:31" x14ac:dyDescent="0.35">
      <c r="A33" s="8">
        <v>0.01</v>
      </c>
      <c r="B33" s="8">
        <v>0.99</v>
      </c>
      <c r="C33" s="8">
        <v>0.05</v>
      </c>
      <c r="D33" s="8">
        <v>0.1</v>
      </c>
      <c r="E33" s="8">
        <f t="shared" si="9"/>
        <v>0.14986082904407444</v>
      </c>
      <c r="F33" s="8">
        <f t="shared" si="10"/>
        <v>0.19972165808814885</v>
      </c>
      <c r="G33" s="8">
        <f t="shared" si="11"/>
        <v>0.2497885786042045</v>
      </c>
      <c r="H33" s="8">
        <f t="shared" si="12"/>
        <v>0.299577157208409</v>
      </c>
      <c r="I33" s="8">
        <f t="shared" si="13"/>
        <v>2.7465207261018608E-2</v>
      </c>
      <c r="J33" s="8">
        <f t="shared" si="14"/>
        <v>0.50686587022200302</v>
      </c>
      <c r="K33" s="8">
        <f t="shared" si="15"/>
        <v>4.2447144651051122E-2</v>
      </c>
      <c r="L33" s="8">
        <f t="shared" si="16"/>
        <v>0.5106101931253908</v>
      </c>
      <c r="M33" s="8">
        <f t="shared" si="17"/>
        <v>0.25740300865290061</v>
      </c>
      <c r="N33" s="8">
        <f t="shared" si="18"/>
        <v>0.30634882690278442</v>
      </c>
      <c r="O33" s="8">
        <f t="shared" si="19"/>
        <v>0.5824420650411597</v>
      </c>
      <c r="P33" s="8">
        <f t="shared" si="20"/>
        <v>0.63305153995904673</v>
      </c>
      <c r="Q33" s="8">
        <f t="shared" si="2"/>
        <v>0.2868936336471819</v>
      </c>
      <c r="R33" s="8">
        <f t="shared" si="3"/>
        <v>0.5712354735096804</v>
      </c>
      <c r="S33" s="8">
        <f t="shared" ref="S33:S96" si="29">(O33*J33 + P33*L33)</f>
        <v>0.61846257322780285</v>
      </c>
      <c r="T33" s="8">
        <f t="shared" si="5"/>
        <v>0.64986880415272352</v>
      </c>
      <c r="U33" s="8">
        <f t="shared" ref="U33:U96" si="30">0.5*POWER(A33-R33,2)</f>
        <v>0.15749262836281758</v>
      </c>
      <c r="V33" s="8">
        <f t="shared" ref="V33:V96" si="31">0.5*POWER(B33-T33,2)</f>
        <v>5.7844615194249167E-2</v>
      </c>
      <c r="W33" s="11">
        <f t="shared" ref="W33:W96" si="32">(U33+V33)</f>
        <v>0.21533724355706674</v>
      </c>
      <c r="X33" s="8">
        <f t="shared" si="21"/>
        <v>-1.2115498637677122E-4</v>
      </c>
      <c r="Y33" s="8">
        <f t="shared" si="22"/>
        <v>-2.4230997275354244E-4</v>
      </c>
      <c r="Z33" s="8">
        <f t="shared" si="23"/>
        <v>-8.5997783708974395E-5</v>
      </c>
      <c r="AA33" s="8">
        <f t="shared" si="24"/>
        <v>-1.7199556741794879E-4</v>
      </c>
      <c r="AB33" s="8">
        <f t="shared" si="25"/>
        <v>6.9674230119717614E-2</v>
      </c>
      <c r="AC33" s="8">
        <f t="shared" si="26"/>
        <v>7.0188928052523594E-2</v>
      </c>
      <c r="AD33" s="8">
        <f t="shared" si="27"/>
        <v>-3.9227986032313339E-2</v>
      </c>
      <c r="AE33" s="8">
        <f t="shared" si="28"/>
        <v>-3.9517771269757383E-2</v>
      </c>
    </row>
    <row r="34" spans="1:31" x14ac:dyDescent="0.35">
      <c r="A34" s="8">
        <v>0.01</v>
      </c>
      <c r="B34" s="8">
        <v>0.99</v>
      </c>
      <c r="C34" s="8">
        <v>0.05</v>
      </c>
      <c r="D34" s="8">
        <v>0.1</v>
      </c>
      <c r="E34" s="8">
        <f t="shared" si="9"/>
        <v>0.14992140653726282</v>
      </c>
      <c r="F34" s="8">
        <f t="shared" si="10"/>
        <v>0.19984281307452562</v>
      </c>
      <c r="G34" s="8">
        <f t="shared" si="11"/>
        <v>0.249831577496059</v>
      </c>
      <c r="H34" s="8">
        <f t="shared" si="12"/>
        <v>0.29966315499211799</v>
      </c>
      <c r="I34" s="8">
        <f t="shared" si="13"/>
        <v>2.7480351634315704E-2</v>
      </c>
      <c r="J34" s="8">
        <f t="shared" si="14"/>
        <v>0.50686965560102515</v>
      </c>
      <c r="K34" s="8">
        <f t="shared" si="15"/>
        <v>4.2457894374014753E-2</v>
      </c>
      <c r="L34" s="8">
        <f t="shared" si="16"/>
        <v>0.51061287934566246</v>
      </c>
      <c r="M34" s="8">
        <f t="shared" si="17"/>
        <v>0.2225658935930418</v>
      </c>
      <c r="N34" s="8">
        <f t="shared" si="18"/>
        <v>0.2712543628765226</v>
      </c>
      <c r="O34" s="8">
        <f t="shared" si="19"/>
        <v>0.60205605805731632</v>
      </c>
      <c r="P34" s="8">
        <f t="shared" si="20"/>
        <v>0.65281042559392544</v>
      </c>
      <c r="Q34" s="8">
        <f t="shared" si="2"/>
        <v>0.25131786909749387</v>
      </c>
      <c r="R34" s="8">
        <f t="shared" si="3"/>
        <v>0.56250084676327505</v>
      </c>
      <c r="S34" s="8">
        <f t="shared" si="29"/>
        <v>0.63849735787940443</v>
      </c>
      <c r="T34" s="8">
        <f t="shared" si="5"/>
        <v>0.65441370735972781</v>
      </c>
      <c r="U34" s="8">
        <f t="shared" si="30"/>
        <v>0.15262859283706798</v>
      </c>
      <c r="V34" s="8">
        <f t="shared" si="31"/>
        <v>5.6309079904021196E-2</v>
      </c>
      <c r="W34" s="11">
        <f t="shared" si="32"/>
        <v>0.20893767274108918</v>
      </c>
      <c r="X34" s="8">
        <f t="shared" si="21"/>
        <v>-1.9285650788860477E-4</v>
      </c>
      <c r="Y34" s="8">
        <f t="shared" si="22"/>
        <v>-3.8571301577720955E-4</v>
      </c>
      <c r="Z34" s="8">
        <f t="shared" si="23"/>
        <v>-1.5822135040770936E-4</v>
      </c>
      <c r="AA34" s="8">
        <f t="shared" si="24"/>
        <v>-3.1644270081541872E-4</v>
      </c>
      <c r="AB34" s="8">
        <f t="shared" si="25"/>
        <v>6.8917519486525913E-2</v>
      </c>
      <c r="AC34" s="8">
        <f t="shared" si="26"/>
        <v>6.9426474190191448E-2</v>
      </c>
      <c r="AD34" s="8">
        <f t="shared" si="27"/>
        <v>-3.846886753188071E-2</v>
      </c>
      <c r="AE34" s="8">
        <f t="shared" si="28"/>
        <v>-3.8752959461203051E-2</v>
      </c>
    </row>
    <row r="35" spans="1:31" x14ac:dyDescent="0.35">
      <c r="A35" s="8">
        <v>0.01</v>
      </c>
      <c r="B35" s="8">
        <v>0.99</v>
      </c>
      <c r="C35" s="8">
        <v>0.05</v>
      </c>
      <c r="D35" s="8">
        <v>0.1</v>
      </c>
      <c r="E35" s="8">
        <f t="shared" si="9"/>
        <v>0.15001783479120712</v>
      </c>
      <c r="F35" s="8">
        <f t="shared" si="10"/>
        <v>0.20003566958241423</v>
      </c>
      <c r="G35" s="8">
        <f t="shared" si="11"/>
        <v>0.24991068817126286</v>
      </c>
      <c r="H35" s="8">
        <f t="shared" si="12"/>
        <v>0.2998213763425257</v>
      </c>
      <c r="I35" s="8">
        <f t="shared" si="13"/>
        <v>2.7504458697801781E-2</v>
      </c>
      <c r="J35" s="8">
        <f t="shared" si="14"/>
        <v>0.5068756812282339</v>
      </c>
      <c r="K35" s="8">
        <f t="shared" si="15"/>
        <v>4.2477672042815717E-2</v>
      </c>
      <c r="L35" s="8">
        <f t="shared" si="16"/>
        <v>0.51061782153420276</v>
      </c>
      <c r="M35" s="8">
        <f t="shared" si="17"/>
        <v>0.18810713384977884</v>
      </c>
      <c r="N35" s="8">
        <f t="shared" si="18"/>
        <v>0.23654112578142689</v>
      </c>
      <c r="O35" s="8">
        <f t="shared" si="19"/>
        <v>0.62129049182325669</v>
      </c>
      <c r="P35" s="8">
        <f t="shared" si="20"/>
        <v>0.67218690532452696</v>
      </c>
      <c r="Q35" s="8">
        <f t="shared" si="2"/>
        <v>0.21612904596375726</v>
      </c>
      <c r="R35" s="8">
        <f t="shared" si="3"/>
        <v>0.55382291082758639</v>
      </c>
      <c r="S35" s="8">
        <f t="shared" si="29"/>
        <v>0.65814765454416513</v>
      </c>
      <c r="T35" s="8">
        <f t="shared" si="5"/>
        <v>0.65884416206926832</v>
      </c>
      <c r="U35" s="8">
        <f t="shared" si="30"/>
        <v>0.14787167917049449</v>
      </c>
      <c r="V35" s="8">
        <f t="shared" si="31"/>
        <v>5.4832094497802512E-2</v>
      </c>
      <c r="W35" s="11">
        <f t="shared" si="32"/>
        <v>0.202703773668297</v>
      </c>
      <c r="X35" s="8">
        <f t="shared" si="21"/>
        <v>-2.6203635600907134E-4</v>
      </c>
      <c r="Y35" s="8">
        <f t="shared" si="22"/>
        <v>-5.2407271201814268E-4</v>
      </c>
      <c r="Z35" s="8">
        <f t="shared" si="23"/>
        <v>-2.2798078864244605E-4</v>
      </c>
      <c r="AA35" s="8">
        <f t="shared" si="24"/>
        <v>-4.559615772848921E-4</v>
      </c>
      <c r="AB35" s="8">
        <f t="shared" si="25"/>
        <v>6.8114118271393673E-2</v>
      </c>
      <c r="AC35" s="8">
        <f t="shared" si="26"/>
        <v>6.8616988298164872E-2</v>
      </c>
      <c r="AD35" s="8">
        <f t="shared" si="27"/>
        <v>-3.7728486217670207E-2</v>
      </c>
      <c r="AE35" s="8">
        <f t="shared" si="28"/>
        <v>-3.8007026487379379E-2</v>
      </c>
    </row>
    <row r="36" spans="1:31" x14ac:dyDescent="0.35">
      <c r="A36" s="8">
        <v>0.01</v>
      </c>
      <c r="B36" s="8">
        <v>0.99</v>
      </c>
      <c r="C36" s="8">
        <v>0.05</v>
      </c>
      <c r="D36" s="8">
        <v>0.1</v>
      </c>
      <c r="E36" s="8">
        <f t="shared" si="9"/>
        <v>0.15014885296921165</v>
      </c>
      <c r="F36" s="8">
        <f t="shared" si="10"/>
        <v>0.2002977059384233</v>
      </c>
      <c r="G36" s="8">
        <f t="shared" si="11"/>
        <v>0.25002467856558408</v>
      </c>
      <c r="H36" s="8">
        <f t="shared" si="12"/>
        <v>0.30004935713116815</v>
      </c>
      <c r="I36" s="8">
        <f t="shared" si="13"/>
        <v>2.7537213242302915E-2</v>
      </c>
      <c r="J36" s="8">
        <f t="shared" si="14"/>
        <v>0.50688386831404386</v>
      </c>
      <c r="K36" s="8">
        <f t="shared" si="15"/>
        <v>4.2506169641396016E-2</v>
      </c>
      <c r="L36" s="8">
        <f t="shared" si="16"/>
        <v>0.51062494271892656</v>
      </c>
      <c r="M36" s="8">
        <f t="shared" si="17"/>
        <v>0.154050074714082</v>
      </c>
      <c r="N36" s="8">
        <f t="shared" si="18"/>
        <v>0.20223263163234445</v>
      </c>
      <c r="O36" s="8">
        <f t="shared" si="19"/>
        <v>0.64015473493209174</v>
      </c>
      <c r="P36" s="8">
        <f t="shared" si="20"/>
        <v>0.69119041856821661</v>
      </c>
      <c r="Q36" s="8">
        <f t="shared" si="2"/>
        <v>0.18135052372830501</v>
      </c>
      <c r="R36" s="8">
        <f t="shared" si="3"/>
        <v>0.54521378284696775</v>
      </c>
      <c r="S36" s="8">
        <f t="shared" si="29"/>
        <v>0.67742317625119652</v>
      </c>
      <c r="T36" s="8">
        <f t="shared" si="5"/>
        <v>0.66316333460013943</v>
      </c>
      <c r="U36" s="8">
        <f t="shared" si="30"/>
        <v>0.14322689667468058</v>
      </c>
      <c r="V36" s="8">
        <f t="shared" si="31"/>
        <v>5.3411102924850205E-2</v>
      </c>
      <c r="W36" s="11">
        <f t="shared" si="32"/>
        <v>0.19663799959953079</v>
      </c>
      <c r="X36" s="8">
        <f t="shared" si="21"/>
        <v>-3.2859466364063743E-4</v>
      </c>
      <c r="Y36" s="8">
        <f t="shared" si="22"/>
        <v>-6.5718932728127486E-4</v>
      </c>
      <c r="Z36" s="8">
        <f t="shared" si="23"/>
        <v>-2.9517037198281346E-4</v>
      </c>
      <c r="AA36" s="8">
        <f t="shared" si="24"/>
        <v>-5.9034074396562691E-4</v>
      </c>
      <c r="AB36" s="8">
        <f t="shared" si="25"/>
        <v>6.7268211244113404E-2</v>
      </c>
      <c r="AC36" s="8">
        <f t="shared" si="26"/>
        <v>6.7764686667931145E-2</v>
      </c>
      <c r="AD36" s="8">
        <f t="shared" si="27"/>
        <v>-3.70065932572348E-2</v>
      </c>
      <c r="AE36" s="8">
        <f t="shared" si="28"/>
        <v>-3.7279721733994242E-2</v>
      </c>
    </row>
    <row r="37" spans="1:31" x14ac:dyDescent="0.35">
      <c r="A37" s="8">
        <v>0.01</v>
      </c>
      <c r="B37" s="8">
        <v>0.99</v>
      </c>
      <c r="C37" s="8">
        <v>0.05</v>
      </c>
      <c r="D37" s="8">
        <v>0.1</v>
      </c>
      <c r="E37" s="8">
        <f t="shared" si="9"/>
        <v>0.15031315030103198</v>
      </c>
      <c r="F37" s="8">
        <f t="shared" si="10"/>
        <v>0.20062630060206393</v>
      </c>
      <c r="G37" s="8">
        <f t="shared" si="11"/>
        <v>0.25017226375157547</v>
      </c>
      <c r="H37" s="8">
        <f t="shared" si="12"/>
        <v>0.30034452750315094</v>
      </c>
      <c r="I37" s="8">
        <f t="shared" si="13"/>
        <v>2.7578287575257994E-2</v>
      </c>
      <c r="J37" s="8">
        <f t="shared" si="14"/>
        <v>0.50689413494796243</v>
      </c>
      <c r="K37" s="8">
        <f t="shared" si="15"/>
        <v>4.2543065937893865E-2</v>
      </c>
      <c r="L37" s="8">
        <f t="shared" si="16"/>
        <v>0.51063416262423456</v>
      </c>
      <c r="M37" s="8">
        <f t="shared" si="17"/>
        <v>0.12041596909202529</v>
      </c>
      <c r="N37" s="8">
        <f t="shared" si="18"/>
        <v>0.16835028829837889</v>
      </c>
      <c r="O37" s="8">
        <f t="shared" si="19"/>
        <v>0.65865803156070912</v>
      </c>
      <c r="P37" s="8">
        <f t="shared" si="20"/>
        <v>0.70983027943521371</v>
      </c>
      <c r="Q37" s="8">
        <f t="shared" si="2"/>
        <v>0.14700355697961393</v>
      </c>
      <c r="R37" s="8">
        <f t="shared" si="3"/>
        <v>0.53668484958669704</v>
      </c>
      <c r="S37" s="8">
        <f t="shared" si="29"/>
        <v>0.69633348347922008</v>
      </c>
      <c r="T37" s="8">
        <f t="shared" si="5"/>
        <v>0.66737435756372843</v>
      </c>
      <c r="U37" s="8">
        <f t="shared" si="30"/>
        <v>0.13869846539208083</v>
      </c>
      <c r="V37" s="8">
        <f t="shared" si="31"/>
        <v>5.2043652578708473E-2</v>
      </c>
      <c r="W37" s="11">
        <f t="shared" si="32"/>
        <v>0.1907421179707893</v>
      </c>
      <c r="X37" s="8">
        <f t="shared" si="21"/>
        <v>-3.9245056796810936E-4</v>
      </c>
      <c r="Y37" s="8">
        <f t="shared" si="22"/>
        <v>-7.8490113593621873E-4</v>
      </c>
      <c r="Z37" s="8">
        <f t="shared" si="23"/>
        <v>-3.5970336537275295E-4</v>
      </c>
      <c r="AA37" s="8">
        <f t="shared" si="24"/>
        <v>-7.194067307455059E-4</v>
      </c>
      <c r="AB37" s="8">
        <f t="shared" si="25"/>
        <v>6.6384078244154959E-2</v>
      </c>
      <c r="AC37" s="8">
        <f t="shared" si="26"/>
        <v>6.6873881287392856E-2</v>
      </c>
      <c r="AD37" s="8">
        <f t="shared" si="27"/>
        <v>-3.6302905966696608E-2</v>
      </c>
      <c r="AE37" s="8">
        <f t="shared" si="28"/>
        <v>-3.6570760462701947E-2</v>
      </c>
    </row>
    <row r="38" spans="1:31" x14ac:dyDescent="0.35">
      <c r="A38" s="8">
        <v>0.01</v>
      </c>
      <c r="B38" s="8">
        <v>0.99</v>
      </c>
      <c r="C38" s="8">
        <v>0.05</v>
      </c>
      <c r="D38" s="8">
        <v>0.1</v>
      </c>
      <c r="E38" s="8">
        <f t="shared" si="9"/>
        <v>0.15050937558501604</v>
      </c>
      <c r="F38" s="8">
        <f t="shared" si="10"/>
        <v>0.20101875117003204</v>
      </c>
      <c r="G38" s="8">
        <f t="shared" si="11"/>
        <v>0.25035211543426183</v>
      </c>
      <c r="H38" s="8">
        <f t="shared" si="12"/>
        <v>0.30070423086852371</v>
      </c>
      <c r="I38" s="8">
        <f t="shared" si="13"/>
        <v>2.7627343896254007E-2</v>
      </c>
      <c r="J38" s="8">
        <f t="shared" si="14"/>
        <v>0.50690639669245952</v>
      </c>
      <c r="K38" s="8">
        <f t="shared" si="15"/>
        <v>4.2588028858565462E-2</v>
      </c>
      <c r="L38" s="8">
        <f t="shared" si="16"/>
        <v>0.51064539826437783</v>
      </c>
      <c r="M38" s="8">
        <f t="shared" si="17"/>
        <v>8.7223929969947808E-2</v>
      </c>
      <c r="N38" s="8">
        <f t="shared" si="18"/>
        <v>0.13491334765468246</v>
      </c>
      <c r="O38" s="8">
        <f t="shared" si="19"/>
        <v>0.67680948454405743</v>
      </c>
      <c r="P38" s="8">
        <f t="shared" si="20"/>
        <v>0.72811565966656466</v>
      </c>
      <c r="Q38" s="8">
        <f t="shared" si="2"/>
        <v>0.11310724819072746</v>
      </c>
      <c r="R38" s="8">
        <f t="shared" si="3"/>
        <v>0.528246704538198</v>
      </c>
      <c r="S38" s="8">
        <f t="shared" si="29"/>
        <v>0.71488796807047206</v>
      </c>
      <c r="T38" s="8">
        <f t="shared" si="5"/>
        <v>0.67148032107278233</v>
      </c>
      <c r="U38" s="8">
        <f t="shared" si="30"/>
        <v>0.13428982338235115</v>
      </c>
      <c r="V38" s="8">
        <f t="shared" si="31"/>
        <v>5.0727392931948917E-2</v>
      </c>
      <c r="W38" s="11">
        <f t="shared" si="32"/>
        <v>0.18501721631430007</v>
      </c>
      <c r="X38" s="8">
        <f t="shared" si="21"/>
        <v>-4.5354244417797942E-4</v>
      </c>
      <c r="Y38" s="8">
        <f t="shared" si="22"/>
        <v>-9.0708488835595884E-4</v>
      </c>
      <c r="Z38" s="8">
        <f t="shared" si="23"/>
        <v>-4.2151233206992307E-4</v>
      </c>
      <c r="AA38" s="8">
        <f t="shared" si="24"/>
        <v>-8.4302466413984614E-4</v>
      </c>
      <c r="AB38" s="8">
        <f t="shared" si="25"/>
        <v>6.5466038240034385E-2</v>
      </c>
      <c r="AC38" s="8">
        <f t="shared" si="26"/>
        <v>6.5948923485681141E-2</v>
      </c>
      <c r="AD38" s="8">
        <f t="shared" si="27"/>
        <v>-3.5617113484839147E-2</v>
      </c>
      <c r="AE38" s="8">
        <f t="shared" si="28"/>
        <v>-3.5879829529016041E-2</v>
      </c>
    </row>
    <row r="39" spans="1:31" x14ac:dyDescent="0.35">
      <c r="A39" s="8">
        <v>0.01</v>
      </c>
      <c r="B39" s="8">
        <v>0.99</v>
      </c>
      <c r="C39" s="8">
        <v>0.05</v>
      </c>
      <c r="D39" s="8">
        <v>0.1</v>
      </c>
      <c r="E39" s="8">
        <f t="shared" si="9"/>
        <v>0.15073614680710504</v>
      </c>
      <c r="F39" s="8">
        <f t="shared" si="10"/>
        <v>0.20147229361421001</v>
      </c>
      <c r="G39" s="8">
        <f t="shared" si="11"/>
        <v>0.25056287160029678</v>
      </c>
      <c r="H39" s="8">
        <f t="shared" si="12"/>
        <v>0.30112574320059365</v>
      </c>
      <c r="I39" s="8">
        <f t="shared" si="13"/>
        <v>2.7684036701776257E-2</v>
      </c>
      <c r="J39" s="8">
        <f t="shared" si="14"/>
        <v>0.50692056718413658</v>
      </c>
      <c r="K39" s="8">
        <f t="shared" si="15"/>
        <v>4.2640717900074204E-2</v>
      </c>
      <c r="L39" s="8">
        <f t="shared" si="16"/>
        <v>0.51065856454640746</v>
      </c>
      <c r="M39" s="8">
        <f t="shared" si="17"/>
        <v>5.4490910849930616E-2</v>
      </c>
      <c r="N39" s="8">
        <f t="shared" si="18"/>
        <v>0.10193888591184189</v>
      </c>
      <c r="O39" s="8">
        <f t="shared" si="19"/>
        <v>0.69461804128647697</v>
      </c>
      <c r="P39" s="8">
        <f t="shared" si="20"/>
        <v>0.74605557443107273</v>
      </c>
      <c r="Q39" s="8">
        <f t="shared" si="2"/>
        <v>7.9678528585628225E-2</v>
      </c>
      <c r="R39" s="8">
        <f t="shared" si="3"/>
        <v>0.51990910023858694</v>
      </c>
      <c r="S39" s="8">
        <f t="shared" si="29"/>
        <v>0.73309584017609197</v>
      </c>
      <c r="T39" s="8">
        <f t="shared" si="5"/>
        <v>0.67548426540699447</v>
      </c>
      <c r="U39" s="8">
        <f t="shared" si="30"/>
        <v>0.13000364525306266</v>
      </c>
      <c r="V39" s="8">
        <f t="shared" si="31"/>
        <v>4.9460073653288944E-2</v>
      </c>
      <c r="W39" s="11">
        <f t="shared" si="32"/>
        <v>0.1794637189063516</v>
      </c>
      <c r="X39" s="8">
        <f t="shared" si="21"/>
        <v>-5.1182773380963899E-4</v>
      </c>
      <c r="Y39" s="8">
        <f t="shared" si="22"/>
        <v>-1.023655467619278E-3</v>
      </c>
      <c r="Z39" s="8">
        <f t="shared" si="23"/>
        <v>-4.8054902750304285E-4</v>
      </c>
      <c r="AA39" s="8">
        <f t="shared" si="24"/>
        <v>-9.610980550060857E-4</v>
      </c>
      <c r="AB39" s="8">
        <f t="shared" si="25"/>
        <v>6.451839691962713E-2</v>
      </c>
      <c r="AC39" s="8">
        <f t="shared" si="26"/>
        <v>6.4994151136590891E-2</v>
      </c>
      <c r="AD39" s="8">
        <f t="shared" si="27"/>
        <v>-3.494888184280414E-2</v>
      </c>
      <c r="AE39" s="8">
        <f t="shared" si="28"/>
        <v>-3.5206592491374575E-2</v>
      </c>
    </row>
    <row r="40" spans="1:31" x14ac:dyDescent="0.35">
      <c r="A40" s="8">
        <v>0.01</v>
      </c>
      <c r="B40" s="8">
        <v>0.99</v>
      </c>
      <c r="C40" s="8">
        <v>0.05</v>
      </c>
      <c r="D40" s="8">
        <v>0.1</v>
      </c>
      <c r="E40" s="8">
        <f t="shared" si="9"/>
        <v>0.15099206067400986</v>
      </c>
      <c r="F40" s="8">
        <f t="shared" si="10"/>
        <v>0.20198412134801966</v>
      </c>
      <c r="G40" s="8">
        <f t="shared" si="11"/>
        <v>0.2508031461140483</v>
      </c>
      <c r="H40" s="8">
        <f t="shared" si="12"/>
        <v>0.30160629222809671</v>
      </c>
      <c r="I40" s="8">
        <f t="shared" si="13"/>
        <v>2.7748015168502459E-2</v>
      </c>
      <c r="J40" s="8">
        <f t="shared" si="14"/>
        <v>0.50693655872953147</v>
      </c>
      <c r="K40" s="8">
        <f t="shared" si="15"/>
        <v>4.2700786528512086E-2</v>
      </c>
      <c r="L40" s="8">
        <f t="shared" si="16"/>
        <v>0.51067357486980569</v>
      </c>
      <c r="M40" s="8">
        <f t="shared" si="17"/>
        <v>2.223171239011705E-2</v>
      </c>
      <c r="N40" s="8">
        <f t="shared" si="18"/>
        <v>6.9441810343546434E-2</v>
      </c>
      <c r="O40" s="8">
        <f t="shared" si="19"/>
        <v>0.71209248220787902</v>
      </c>
      <c r="P40" s="8">
        <f t="shared" si="20"/>
        <v>0.76365887067675997</v>
      </c>
      <c r="Q40" s="8">
        <f t="shared" si="2"/>
        <v>4.6732165307280533E-2</v>
      </c>
      <c r="R40" s="8">
        <f t="shared" si="3"/>
        <v>0.51168091557949791</v>
      </c>
      <c r="S40" s="8">
        <f t="shared" si="29"/>
        <v>0.75096611789717205</v>
      </c>
      <c r="T40" s="8">
        <f t="shared" si="5"/>
        <v>0.67938917497720719</v>
      </c>
      <c r="U40" s="8">
        <f t="shared" si="30"/>
        <v>0.12584187052834164</v>
      </c>
      <c r="V40" s="8">
        <f t="shared" si="31"/>
        <v>4.8239542310670007E-2</v>
      </c>
      <c r="W40" s="11">
        <f t="shared" si="32"/>
        <v>0.17408141283901166</v>
      </c>
      <c r="X40" s="8">
        <f t="shared" si="21"/>
        <v>-5.6728241103330853E-4</v>
      </c>
      <c r="Y40" s="8">
        <f t="shared" si="22"/>
        <v>-1.1345648220666171E-3</v>
      </c>
      <c r="Z40" s="8">
        <f t="shared" si="23"/>
        <v>-5.3678392256296438E-4</v>
      </c>
      <c r="AA40" s="8">
        <f t="shared" si="24"/>
        <v>-1.0735678451259288E-3</v>
      </c>
      <c r="AB40" s="8">
        <f t="shared" si="25"/>
        <v>6.3545398792518637E-2</v>
      </c>
      <c r="AC40" s="8">
        <f t="shared" si="26"/>
        <v>6.4013840408808739E-2</v>
      </c>
      <c r="AD40" s="8">
        <f t="shared" si="27"/>
        <v>-3.4297858474146341E-2</v>
      </c>
      <c r="AE40" s="8">
        <f t="shared" si="28"/>
        <v>-3.4550694156417802E-2</v>
      </c>
    </row>
    <row r="41" spans="1:31" x14ac:dyDescent="0.35">
      <c r="A41" s="8">
        <v>0.01</v>
      </c>
      <c r="B41" s="8">
        <v>0.99</v>
      </c>
      <c r="C41" s="8">
        <v>0.05</v>
      </c>
      <c r="D41" s="8">
        <v>0.1</v>
      </c>
      <c r="E41" s="8">
        <f t="shared" si="9"/>
        <v>0.15127570187952652</v>
      </c>
      <c r="F41" s="8">
        <f t="shared" si="10"/>
        <v>0.20255140375905298</v>
      </c>
      <c r="G41" s="8">
        <f t="shared" si="11"/>
        <v>0.25107153807532978</v>
      </c>
      <c r="H41" s="8">
        <f t="shared" si="12"/>
        <v>0.30214307615065966</v>
      </c>
      <c r="I41" s="8">
        <f t="shared" si="13"/>
        <v>2.7818925469881624E-2</v>
      </c>
      <c r="J41" s="8">
        <f t="shared" si="14"/>
        <v>0.50695428288424149</v>
      </c>
      <c r="K41" s="8">
        <f t="shared" si="15"/>
        <v>4.2767884518832455E-2</v>
      </c>
      <c r="L41" s="8">
        <f t="shared" si="16"/>
        <v>0.51069034171121952</v>
      </c>
      <c r="M41" s="8">
        <f t="shared" si="17"/>
        <v>-9.540987006142268E-3</v>
      </c>
      <c r="N41" s="8">
        <f t="shared" si="18"/>
        <v>3.7434890139142064E-2</v>
      </c>
      <c r="O41" s="8">
        <f t="shared" si="19"/>
        <v>0.72924141144495214</v>
      </c>
      <c r="P41" s="8">
        <f t="shared" si="20"/>
        <v>0.78093421775496885</v>
      </c>
      <c r="Q41" s="8">
        <f t="shared" si="2"/>
        <v>1.4280792611373702E-2</v>
      </c>
      <c r="R41" s="8">
        <f t="shared" si="3"/>
        <v>0.50357013747825452</v>
      </c>
      <c r="S41" s="8">
        <f t="shared" si="29"/>
        <v>0.76850761930783684</v>
      </c>
      <c r="T41" s="8">
        <f t="shared" si="5"/>
        <v>0.68319797344080724</v>
      </c>
      <c r="U41" s="8">
        <f t="shared" si="30"/>
        <v>0.12180574030515152</v>
      </c>
      <c r="V41" s="8">
        <f t="shared" si="31"/>
        <v>4.7063741750413807E-2</v>
      </c>
      <c r="W41" s="11">
        <f t="shared" si="32"/>
        <v>0.16886948205556535</v>
      </c>
      <c r="X41" s="8">
        <f t="shared" si="21"/>
        <v>-6.1990013798772828E-4</v>
      </c>
      <c r="Y41" s="8">
        <f t="shared" si="22"/>
        <v>-1.2398002759754566E-3</v>
      </c>
      <c r="Z41" s="8">
        <f t="shared" si="23"/>
        <v>-5.9020540703296355E-4</v>
      </c>
      <c r="AA41" s="8">
        <f t="shared" si="24"/>
        <v>-1.1804108140659271E-3</v>
      </c>
      <c r="AB41" s="8">
        <f t="shared" si="25"/>
        <v>6.2551184532021062E-2</v>
      </c>
      <c r="AC41" s="8">
        <f t="shared" si="26"/>
        <v>6.3012162795739873E-2</v>
      </c>
      <c r="AD41" s="8">
        <f t="shared" si="27"/>
        <v>-3.3663676209898734E-2</v>
      </c>
      <c r="AE41" s="8">
        <f t="shared" si="28"/>
        <v>-3.3911764605438023E-2</v>
      </c>
    </row>
    <row r="42" spans="1:31" x14ac:dyDescent="0.35">
      <c r="A42" s="8">
        <v>0.01</v>
      </c>
      <c r="B42" s="8">
        <v>0.99</v>
      </c>
      <c r="C42" s="8">
        <v>0.05</v>
      </c>
      <c r="D42" s="8">
        <v>0.1</v>
      </c>
      <c r="E42" s="8">
        <f t="shared" si="9"/>
        <v>0.15158565194852039</v>
      </c>
      <c r="F42" s="8">
        <f t="shared" si="10"/>
        <v>0.20317130389704072</v>
      </c>
      <c r="G42" s="8">
        <f t="shared" si="11"/>
        <v>0.25136664077884624</v>
      </c>
      <c r="H42" s="8">
        <f t="shared" si="12"/>
        <v>0.30273328155769264</v>
      </c>
      <c r="I42" s="8">
        <f t="shared" si="13"/>
        <v>2.7896412987130095E-2</v>
      </c>
      <c r="J42" s="8">
        <f t="shared" si="14"/>
        <v>0.50697365100565184</v>
      </c>
      <c r="K42" s="8">
        <f t="shared" si="15"/>
        <v>4.2841660194711577E-2</v>
      </c>
      <c r="L42" s="8">
        <f t="shared" si="16"/>
        <v>0.51070877718430563</v>
      </c>
      <c r="M42" s="8">
        <f t="shared" si="17"/>
        <v>-4.0816579272152799E-2</v>
      </c>
      <c r="N42" s="8">
        <f t="shared" si="18"/>
        <v>5.9288087412721277E-3</v>
      </c>
      <c r="O42" s="8">
        <f t="shared" si="19"/>
        <v>0.74607324954990151</v>
      </c>
      <c r="P42" s="8">
        <f t="shared" si="20"/>
        <v>0.7978901000576879</v>
      </c>
      <c r="Q42" s="8">
        <f t="shared" si="2"/>
        <v>-1.7665035552750206E-2</v>
      </c>
      <c r="R42" s="8">
        <f t="shared" si="3"/>
        <v>0.49558385595064219</v>
      </c>
      <c r="S42" s="8">
        <f t="shared" si="29"/>
        <v>0.7857289565698895</v>
      </c>
      <c r="T42" s="8">
        <f t="shared" si="5"/>
        <v>0.68691351983211424</v>
      </c>
      <c r="U42" s="8">
        <f t="shared" si="30"/>
        <v>0.11789584057994701</v>
      </c>
      <c r="V42" s="8">
        <f t="shared" si="31"/>
        <v>4.5930707230279103E-2</v>
      </c>
      <c r="W42" s="11">
        <f t="shared" si="32"/>
        <v>0.1638265478102261</v>
      </c>
      <c r="X42" s="8">
        <f t="shared" si="21"/>
        <v>-6.6969116486190639E-4</v>
      </c>
      <c r="Y42" s="8">
        <f t="shared" si="22"/>
        <v>-1.3393823297238128E-3</v>
      </c>
      <c r="Z42" s="8">
        <f t="shared" si="23"/>
        <v>-6.4081872874100995E-4</v>
      </c>
      <c r="AA42" s="8">
        <f t="shared" si="24"/>
        <v>-1.2816374574820199E-3</v>
      </c>
      <c r="AB42" s="8">
        <f t="shared" si="25"/>
        <v>6.1539754031710581E-2</v>
      </c>
      <c r="AC42" s="8">
        <f t="shared" si="26"/>
        <v>6.1993147903080033E-2</v>
      </c>
      <c r="AD42" s="8">
        <f t="shared" si="27"/>
        <v>-3.3045956802374481E-2</v>
      </c>
      <c r="AE42" s="8">
        <f t="shared" si="28"/>
        <v>-3.3289422746031257E-2</v>
      </c>
    </row>
    <row r="43" spans="1:31" x14ac:dyDescent="0.35">
      <c r="A43" s="8">
        <v>0.01</v>
      </c>
      <c r="B43" s="8">
        <v>0.99</v>
      </c>
      <c r="C43" s="8">
        <v>0.05</v>
      </c>
      <c r="D43" s="8">
        <v>0.1</v>
      </c>
      <c r="E43" s="8">
        <f t="shared" si="9"/>
        <v>0.15192049753095135</v>
      </c>
      <c r="F43" s="8">
        <f t="shared" si="10"/>
        <v>0.20384099506190262</v>
      </c>
      <c r="G43" s="8">
        <f t="shared" si="11"/>
        <v>0.25168705014321674</v>
      </c>
      <c r="H43" s="8">
        <f t="shared" si="12"/>
        <v>0.30337410028643363</v>
      </c>
      <c r="I43" s="8">
        <f t="shared" si="13"/>
        <v>2.798012438273783E-2</v>
      </c>
      <c r="J43" s="8">
        <f t="shared" si="14"/>
        <v>0.50699457477129017</v>
      </c>
      <c r="K43" s="8">
        <f t="shared" si="15"/>
        <v>4.2921762535804202E-2</v>
      </c>
      <c r="L43" s="8">
        <f t="shared" si="16"/>
        <v>0.51072879356642908</v>
      </c>
      <c r="M43" s="8">
        <f t="shared" si="17"/>
        <v>-7.1586456288008082E-2</v>
      </c>
      <c r="N43" s="8">
        <f t="shared" si="18"/>
        <v>-2.5067765210267889E-2</v>
      </c>
      <c r="O43" s="8">
        <f t="shared" si="19"/>
        <v>0.76259622795108872</v>
      </c>
      <c r="P43" s="8">
        <f t="shared" si="20"/>
        <v>0.8145348114307035</v>
      </c>
      <c r="Q43" s="8">
        <f t="shared" si="2"/>
        <v>-4.9096774448368824E-2</v>
      </c>
      <c r="R43" s="8">
        <f t="shared" si="3"/>
        <v>0.48772827136547742</v>
      </c>
      <c r="S43" s="8">
        <f t="shared" si="29"/>
        <v>0.80263853187211409</v>
      </c>
      <c r="T43" s="8">
        <f t="shared" si="5"/>
        <v>0.69053860558287272</v>
      </c>
      <c r="U43" s="8">
        <f t="shared" si="30"/>
        <v>0.11411215063092361</v>
      </c>
      <c r="V43" s="8">
        <f t="shared" si="31"/>
        <v>4.4838563373125133E-2</v>
      </c>
      <c r="W43" s="11">
        <f t="shared" si="32"/>
        <v>0.15895071400404875</v>
      </c>
      <c r="X43" s="8">
        <f t="shared" si="21"/>
        <v>-7.1668103191776253E-4</v>
      </c>
      <c r="Y43" s="8">
        <f t="shared" si="22"/>
        <v>-1.4333620638355251E-3</v>
      </c>
      <c r="Z43" s="8">
        <f t="shared" si="23"/>
        <v>-6.8864472581674295E-4</v>
      </c>
      <c r="AA43" s="8">
        <f t="shared" si="24"/>
        <v>-1.3772894516334859E-3</v>
      </c>
      <c r="AB43" s="8">
        <f t="shared" si="25"/>
        <v>6.0514935412267531E-2</v>
      </c>
      <c r="AC43" s="8">
        <f t="shared" si="26"/>
        <v>6.0960652231436742E-2</v>
      </c>
      <c r="AD43" s="8">
        <f t="shared" si="27"/>
        <v>-3.2444314019893644E-2</v>
      </c>
      <c r="AE43" s="8">
        <f t="shared" si="28"/>
        <v>-3.2683279431433065E-2</v>
      </c>
    </row>
    <row r="44" spans="1:31" x14ac:dyDescent="0.35">
      <c r="A44" s="8">
        <v>0.01</v>
      </c>
      <c r="B44" s="8">
        <v>0.99</v>
      </c>
      <c r="C44" s="8">
        <v>0.05</v>
      </c>
      <c r="D44" s="8">
        <v>0.1</v>
      </c>
      <c r="E44" s="8">
        <f t="shared" si="9"/>
        <v>0.15227883804691023</v>
      </c>
      <c r="F44" s="8">
        <f t="shared" si="10"/>
        <v>0.20455767609382039</v>
      </c>
      <c r="G44" s="8">
        <f t="shared" si="11"/>
        <v>0.25203137250612512</v>
      </c>
      <c r="H44" s="8">
        <f t="shared" si="12"/>
        <v>0.30406274501225039</v>
      </c>
      <c r="I44" s="8">
        <f t="shared" si="13"/>
        <v>2.8069709511727554E-2</v>
      </c>
      <c r="J44" s="8">
        <f t="shared" si="14"/>
        <v>0.50701696665662199</v>
      </c>
      <c r="K44" s="8">
        <f t="shared" si="15"/>
        <v>4.3007843126531296E-2</v>
      </c>
      <c r="L44" s="8">
        <f t="shared" si="16"/>
        <v>0.51075030378575248</v>
      </c>
      <c r="M44" s="8">
        <f t="shared" si="17"/>
        <v>-0.10184392399414186</v>
      </c>
      <c r="N44" s="8">
        <f t="shared" si="18"/>
        <v>-5.554809132598626E-2</v>
      </c>
      <c r="O44" s="8">
        <f t="shared" si="19"/>
        <v>0.7788183849610355</v>
      </c>
      <c r="P44" s="8">
        <f t="shared" si="20"/>
        <v>0.83087645114642006</v>
      </c>
      <c r="Q44" s="8">
        <f t="shared" si="2"/>
        <v>-8.0007801935383566E-2</v>
      </c>
      <c r="R44" s="8">
        <f t="shared" si="3"/>
        <v>0.48000871247832433</v>
      </c>
      <c r="S44" s="8">
        <f t="shared" si="29"/>
        <v>0.81924453495081551</v>
      </c>
      <c r="T44" s="8">
        <f t="shared" si="5"/>
        <v>0.6940759523191613</v>
      </c>
      <c r="U44" s="8">
        <f t="shared" si="30"/>
        <v>0.11045409490276607</v>
      </c>
      <c r="V44" s="8">
        <f t="shared" si="31"/>
        <v>4.3785520997905641E-2</v>
      </c>
      <c r="W44" s="11">
        <f t="shared" si="32"/>
        <v>0.1542396159006717</v>
      </c>
      <c r="X44" s="8">
        <f t="shared" si="21"/>
        <v>-7.6090912952346166E-4</v>
      </c>
      <c r="Y44" s="8">
        <f t="shared" si="22"/>
        <v>-1.5218182590469233E-3</v>
      </c>
      <c r="Z44" s="8">
        <f t="shared" si="23"/>
        <v>-7.3371840854896924E-4</v>
      </c>
      <c r="AA44" s="8">
        <f t="shared" si="24"/>
        <v>-1.4674368170979385E-3</v>
      </c>
      <c r="AB44" s="8">
        <f t="shared" si="25"/>
        <v>5.9480359999142932E-2</v>
      </c>
      <c r="AC44" s="8">
        <f t="shared" si="26"/>
        <v>5.9918333974458116E-2</v>
      </c>
      <c r="AD44" s="8">
        <f t="shared" si="27"/>
        <v>-3.185835635263623E-2</v>
      </c>
      <c r="AE44" s="8">
        <f t="shared" si="28"/>
        <v>-3.2092940188022785E-2</v>
      </c>
    </row>
    <row r="45" spans="1:31" x14ac:dyDescent="0.35">
      <c r="A45" s="8">
        <v>0.01</v>
      </c>
      <c r="B45" s="8">
        <v>0.99</v>
      </c>
      <c r="C45" s="8">
        <v>0.05</v>
      </c>
      <c r="D45" s="8">
        <v>0.1</v>
      </c>
      <c r="E45" s="8">
        <f t="shared" si="9"/>
        <v>0.15265929261167197</v>
      </c>
      <c r="F45" s="8">
        <f t="shared" si="10"/>
        <v>0.20531858522334384</v>
      </c>
      <c r="G45" s="8">
        <f t="shared" si="11"/>
        <v>0.2523982317103996</v>
      </c>
      <c r="H45" s="8">
        <f t="shared" si="12"/>
        <v>0.30479646342079936</v>
      </c>
      <c r="I45" s="8">
        <f t="shared" si="13"/>
        <v>2.8164823152917982E-2</v>
      </c>
      <c r="J45" s="8">
        <f t="shared" si="14"/>
        <v>0.50704074036784652</v>
      </c>
      <c r="K45" s="8">
        <f t="shared" si="15"/>
        <v>4.3099557927599917E-2</v>
      </c>
      <c r="L45" s="8">
        <f t="shared" si="16"/>
        <v>0.51077322186401652</v>
      </c>
      <c r="M45" s="8">
        <f t="shared" si="17"/>
        <v>-0.13158410399371331</v>
      </c>
      <c r="N45" s="8">
        <f t="shared" si="18"/>
        <v>-8.5507258313215317E-2</v>
      </c>
      <c r="O45" s="8">
        <f t="shared" si="19"/>
        <v>0.79474756313735362</v>
      </c>
      <c r="P45" s="8">
        <f t="shared" si="20"/>
        <v>0.84692292124043145</v>
      </c>
      <c r="Q45" s="8">
        <f t="shared" si="2"/>
        <v>-0.11039331933101179</v>
      </c>
      <c r="R45" s="8">
        <f t="shared" si="3"/>
        <v>0.47242966373210787</v>
      </c>
      <c r="S45" s="8">
        <f t="shared" si="29"/>
        <v>0.83555494197116553</v>
      </c>
      <c r="T45" s="8">
        <f t="shared" si="5"/>
        <v>0.69752821033187018</v>
      </c>
      <c r="U45" s="8">
        <f t="shared" si="30"/>
        <v>0.10692059694969518</v>
      </c>
      <c r="V45" s="8">
        <f t="shared" si="31"/>
        <v>4.276987387583938E-2</v>
      </c>
      <c r="W45" s="11">
        <f t="shared" si="32"/>
        <v>0.14969047082553455</v>
      </c>
      <c r="X45" s="8">
        <f t="shared" si="21"/>
        <v>-8.0242716899449557E-4</v>
      </c>
      <c r="Y45" s="8">
        <f t="shared" si="22"/>
        <v>-1.6048543379889911E-3</v>
      </c>
      <c r="Z45" s="8">
        <f t="shared" si="23"/>
        <v>-7.760874442552364E-4</v>
      </c>
      <c r="AA45" s="8">
        <f t="shared" si="24"/>
        <v>-1.5521748885104728E-3</v>
      </c>
      <c r="AB45" s="8">
        <f t="shared" si="25"/>
        <v>5.8439443107092912E-2</v>
      </c>
      <c r="AC45" s="8">
        <f t="shared" si="26"/>
        <v>5.8869633667096945E-2</v>
      </c>
      <c r="AD45" s="8">
        <f t="shared" si="27"/>
        <v>-3.1287689367539839E-2</v>
      </c>
      <c r="AE45" s="8">
        <f t="shared" si="28"/>
        <v>-3.1518007589183203E-2</v>
      </c>
    </row>
    <row r="46" spans="1:31" x14ac:dyDescent="0.35">
      <c r="A46" s="8">
        <v>0.01</v>
      </c>
      <c r="B46" s="8">
        <v>0.99</v>
      </c>
      <c r="C46" s="8">
        <v>0.05</v>
      </c>
      <c r="D46" s="8">
        <v>0.1</v>
      </c>
      <c r="E46" s="8">
        <f t="shared" si="9"/>
        <v>0.1530605061961692</v>
      </c>
      <c r="F46" s="8">
        <f t="shared" si="10"/>
        <v>0.20612101239233835</v>
      </c>
      <c r="G46" s="8">
        <f t="shared" si="11"/>
        <v>0.25278627543252724</v>
      </c>
      <c r="H46" s="8">
        <f t="shared" si="12"/>
        <v>0.30557255086505458</v>
      </c>
      <c r="I46" s="8">
        <f t="shared" si="13"/>
        <v>2.8265126549042296E-2</v>
      </c>
      <c r="J46" s="8">
        <f t="shared" si="14"/>
        <v>0.50706581122690875</v>
      </c>
      <c r="K46" s="8">
        <f t="shared" si="15"/>
        <v>4.319656885813182E-2</v>
      </c>
      <c r="L46" s="8">
        <f t="shared" si="16"/>
        <v>0.51079746331198261</v>
      </c>
      <c r="M46" s="8">
        <f t="shared" si="17"/>
        <v>-0.16080382554725978</v>
      </c>
      <c r="N46" s="8">
        <f t="shared" si="18"/>
        <v>-0.11494207514676379</v>
      </c>
      <c r="O46" s="8">
        <f t="shared" si="19"/>
        <v>0.81039140782112351</v>
      </c>
      <c r="P46" s="8">
        <f t="shared" si="20"/>
        <v>0.86268192503502306</v>
      </c>
      <c r="Q46" s="8">
        <f t="shared" si="2"/>
        <v>-0.14025024266229383</v>
      </c>
      <c r="R46" s="8">
        <f t="shared" si="3"/>
        <v>0.46499480026955137</v>
      </c>
      <c r="S46" s="8">
        <f t="shared" si="29"/>
        <v>0.85157751557112227</v>
      </c>
      <c r="T46" s="8">
        <f t="shared" si="5"/>
        <v>0.70089795762827811</v>
      </c>
      <c r="U46" s="8">
        <f t="shared" si="30"/>
        <v>0.10351013413616447</v>
      </c>
      <c r="V46" s="8">
        <f t="shared" si="31"/>
        <v>4.1789995451750439E-2</v>
      </c>
      <c r="W46" s="11">
        <f t="shared" si="32"/>
        <v>0.14530012958791491</v>
      </c>
      <c r="X46" s="8">
        <f t="shared" si="21"/>
        <v>-8.4129761215535719E-4</v>
      </c>
      <c r="Y46" s="8">
        <f t="shared" si="22"/>
        <v>-1.6825952243107144E-3</v>
      </c>
      <c r="Z46" s="8">
        <f t="shared" si="23"/>
        <v>-8.1581059382707793E-4</v>
      </c>
      <c r="AA46" s="8">
        <f t="shared" si="24"/>
        <v>-1.6316211876541559E-3</v>
      </c>
      <c r="AB46" s="8">
        <f t="shared" si="25"/>
        <v>5.7395370317820993E-2</v>
      </c>
      <c r="AC46" s="8">
        <f t="shared" si="26"/>
        <v>5.7817760367747356E-2</v>
      </c>
      <c r="AD46" s="8">
        <f t="shared" si="27"/>
        <v>-3.0731917747690119E-2</v>
      </c>
      <c r="AE46" s="8">
        <f t="shared" si="28"/>
        <v>-3.0958083311217272E-2</v>
      </c>
    </row>
    <row r="47" spans="1:31" x14ac:dyDescent="0.35">
      <c r="A47" s="8">
        <v>0.01</v>
      </c>
      <c r="B47" s="8">
        <v>0.99</v>
      </c>
      <c r="C47" s="8">
        <v>0.05</v>
      </c>
      <c r="D47" s="8">
        <v>0.1</v>
      </c>
      <c r="E47" s="8">
        <f t="shared" si="9"/>
        <v>0.15348115500224688</v>
      </c>
      <c r="F47" s="8">
        <f t="shared" si="10"/>
        <v>0.20696231000449369</v>
      </c>
      <c r="G47" s="8">
        <f t="shared" si="11"/>
        <v>0.25319418072944078</v>
      </c>
      <c r="H47" s="8">
        <f t="shared" si="12"/>
        <v>0.30638836145888165</v>
      </c>
      <c r="I47" s="8">
        <f t="shared" si="13"/>
        <v>2.8370288750561717E-2</v>
      </c>
      <c r="J47" s="8">
        <f t="shared" si="14"/>
        <v>0.5070920965074377</v>
      </c>
      <c r="K47" s="8">
        <f t="shared" si="15"/>
        <v>4.3298545182360204E-2</v>
      </c>
      <c r="L47" s="8">
        <f t="shared" si="16"/>
        <v>0.51082294547602791</v>
      </c>
      <c r="M47" s="8">
        <f t="shared" si="17"/>
        <v>-0.18950151070617027</v>
      </c>
      <c r="N47" s="8">
        <f t="shared" si="18"/>
        <v>-0.14385095533063746</v>
      </c>
      <c r="O47" s="8">
        <f t="shared" si="19"/>
        <v>0.82575736669496858</v>
      </c>
      <c r="P47" s="8">
        <f t="shared" si="20"/>
        <v>0.87816096669063171</v>
      </c>
      <c r="Q47" s="8">
        <f t="shared" si="2"/>
        <v>-0.16957708706685529</v>
      </c>
      <c r="R47" s="8">
        <f t="shared" si="3"/>
        <v>0.45770702911744121</v>
      </c>
      <c r="S47" s="8">
        <f t="shared" si="29"/>
        <v>0.86731980589079716</v>
      </c>
      <c r="T47" s="8">
        <f t="shared" si="5"/>
        <v>0.7041876994820383</v>
      </c>
      <c r="U47" s="8">
        <f t="shared" si="30"/>
        <v>0.10022079196058267</v>
      </c>
      <c r="V47" s="8">
        <f t="shared" si="31"/>
        <v>4.0844335563684823E-2</v>
      </c>
      <c r="W47" s="11">
        <f t="shared" si="32"/>
        <v>0.1410651275242675</v>
      </c>
      <c r="X47" s="8">
        <f t="shared" si="21"/>
        <v>-8.7759210156791799E-4</v>
      </c>
      <c r="Y47" s="8">
        <f t="shared" si="22"/>
        <v>-1.755184203135836E-3</v>
      </c>
      <c r="Z47" s="8">
        <f t="shared" si="23"/>
        <v>-8.5295614273443688E-4</v>
      </c>
      <c r="AA47" s="8">
        <f t="shared" si="24"/>
        <v>-1.7059122854688738E-3</v>
      </c>
      <c r="AB47" s="8">
        <f t="shared" si="25"/>
        <v>5.6351088822999447E-2</v>
      </c>
      <c r="AC47" s="8">
        <f t="shared" si="26"/>
        <v>5.6765682943204075E-2</v>
      </c>
      <c r="AD47" s="8">
        <f t="shared" si="27"/>
        <v>-3.0190647049093577E-2</v>
      </c>
      <c r="AE47" s="8">
        <f t="shared" si="28"/>
        <v>-3.0412769904448571E-2</v>
      </c>
    </row>
    <row r="48" spans="1:31" x14ac:dyDescent="0.35">
      <c r="A48" s="8">
        <v>0.01</v>
      </c>
      <c r="B48" s="8">
        <v>0.99</v>
      </c>
      <c r="C48" s="8">
        <v>0.05</v>
      </c>
      <c r="D48" s="8">
        <v>0.1</v>
      </c>
      <c r="E48" s="8">
        <f t="shared" si="9"/>
        <v>0.15391995105303083</v>
      </c>
      <c r="F48" s="8">
        <f t="shared" si="10"/>
        <v>0.20783990210606162</v>
      </c>
      <c r="G48" s="8">
        <f t="shared" si="11"/>
        <v>0.25362065880080797</v>
      </c>
      <c r="H48" s="8">
        <f t="shared" si="12"/>
        <v>0.3072413176016161</v>
      </c>
      <c r="I48" s="8">
        <f t="shared" si="13"/>
        <v>2.8479987763257705E-2</v>
      </c>
      <c r="J48" s="8">
        <f t="shared" si="14"/>
        <v>0.5071195157216295</v>
      </c>
      <c r="K48" s="8">
        <f t="shared" si="15"/>
        <v>4.3405164700202011E-2</v>
      </c>
      <c r="L48" s="8">
        <f t="shared" si="16"/>
        <v>0.51084958783571988</v>
      </c>
      <c r="M48" s="8">
        <f t="shared" si="17"/>
        <v>-0.21767705511766999</v>
      </c>
      <c r="N48" s="8">
        <f t="shared" si="18"/>
        <v>-0.17223379680223949</v>
      </c>
      <c r="O48" s="8">
        <f t="shared" si="19"/>
        <v>0.84085269021951536</v>
      </c>
      <c r="P48" s="8">
        <f t="shared" si="20"/>
        <v>0.89336735164285597</v>
      </c>
      <c r="Q48" s="8">
        <f t="shared" si="2"/>
        <v>-0.19837384688278842</v>
      </c>
      <c r="R48" s="8">
        <f t="shared" si="3"/>
        <v>0.45056853506539729</v>
      </c>
      <c r="S48" s="8">
        <f t="shared" si="29"/>
        <v>0.88278915242999156</v>
      </c>
      <c r="T48" s="8">
        <f t="shared" si="5"/>
        <v>0.70739986840800584</v>
      </c>
      <c r="U48" s="8">
        <f t="shared" si="30"/>
        <v>9.7050317044835091E-2</v>
      </c>
      <c r="V48" s="8">
        <f t="shared" si="31"/>
        <v>3.9931417187906208E-2</v>
      </c>
      <c r="W48" s="11">
        <f t="shared" si="32"/>
        <v>0.13698173423274129</v>
      </c>
      <c r="X48" s="8">
        <f t="shared" si="21"/>
        <v>-9.1138992681092713E-4</v>
      </c>
      <c r="Y48" s="8">
        <f t="shared" si="22"/>
        <v>-1.8227798536218543E-3</v>
      </c>
      <c r="Z48" s="8">
        <f t="shared" si="23"/>
        <v>-8.8760036275300374E-4</v>
      </c>
      <c r="AA48" s="8">
        <f t="shared" si="24"/>
        <v>-1.7752007255060075E-3</v>
      </c>
      <c r="AB48" s="8">
        <f t="shared" si="25"/>
        <v>5.530930332568583E-2</v>
      </c>
      <c r="AC48" s="8">
        <f t="shared" si="26"/>
        <v>5.5716125945579155E-2</v>
      </c>
      <c r="AD48" s="8">
        <f t="shared" si="27"/>
        <v>-2.9663485205146174E-2</v>
      </c>
      <c r="AE48" s="8">
        <f t="shared" si="28"/>
        <v>-2.9881672310039974E-2</v>
      </c>
    </row>
    <row r="49" spans="1:31" x14ac:dyDescent="0.35">
      <c r="A49" s="8">
        <v>0.01</v>
      </c>
      <c r="B49" s="8">
        <v>0.99</v>
      </c>
      <c r="C49" s="8">
        <v>0.05</v>
      </c>
      <c r="D49" s="8">
        <v>0.1</v>
      </c>
      <c r="E49" s="8">
        <f t="shared" si="9"/>
        <v>0.1543756460164363</v>
      </c>
      <c r="F49" s="8">
        <f t="shared" si="10"/>
        <v>0.20875129203287254</v>
      </c>
      <c r="G49" s="8">
        <f t="shared" si="11"/>
        <v>0.25406445898218449</v>
      </c>
      <c r="H49" s="8">
        <f t="shared" si="12"/>
        <v>0.30812891796436909</v>
      </c>
      <c r="I49" s="8">
        <f t="shared" si="13"/>
        <v>2.859391150410907E-2</v>
      </c>
      <c r="J49" s="8">
        <f t="shared" si="14"/>
        <v>0.50714799085920581</v>
      </c>
      <c r="K49" s="8">
        <f t="shared" si="15"/>
        <v>4.3516114745546133E-2</v>
      </c>
      <c r="L49" s="8">
        <f t="shared" si="16"/>
        <v>0.51087731225332955</v>
      </c>
      <c r="M49" s="8">
        <f t="shared" si="17"/>
        <v>-0.24533170678051291</v>
      </c>
      <c r="N49" s="8">
        <f t="shared" si="18"/>
        <v>-0.20009185977502908</v>
      </c>
      <c r="O49" s="8">
        <f t="shared" si="19"/>
        <v>0.8556844328220885</v>
      </c>
      <c r="P49" s="8">
        <f t="shared" si="20"/>
        <v>0.90830818779787592</v>
      </c>
      <c r="Q49" s="8">
        <f t="shared" si="2"/>
        <v>-0.22664187371343389</v>
      </c>
      <c r="R49" s="8">
        <f t="shared" si="3"/>
        <v>0.44358082986132441</v>
      </c>
      <c r="S49" s="8">
        <f t="shared" si="29"/>
        <v>0.89799268659509257</v>
      </c>
      <c r="T49" s="8">
        <f t="shared" si="5"/>
        <v>0.7105368244967758</v>
      </c>
      <c r="U49" s="8">
        <f t="shared" si="30"/>
        <v>9.3996168011617365E-2</v>
      </c>
      <c r="V49" s="8">
        <f t="shared" si="31"/>
        <v>3.9049833231172941E-2</v>
      </c>
      <c r="W49" s="11">
        <f t="shared" si="32"/>
        <v>0.13304600124279031</v>
      </c>
      <c r="X49" s="8">
        <f t="shared" si="21"/>
        <v>-9.4277655546030632E-4</v>
      </c>
      <c r="Y49" s="8">
        <f t="shared" si="22"/>
        <v>-1.8855531109206126E-3</v>
      </c>
      <c r="Z49" s="8">
        <f t="shared" si="23"/>
        <v>-9.1982603394709513E-4</v>
      </c>
      <c r="AA49" s="8">
        <f t="shared" si="24"/>
        <v>-1.8396520678941903E-3</v>
      </c>
      <c r="AB49" s="8">
        <f t="shared" si="25"/>
        <v>5.427247594577523E-2</v>
      </c>
      <c r="AC49" s="8">
        <f t="shared" si="26"/>
        <v>5.4671569522610153E-2</v>
      </c>
      <c r="AD49" s="8">
        <f t="shared" si="27"/>
        <v>-2.9150043806575144E-2</v>
      </c>
      <c r="AE49" s="8">
        <f t="shared" si="28"/>
        <v>-2.9364399150511988E-2</v>
      </c>
    </row>
    <row r="50" spans="1:31" x14ac:dyDescent="0.35">
      <c r="A50" s="8">
        <v>0.01</v>
      </c>
      <c r="B50" s="8">
        <v>0.99</v>
      </c>
      <c r="C50" s="8">
        <v>0.05</v>
      </c>
      <c r="D50" s="8">
        <v>0.1</v>
      </c>
      <c r="E50" s="8">
        <f t="shared" si="9"/>
        <v>0.15484703429416646</v>
      </c>
      <c r="F50" s="8">
        <f t="shared" si="10"/>
        <v>0.20969406858833284</v>
      </c>
      <c r="G50" s="8">
        <f t="shared" si="11"/>
        <v>0.25452437199915806</v>
      </c>
      <c r="H50" s="8">
        <f t="shared" si="12"/>
        <v>0.30904874399831617</v>
      </c>
      <c r="I50" s="8">
        <f t="shared" si="13"/>
        <v>2.8711758573541607E-2</v>
      </c>
      <c r="J50" s="8">
        <f t="shared" si="14"/>
        <v>0.50717744658046582</v>
      </c>
      <c r="K50" s="8">
        <f t="shared" si="15"/>
        <v>4.3631092999789525E-2</v>
      </c>
      <c r="L50" s="8">
        <f t="shared" si="16"/>
        <v>0.51090604317716803</v>
      </c>
      <c r="M50" s="8">
        <f t="shared" si="17"/>
        <v>-0.27246794475340053</v>
      </c>
      <c r="N50" s="8">
        <f t="shared" si="18"/>
        <v>-0.22742764453633416</v>
      </c>
      <c r="O50" s="8">
        <f t="shared" si="19"/>
        <v>0.87025945472537602</v>
      </c>
      <c r="P50" s="8">
        <f t="shared" si="20"/>
        <v>0.92299038737313188</v>
      </c>
      <c r="Q50" s="8">
        <f t="shared" si="2"/>
        <v>-0.25438375447421907</v>
      </c>
      <c r="R50" s="8">
        <f t="shared" si="3"/>
        <v>0.43674480347152189</v>
      </c>
      <c r="S50" s="8">
        <f t="shared" si="29"/>
        <v>0.91293733481349304</v>
      </c>
      <c r="T50" s="8">
        <f t="shared" si="5"/>
        <v>0.71360085605151302</v>
      </c>
      <c r="U50" s="8">
        <f t="shared" si="30"/>
        <v>9.1055563644973914E-2</v>
      </c>
      <c r="V50" s="8">
        <f t="shared" si="31"/>
        <v>3.819824338772821E-2</v>
      </c>
      <c r="W50" s="11">
        <f t="shared" si="32"/>
        <v>0.12925380703270212</v>
      </c>
      <c r="X50" s="8">
        <f t="shared" si="21"/>
        <v>-9.718422508549232E-4</v>
      </c>
      <c r="Y50" s="8">
        <f t="shared" si="22"/>
        <v>-1.9436845017098464E-3</v>
      </c>
      <c r="Z50" s="8">
        <f t="shared" si="23"/>
        <v>-9.4972104984820396E-4</v>
      </c>
      <c r="AA50" s="8">
        <f t="shared" si="24"/>
        <v>-1.8994420996964079E-3</v>
      </c>
      <c r="AB50" s="8">
        <f t="shared" si="25"/>
        <v>5.3242829555634939E-2</v>
      </c>
      <c r="AC50" s="8">
        <f t="shared" si="26"/>
        <v>5.3634252783182658E-2</v>
      </c>
      <c r="AD50" s="8">
        <f t="shared" si="27"/>
        <v>-2.8649939182177751E-2</v>
      </c>
      <c r="AE50" s="8">
        <f t="shared" si="28"/>
        <v>-2.8860563819473103E-2</v>
      </c>
    </row>
    <row r="51" spans="1:31" x14ac:dyDescent="0.35">
      <c r="A51" s="8">
        <v>0.01</v>
      </c>
      <c r="B51" s="8">
        <v>0.99</v>
      </c>
      <c r="C51" s="8">
        <v>0.05</v>
      </c>
      <c r="D51" s="8">
        <v>0.1</v>
      </c>
      <c r="E51" s="8">
        <f t="shared" si="9"/>
        <v>0.15533295541959394</v>
      </c>
      <c r="F51" s="8">
        <f t="shared" si="10"/>
        <v>0.21066591083918776</v>
      </c>
      <c r="G51" s="8">
        <f t="shared" si="11"/>
        <v>0.25499923252408219</v>
      </c>
      <c r="H51" s="8">
        <f t="shared" si="12"/>
        <v>0.30999846504816436</v>
      </c>
      <c r="I51" s="8">
        <f t="shared" si="13"/>
        <v>2.8833238854898476E-2</v>
      </c>
      <c r="J51" s="8">
        <f t="shared" si="14"/>
        <v>0.50720781036614648</v>
      </c>
      <c r="K51" s="8">
        <f t="shared" si="15"/>
        <v>4.3749808131020543E-2</v>
      </c>
      <c r="L51" s="8">
        <f t="shared" si="16"/>
        <v>0.51093570780134512</v>
      </c>
      <c r="M51" s="8">
        <f t="shared" si="17"/>
        <v>-0.29908935953121801</v>
      </c>
      <c r="N51" s="8">
        <f t="shared" si="18"/>
        <v>-0.25424477092792547</v>
      </c>
      <c r="O51" s="8">
        <f t="shared" si="19"/>
        <v>0.88458442431646489</v>
      </c>
      <c r="P51" s="8">
        <f t="shared" si="20"/>
        <v>0.93742066928286838</v>
      </c>
      <c r="Q51" s="8">
        <f t="shared" si="2"/>
        <v>-0.2816031911404927</v>
      </c>
      <c r="R51" s="8">
        <f t="shared" si="3"/>
        <v>0.43006077629582051</v>
      </c>
      <c r="S51" s="8">
        <f t="shared" si="29"/>
        <v>0.92762982210920542</v>
      </c>
      <c r="T51" s="8">
        <f t="shared" si="5"/>
        <v>0.71659418047668022</v>
      </c>
      <c r="U51" s="8">
        <f t="shared" si="30"/>
        <v>8.8225527891123673E-2</v>
      </c>
      <c r="V51" s="8">
        <f t="shared" si="31"/>
        <v>3.7375371074609053E-2</v>
      </c>
      <c r="W51" s="11">
        <f t="shared" si="32"/>
        <v>0.12560089896573273</v>
      </c>
      <c r="X51" s="8">
        <f t="shared" si="21"/>
        <v>-9.9868079259649283E-4</v>
      </c>
      <c r="Y51" s="8">
        <f t="shared" si="22"/>
        <v>-1.9973615851929857E-3</v>
      </c>
      <c r="Z51" s="8">
        <f t="shared" si="23"/>
        <v>-9.7737712258200919E-4</v>
      </c>
      <c r="AA51" s="8">
        <f t="shared" si="24"/>
        <v>-1.9547542451640184E-3</v>
      </c>
      <c r="AB51" s="8">
        <f t="shared" si="25"/>
        <v>5.2222353975821249E-2</v>
      </c>
      <c r="AC51" s="8">
        <f t="shared" si="26"/>
        <v>5.2606180043692649E-2</v>
      </c>
      <c r="AD51" s="8">
        <f t="shared" si="27"/>
        <v>-2.8162793303338231E-2</v>
      </c>
      <c r="AE51" s="8">
        <f t="shared" si="28"/>
        <v>-2.836978539371585E-2</v>
      </c>
    </row>
    <row r="52" spans="1:31" x14ac:dyDescent="0.35">
      <c r="A52" s="8">
        <v>0.01</v>
      </c>
      <c r="B52" s="8">
        <v>0.99</v>
      </c>
      <c r="C52" s="8">
        <v>0.05</v>
      </c>
      <c r="D52" s="8">
        <v>0.1</v>
      </c>
      <c r="E52" s="8">
        <f t="shared" si="9"/>
        <v>0.1558322958158922</v>
      </c>
      <c r="F52" s="8">
        <f t="shared" si="10"/>
        <v>0.21166459163178425</v>
      </c>
      <c r="G52" s="8">
        <f t="shared" si="11"/>
        <v>0.25548792108537322</v>
      </c>
      <c r="H52" s="8">
        <f t="shared" si="12"/>
        <v>0.31097584217074636</v>
      </c>
      <c r="I52" s="8">
        <f t="shared" si="13"/>
        <v>2.8958073953973037E-2</v>
      </c>
      <c r="J52" s="8">
        <f t="shared" si="14"/>
        <v>0.50723901262729987</v>
      </c>
      <c r="K52" s="8">
        <f t="shared" si="15"/>
        <v>4.38719802713433E-2</v>
      </c>
      <c r="L52" s="8">
        <f t="shared" si="16"/>
        <v>0.51096623618507042</v>
      </c>
      <c r="M52" s="8">
        <f t="shared" si="17"/>
        <v>-0.32520053651912861</v>
      </c>
      <c r="N52" s="8">
        <f t="shared" si="18"/>
        <v>-0.2805478609497718</v>
      </c>
      <c r="O52" s="8">
        <f t="shared" si="19"/>
        <v>0.89866582096813397</v>
      </c>
      <c r="P52" s="8">
        <f t="shared" si="20"/>
        <v>0.95160556197972634</v>
      </c>
      <c r="Q52" s="8">
        <f t="shared" si="2"/>
        <v>-0.30830488362910835</v>
      </c>
      <c r="R52" s="8">
        <f t="shared" si="3"/>
        <v>0.42352855137861528</v>
      </c>
      <c r="S52" s="8">
        <f t="shared" si="29"/>
        <v>0.94207667604733758</v>
      </c>
      <c r="T52" s="8">
        <f t="shared" si="5"/>
        <v>0.71951894537459427</v>
      </c>
      <c r="U52" s="8">
        <f t="shared" si="30"/>
        <v>8.550293140264803E-2</v>
      </c>
      <c r="V52" s="8">
        <f t="shared" si="31"/>
        <v>3.6580000455635857E-2</v>
      </c>
      <c r="W52" s="11">
        <f t="shared" si="32"/>
        <v>0.12208293185828389</v>
      </c>
      <c r="X52" s="8">
        <f t="shared" si="21"/>
        <v>-1.023388310204297E-3</v>
      </c>
      <c r="Y52" s="8">
        <f t="shared" si="22"/>
        <v>-2.046776620408594E-3</v>
      </c>
      <c r="Z52" s="8">
        <f t="shared" si="23"/>
        <v>-1.0028885991004981E-3</v>
      </c>
      <c r="AA52" s="8">
        <f t="shared" si="24"/>
        <v>-2.0057771982009962E-3</v>
      </c>
      <c r="AB52" s="8">
        <f t="shared" si="25"/>
        <v>5.1212814482935985E-2</v>
      </c>
      <c r="AC52" s="8">
        <f t="shared" si="26"/>
        <v>5.1589129403217526E-2</v>
      </c>
      <c r="AD52" s="8">
        <f t="shared" si="27"/>
        <v>-2.7688234533095647E-2</v>
      </c>
      <c r="AE52" s="8">
        <f t="shared" si="28"/>
        <v>-2.7891689388609014E-2</v>
      </c>
    </row>
    <row r="53" spans="1:31" x14ac:dyDescent="0.35">
      <c r="A53" s="8">
        <v>0.01</v>
      </c>
      <c r="B53" s="8">
        <v>0.99</v>
      </c>
      <c r="C53" s="8">
        <v>0.05</v>
      </c>
      <c r="D53" s="8">
        <v>0.1</v>
      </c>
      <c r="E53" s="8">
        <f t="shared" si="9"/>
        <v>0.15634398997099436</v>
      </c>
      <c r="F53" s="8">
        <f t="shared" si="10"/>
        <v>0.21268797994198854</v>
      </c>
      <c r="G53" s="8">
        <f t="shared" si="11"/>
        <v>0.25598936538492345</v>
      </c>
      <c r="H53" s="8">
        <f t="shared" si="12"/>
        <v>0.31197873076984683</v>
      </c>
      <c r="I53" s="8">
        <f t="shared" si="13"/>
        <v>2.9085997492748573E-2</v>
      </c>
      <c r="J53" s="8">
        <f t="shared" si="14"/>
        <v>0.50727098677872484</v>
      </c>
      <c r="K53" s="8">
        <f t="shared" si="15"/>
        <v>4.3997341346230859E-2</v>
      </c>
      <c r="L53" s="8">
        <f t="shared" si="16"/>
        <v>0.51099756133497309</v>
      </c>
      <c r="M53" s="8">
        <f t="shared" si="17"/>
        <v>-0.35080694376059662</v>
      </c>
      <c r="N53" s="8">
        <f t="shared" si="18"/>
        <v>-0.30634242565138059</v>
      </c>
      <c r="O53" s="8">
        <f t="shared" si="19"/>
        <v>0.91250993823468174</v>
      </c>
      <c r="P53" s="8">
        <f t="shared" si="20"/>
        <v>0.96555140667403083</v>
      </c>
      <c r="Q53" s="8">
        <f t="shared" si="2"/>
        <v>-0.33449441697156224</v>
      </c>
      <c r="R53" s="8">
        <f t="shared" si="3"/>
        <v>0.41714746580816897</v>
      </c>
      <c r="S53" s="8">
        <f t="shared" si="29"/>
        <v>0.95628423096768289</v>
      </c>
      <c r="T53" s="8">
        <f t="shared" si="5"/>
        <v>0.72237722981142982</v>
      </c>
      <c r="U53" s="8">
        <f t="shared" si="30"/>
        <v>8.2884529457007056E-2</v>
      </c>
      <c r="V53" s="8">
        <f t="shared" si="31"/>
        <v>3.5810973561702118E-2</v>
      </c>
      <c r="W53" s="11">
        <f t="shared" si="32"/>
        <v>0.11869550301870918</v>
      </c>
      <c r="X53" s="8">
        <f t="shared" si="21"/>
        <v>-1.0460622355323794E-3</v>
      </c>
      <c r="Y53" s="8">
        <f t="shared" si="22"/>
        <v>-2.0921244710647587E-3</v>
      </c>
      <c r="Z53" s="8">
        <f t="shared" si="23"/>
        <v>-1.026351394784E-3</v>
      </c>
      <c r="AA53" s="8">
        <f t="shared" si="24"/>
        <v>-2.052702789568E-3</v>
      </c>
      <c r="AB53" s="8">
        <f t="shared" si="25"/>
        <v>5.0215762117544707E-2</v>
      </c>
      <c r="AC53" s="8">
        <f t="shared" si="26"/>
        <v>5.0584663131612528E-2</v>
      </c>
      <c r="AD53" s="8">
        <f t="shared" si="27"/>
        <v>-2.722589823846985E-2</v>
      </c>
      <c r="AE53" s="8">
        <f t="shared" si="28"/>
        <v>-2.7425908375636916E-2</v>
      </c>
    </row>
    <row r="54" spans="1:31" x14ac:dyDescent="0.35">
      <c r="A54" s="8">
        <v>0.01</v>
      </c>
      <c r="B54" s="8">
        <v>0.99</v>
      </c>
      <c r="C54" s="8">
        <v>0.05</v>
      </c>
      <c r="D54" s="8">
        <v>0.1</v>
      </c>
      <c r="E54" s="8">
        <f t="shared" si="9"/>
        <v>0.15686702108876055</v>
      </c>
      <c r="F54" s="8">
        <f t="shared" si="10"/>
        <v>0.21373404217752093</v>
      </c>
      <c r="G54" s="8">
        <f t="shared" si="11"/>
        <v>0.25650254108231546</v>
      </c>
      <c r="H54" s="8">
        <f t="shared" si="12"/>
        <v>0.31300508216463085</v>
      </c>
      <c r="I54" s="8">
        <f t="shared" si="13"/>
        <v>2.9216755272190122E-2</v>
      </c>
      <c r="J54" s="8">
        <f t="shared" si="14"/>
        <v>0.50730366927966208</v>
      </c>
      <c r="K54" s="8">
        <f t="shared" si="15"/>
        <v>4.4125635270578861E-2</v>
      </c>
      <c r="L54" s="8">
        <f t="shared" si="16"/>
        <v>0.5110296192541024</v>
      </c>
      <c r="M54" s="8">
        <f t="shared" si="17"/>
        <v>-0.375914824819369</v>
      </c>
      <c r="N54" s="8">
        <f t="shared" si="18"/>
        <v>-0.33163475721718683</v>
      </c>
      <c r="O54" s="8">
        <f t="shared" si="19"/>
        <v>0.92612288735391668</v>
      </c>
      <c r="P54" s="8">
        <f t="shared" si="20"/>
        <v>0.97926436086184931</v>
      </c>
      <c r="Q54" s="8">
        <f t="shared" si="2"/>
        <v>-0.36017815367961292</v>
      </c>
      <c r="R54" s="8">
        <f t="shared" si="3"/>
        <v>0.41091644064344346</v>
      </c>
      <c r="S54" s="8">
        <f t="shared" si="29"/>
        <v>0.9702586324388599</v>
      </c>
      <c r="T54" s="8">
        <f t="shared" si="5"/>
        <v>0.72517104571935243</v>
      </c>
      <c r="U54" s="8">
        <f t="shared" si="30"/>
        <v>8.0366996189103854E-2</v>
      </c>
      <c r="V54" s="8">
        <f t="shared" si="31"/>
        <v>3.506718751269066E-2</v>
      </c>
      <c r="W54" s="11">
        <f t="shared" si="32"/>
        <v>0.11543418370179451</v>
      </c>
      <c r="X54" s="8">
        <f t="shared" si="21"/>
        <v>-1.0668003755048693E-3</v>
      </c>
      <c r="Y54" s="8">
        <f t="shared" si="22"/>
        <v>-2.1336007510097386E-3</v>
      </c>
      <c r="Z54" s="8">
        <f t="shared" si="23"/>
        <v>-1.0478620465418991E-3</v>
      </c>
      <c r="AA54" s="8">
        <f t="shared" si="24"/>
        <v>-2.0957240930837982E-3</v>
      </c>
      <c r="AB54" s="8">
        <f t="shared" si="25"/>
        <v>4.9232545325331577E-2</v>
      </c>
      <c r="AC54" s="8">
        <f t="shared" si="26"/>
        <v>4.9594139400251279E-2</v>
      </c>
      <c r="AD54" s="8">
        <f t="shared" si="27"/>
        <v>-2.6775427282839253E-2</v>
      </c>
      <c r="AE54" s="8">
        <f t="shared" si="28"/>
        <v>-2.697208247900959E-2</v>
      </c>
    </row>
    <row r="55" spans="1:31" x14ac:dyDescent="0.35">
      <c r="A55" s="8">
        <v>0.01</v>
      </c>
      <c r="B55" s="8">
        <v>0.99</v>
      </c>
      <c r="C55" s="8">
        <v>0.05</v>
      </c>
      <c r="D55" s="8">
        <v>0.1</v>
      </c>
      <c r="E55" s="8">
        <f t="shared" si="9"/>
        <v>0.15740042127651299</v>
      </c>
      <c r="F55" s="8">
        <f t="shared" si="10"/>
        <v>0.21480084255302578</v>
      </c>
      <c r="G55" s="8">
        <f t="shared" si="11"/>
        <v>0.25702647210558643</v>
      </c>
      <c r="H55" s="8">
        <f t="shared" si="12"/>
        <v>0.31405294421117275</v>
      </c>
      <c r="I55" s="8">
        <f t="shared" si="13"/>
        <v>2.9350105319128232E-2</v>
      </c>
      <c r="J55" s="8">
        <f t="shared" si="14"/>
        <v>0.50733699964551571</v>
      </c>
      <c r="K55" s="8">
        <f t="shared" si="15"/>
        <v>4.4256618026396598E-2</v>
      </c>
      <c r="L55" s="8">
        <f t="shared" si="16"/>
        <v>0.51106234896134595</v>
      </c>
      <c r="M55" s="8">
        <f t="shared" si="17"/>
        <v>-0.4005310974820348</v>
      </c>
      <c r="N55" s="8">
        <f t="shared" si="18"/>
        <v>-0.35643182691731246</v>
      </c>
      <c r="O55" s="8">
        <f t="shared" si="19"/>
        <v>0.93951060099533634</v>
      </c>
      <c r="P55" s="8">
        <f t="shared" si="20"/>
        <v>0.99275040210135412</v>
      </c>
      <c r="Q55" s="8">
        <f t="shared" si="2"/>
        <v>-0.38536313197020666</v>
      </c>
      <c r="R55" s="8">
        <f t="shared" si="3"/>
        <v>0.40483402884578767</v>
      </c>
      <c r="S55" s="8">
        <f t="shared" si="29"/>
        <v>0.9840058418743679</v>
      </c>
      <c r="T55" s="8">
        <f t="shared" si="5"/>
        <v>0.72790233940596782</v>
      </c>
      <c r="U55" s="8">
        <f t="shared" si="30"/>
        <v>7.7946955167298146E-2</v>
      </c>
      <c r="V55" s="8">
        <f t="shared" si="31"/>
        <v>3.4347591844432243E-2</v>
      </c>
      <c r="W55" s="11">
        <f t="shared" si="32"/>
        <v>0.11229454701173039</v>
      </c>
      <c r="X55" s="8">
        <f t="shared" si="21"/>
        <v>-1.0857001034318473E-3</v>
      </c>
      <c r="Y55" s="8">
        <f t="shared" si="22"/>
        <v>-2.1714002068636946E-3</v>
      </c>
      <c r="Z55" s="8">
        <f t="shared" si="23"/>
        <v>-1.0675168841625963E-3</v>
      </c>
      <c r="AA55" s="8">
        <f t="shared" si="24"/>
        <v>-2.1350337683251927E-3</v>
      </c>
      <c r="AB55" s="8">
        <f t="shared" si="25"/>
        <v>4.8264322515539325E-2</v>
      </c>
      <c r="AC55" s="8">
        <f t="shared" si="26"/>
        <v>4.861872493639155E-2</v>
      </c>
      <c r="AD55" s="8">
        <f t="shared" si="27"/>
        <v>-2.6336472413401986E-2</v>
      </c>
      <c r="AE55" s="8">
        <f t="shared" si="28"/>
        <v>-2.6529859766493129E-2</v>
      </c>
    </row>
    <row r="56" spans="1:31" x14ac:dyDescent="0.35">
      <c r="A56" s="8">
        <v>0.01</v>
      </c>
      <c r="B56" s="8">
        <v>0.99</v>
      </c>
      <c r="C56" s="8">
        <v>0.05</v>
      </c>
      <c r="D56" s="8">
        <v>0.1</v>
      </c>
      <c r="E56" s="8">
        <f t="shared" si="9"/>
        <v>0.15794327132822891</v>
      </c>
      <c r="F56" s="8">
        <f t="shared" si="10"/>
        <v>0.21588654265645763</v>
      </c>
      <c r="G56" s="8">
        <f t="shared" si="11"/>
        <v>0.25756023054766775</v>
      </c>
      <c r="H56" s="8">
        <f t="shared" si="12"/>
        <v>0.31512046109533537</v>
      </c>
      <c r="I56" s="8">
        <f t="shared" si="13"/>
        <v>2.9485817832057212E-2</v>
      </c>
      <c r="J56" s="8">
        <f t="shared" si="14"/>
        <v>0.50737092043430343</v>
      </c>
      <c r="K56" s="8">
        <f t="shared" si="15"/>
        <v>4.4390057636916926E-2</v>
      </c>
      <c r="L56" s="8">
        <f t="shared" si="16"/>
        <v>0.51109569248495867</v>
      </c>
      <c r="M56" s="8">
        <f t="shared" si="17"/>
        <v>-0.42466325873980448</v>
      </c>
      <c r="N56" s="8">
        <f t="shared" si="18"/>
        <v>-0.38074118938550822</v>
      </c>
      <c r="O56" s="8">
        <f t="shared" si="19"/>
        <v>0.95267883720203739</v>
      </c>
      <c r="P56" s="8">
        <f t="shared" si="20"/>
        <v>1.0060153319846006</v>
      </c>
      <c r="Q56" s="8">
        <f t="shared" si="2"/>
        <v>-0.4100569703079785</v>
      </c>
      <c r="R56" s="8">
        <f t="shared" si="3"/>
        <v>0.39889846081917091</v>
      </c>
      <c r="S56" s="8">
        <f t="shared" si="29"/>
        <v>0.99753164126063465</v>
      </c>
      <c r="T56" s="8">
        <f t="shared" si="5"/>
        <v>0.73057299314625135</v>
      </c>
      <c r="U56" s="8">
        <f t="shared" si="30"/>
        <v>7.56210064137601E-2</v>
      </c>
      <c r="V56" s="8">
        <f t="shared" si="31"/>
        <v>3.3651185942547471E-2</v>
      </c>
      <c r="W56" s="11">
        <f t="shared" si="32"/>
        <v>0.10927219235630757</v>
      </c>
      <c r="X56" s="8">
        <f t="shared" si="21"/>
        <v>-1.1028576645955089E-3</v>
      </c>
      <c r="Y56" s="8">
        <f t="shared" si="22"/>
        <v>-2.2057153291910178E-3</v>
      </c>
      <c r="Z56" s="8">
        <f t="shared" si="23"/>
        <v>-1.0854113160082197E-3</v>
      </c>
      <c r="AA56" s="8">
        <f t="shared" si="24"/>
        <v>-2.1708226320164394E-3</v>
      </c>
      <c r="AB56" s="8">
        <f t="shared" si="25"/>
        <v>4.7312075174079385E-2</v>
      </c>
      <c r="AC56" s="8">
        <f t="shared" si="26"/>
        <v>4.7659408235887629E-2</v>
      </c>
      <c r="AD56" s="8">
        <f t="shared" si="27"/>
        <v>-2.590869255713913E-2</v>
      </c>
      <c r="AE56" s="8">
        <f t="shared" si="28"/>
        <v>-2.6098896547985206E-2</v>
      </c>
    </row>
    <row r="57" spans="1:31" x14ac:dyDescent="0.35">
      <c r="A57" s="8">
        <v>0.01</v>
      </c>
      <c r="B57" s="8">
        <v>0.99</v>
      </c>
      <c r="C57" s="8">
        <v>0.05</v>
      </c>
      <c r="D57" s="8">
        <v>0.1</v>
      </c>
      <c r="E57" s="8">
        <f t="shared" si="9"/>
        <v>0.15849470016052666</v>
      </c>
      <c r="F57" s="8">
        <f t="shared" si="10"/>
        <v>0.21698940032105313</v>
      </c>
      <c r="G57" s="8">
        <f t="shared" si="11"/>
        <v>0.25810293620567187</v>
      </c>
      <c r="H57" s="8">
        <f t="shared" si="12"/>
        <v>0.31620587241134357</v>
      </c>
      <c r="I57" s="8">
        <f t="shared" si="13"/>
        <v>2.962367504013165E-2</v>
      </c>
      <c r="J57" s="8">
        <f t="shared" si="14"/>
        <v>0.5074053772114081</v>
      </c>
      <c r="K57" s="8">
        <f t="shared" si="15"/>
        <v>4.4525734051417958E-2</v>
      </c>
      <c r="L57" s="8">
        <f t="shared" si="16"/>
        <v>0.51112959483377529</v>
      </c>
      <c r="M57" s="8">
        <f t="shared" si="17"/>
        <v>-0.4483192963268442</v>
      </c>
      <c r="N57" s="8">
        <f t="shared" si="18"/>
        <v>-0.40457089350345204</v>
      </c>
      <c r="O57" s="8">
        <f t="shared" si="19"/>
        <v>0.965633183480607</v>
      </c>
      <c r="P57" s="8">
        <f t="shared" si="20"/>
        <v>1.0190647802585933</v>
      </c>
      <c r="Q57" s="8">
        <f t="shared" si="2"/>
        <v>-0.43426777854183329</v>
      </c>
      <c r="R57" s="8">
        <f t="shared" si="3"/>
        <v>0.39310768727553019</v>
      </c>
      <c r="S57" s="8">
        <f t="shared" si="29"/>
        <v>1.0108416379547753</v>
      </c>
      <c r="T57" s="8">
        <f t="shared" si="5"/>
        <v>0.73318482683562425</v>
      </c>
      <c r="U57" s="8">
        <f t="shared" si="30"/>
        <v>7.3385750024802715E-2</v>
      </c>
      <c r="V57" s="8">
        <f t="shared" si="31"/>
        <v>3.297701658372415E-2</v>
      </c>
      <c r="W57" s="11">
        <f t="shared" si="32"/>
        <v>0.10636276660852687</v>
      </c>
      <c r="X57" s="8">
        <f t="shared" si="21"/>
        <v>-1.1183675898816549E-3</v>
      </c>
      <c r="Y57" s="8">
        <f t="shared" si="22"/>
        <v>-2.2367351797633098E-3</v>
      </c>
      <c r="Z57" s="8">
        <f t="shared" si="23"/>
        <v>-1.1016392231574081E-3</v>
      </c>
      <c r="AA57" s="8">
        <f t="shared" si="24"/>
        <v>-2.2032784463148162E-3</v>
      </c>
      <c r="AB57" s="8">
        <f t="shared" si="25"/>
        <v>4.6376621221979775E-2</v>
      </c>
      <c r="AC57" s="8">
        <f t="shared" si="26"/>
        <v>4.6717013022653936E-2</v>
      </c>
      <c r="AD57" s="8">
        <f t="shared" si="27"/>
        <v>-2.5491755037231126E-2</v>
      </c>
      <c r="AE57" s="8">
        <f t="shared" si="28"/>
        <v>-2.5678857593882134E-2</v>
      </c>
    </row>
    <row r="58" spans="1:31" x14ac:dyDescent="0.35">
      <c r="A58" s="8">
        <v>0.01</v>
      </c>
      <c r="B58" s="8">
        <v>0.99</v>
      </c>
      <c r="C58" s="8">
        <v>0.05</v>
      </c>
      <c r="D58" s="8">
        <v>0.1</v>
      </c>
      <c r="E58" s="8">
        <f t="shared" si="9"/>
        <v>0.15905388395546749</v>
      </c>
      <c r="F58" s="8">
        <f t="shared" si="10"/>
        <v>0.21810776791093478</v>
      </c>
      <c r="G58" s="8">
        <f t="shared" si="11"/>
        <v>0.25865375581725059</v>
      </c>
      <c r="H58" s="8">
        <f t="shared" si="12"/>
        <v>0.31730751163450099</v>
      </c>
      <c r="I58" s="8">
        <f t="shared" si="13"/>
        <v>2.9763470988866857E-2</v>
      </c>
      <c r="J58" s="8">
        <f t="shared" si="14"/>
        <v>0.50744031849600679</v>
      </c>
      <c r="K58" s="8">
        <f t="shared" si="15"/>
        <v>4.4663438954312629E-2</v>
      </c>
      <c r="L58" s="8">
        <f t="shared" si="16"/>
        <v>0.51116400394949457</v>
      </c>
      <c r="M58" s="8">
        <f t="shared" si="17"/>
        <v>-0.47150760693783411</v>
      </c>
      <c r="N58" s="8">
        <f t="shared" si="18"/>
        <v>-0.42792940001477903</v>
      </c>
      <c r="O58" s="8">
        <f t="shared" si="19"/>
        <v>0.97837906099922256</v>
      </c>
      <c r="P58" s="8">
        <f t="shared" si="20"/>
        <v>1.0319042090555344</v>
      </c>
      <c r="Q58" s="8">
        <f t="shared" si="2"/>
        <v>-0.45800407575708391</v>
      </c>
      <c r="R58" s="8">
        <f t="shared" si="3"/>
        <v>0.38745941924039184</v>
      </c>
      <c r="S58" s="8">
        <f t="shared" si="29"/>
        <v>1.0239412695164327</v>
      </c>
      <c r="T58" s="8">
        <f t="shared" si="5"/>
        <v>0.73573959968592695</v>
      </c>
      <c r="U58" s="8">
        <f t="shared" si="30"/>
        <v>7.123780658664694E-2</v>
      </c>
      <c r="V58" s="8">
        <f t="shared" si="31"/>
        <v>3.232417558393634E-2</v>
      </c>
      <c r="W58" s="11">
        <f t="shared" si="32"/>
        <v>0.10356198217058328</v>
      </c>
      <c r="X58" s="8">
        <f t="shared" si="21"/>
        <v>-1.13232220989735E-3</v>
      </c>
      <c r="Y58" s="8">
        <f t="shared" si="22"/>
        <v>-2.2646444197947E-3</v>
      </c>
      <c r="Z58" s="8">
        <f t="shared" si="23"/>
        <v>-1.1162924546944764E-3</v>
      </c>
      <c r="AA58" s="8">
        <f t="shared" si="24"/>
        <v>-2.2325849093889527E-3</v>
      </c>
      <c r="AB58" s="8">
        <f t="shared" si="25"/>
        <v>4.5458628361157265E-2</v>
      </c>
      <c r="AC58" s="8">
        <f t="shared" si="26"/>
        <v>4.5792211694987844E-2</v>
      </c>
      <c r="AD58" s="8">
        <f t="shared" si="27"/>
        <v>-2.50853357205458E-2</v>
      </c>
      <c r="AE58" s="8">
        <f t="shared" si="28"/>
        <v>-2.5269416283941529E-2</v>
      </c>
    </row>
    <row r="59" spans="1:31" x14ac:dyDescent="0.35">
      <c r="A59" s="8">
        <v>0.01</v>
      </c>
      <c r="B59" s="8">
        <v>0.99</v>
      </c>
      <c r="C59" s="8">
        <v>0.05</v>
      </c>
      <c r="D59" s="8">
        <v>0.1</v>
      </c>
      <c r="E59" s="8">
        <f t="shared" si="9"/>
        <v>0.15962004506041616</v>
      </c>
      <c r="F59" s="8">
        <f t="shared" si="10"/>
        <v>0.21924009012083212</v>
      </c>
      <c r="G59" s="8">
        <f t="shared" si="11"/>
        <v>0.25921190204459782</v>
      </c>
      <c r="H59" s="8">
        <f t="shared" si="12"/>
        <v>0.31842380408919546</v>
      </c>
      <c r="I59" s="8">
        <f t="shared" si="13"/>
        <v>2.9905011265104024E-2</v>
      </c>
      <c r="J59" s="8">
        <f t="shared" si="14"/>
        <v>0.50747569569231643</v>
      </c>
      <c r="K59" s="8">
        <f t="shared" si="15"/>
        <v>4.4802975511149437E-2</v>
      </c>
      <c r="L59" s="8">
        <f t="shared" si="16"/>
        <v>0.5111988706431958</v>
      </c>
      <c r="M59" s="8">
        <f t="shared" si="17"/>
        <v>-0.49423692111841272</v>
      </c>
      <c r="N59" s="8">
        <f t="shared" si="18"/>
        <v>-0.45082550586227293</v>
      </c>
      <c r="O59" s="8">
        <f t="shared" si="19"/>
        <v>0.99092172885949548</v>
      </c>
      <c r="P59" s="8">
        <f t="shared" si="20"/>
        <v>1.0445389171975052</v>
      </c>
      <c r="Q59" s="8">
        <f t="shared" si="2"/>
        <v>-0.48127471483533635</v>
      </c>
      <c r="R59" s="8">
        <f t="shared" si="3"/>
        <v>0.3819511650981523</v>
      </c>
      <c r="S59" s="8">
        <f t="shared" si="29"/>
        <v>1.0368358085438367</v>
      </c>
      <c r="T59" s="8">
        <f t="shared" si="5"/>
        <v>0.73823901194872177</v>
      </c>
      <c r="U59" s="8">
        <f t="shared" si="30"/>
        <v>6.9173834608936474E-2</v>
      </c>
      <c r="V59" s="8">
        <f t="shared" si="31"/>
        <v>3.1691797552277925E-2</v>
      </c>
      <c r="W59" s="11">
        <f t="shared" si="32"/>
        <v>0.1008656321612144</v>
      </c>
      <c r="X59" s="8">
        <f t="shared" si="21"/>
        <v>-1.1448112611780294E-3</v>
      </c>
      <c r="Y59" s="8">
        <f t="shared" si="22"/>
        <v>-2.2896225223560589E-3</v>
      </c>
      <c r="Z59" s="8">
        <f t="shared" si="23"/>
        <v>-1.129460415942529E-3</v>
      </c>
      <c r="AA59" s="8">
        <f t="shared" si="24"/>
        <v>-2.258920831885058E-3</v>
      </c>
      <c r="AB59" s="8">
        <f t="shared" si="25"/>
        <v>4.4558627197490958E-2</v>
      </c>
      <c r="AC59" s="8">
        <f t="shared" si="26"/>
        <v>4.4885538547207803E-2</v>
      </c>
      <c r="AD59" s="8">
        <f t="shared" si="27"/>
        <v>-2.4689119105616213E-2</v>
      </c>
      <c r="AE59" s="8">
        <f t="shared" si="28"/>
        <v>-2.4870254696135293E-2</v>
      </c>
    </row>
    <row r="60" spans="1:31" x14ac:dyDescent="0.35">
      <c r="A60" s="8">
        <v>0.01</v>
      </c>
      <c r="B60" s="8">
        <v>0.99</v>
      </c>
      <c r="C60" s="8">
        <v>0.05</v>
      </c>
      <c r="D60" s="8">
        <v>0.1</v>
      </c>
      <c r="E60" s="8">
        <f t="shared" si="9"/>
        <v>0.16019245069100518</v>
      </c>
      <c r="F60" s="8">
        <f t="shared" si="10"/>
        <v>0.22038490138201014</v>
      </c>
      <c r="G60" s="8">
        <f t="shared" si="11"/>
        <v>0.25977663225256908</v>
      </c>
      <c r="H60" s="8">
        <f t="shared" si="12"/>
        <v>0.31955326450513799</v>
      </c>
      <c r="I60" s="8">
        <f t="shared" si="13"/>
        <v>3.0048112672751273E-2</v>
      </c>
      <c r="J60" s="8">
        <f t="shared" si="14"/>
        <v>0.50751146300853489</v>
      </c>
      <c r="K60" s="8">
        <f t="shared" si="15"/>
        <v>4.4944158063142253E-2</v>
      </c>
      <c r="L60" s="8">
        <f t="shared" si="16"/>
        <v>0.51123414851899018</v>
      </c>
      <c r="M60" s="8">
        <f t="shared" si="17"/>
        <v>-0.51651623471715824</v>
      </c>
      <c r="N60" s="8">
        <f t="shared" si="18"/>
        <v>-0.47326827513587683</v>
      </c>
      <c r="O60" s="8">
        <f t="shared" si="19"/>
        <v>1.0032662884123036</v>
      </c>
      <c r="P60" s="8">
        <f t="shared" si="20"/>
        <v>1.0569740445455729</v>
      </c>
      <c r="Q60" s="8">
        <f t="shared" si="2"/>
        <v>-0.50408881360910596</v>
      </c>
      <c r="R60" s="8">
        <f t="shared" si="3"/>
        <v>0.37658026464674843</v>
      </c>
      <c r="S60" s="8">
        <f t="shared" si="29"/>
        <v>1.0495303674892</v>
      </c>
      <c r="T60" s="8">
        <f t="shared" si="5"/>
        <v>0.74068470665271546</v>
      </c>
      <c r="U60" s="8">
        <f t="shared" si="30"/>
        <v>6.7190545214240061E-2</v>
      </c>
      <c r="V60" s="8">
        <f t="shared" si="31"/>
        <v>3.107905774842127E-2</v>
      </c>
      <c r="W60" s="11">
        <f t="shared" si="32"/>
        <v>9.8269602962661323E-2</v>
      </c>
      <c r="X60" s="8">
        <f t="shared" si="21"/>
        <v>-1.1559215756617078E-3</v>
      </c>
      <c r="Y60" s="8">
        <f t="shared" si="22"/>
        <v>-2.3118431513234157E-3</v>
      </c>
      <c r="Z60" s="8">
        <f t="shared" si="23"/>
        <v>-1.1412297409572403E-3</v>
      </c>
      <c r="AA60" s="8">
        <f t="shared" si="24"/>
        <v>-2.2824594819144807E-3</v>
      </c>
      <c r="AB60" s="8">
        <f t="shared" si="25"/>
        <v>4.3677023974948131E-2</v>
      </c>
      <c r="AC60" s="8">
        <f t="shared" si="26"/>
        <v>4.3997402599161815E-2</v>
      </c>
      <c r="AD60" s="8">
        <f t="shared" si="27"/>
        <v>-2.4302798359443011E-2</v>
      </c>
      <c r="AE60" s="8">
        <f t="shared" si="28"/>
        <v>-2.4481063643895695E-2</v>
      </c>
    </row>
    <row r="61" spans="1:31" x14ac:dyDescent="0.35">
      <c r="A61" s="8">
        <v>0.01</v>
      </c>
      <c r="B61" s="8">
        <v>0.99</v>
      </c>
      <c r="C61" s="8">
        <v>0.05</v>
      </c>
      <c r="D61" s="8">
        <v>0.1</v>
      </c>
      <c r="E61" s="8">
        <f t="shared" si="9"/>
        <v>0.16077041147883603</v>
      </c>
      <c r="F61" s="8">
        <f t="shared" si="10"/>
        <v>0.22154082295767186</v>
      </c>
      <c r="G61" s="8">
        <f t="shared" si="11"/>
        <v>0.26034724712304769</v>
      </c>
      <c r="H61" s="8">
        <f t="shared" si="12"/>
        <v>0.32069449424609525</v>
      </c>
      <c r="I61" s="8">
        <f t="shared" si="13"/>
        <v>3.0192602869708991E-2</v>
      </c>
      <c r="J61" s="8">
        <f t="shared" si="14"/>
        <v>0.50754757736607847</v>
      </c>
      <c r="K61" s="8">
        <f t="shared" si="15"/>
        <v>4.5086811780761911E-2</v>
      </c>
      <c r="L61" s="8">
        <f t="shared" si="16"/>
        <v>0.51126979388744132</v>
      </c>
      <c r="M61" s="8">
        <f t="shared" si="17"/>
        <v>-0.53835474670463235</v>
      </c>
      <c r="N61" s="8">
        <f t="shared" si="18"/>
        <v>-0.49526697643545775</v>
      </c>
      <c r="O61" s="8">
        <f t="shared" si="19"/>
        <v>1.0154176875920251</v>
      </c>
      <c r="P61" s="8">
        <f t="shared" si="20"/>
        <v>1.0692145763675207</v>
      </c>
      <c r="Q61" s="8">
        <f t="shared" si="2"/>
        <v>-0.52645569241487777</v>
      </c>
      <c r="R61" s="8">
        <f t="shared" si="3"/>
        <v>0.37134392018881912</v>
      </c>
      <c r="S61" s="8">
        <f t="shared" si="29"/>
        <v>1.062029903432868</v>
      </c>
      <c r="T61" s="8">
        <f t="shared" si="5"/>
        <v>0.74307827134413829</v>
      </c>
      <c r="U61" s="8">
        <f t="shared" si="30"/>
        <v>6.5284714328711843E-2</v>
      </c>
      <c r="V61" s="8">
        <f t="shared" si="31"/>
        <v>3.0485170041199498E-2</v>
      </c>
      <c r="W61" s="11">
        <f t="shared" si="32"/>
        <v>9.5769884369911337E-2</v>
      </c>
      <c r="X61" s="8">
        <f t="shared" si="21"/>
        <v>-1.165736844513687E-3</v>
      </c>
      <c r="Y61" s="8">
        <f t="shared" si="22"/>
        <v>-2.3314736890273739E-3</v>
      </c>
      <c r="Z61" s="8">
        <f t="shared" si="23"/>
        <v>-1.1516840404565843E-3</v>
      </c>
      <c r="AA61" s="8">
        <f t="shared" si="24"/>
        <v>-2.3033680809131686E-3</v>
      </c>
      <c r="AB61" s="8">
        <f t="shared" si="25"/>
        <v>4.281411279357631E-2</v>
      </c>
      <c r="AC61" s="8">
        <f t="shared" si="26"/>
        <v>4.3128099905513202E-2</v>
      </c>
      <c r="AD61" s="8">
        <f t="shared" si="27"/>
        <v>-2.3926075310485042E-2</v>
      </c>
      <c r="AE61" s="8">
        <f t="shared" si="28"/>
        <v>-2.4101542669179229E-2</v>
      </c>
    </row>
    <row r="62" spans="1:31" x14ac:dyDescent="0.35">
      <c r="A62" s="8">
        <v>0.01</v>
      </c>
      <c r="B62" s="8">
        <v>0.99</v>
      </c>
      <c r="C62" s="8">
        <v>0.05</v>
      </c>
      <c r="D62" s="8">
        <v>0.1</v>
      </c>
      <c r="E62" s="8">
        <f t="shared" si="9"/>
        <v>0.16135327990109288</v>
      </c>
      <c r="F62" s="8">
        <f t="shared" si="10"/>
        <v>0.22270655980218554</v>
      </c>
      <c r="G62" s="8">
        <f t="shared" si="11"/>
        <v>0.260923089143276</v>
      </c>
      <c r="H62" s="8">
        <f t="shared" si="12"/>
        <v>0.32184617828655182</v>
      </c>
      <c r="I62" s="8">
        <f t="shared" si="13"/>
        <v>3.0338319975273198E-2</v>
      </c>
      <c r="J62" s="8">
        <f t="shared" si="14"/>
        <v>0.50758399830143941</v>
      </c>
      <c r="K62" s="8">
        <f t="shared" si="15"/>
        <v>4.5230772285818982E-2</v>
      </c>
      <c r="L62" s="8">
        <f t="shared" si="16"/>
        <v>0.51130576567111019</v>
      </c>
      <c r="M62" s="8">
        <f t="shared" si="17"/>
        <v>-0.55976180310142054</v>
      </c>
      <c r="N62" s="8">
        <f t="shared" si="18"/>
        <v>-0.51683102638821432</v>
      </c>
      <c r="O62" s="8">
        <f t="shared" si="19"/>
        <v>1.0273807252472675</v>
      </c>
      <c r="P62" s="8">
        <f t="shared" si="20"/>
        <v>1.0812653477021104</v>
      </c>
      <c r="Q62" s="8">
        <f t="shared" si="2"/>
        <v>-0.54838481778465376</v>
      </c>
      <c r="R62" s="8">
        <f t="shared" si="3"/>
        <v>0.36623922473198695</v>
      </c>
      <c r="S62" s="8">
        <f t="shared" si="29"/>
        <v>1.0743392227993074</v>
      </c>
      <c r="T62" s="8">
        <f t="shared" si="5"/>
        <v>0.74542123982068698</v>
      </c>
      <c r="U62" s="8">
        <f t="shared" si="30"/>
        <v>6.3453192618823553E-2</v>
      </c>
      <c r="V62" s="8">
        <f t="shared" si="31"/>
        <v>2.9909384965424956E-2</v>
      </c>
      <c r="W62" s="11">
        <f t="shared" si="32"/>
        <v>9.3362577584248513E-2</v>
      </c>
      <c r="X62" s="8">
        <f t="shared" si="21"/>
        <v>-1.1743374475483379E-3</v>
      </c>
      <c r="Y62" s="8">
        <f t="shared" si="22"/>
        <v>-2.3486748950966758E-3</v>
      </c>
      <c r="Z62" s="8">
        <f t="shared" si="23"/>
        <v>-1.1609037164854476E-3</v>
      </c>
      <c r="AA62" s="8">
        <f t="shared" si="24"/>
        <v>-2.3218074329708952E-3</v>
      </c>
      <c r="AB62" s="8">
        <f t="shared" si="25"/>
        <v>4.197008721833731E-2</v>
      </c>
      <c r="AC62" s="8">
        <f t="shared" si="26"/>
        <v>4.2277825251124307E-2</v>
      </c>
      <c r="AD62" s="8">
        <f t="shared" si="27"/>
        <v>-2.3558660404333836E-2</v>
      </c>
      <c r="AE62" s="8">
        <f t="shared" si="28"/>
        <v>-2.3731399997897487E-2</v>
      </c>
    </row>
    <row r="63" spans="1:31" x14ac:dyDescent="0.35">
      <c r="A63" s="8">
        <v>0.01</v>
      </c>
      <c r="B63" s="8">
        <v>0.99</v>
      </c>
      <c r="C63" s="8">
        <v>0.05</v>
      </c>
      <c r="D63" s="8">
        <v>0.1</v>
      </c>
      <c r="E63" s="8">
        <f t="shared" si="9"/>
        <v>0.16194044862486706</v>
      </c>
      <c r="F63" s="8">
        <f t="shared" si="10"/>
        <v>0.22388089724973387</v>
      </c>
      <c r="G63" s="8">
        <f t="shared" si="11"/>
        <v>0.26150354100151874</v>
      </c>
      <c r="H63" s="8">
        <f t="shared" si="12"/>
        <v>0.32300708200303729</v>
      </c>
      <c r="I63" s="8">
        <f t="shared" si="13"/>
        <v>3.0485112156216743E-2</v>
      </c>
      <c r="J63" s="8">
        <f t="shared" si="14"/>
        <v>0.50762068786271364</v>
      </c>
      <c r="K63" s="8">
        <f t="shared" si="15"/>
        <v>4.5375885250379666E-2</v>
      </c>
      <c r="L63" s="8">
        <f t="shared" si="16"/>
        <v>0.51134202530431061</v>
      </c>
      <c r="M63" s="8">
        <f t="shared" si="17"/>
        <v>-0.58074684671058918</v>
      </c>
      <c r="N63" s="8">
        <f t="shared" si="18"/>
        <v>-0.53796993901377643</v>
      </c>
      <c r="O63" s="8">
        <f t="shared" si="19"/>
        <v>1.0391600554494345</v>
      </c>
      <c r="P63" s="8">
        <f t="shared" si="20"/>
        <v>1.0931310477010592</v>
      </c>
      <c r="Q63" s="8">
        <f t="shared" si="2"/>
        <v>-0.569885751969472</v>
      </c>
      <c r="R63" s="8">
        <f t="shared" si="3"/>
        <v>0.36126318740587532</v>
      </c>
      <c r="S63" s="8">
        <f t="shared" si="29"/>
        <v>1.0864629860011803</v>
      </c>
      <c r="T63" s="8">
        <f t="shared" si="5"/>
        <v>0.74771509385119317</v>
      </c>
      <c r="U63" s="8">
        <f t="shared" si="30"/>
        <v>6.169291341326754E-2</v>
      </c>
      <c r="V63" s="8">
        <f t="shared" si="31"/>
        <v>2.9350987873768063E-2</v>
      </c>
      <c r="W63" s="11">
        <f t="shared" si="32"/>
        <v>9.10439012870356E-2</v>
      </c>
      <c r="X63" s="8">
        <f t="shared" si="21"/>
        <v>-1.1818003398496593E-3</v>
      </c>
      <c r="Y63" s="8">
        <f t="shared" si="22"/>
        <v>-2.3636006796993185E-3</v>
      </c>
      <c r="Z63" s="8">
        <f t="shared" si="23"/>
        <v>-1.168965835436791E-3</v>
      </c>
      <c r="AA63" s="8">
        <f t="shared" si="24"/>
        <v>-2.3379316708735821E-3</v>
      </c>
      <c r="AB63" s="8">
        <f t="shared" si="25"/>
        <v>4.11450512150753E-2</v>
      </c>
      <c r="AC63" s="8">
        <f t="shared" si="26"/>
        <v>4.1446683168390203E-2</v>
      </c>
      <c r="AD63" s="8">
        <f t="shared" si="27"/>
        <v>-2.3200272627789165E-2</v>
      </c>
      <c r="AE63" s="8">
        <f t="shared" si="28"/>
        <v>-2.3370352463480178E-2</v>
      </c>
    </row>
    <row r="64" spans="1:31" x14ac:dyDescent="0.35">
      <c r="A64" s="8">
        <v>0.01</v>
      </c>
      <c r="B64" s="8">
        <v>0.99</v>
      </c>
      <c r="C64" s="8">
        <v>0.05</v>
      </c>
      <c r="D64" s="8">
        <v>0.1</v>
      </c>
      <c r="E64" s="8">
        <f t="shared" si="9"/>
        <v>0.16253134879479189</v>
      </c>
      <c r="F64" s="8">
        <f t="shared" si="10"/>
        <v>0.22506269758958353</v>
      </c>
      <c r="G64" s="8">
        <f t="shared" si="11"/>
        <v>0.26208802391923713</v>
      </c>
      <c r="H64" s="8">
        <f t="shared" si="12"/>
        <v>0.32417604783847409</v>
      </c>
      <c r="I64" s="8">
        <f t="shared" si="13"/>
        <v>3.063283719869795E-2</v>
      </c>
      <c r="J64" s="8">
        <f t="shared" si="14"/>
        <v>0.50765761050258584</v>
      </c>
      <c r="K64" s="8">
        <f t="shared" si="15"/>
        <v>4.5522005979809273E-2</v>
      </c>
      <c r="L64" s="8">
        <f t="shared" si="16"/>
        <v>0.51137853662889732</v>
      </c>
      <c r="M64" s="8">
        <f t="shared" si="17"/>
        <v>-0.60131937231812682</v>
      </c>
      <c r="N64" s="8">
        <f t="shared" si="18"/>
        <v>-0.55869328059797152</v>
      </c>
      <c r="O64" s="8">
        <f t="shared" si="19"/>
        <v>1.0507601917633291</v>
      </c>
      <c r="P64" s="8">
        <f t="shared" si="20"/>
        <v>1.1048162239327992</v>
      </c>
      <c r="Q64" s="8">
        <f t="shared" si="2"/>
        <v>-0.59096810795652366</v>
      </c>
      <c r="R64" s="8">
        <f t="shared" si="3"/>
        <v>0.35641275622926982</v>
      </c>
      <c r="S64" s="8">
        <f t="shared" si="29"/>
        <v>1.0984057120004294</v>
      </c>
      <c r="T64" s="8">
        <f t="shared" si="5"/>
        <v>0.74996126487450443</v>
      </c>
      <c r="U64" s="8">
        <f t="shared" si="30"/>
        <v>6.0000898839179757E-2</v>
      </c>
      <c r="V64" s="8">
        <f t="shared" si="31"/>
        <v>2.880929718032391E-2</v>
      </c>
      <c r="W64" s="11">
        <f t="shared" si="32"/>
        <v>8.881019601950367E-2</v>
      </c>
      <c r="X64" s="8">
        <f t="shared" si="21"/>
        <v>-1.1881989876833237E-3</v>
      </c>
      <c r="Y64" s="8">
        <f t="shared" si="22"/>
        <v>-2.3763979753666474E-3</v>
      </c>
      <c r="Z64" s="8">
        <f t="shared" si="23"/>
        <v>-1.1759440515160952E-3</v>
      </c>
      <c r="AA64" s="8">
        <f t="shared" si="24"/>
        <v>-2.3518881030321903E-3</v>
      </c>
      <c r="AB64" s="8">
        <f t="shared" si="25"/>
        <v>4.0339029374600592E-2</v>
      </c>
      <c r="AC64" s="8">
        <f t="shared" si="26"/>
        <v>4.0634698237244839E-2</v>
      </c>
      <c r="AD64" s="8">
        <f t="shared" si="27"/>
        <v>-2.28506394063623E-2</v>
      </c>
      <c r="AE64" s="8">
        <f t="shared" si="28"/>
        <v>-2.3018125403638848E-2</v>
      </c>
    </row>
    <row r="65" spans="1:31" x14ac:dyDescent="0.35">
      <c r="A65" s="8">
        <v>0.01</v>
      </c>
      <c r="B65" s="8">
        <v>0.99</v>
      </c>
      <c r="C65" s="8">
        <v>0.05</v>
      </c>
      <c r="D65" s="8">
        <v>0.1</v>
      </c>
      <c r="E65" s="8">
        <f t="shared" si="9"/>
        <v>0.16312544828863354</v>
      </c>
      <c r="F65" s="8">
        <f t="shared" si="10"/>
        <v>0.22625089657726685</v>
      </c>
      <c r="G65" s="8">
        <f t="shared" si="11"/>
        <v>0.26267599594499519</v>
      </c>
      <c r="H65" s="8">
        <f t="shared" si="12"/>
        <v>0.3253519918899902</v>
      </c>
      <c r="I65" s="8">
        <f t="shared" si="13"/>
        <v>3.0781362072158362E-2</v>
      </c>
      <c r="J65" s="8">
        <f t="shared" si="14"/>
        <v>0.50769473296931178</v>
      </c>
      <c r="K65" s="8">
        <f t="shared" si="15"/>
        <v>4.5668998986248779E-2</v>
      </c>
      <c r="L65" s="8">
        <f t="shared" si="16"/>
        <v>0.5114152657876635</v>
      </c>
      <c r="M65" s="8">
        <f t="shared" si="17"/>
        <v>-0.62148888700542715</v>
      </c>
      <c r="N65" s="8">
        <f t="shared" si="18"/>
        <v>-0.57901062971659389</v>
      </c>
      <c r="O65" s="8">
        <f t="shared" si="19"/>
        <v>1.0621855114665102</v>
      </c>
      <c r="P65" s="8">
        <f t="shared" si="20"/>
        <v>1.1163252866346187</v>
      </c>
      <c r="Q65" s="8">
        <f t="shared" si="2"/>
        <v>-0.61164150962200936</v>
      </c>
      <c r="R65" s="8">
        <f t="shared" si="3"/>
        <v>0.35168483837874159</v>
      </c>
      <c r="S65" s="8">
        <f t="shared" si="29"/>
        <v>1.110171782777595</v>
      </c>
      <c r="T65" s="8">
        <f t="shared" si="5"/>
        <v>0.7521611356722252</v>
      </c>
      <c r="U65" s="8">
        <f t="shared" si="30"/>
        <v>5.8374264388953379E-2</v>
      </c>
      <c r="V65" s="8">
        <f t="shared" si="31"/>
        <v>2.8283662692362831E-2</v>
      </c>
      <c r="W65" s="11">
        <f t="shared" si="32"/>
        <v>8.6657927081316213E-2</v>
      </c>
      <c r="X65" s="8">
        <f t="shared" si="21"/>
        <v>-1.193603346372649E-3</v>
      </c>
      <c r="Y65" s="8">
        <f t="shared" si="22"/>
        <v>-2.387206692745298E-3</v>
      </c>
      <c r="Z65" s="8">
        <f t="shared" si="23"/>
        <v>-1.1819085732953265E-3</v>
      </c>
      <c r="AA65" s="8">
        <f t="shared" si="24"/>
        <v>-2.3638171465906531E-3</v>
      </c>
      <c r="AB65" s="8">
        <f t="shared" si="25"/>
        <v>3.9551976406268827E-2</v>
      </c>
      <c r="AC65" s="8">
        <f t="shared" si="26"/>
        <v>3.9841824649108667E-2</v>
      </c>
      <c r="AD65" s="8">
        <f t="shared" si="27"/>
        <v>-2.2509496479616319E-2</v>
      </c>
      <c r="AE65" s="8">
        <f t="shared" si="28"/>
        <v>-2.2674452534778008E-2</v>
      </c>
    </row>
    <row r="66" spans="1:31" x14ac:dyDescent="0.35">
      <c r="A66" s="8">
        <v>0.01</v>
      </c>
      <c r="B66" s="8">
        <v>0.99</v>
      </c>
      <c r="C66" s="8">
        <v>0.05</v>
      </c>
      <c r="D66" s="8">
        <v>0.1</v>
      </c>
      <c r="E66" s="8">
        <f t="shared" si="9"/>
        <v>0.16372224996181986</v>
      </c>
      <c r="F66" s="8">
        <f t="shared" si="10"/>
        <v>0.22744449992363949</v>
      </c>
      <c r="G66" s="8">
        <f t="shared" si="11"/>
        <v>0.26326695023164287</v>
      </c>
      <c r="H66" s="8">
        <f t="shared" si="12"/>
        <v>0.32653390046328551</v>
      </c>
      <c r="I66" s="8">
        <f t="shared" si="13"/>
        <v>3.0930562490454942E-2</v>
      </c>
      <c r="J66" s="8">
        <f t="shared" si="14"/>
        <v>0.50773202419700936</v>
      </c>
      <c r="K66" s="8">
        <f t="shared" si="15"/>
        <v>4.5816737557910693E-2</v>
      </c>
      <c r="L66" s="8">
        <f t="shared" si="16"/>
        <v>0.51145218111669399</v>
      </c>
      <c r="M66" s="8">
        <f t="shared" si="17"/>
        <v>-0.64126487520856157</v>
      </c>
      <c r="N66" s="8">
        <f t="shared" si="18"/>
        <v>-0.59893154204114818</v>
      </c>
      <c r="O66" s="8">
        <f t="shared" si="19"/>
        <v>1.0734402597063184</v>
      </c>
      <c r="P66" s="8">
        <f t="shared" si="20"/>
        <v>1.1276625129020077</v>
      </c>
      <c r="Q66" s="8">
        <f t="shared" si="2"/>
        <v>-0.63191555665261578</v>
      </c>
      <c r="R66" s="8">
        <f t="shared" si="3"/>
        <v>0.34707631812136058</v>
      </c>
      <c r="S66" s="8">
        <f t="shared" si="29"/>
        <v>1.1217654477025163</v>
      </c>
      <c r="T66" s="8">
        <f t="shared" si="5"/>
        <v>0.75431604201095859</v>
      </c>
      <c r="U66" s="8">
        <f t="shared" si="30"/>
        <v>5.6810222119126334E-2</v>
      </c>
      <c r="V66" s="8">
        <f t="shared" si="31"/>
        <v>2.7773464026690117E-2</v>
      </c>
      <c r="W66" s="11">
        <f t="shared" si="32"/>
        <v>8.4583686145816447E-2</v>
      </c>
      <c r="X66" s="8">
        <f t="shared" si="21"/>
        <v>-1.1980798734412736E-3</v>
      </c>
      <c r="Y66" s="8">
        <f t="shared" si="22"/>
        <v>-2.3961597468825473E-3</v>
      </c>
      <c r="Z66" s="8">
        <f t="shared" si="23"/>
        <v>-1.1869261666177409E-3</v>
      </c>
      <c r="AA66" s="8">
        <f t="shared" si="24"/>
        <v>-2.3738523332354818E-3</v>
      </c>
      <c r="AB66" s="8">
        <f t="shared" si="25"/>
        <v>3.8783785898947404E-2</v>
      </c>
      <c r="AC66" s="8">
        <f t="shared" si="26"/>
        <v>3.9067955032678375E-2</v>
      </c>
      <c r="AD66" s="8">
        <f t="shared" si="27"/>
        <v>-2.2176587758205996E-2</v>
      </c>
      <c r="AE66" s="8">
        <f t="shared" si="28"/>
        <v>-2.233907580794869E-2</v>
      </c>
    </row>
    <row r="67" spans="1:31" x14ac:dyDescent="0.35">
      <c r="A67" s="8">
        <v>0.01</v>
      </c>
      <c r="B67" s="8">
        <v>0.99</v>
      </c>
      <c r="C67" s="8">
        <v>0.05</v>
      </c>
      <c r="D67" s="8">
        <v>0.1</v>
      </c>
      <c r="E67" s="8">
        <f t="shared" si="9"/>
        <v>0.1643212898985405</v>
      </c>
      <c r="F67" s="8">
        <f t="shared" si="10"/>
        <v>0.22864257979708077</v>
      </c>
      <c r="G67" s="8">
        <f t="shared" si="11"/>
        <v>0.26386041331495175</v>
      </c>
      <c r="H67" s="8">
        <f t="shared" si="12"/>
        <v>0.32772082662990326</v>
      </c>
      <c r="I67" s="8">
        <f t="shared" si="13"/>
        <v>3.1080322474635103E-2</v>
      </c>
      <c r="J67" s="8">
        <f t="shared" si="14"/>
        <v>0.50776945519636074</v>
      </c>
      <c r="K67" s="8">
        <f t="shared" si="15"/>
        <v>4.5965103328737919E-2</v>
      </c>
      <c r="L67" s="8">
        <f t="shared" si="16"/>
        <v>0.51148925303780879</v>
      </c>
      <c r="M67" s="8">
        <f t="shared" si="17"/>
        <v>-0.66065676815803531</v>
      </c>
      <c r="N67" s="8">
        <f t="shared" si="18"/>
        <v>-0.61846551955748741</v>
      </c>
      <c r="O67" s="8">
        <f t="shared" si="19"/>
        <v>1.0845285535854214</v>
      </c>
      <c r="P67" s="8">
        <f t="shared" si="20"/>
        <v>1.1388320508059819</v>
      </c>
      <c r="Q67" s="8">
        <f t="shared" si="2"/>
        <v>-0.65179979386749354</v>
      </c>
      <c r="R67" s="8">
        <f t="shared" si="3"/>
        <v>0.34258407257999157</v>
      </c>
      <c r="S67" s="8">
        <f t="shared" si="29"/>
        <v>1.1331908278012341</v>
      </c>
      <c r="T67" s="8">
        <f t="shared" si="5"/>
        <v>0.7564272742505489</v>
      </c>
      <c r="U67" s="8">
        <f t="shared" si="30"/>
        <v>5.5306082666946546E-2</v>
      </c>
      <c r="V67" s="8">
        <f t="shared" si="31"/>
        <v>2.7278109107014146E-2</v>
      </c>
      <c r="W67" s="11">
        <f t="shared" si="32"/>
        <v>8.2584191773960688E-2</v>
      </c>
      <c r="X67" s="8">
        <f t="shared" si="21"/>
        <v>-1.2016915709759427E-3</v>
      </c>
      <c r="Y67" s="8">
        <f t="shared" si="22"/>
        <v>-2.4033831419518854E-3</v>
      </c>
      <c r="Z67" s="8">
        <f t="shared" si="23"/>
        <v>-1.1910601877544332E-3</v>
      </c>
      <c r="AA67" s="8">
        <f t="shared" si="24"/>
        <v>-2.3821203755088663E-3</v>
      </c>
      <c r="AB67" s="8">
        <f t="shared" si="25"/>
        <v>3.8034298360323356E-2</v>
      </c>
      <c r="AC67" s="8">
        <f t="shared" si="26"/>
        <v>3.8312928552616053E-2</v>
      </c>
      <c r="AD67" s="8">
        <f t="shared" si="27"/>
        <v>-2.1851665165993767E-2</v>
      </c>
      <c r="AE67" s="8">
        <f t="shared" si="28"/>
        <v>-2.201174524974964E-2</v>
      </c>
    </row>
    <row r="68" spans="1:31" x14ac:dyDescent="0.35">
      <c r="A68" s="8">
        <v>0.01</v>
      </c>
      <c r="B68" s="8">
        <v>0.99</v>
      </c>
      <c r="C68" s="8">
        <v>0.05</v>
      </c>
      <c r="D68" s="8">
        <v>0.1</v>
      </c>
      <c r="E68" s="8">
        <f t="shared" si="9"/>
        <v>0.16492213568402847</v>
      </c>
      <c r="F68" s="8">
        <f t="shared" si="10"/>
        <v>0.22984427136805671</v>
      </c>
      <c r="G68" s="8">
        <f t="shared" si="11"/>
        <v>0.26445594340882894</v>
      </c>
      <c r="H68" s="8">
        <f t="shared" si="12"/>
        <v>0.32891188681765771</v>
      </c>
      <c r="I68" s="8">
        <f t="shared" si="13"/>
        <v>3.1230533921007095E-2</v>
      </c>
      <c r="J68" s="8">
        <f t="shared" si="14"/>
        <v>0.50780699894663828</v>
      </c>
      <c r="K68" s="8">
        <f t="shared" si="15"/>
        <v>4.6113985852207218E-2</v>
      </c>
      <c r="L68" s="8">
        <f t="shared" si="16"/>
        <v>0.51152645395204321</v>
      </c>
      <c r="M68" s="8">
        <f t="shared" si="17"/>
        <v>-0.67967391733819704</v>
      </c>
      <c r="N68" s="8">
        <f t="shared" si="18"/>
        <v>-0.63762198383379542</v>
      </c>
      <c r="O68" s="8">
        <f t="shared" si="19"/>
        <v>1.0954543861684183</v>
      </c>
      <c r="P68" s="8">
        <f t="shared" si="20"/>
        <v>1.1498379234308567</v>
      </c>
      <c r="Q68" s="8">
        <f t="shared" si="2"/>
        <v>-0.67130368457818379</v>
      </c>
      <c r="R68" s="8">
        <f t="shared" si="3"/>
        <v>0.33820498550114203</v>
      </c>
      <c r="S68" s="8">
        <f t="shared" si="29"/>
        <v>1.1444519199152834</v>
      </c>
      <c r="T68" s="8">
        <f t="shared" si="5"/>
        <v>0.75849607891556192</v>
      </c>
      <c r="U68" s="8">
        <f t="shared" si="30"/>
        <v>5.3859256253902421E-2</v>
      </c>
      <c r="V68" s="8">
        <f t="shared" si="31"/>
        <v>2.6797032738734863E-2</v>
      </c>
      <c r="W68" s="11">
        <f t="shared" si="32"/>
        <v>8.0656288992637284E-2</v>
      </c>
      <c r="X68" s="8">
        <f t="shared" si="21"/>
        <v>-1.2044980518105496E-3</v>
      </c>
      <c r="Y68" s="8">
        <f t="shared" si="22"/>
        <v>-2.4089961036210992E-3</v>
      </c>
      <c r="Z68" s="8">
        <f t="shared" si="23"/>
        <v>-1.1943706413537769E-3</v>
      </c>
      <c r="AA68" s="8">
        <f t="shared" si="24"/>
        <v>-2.3887412827075538E-3</v>
      </c>
      <c r="AB68" s="8">
        <f t="shared" si="25"/>
        <v>3.7303308555563186E-2</v>
      </c>
      <c r="AC68" s="8">
        <f t="shared" si="26"/>
        <v>3.7576538302323201E-2</v>
      </c>
      <c r="AD68" s="8">
        <f t="shared" si="27"/>
        <v>-2.1534488470187765E-2</v>
      </c>
      <c r="AE68" s="8">
        <f t="shared" si="28"/>
        <v>-2.1692218791147147E-2</v>
      </c>
    </row>
    <row r="69" spans="1:31" x14ac:dyDescent="0.35">
      <c r="A69" s="8">
        <v>0.01</v>
      </c>
      <c r="B69" s="8">
        <v>0.99</v>
      </c>
      <c r="C69" s="8">
        <v>0.05</v>
      </c>
      <c r="D69" s="8">
        <v>0.1</v>
      </c>
      <c r="E69" s="8">
        <f t="shared" si="9"/>
        <v>0.16552438470993375</v>
      </c>
      <c r="F69" s="8">
        <f t="shared" si="10"/>
        <v>0.23104876941986727</v>
      </c>
      <c r="G69" s="8">
        <f t="shared" si="11"/>
        <v>0.26505312872950582</v>
      </c>
      <c r="H69" s="8">
        <f t="shared" si="12"/>
        <v>0.33010625745901151</v>
      </c>
      <c r="I69" s="8">
        <f t="shared" si="13"/>
        <v>3.1381096177483414E-2</v>
      </c>
      <c r="J69" s="8">
        <f t="shared" si="14"/>
        <v>0.50784463028979898</v>
      </c>
      <c r="K69" s="8">
        <f t="shared" si="15"/>
        <v>4.626328218237645E-2</v>
      </c>
      <c r="L69" s="8">
        <f t="shared" si="16"/>
        <v>0.51156375813493893</v>
      </c>
      <c r="M69" s="8">
        <f t="shared" si="17"/>
        <v>-0.69832557161597864</v>
      </c>
      <c r="N69" s="8">
        <f t="shared" si="18"/>
        <v>-0.65641025298495703</v>
      </c>
      <c r="O69" s="8">
        <f t="shared" si="19"/>
        <v>1.1062216304035122</v>
      </c>
      <c r="P69" s="8">
        <f t="shared" si="20"/>
        <v>1.1606840328264303</v>
      </c>
      <c r="Q69" s="8">
        <f t="shared" si="2"/>
        <v>-0.69043658763451976</v>
      </c>
      <c r="R69" s="8">
        <f t="shared" si="3"/>
        <v>0.33393595919335334</v>
      </c>
      <c r="S69" s="8">
        <f t="shared" si="29"/>
        <v>1.1555526007507557</v>
      </c>
      <c r="T69" s="8">
        <f t="shared" si="5"/>
        <v>0.76052366022787576</v>
      </c>
      <c r="U69" s="8">
        <f t="shared" si="30"/>
        <v>5.2467252829258938E-2</v>
      </c>
      <c r="V69" s="8">
        <f t="shared" si="31"/>
        <v>2.6329695257605701E-2</v>
      </c>
      <c r="W69" s="11">
        <f t="shared" si="32"/>
        <v>7.8796948086864632E-2</v>
      </c>
      <c r="X69" s="8">
        <f t="shared" si="21"/>
        <v>-1.2065556247602507E-3</v>
      </c>
      <c r="Y69" s="8">
        <f t="shared" si="22"/>
        <v>-2.4131112495205014E-3</v>
      </c>
      <c r="Z69" s="8">
        <f t="shared" si="23"/>
        <v>-1.1969142583479883E-3</v>
      </c>
      <c r="AA69" s="8">
        <f t="shared" si="24"/>
        <v>-2.3938285166959766E-3</v>
      </c>
      <c r="AB69" s="8">
        <f t="shared" si="25"/>
        <v>3.6590572173816206E-2</v>
      </c>
      <c r="AC69" s="8">
        <f t="shared" si="26"/>
        <v>3.6858538019519028E-2</v>
      </c>
      <c r="AD69" s="8">
        <f t="shared" si="27"/>
        <v>-2.1224825102066483E-2</v>
      </c>
      <c r="AE69" s="8">
        <f t="shared" si="28"/>
        <v>-2.1380262086799932E-2</v>
      </c>
    </row>
    <row r="70" spans="1:31" x14ac:dyDescent="0.35">
      <c r="A70" s="8">
        <v>0.01</v>
      </c>
      <c r="B70" s="8">
        <v>0.99</v>
      </c>
      <c r="C70" s="8">
        <v>0.05</v>
      </c>
      <c r="D70" s="8">
        <v>0.1</v>
      </c>
      <c r="E70" s="8">
        <f t="shared" si="9"/>
        <v>0.16612766252231387</v>
      </c>
      <c r="F70" s="8">
        <f t="shared" si="10"/>
        <v>0.23225532504462751</v>
      </c>
      <c r="G70" s="8">
        <f t="shared" si="11"/>
        <v>0.26565158585867982</v>
      </c>
      <c r="H70" s="8">
        <f t="shared" si="12"/>
        <v>0.33130317171735951</v>
      </c>
      <c r="I70" s="8">
        <f t="shared" si="13"/>
        <v>3.1531915630578444E-2</v>
      </c>
      <c r="J70" s="8">
        <f t="shared" si="14"/>
        <v>0.50788232582724158</v>
      </c>
      <c r="K70" s="8">
        <f t="shared" si="15"/>
        <v>4.6412896464669944E-2</v>
      </c>
      <c r="L70" s="8">
        <f t="shared" si="16"/>
        <v>0.51160114163426829</v>
      </c>
      <c r="M70" s="8">
        <f t="shared" si="17"/>
        <v>-0.71662085770288675</v>
      </c>
      <c r="N70" s="8">
        <f t="shared" si="18"/>
        <v>-0.67483952199471653</v>
      </c>
      <c r="O70" s="8">
        <f t="shared" si="19"/>
        <v>1.1168340429545454</v>
      </c>
      <c r="P70" s="8">
        <f t="shared" si="20"/>
        <v>1.1713741638698303</v>
      </c>
      <c r="Q70" s="8">
        <f t="shared" si="2"/>
        <v>-0.70920773781887569</v>
      </c>
      <c r="R70" s="8">
        <f t="shared" si="3"/>
        <v>0.3297739247994898</v>
      </c>
      <c r="S70" s="8">
        <f t="shared" si="29"/>
        <v>1.1664966308154876</v>
      </c>
      <c r="T70" s="8">
        <f t="shared" si="5"/>
        <v>0.76251118159879128</v>
      </c>
      <c r="U70" s="8">
        <f t="shared" si="30"/>
        <v>5.1127681490834874E-2</v>
      </c>
      <c r="V70" s="8">
        <f t="shared" si="31"/>
        <v>2.5875581248789057E-2</v>
      </c>
      <c r="W70" s="11">
        <f t="shared" si="32"/>
        <v>7.7003262739623934E-2</v>
      </c>
      <c r="X70" s="8">
        <f t="shared" si="21"/>
        <v>-1.2079173947299913E-3</v>
      </c>
      <c r="Y70" s="8">
        <f t="shared" si="22"/>
        <v>-2.4158347894599826E-3</v>
      </c>
      <c r="Z70" s="8">
        <f t="shared" si="23"/>
        <v>-1.1987445895742938E-3</v>
      </c>
      <c r="AA70" s="8">
        <f t="shared" si="24"/>
        <v>-2.3974891791485875E-3</v>
      </c>
      <c r="AB70" s="8">
        <f t="shared" si="25"/>
        <v>3.5895811856361065E-2</v>
      </c>
      <c r="AC70" s="8">
        <f t="shared" si="26"/>
        <v>3.6158648158687717E-2</v>
      </c>
      <c r="AD70" s="8">
        <f t="shared" si="27"/>
        <v>-2.0922449970518474E-2</v>
      </c>
      <c r="AE70" s="8">
        <f t="shared" si="28"/>
        <v>-2.1075648327136532E-2</v>
      </c>
    </row>
    <row r="71" spans="1:31" x14ac:dyDescent="0.35">
      <c r="A71" s="8">
        <v>0.01</v>
      </c>
      <c r="B71" s="8">
        <v>0.99</v>
      </c>
      <c r="C71" s="8">
        <v>0.05</v>
      </c>
      <c r="D71" s="8">
        <v>0.1</v>
      </c>
      <c r="E71" s="8">
        <f t="shared" si="9"/>
        <v>0.16673162121967885</v>
      </c>
      <c r="F71" s="8">
        <f t="shared" si="10"/>
        <v>0.23346324243935751</v>
      </c>
      <c r="G71" s="8">
        <f t="shared" si="11"/>
        <v>0.26625095815346694</v>
      </c>
      <c r="H71" s="8">
        <f t="shared" si="12"/>
        <v>0.33250191630693382</v>
      </c>
      <c r="I71" s="8">
        <f t="shared" si="13"/>
        <v>3.1682905304919698E-2</v>
      </c>
      <c r="J71" s="8">
        <f t="shared" si="14"/>
        <v>0.50792006381969268</v>
      </c>
      <c r="K71" s="8">
        <f t="shared" si="15"/>
        <v>4.6562739538366732E-2</v>
      </c>
      <c r="L71" s="8">
        <f t="shared" si="16"/>
        <v>0.5116385821706847</v>
      </c>
      <c r="M71" s="8">
        <f t="shared" si="17"/>
        <v>-0.73456876363106727</v>
      </c>
      <c r="N71" s="8">
        <f t="shared" si="18"/>
        <v>-0.6929188460740604</v>
      </c>
      <c r="O71" s="8">
        <f t="shared" si="19"/>
        <v>1.1272952679398045</v>
      </c>
      <c r="P71" s="8">
        <f t="shared" si="20"/>
        <v>1.1819119880333986</v>
      </c>
      <c r="Q71" s="8">
        <f t="shared" si="2"/>
        <v>-0.7276262292681237</v>
      </c>
      <c r="R71" s="8">
        <f t="shared" si="3"/>
        <v>0.32571585105969064</v>
      </c>
      <c r="S71" s="8">
        <f t="shared" si="29"/>
        <v>1.1772876582435663</v>
      </c>
      <c r="T71" s="8">
        <f t="shared" si="5"/>
        <v>0.76445976707954366</v>
      </c>
      <c r="U71" s="8">
        <f t="shared" si="30"/>
        <v>4.9838249305172382E-2</v>
      </c>
      <c r="V71" s="8">
        <f t="shared" si="31"/>
        <v>2.5434198332906846E-2</v>
      </c>
      <c r="W71" s="11">
        <f t="shared" si="32"/>
        <v>7.5272447638079221E-2</v>
      </c>
      <c r="X71" s="8">
        <f t="shared" si="21"/>
        <v>-1.2086333740771013E-3</v>
      </c>
      <c r="Y71" s="8">
        <f t="shared" si="22"/>
        <v>-2.4172667481542026E-3</v>
      </c>
      <c r="Z71" s="8">
        <f t="shared" si="23"/>
        <v>-1.1999121114231179E-3</v>
      </c>
      <c r="AA71" s="8">
        <f t="shared" si="24"/>
        <v>-2.3998242228462359E-3</v>
      </c>
      <c r="AB71" s="8">
        <f t="shared" si="25"/>
        <v>3.5218722623703014E-2</v>
      </c>
      <c r="AC71" s="8">
        <f t="shared" si="26"/>
        <v>3.5476561357990988E-2</v>
      </c>
      <c r="AD71" s="8">
        <f t="shared" si="27"/>
        <v>-2.0627145270326469E-2</v>
      </c>
      <c r="AE71" s="8">
        <f t="shared" si="28"/>
        <v>-2.0778158045130963E-2</v>
      </c>
    </row>
    <row r="72" spans="1:31" x14ac:dyDescent="0.35">
      <c r="A72" s="8">
        <v>0.01</v>
      </c>
      <c r="B72" s="8">
        <v>0.99</v>
      </c>
      <c r="C72" s="8">
        <v>0.05</v>
      </c>
      <c r="D72" s="8">
        <v>0.1</v>
      </c>
      <c r="E72" s="8">
        <f t="shared" si="9"/>
        <v>0.16733593790671741</v>
      </c>
      <c r="F72" s="8">
        <f t="shared" si="10"/>
        <v>0.2346718758134346</v>
      </c>
      <c r="G72" s="8">
        <f t="shared" si="11"/>
        <v>0.2668509142091785</v>
      </c>
      <c r="H72" s="8">
        <f t="shared" si="12"/>
        <v>0.33370182841835694</v>
      </c>
      <c r="I72" s="8">
        <f t="shared" si="13"/>
        <v>3.1833984476679331E-2</v>
      </c>
      <c r="J72" s="8">
        <f t="shared" si="14"/>
        <v>0.50795782409057322</v>
      </c>
      <c r="K72" s="8">
        <f t="shared" si="15"/>
        <v>4.6712728552294622E-2</v>
      </c>
      <c r="L72" s="8">
        <f t="shared" si="16"/>
        <v>0.51167605904167346</v>
      </c>
      <c r="M72" s="8">
        <f t="shared" si="17"/>
        <v>-0.7521781249429188</v>
      </c>
      <c r="N72" s="8">
        <f t="shared" si="18"/>
        <v>-0.71065712675305592</v>
      </c>
      <c r="O72" s="8">
        <f t="shared" si="19"/>
        <v>1.1376088405749678</v>
      </c>
      <c r="P72" s="8">
        <f t="shared" si="20"/>
        <v>1.1923010670559642</v>
      </c>
      <c r="Q72" s="8">
        <f t="shared" si="2"/>
        <v>-0.74570100162141495</v>
      </c>
      <c r="R72" s="8">
        <f t="shared" si="3"/>
        <v>0.32175875171375773</v>
      </c>
      <c r="S72" s="8">
        <f t="shared" si="29"/>
        <v>1.1879292225070381</v>
      </c>
      <c r="T72" s="8">
        <f t="shared" si="5"/>
        <v>0.76637050276948493</v>
      </c>
      <c r="U72" s="8">
        <f t="shared" si="30"/>
        <v>4.8596759635060216E-2</v>
      </c>
      <c r="V72" s="8">
        <f t="shared" si="31"/>
        <v>2.500507601578647E-2</v>
      </c>
      <c r="W72" s="11">
        <f t="shared" si="32"/>
        <v>7.3601835650846686E-2</v>
      </c>
      <c r="X72" s="8">
        <f t="shared" si="21"/>
        <v>-1.2087506021181216E-3</v>
      </c>
      <c r="Y72" s="8">
        <f t="shared" si="22"/>
        <v>-2.4175012042362432E-3</v>
      </c>
      <c r="Z72" s="8">
        <f t="shared" si="23"/>
        <v>-1.2004643403372263E-3</v>
      </c>
      <c r="AA72" s="8">
        <f t="shared" si="24"/>
        <v>-2.4009286806744527E-3</v>
      </c>
      <c r="AB72" s="8">
        <f t="shared" si="25"/>
        <v>3.4558976740964413E-2</v>
      </c>
      <c r="AC72" s="8">
        <f t="shared" si="26"/>
        <v>3.4811947340290396E-2</v>
      </c>
      <c r="AD72" s="8">
        <f t="shared" si="27"/>
        <v>-2.0338700286863506E-2</v>
      </c>
      <c r="AE72" s="8">
        <f t="shared" si="28"/>
        <v>-2.0487578919458571E-2</v>
      </c>
    </row>
    <row r="73" spans="1:31" x14ac:dyDescent="0.35">
      <c r="A73" s="8">
        <v>0.01</v>
      </c>
      <c r="B73" s="8">
        <v>0.99</v>
      </c>
      <c r="C73" s="8">
        <v>0.05</v>
      </c>
      <c r="D73" s="8">
        <v>0.1</v>
      </c>
      <c r="E73" s="8">
        <f t="shared" si="9"/>
        <v>0.16794031320777647</v>
      </c>
      <c r="F73" s="8">
        <f t="shared" si="10"/>
        <v>0.23588062641555271</v>
      </c>
      <c r="G73" s="8">
        <f t="shared" si="11"/>
        <v>0.26745114637934714</v>
      </c>
      <c r="H73" s="8">
        <f t="shared" si="12"/>
        <v>0.33490229275869415</v>
      </c>
      <c r="I73" s="8">
        <f t="shared" si="13"/>
        <v>3.1985078301944095E-2</v>
      </c>
      <c r="J73" s="8">
        <f t="shared" si="14"/>
        <v>0.50799558793309785</v>
      </c>
      <c r="K73" s="8">
        <f t="shared" si="15"/>
        <v>4.6862786594836774E-2</v>
      </c>
      <c r="L73" s="8">
        <f t="shared" si="16"/>
        <v>0.51171355302907984</v>
      </c>
      <c r="M73" s="8">
        <f t="shared" si="17"/>
        <v>-0.76945761331340101</v>
      </c>
      <c r="N73" s="8">
        <f t="shared" si="18"/>
        <v>-0.7280631004232011</v>
      </c>
      <c r="O73" s="8">
        <f t="shared" si="19"/>
        <v>1.1477781907183995</v>
      </c>
      <c r="P73" s="8">
        <f t="shared" si="20"/>
        <v>1.2025448565156935</v>
      </c>
      <c r="Q73" s="8">
        <f t="shared" si="2"/>
        <v>-0.7634408286116634</v>
      </c>
      <c r="R73" s="8">
        <f t="shared" si="3"/>
        <v>0.31789969168286059</v>
      </c>
      <c r="S73" s="8">
        <f t="shared" si="29"/>
        <v>1.1984247580152712</v>
      </c>
      <c r="T73" s="8">
        <f t="shared" si="5"/>
        <v>0.76824443818154142</v>
      </c>
      <c r="U73" s="8">
        <f t="shared" si="30"/>
        <v>4.7401110069200302E-2</v>
      </c>
      <c r="V73" s="8">
        <f t="shared" si="31"/>
        <v>2.45877645987101E-2</v>
      </c>
      <c r="W73" s="11">
        <f t="shared" si="32"/>
        <v>7.1988874667910402E-2</v>
      </c>
      <c r="X73" s="8">
        <f t="shared" si="21"/>
        <v>-1.2083132701335461E-3</v>
      </c>
      <c r="Y73" s="8">
        <f t="shared" si="22"/>
        <v>-2.4166265402670922E-3</v>
      </c>
      <c r="Z73" s="8">
        <f t="shared" si="23"/>
        <v>-1.2004459534513574E-3</v>
      </c>
      <c r="AA73" s="8">
        <f t="shared" si="24"/>
        <v>-2.4008919069027149E-3</v>
      </c>
      <c r="AB73" s="8">
        <f t="shared" si="25"/>
        <v>3.391622806176791E-2</v>
      </c>
      <c r="AC73" s="8">
        <f t="shared" si="26"/>
        <v>3.4164457288785574E-2</v>
      </c>
      <c r="AD73" s="8">
        <f t="shared" si="27"/>
        <v>-2.0056911198637156E-2</v>
      </c>
      <c r="AE73" s="8">
        <f t="shared" si="28"/>
        <v>-2.0203705575480374E-2</v>
      </c>
    </row>
    <row r="74" spans="1:31" x14ac:dyDescent="0.35">
      <c r="A74" s="8">
        <v>0.01</v>
      </c>
      <c r="B74" s="8">
        <v>0.99</v>
      </c>
      <c r="C74" s="8">
        <v>0.05</v>
      </c>
      <c r="D74" s="8">
        <v>0.1</v>
      </c>
      <c r="E74" s="8">
        <f t="shared" si="9"/>
        <v>0.16854446984284324</v>
      </c>
      <c r="F74" s="8">
        <f t="shared" si="10"/>
        <v>0.23708893968568626</v>
      </c>
      <c r="G74" s="8">
        <f t="shared" si="11"/>
        <v>0.26805136935607282</v>
      </c>
      <c r="H74" s="8">
        <f t="shared" si="12"/>
        <v>0.33610273871214552</v>
      </c>
      <c r="I74" s="8">
        <f t="shared" si="13"/>
        <v>3.2136117460710788E-2</v>
      </c>
      <c r="J74" s="8">
        <f t="shared" si="14"/>
        <v>0.50803333802128214</v>
      </c>
      <c r="K74" s="8">
        <f t="shared" si="15"/>
        <v>4.7012842339018195E-2</v>
      </c>
      <c r="L74" s="8">
        <f t="shared" si="16"/>
        <v>0.51175104631040613</v>
      </c>
      <c r="M74" s="8">
        <f t="shared" si="17"/>
        <v>-0.786415727344285</v>
      </c>
      <c r="N74" s="8">
        <f t="shared" si="18"/>
        <v>-0.7451453290675939</v>
      </c>
      <c r="O74" s="8">
        <f t="shared" si="19"/>
        <v>1.1578066463177181</v>
      </c>
      <c r="P74" s="8">
        <f t="shared" si="20"/>
        <v>1.2126467093034337</v>
      </c>
      <c r="Q74" s="8">
        <f t="shared" si="2"/>
        <v>-0.78085430883880469</v>
      </c>
      <c r="R74" s="8">
        <f t="shared" si="3"/>
        <v>0.31413579216101079</v>
      </c>
      <c r="S74" s="8">
        <f t="shared" si="29"/>
        <v>1.2087775976029194</v>
      </c>
      <c r="T74" s="8">
        <f t="shared" si="5"/>
        <v>0.7700825875648436</v>
      </c>
      <c r="U74" s="8">
        <f t="shared" si="30"/>
        <v>4.6249290036702771E-2</v>
      </c>
      <c r="V74" s="8">
        <f t="shared" si="31"/>
        <v>2.4181834146087339E-2</v>
      </c>
      <c r="W74" s="11">
        <f t="shared" si="32"/>
        <v>7.0431124182790114E-2</v>
      </c>
      <c r="X74" s="8">
        <f t="shared" si="21"/>
        <v>-1.207362849640421E-3</v>
      </c>
      <c r="Y74" s="8">
        <f t="shared" si="22"/>
        <v>-2.4147256992808419E-3</v>
      </c>
      <c r="Z74" s="8">
        <f t="shared" si="23"/>
        <v>-1.1998989130810095E-3</v>
      </c>
      <c r="AA74" s="8">
        <f t="shared" si="24"/>
        <v>-2.399797826162019E-3</v>
      </c>
      <c r="AB74" s="8">
        <f t="shared" si="25"/>
        <v>3.3290115890740483E-2</v>
      </c>
      <c r="AC74" s="8">
        <f t="shared" si="26"/>
        <v>3.3533727737701045E-2</v>
      </c>
      <c r="AD74" s="8">
        <f t="shared" si="27"/>
        <v>-1.9781580878912731E-2</v>
      </c>
      <c r="AE74" s="8">
        <f t="shared" si="28"/>
        <v>-1.9926339385297264E-2</v>
      </c>
    </row>
    <row r="75" spans="1:31" x14ac:dyDescent="0.35">
      <c r="A75" s="8">
        <v>0.01</v>
      </c>
      <c r="B75" s="8">
        <v>0.99</v>
      </c>
      <c r="C75" s="8">
        <v>0.05</v>
      </c>
      <c r="D75" s="8">
        <v>0.1</v>
      </c>
      <c r="E75" s="8">
        <f t="shared" si="9"/>
        <v>0.16914815126766344</v>
      </c>
      <c r="F75" s="8">
        <f t="shared" si="10"/>
        <v>0.23829630253532669</v>
      </c>
      <c r="G75" s="8">
        <f t="shared" si="11"/>
        <v>0.26865131881261334</v>
      </c>
      <c r="H75" s="8">
        <f t="shared" si="12"/>
        <v>0.33730263762522655</v>
      </c>
      <c r="I75" s="8">
        <f t="shared" si="13"/>
        <v>3.2287037816915845E-2</v>
      </c>
      <c r="J75" s="8">
        <f t="shared" si="14"/>
        <v>0.50807105832495725</v>
      </c>
      <c r="K75" s="8">
        <f t="shared" si="15"/>
        <v>4.7162829703153331E-2</v>
      </c>
      <c r="L75" s="8">
        <f t="shared" si="16"/>
        <v>0.5117885223739993</v>
      </c>
      <c r="M75" s="8">
        <f t="shared" si="17"/>
        <v>-0.80306078528965519</v>
      </c>
      <c r="N75" s="8">
        <f t="shared" si="18"/>
        <v>-0.76191219293644441</v>
      </c>
      <c r="O75" s="8">
        <f t="shared" si="19"/>
        <v>1.1676974367571744</v>
      </c>
      <c r="P75" s="8">
        <f t="shared" si="20"/>
        <v>1.2226098789960822</v>
      </c>
      <c r="Q75" s="8">
        <f t="shared" si="2"/>
        <v>-0.79794985848306266</v>
      </c>
      <c r="R75" s="8">
        <f t="shared" si="3"/>
        <v>0.31046423473710927</v>
      </c>
      <c r="S75" s="8">
        <f t="shared" si="29"/>
        <v>1.2189909759078166</v>
      </c>
      <c r="T75" s="8">
        <f t="shared" si="5"/>
        <v>0.77188593118465321</v>
      </c>
      <c r="U75" s="8">
        <f t="shared" si="30"/>
        <v>4.5139378178078345E-2</v>
      </c>
      <c r="V75" s="8">
        <f t="shared" si="31"/>
        <v>2.3786873507592916E-2</v>
      </c>
      <c r="W75" s="11">
        <f t="shared" si="32"/>
        <v>6.8926251685671264E-2</v>
      </c>
      <c r="X75" s="8">
        <f t="shared" si="21"/>
        <v>-1.2059382220730825E-3</v>
      </c>
      <c r="Y75" s="8">
        <f t="shared" si="22"/>
        <v>-2.411876444146165E-3</v>
      </c>
      <c r="Z75" s="8">
        <f t="shared" si="23"/>
        <v>-1.198862593142753E-3</v>
      </c>
      <c r="AA75" s="8">
        <f t="shared" si="24"/>
        <v>-2.397725186285506E-3</v>
      </c>
      <c r="AB75" s="8">
        <f t="shared" si="25"/>
        <v>3.2680268403982464E-2</v>
      </c>
      <c r="AC75" s="8">
        <f t="shared" si="26"/>
        <v>3.2919384017663311E-2</v>
      </c>
      <c r="AD75" s="8">
        <f t="shared" si="27"/>
        <v>-1.9512518697468322E-2</v>
      </c>
      <c r="AE75" s="8">
        <f t="shared" si="28"/>
        <v>-1.9655288267935972E-2</v>
      </c>
    </row>
    <row r="76" spans="1:31" x14ac:dyDescent="0.35">
      <c r="A76" s="8">
        <v>0.01</v>
      </c>
      <c r="B76" s="8">
        <v>0.99</v>
      </c>
      <c r="C76" s="8">
        <v>0.05</v>
      </c>
      <c r="D76" s="8">
        <v>0.1</v>
      </c>
      <c r="E76" s="8">
        <f t="shared" si="9"/>
        <v>0.16975112037869999</v>
      </c>
      <c r="F76" s="8">
        <f t="shared" si="10"/>
        <v>0.23950224075739976</v>
      </c>
      <c r="G76" s="8">
        <f t="shared" si="11"/>
        <v>0.2692507501091847</v>
      </c>
      <c r="H76" s="8">
        <f t="shared" si="12"/>
        <v>0.33850150021836933</v>
      </c>
      <c r="I76" s="8">
        <f t="shared" si="13"/>
        <v>3.2437780094674976E-2</v>
      </c>
      <c r="J76" s="8">
        <f t="shared" si="14"/>
        <v>0.50810873402883672</v>
      </c>
      <c r="K76" s="8">
        <f t="shared" si="15"/>
        <v>4.7312687527296171E-2</v>
      </c>
      <c r="L76" s="8">
        <f t="shared" si="16"/>
        <v>0.51182596593818608</v>
      </c>
      <c r="M76" s="8">
        <f t="shared" si="17"/>
        <v>-0.8194009194916464</v>
      </c>
      <c r="N76" s="8">
        <f t="shared" si="18"/>
        <v>-0.77837188494527609</v>
      </c>
      <c r="O76" s="8">
        <f t="shared" si="19"/>
        <v>1.1774536961059086</v>
      </c>
      <c r="P76" s="8">
        <f t="shared" si="20"/>
        <v>1.2324375231300502</v>
      </c>
      <c r="Q76" s="8">
        <f t="shared" si="2"/>
        <v>-0.81473570573620779</v>
      </c>
      <c r="R76" s="8">
        <f t="shared" si="3"/>
        <v>0.30688226465874313</v>
      </c>
      <c r="S76" s="8">
        <f t="shared" si="29"/>
        <v>1.2290680326404513</v>
      </c>
      <c r="T76" s="8">
        <f t="shared" si="5"/>
        <v>0.7736554165599191</v>
      </c>
      <c r="U76" s="8">
        <f t="shared" si="30"/>
        <v>4.4069539534451994E-2</v>
      </c>
      <c r="V76" s="8">
        <f t="shared" si="31"/>
        <v>2.3402489391931063E-2</v>
      </c>
      <c r="W76" s="11">
        <f t="shared" si="32"/>
        <v>6.7472028926383057E-2</v>
      </c>
      <c r="X76" s="8">
        <f t="shared" si="21"/>
        <v>-1.204075808338808E-3</v>
      </c>
      <c r="Y76" s="8">
        <f t="shared" si="22"/>
        <v>-2.408151616677616E-3</v>
      </c>
      <c r="Z76" s="8">
        <f t="shared" si="23"/>
        <v>-1.1973739059186438E-3</v>
      </c>
      <c r="AA76" s="8">
        <f t="shared" si="24"/>
        <v>-2.3947478118372875E-3</v>
      </c>
      <c r="AB76" s="8">
        <f t="shared" si="25"/>
        <v>3.2086305665530279E-2</v>
      </c>
      <c r="AC76" s="8">
        <f t="shared" si="26"/>
        <v>3.2321043294083376E-2</v>
      </c>
      <c r="AD76" s="8">
        <f t="shared" si="27"/>
        <v>-1.9249540323376099E-2</v>
      </c>
      <c r="AE76" s="8">
        <f t="shared" si="28"/>
        <v>-1.9390366490568692E-2</v>
      </c>
    </row>
    <row r="77" spans="1:31" x14ac:dyDescent="0.35">
      <c r="A77" s="8">
        <v>0.01</v>
      </c>
      <c r="B77" s="8">
        <v>0.99</v>
      </c>
      <c r="C77" s="8">
        <v>0.05</v>
      </c>
      <c r="D77" s="8">
        <v>0.1</v>
      </c>
      <c r="E77" s="8">
        <f t="shared" si="9"/>
        <v>0.1703531582828694</v>
      </c>
      <c r="F77" s="8">
        <f t="shared" si="10"/>
        <v>0.24070631656573857</v>
      </c>
      <c r="G77" s="8">
        <f t="shared" si="11"/>
        <v>0.26984943706214404</v>
      </c>
      <c r="H77" s="8">
        <f t="shared" si="12"/>
        <v>0.33969887412428795</v>
      </c>
      <c r="I77" s="8">
        <f t="shared" si="13"/>
        <v>3.2588289570717327E-2</v>
      </c>
      <c r="J77" s="8">
        <f t="shared" si="14"/>
        <v>0.50814635145563247</v>
      </c>
      <c r="K77" s="8">
        <f t="shared" si="15"/>
        <v>4.7462359265535999E-2</v>
      </c>
      <c r="L77" s="8">
        <f t="shared" si="16"/>
        <v>0.51186336287437129</v>
      </c>
      <c r="M77" s="8">
        <f t="shared" si="17"/>
        <v>-0.83544407232441154</v>
      </c>
      <c r="N77" s="8">
        <f t="shared" si="18"/>
        <v>-0.79453240659231783</v>
      </c>
      <c r="O77" s="8">
        <f t="shared" si="19"/>
        <v>1.1870784662675966</v>
      </c>
      <c r="P77" s="8">
        <f t="shared" si="20"/>
        <v>1.2421327063753345</v>
      </c>
      <c r="Q77" s="8">
        <f t="shared" si="2"/>
        <v>-0.83121988674789637</v>
      </c>
      <c r="R77" s="8">
        <f t="shared" si="3"/>
        <v>0.30338719333947473</v>
      </c>
      <c r="S77" s="8">
        <f t="shared" si="29"/>
        <v>1.2390118157469501</v>
      </c>
      <c r="T77" s="8">
        <f t="shared" si="5"/>
        <v>0.77539195965896268</v>
      </c>
      <c r="U77" s="8">
        <f t="shared" si="30"/>
        <v>4.3038022607807161E-2</v>
      </c>
      <c r="V77" s="8">
        <f t="shared" si="31"/>
        <v>2.302830548951015E-2</v>
      </c>
      <c r="W77" s="11">
        <f t="shared" si="32"/>
        <v>6.6066328097317314E-2</v>
      </c>
      <c r="X77" s="8">
        <f t="shared" si="21"/>
        <v>-1.2018096970006411E-3</v>
      </c>
      <c r="Y77" s="8">
        <f t="shared" si="22"/>
        <v>-2.4036193940012822E-3</v>
      </c>
      <c r="Z77" s="8">
        <f t="shared" si="23"/>
        <v>-1.1954674278666757E-3</v>
      </c>
      <c r="AA77" s="8">
        <f t="shared" si="24"/>
        <v>-2.3909348557333513E-3</v>
      </c>
      <c r="AB77" s="8">
        <f t="shared" si="25"/>
        <v>3.1507842276144407E-2</v>
      </c>
      <c r="AC77" s="8">
        <f t="shared" si="26"/>
        <v>3.1738317235149353E-2</v>
      </c>
      <c r="AD77" s="8">
        <f t="shared" si="27"/>
        <v>-1.8992467529565335E-2</v>
      </c>
      <c r="AE77" s="8">
        <f t="shared" si="28"/>
        <v>-1.9131394471528403E-2</v>
      </c>
    </row>
    <row r="78" spans="1:31" x14ac:dyDescent="0.35">
      <c r="A78" s="8">
        <v>0.01</v>
      </c>
      <c r="B78" s="8">
        <v>0.99</v>
      </c>
      <c r="C78" s="8">
        <v>0.05</v>
      </c>
      <c r="D78" s="8">
        <v>0.1</v>
      </c>
      <c r="E78" s="8">
        <f t="shared" si="9"/>
        <v>0.17095406313136971</v>
      </c>
      <c r="F78" s="8">
        <f t="shared" si="10"/>
        <v>0.24190812626273922</v>
      </c>
      <c r="G78" s="8">
        <f t="shared" si="11"/>
        <v>0.27044717077607738</v>
      </c>
      <c r="H78" s="8">
        <f t="shared" si="12"/>
        <v>0.34089434155215464</v>
      </c>
      <c r="I78" s="8">
        <f t="shared" si="13"/>
        <v>3.2738515782842412E-2</v>
      </c>
      <c r="J78" s="8">
        <f t="shared" si="14"/>
        <v>0.50818389799317543</v>
      </c>
      <c r="K78" s="8">
        <f t="shared" si="15"/>
        <v>4.7611792694019335E-2</v>
      </c>
      <c r="L78" s="8">
        <f t="shared" si="16"/>
        <v>0.51190070013406375</v>
      </c>
      <c r="M78" s="8">
        <f t="shared" si="17"/>
        <v>-0.8511979934624837</v>
      </c>
      <c r="N78" s="8">
        <f t="shared" si="18"/>
        <v>-0.81040156520989248</v>
      </c>
      <c r="O78" s="8">
        <f t="shared" si="19"/>
        <v>1.1965747000323792</v>
      </c>
      <c r="P78" s="8">
        <f t="shared" si="20"/>
        <v>1.2516984036110987</v>
      </c>
      <c r="Q78" s="8">
        <f t="shared" si="2"/>
        <v>-0.84741024290241951</v>
      </c>
      <c r="R78" s="8">
        <f t="shared" si="3"/>
        <v>0.29997640020227045</v>
      </c>
      <c r="S78" s="8">
        <f t="shared" si="29"/>
        <v>1.2488252844676804</v>
      </c>
      <c r="T78" s="8">
        <f t="shared" si="5"/>
        <v>0.77709644605392314</v>
      </c>
      <c r="U78" s="8">
        <f t="shared" si="30"/>
        <v>4.2043156337133653E-2</v>
      </c>
      <c r="V78" s="8">
        <f t="shared" si="31"/>
        <v>2.2663961641435026E-2</v>
      </c>
      <c r="W78" s="11">
        <f t="shared" si="32"/>
        <v>6.4707117978568679E-2</v>
      </c>
      <c r="X78" s="8">
        <f t="shared" si="21"/>
        <v>-1.1991717700874623E-3</v>
      </c>
      <c r="Y78" s="8">
        <f t="shared" si="22"/>
        <v>-2.3983435401749246E-3</v>
      </c>
      <c r="Z78" s="8">
        <f t="shared" si="23"/>
        <v>-1.1931755234309374E-3</v>
      </c>
      <c r="AA78" s="8">
        <f t="shared" si="24"/>
        <v>-2.3863510468618747E-3</v>
      </c>
      <c r="AB78" s="8">
        <f t="shared" si="25"/>
        <v>3.0944489688796852E-2</v>
      </c>
      <c r="AC78" s="8">
        <f t="shared" si="26"/>
        <v>3.1170814344060844E-2</v>
      </c>
      <c r="AD78" s="8">
        <f t="shared" si="27"/>
        <v>-1.8741127999802473E-2</v>
      </c>
      <c r="AE78" s="8">
        <f t="shared" si="28"/>
        <v>-1.8878198585760439E-2</v>
      </c>
    </row>
    <row r="79" spans="1:31" x14ac:dyDescent="0.35">
      <c r="A79" s="8">
        <v>0.01</v>
      </c>
      <c r="B79" s="8">
        <v>0.99</v>
      </c>
      <c r="C79" s="8">
        <v>0.05</v>
      </c>
      <c r="D79" s="8">
        <v>0.1</v>
      </c>
      <c r="E79" s="8">
        <f t="shared" si="9"/>
        <v>0.17155364901641343</v>
      </c>
      <c r="F79" s="8">
        <f t="shared" si="10"/>
        <v>0.24310729803282669</v>
      </c>
      <c r="G79" s="8">
        <f t="shared" si="11"/>
        <v>0.27104375853779283</v>
      </c>
      <c r="H79" s="8">
        <f t="shared" si="12"/>
        <v>0.3420875170755856</v>
      </c>
      <c r="I79" s="8">
        <f t="shared" si="13"/>
        <v>3.2888412254103341E-2</v>
      </c>
      <c r="J79" s="8">
        <f t="shared" si="14"/>
        <v>0.50822136202546797</v>
      </c>
      <c r="K79" s="8">
        <f t="shared" si="15"/>
        <v>4.7760939634448205E-2</v>
      </c>
      <c r="L79" s="8">
        <f t="shared" si="16"/>
        <v>0.51193796567977379</v>
      </c>
      <c r="M79" s="8">
        <f t="shared" si="17"/>
        <v>-0.86667023830688217</v>
      </c>
      <c r="N79" s="8">
        <f t="shared" si="18"/>
        <v>-0.82598697238192287</v>
      </c>
      <c r="O79" s="8">
        <f t="shared" si="19"/>
        <v>1.2059452640322805</v>
      </c>
      <c r="P79" s="8">
        <f t="shared" si="20"/>
        <v>1.2611375029039789</v>
      </c>
      <c r="Q79" s="8">
        <f t="shared" si="2"/>
        <v>-0.86331441925845764</v>
      </c>
      <c r="R79" s="8">
        <f t="shared" si="3"/>
        <v>0.29664733394304837</v>
      </c>
      <c r="S79" s="8">
        <f t="shared" si="29"/>
        <v>1.258511312293781</v>
      </c>
      <c r="T79" s="8">
        <f t="shared" si="5"/>
        <v>0.77876973203471411</v>
      </c>
      <c r="U79" s="8">
        <f t="shared" si="30"/>
        <v>4.1083347028328741E-2</v>
      </c>
      <c r="V79" s="8">
        <f t="shared" si="31"/>
        <v>2.2309113052343239E-2</v>
      </c>
      <c r="W79" s="11">
        <f t="shared" si="32"/>
        <v>6.3392460080671981E-2</v>
      </c>
      <c r="X79" s="8">
        <f t="shared" si="21"/>
        <v>-1.1961918257447064E-3</v>
      </c>
      <c r="Y79" s="8">
        <f t="shared" si="22"/>
        <v>-2.3923836514894129E-3</v>
      </c>
      <c r="Z79" s="8">
        <f t="shared" si="23"/>
        <v>-1.1905284660223589E-3</v>
      </c>
      <c r="AA79" s="8">
        <f t="shared" si="24"/>
        <v>-2.3810569320447178E-3</v>
      </c>
      <c r="AB79" s="8">
        <f t="shared" si="25"/>
        <v>3.0395858223115892E-2</v>
      </c>
      <c r="AC79" s="8">
        <f t="shared" si="26"/>
        <v>3.0618141988004412E-2</v>
      </c>
      <c r="AD79" s="8">
        <f t="shared" si="27"/>
        <v>-1.8495355138615967E-2</v>
      </c>
      <c r="AE79" s="8">
        <f t="shared" si="28"/>
        <v>-1.8630610973242652E-2</v>
      </c>
    </row>
    <row r="80" spans="1:31" x14ac:dyDescent="0.35">
      <c r="A80" s="8">
        <v>0.01</v>
      </c>
      <c r="B80" s="8">
        <v>0.99</v>
      </c>
      <c r="C80" s="8">
        <v>0.05</v>
      </c>
      <c r="D80" s="8">
        <v>0.1</v>
      </c>
      <c r="E80" s="8">
        <f t="shared" si="9"/>
        <v>0.17215174492928578</v>
      </c>
      <c r="F80" s="8">
        <f t="shared" si="10"/>
        <v>0.24430348985857139</v>
      </c>
      <c r="G80" s="8">
        <f t="shared" si="11"/>
        <v>0.27163902277080404</v>
      </c>
      <c r="H80" s="8">
        <f t="shared" si="12"/>
        <v>0.34327804554160796</v>
      </c>
      <c r="I80" s="8">
        <f t="shared" si="13"/>
        <v>3.303793623232143E-2</v>
      </c>
      <c r="J80" s="8">
        <f t="shared" si="14"/>
        <v>0.50825873286756895</v>
      </c>
      <c r="K80" s="8">
        <f t="shared" si="15"/>
        <v>4.7909755692700999E-2</v>
      </c>
      <c r="L80" s="8">
        <f t="shared" si="16"/>
        <v>0.51197514841968683</v>
      </c>
      <c r="M80" s="8">
        <f t="shared" si="17"/>
        <v>-0.8818681674184401</v>
      </c>
      <c r="N80" s="8">
        <f t="shared" si="18"/>
        <v>-0.84129604337592512</v>
      </c>
      <c r="O80" s="8">
        <f t="shared" si="19"/>
        <v>1.2151929416015885</v>
      </c>
      <c r="P80" s="8">
        <f t="shared" si="20"/>
        <v>1.2704528083906002</v>
      </c>
      <c r="Q80" s="8">
        <f t="shared" si="2"/>
        <v>-0.87893986400062607</v>
      </c>
      <c r="R80" s="8">
        <f t="shared" si="3"/>
        <v>0.29339751329014907</v>
      </c>
      <c r="S80" s="8">
        <f t="shared" si="29"/>
        <v>1.2680726898240227</v>
      </c>
      <c r="T80" s="8">
        <f t="shared" si="5"/>
        <v>0.7804126456833298</v>
      </c>
      <c r="U80" s="8">
        <f t="shared" si="30"/>
        <v>4.0157075269520108E-2</v>
      </c>
      <c r="V80" s="8">
        <f t="shared" si="31"/>
        <v>2.1963429544730725E-2</v>
      </c>
      <c r="W80" s="11">
        <f t="shared" si="32"/>
        <v>6.2120504814250833E-2</v>
      </c>
      <c r="X80" s="8">
        <f t="shared" si="21"/>
        <v>-1.1928976971216131E-3</v>
      </c>
      <c r="Y80" s="8">
        <f t="shared" si="22"/>
        <v>-2.3857953942432262E-3</v>
      </c>
      <c r="Z80" s="8">
        <f t="shared" si="23"/>
        <v>-1.1875545555271657E-3</v>
      </c>
      <c r="AA80" s="8">
        <f t="shared" si="24"/>
        <v>-2.3751091110543313E-3</v>
      </c>
      <c r="AB80" s="8">
        <f t="shared" si="25"/>
        <v>2.9861558808847406E-2</v>
      </c>
      <c r="AC80" s="8">
        <f t="shared" si="26"/>
        <v>3.0079908154153394E-2</v>
      </c>
      <c r="AD80" s="8">
        <f t="shared" si="27"/>
        <v>-1.8254987884601438E-2</v>
      </c>
      <c r="AE80" s="8">
        <f t="shared" si="28"/>
        <v>-1.8388469350813123E-2</v>
      </c>
    </row>
    <row r="81" spans="1:31" x14ac:dyDescent="0.35">
      <c r="A81" s="8">
        <v>0.01</v>
      </c>
      <c r="B81" s="8">
        <v>0.99</v>
      </c>
      <c r="C81" s="8">
        <v>0.05</v>
      </c>
      <c r="D81" s="8">
        <v>0.1</v>
      </c>
      <c r="E81" s="8">
        <f t="shared" si="9"/>
        <v>0.17274819377784659</v>
      </c>
      <c r="F81" s="8">
        <f t="shared" si="10"/>
        <v>0.245496387555693</v>
      </c>
      <c r="G81" s="8">
        <f t="shared" si="11"/>
        <v>0.27223280004856765</v>
      </c>
      <c r="H81" s="8">
        <f t="shared" si="12"/>
        <v>0.34446560009713512</v>
      </c>
      <c r="I81" s="8">
        <f t="shared" si="13"/>
        <v>3.3187048444461631E-2</v>
      </c>
      <c r="J81" s="8">
        <f t="shared" si="14"/>
        <v>0.50829600070419312</v>
      </c>
      <c r="K81" s="8">
        <f t="shared" si="15"/>
        <v>4.8058200012141901E-2</v>
      </c>
      <c r="L81" s="8">
        <f t="shared" si="16"/>
        <v>0.51201223814601071</v>
      </c>
      <c r="M81" s="8">
        <f t="shared" si="17"/>
        <v>-0.89679894682286376</v>
      </c>
      <c r="N81" s="8">
        <f t="shared" si="18"/>
        <v>-0.85633599745300182</v>
      </c>
      <c r="O81" s="8">
        <f t="shared" si="19"/>
        <v>1.2243204355438893</v>
      </c>
      <c r="P81" s="8">
        <f t="shared" si="20"/>
        <v>1.2796470430660067</v>
      </c>
      <c r="Q81" s="8">
        <f t="shared" si="2"/>
        <v>-0.89429382876670205</v>
      </c>
      <c r="R81" s="8">
        <f t="shared" si="3"/>
        <v>0.29022452732788667</v>
      </c>
      <c r="S81" s="8">
        <f t="shared" si="29"/>
        <v>1.2775121275245254</v>
      </c>
      <c r="T81" s="8">
        <f t="shared" si="5"/>
        <v>0.78202598790940903</v>
      </c>
      <c r="U81" s="8">
        <f t="shared" si="30"/>
        <v>3.9262892858068749E-2</v>
      </c>
      <c r="V81" s="8">
        <f t="shared" si="31"/>
        <v>2.1626594852528637E-2</v>
      </c>
      <c r="W81" s="11">
        <f t="shared" si="32"/>
        <v>6.0889487710597386E-2</v>
      </c>
      <c r="X81" s="8">
        <f t="shared" si="21"/>
        <v>-1.1893153670456777E-3</v>
      </c>
      <c r="Y81" s="8">
        <f t="shared" si="22"/>
        <v>-2.3786307340913555E-3</v>
      </c>
      <c r="Z81" s="8">
        <f t="shared" si="23"/>
        <v>-1.1842802318585586E-3</v>
      </c>
      <c r="AA81" s="8">
        <f t="shared" si="24"/>
        <v>-2.3685604637171172E-3</v>
      </c>
      <c r="AB81" s="8">
        <f t="shared" si="25"/>
        <v>2.9341204486172529E-2</v>
      </c>
      <c r="AC81" s="8">
        <f t="shared" si="26"/>
        <v>2.955572296073947E-2</v>
      </c>
      <c r="AD81" s="8">
        <f t="shared" si="27"/>
        <v>-1.8019870527461592E-2</v>
      </c>
      <c r="AE81" s="8">
        <f t="shared" si="28"/>
        <v>-1.8151616827763156E-2</v>
      </c>
    </row>
    <row r="82" spans="1:31" x14ac:dyDescent="0.35">
      <c r="A82" s="8">
        <v>0.01</v>
      </c>
      <c r="B82" s="8">
        <v>0.99</v>
      </c>
      <c r="C82" s="8">
        <v>0.05</v>
      </c>
      <c r="D82" s="8">
        <v>0.1</v>
      </c>
      <c r="E82" s="8">
        <f t="shared" si="9"/>
        <v>0.17334285146136943</v>
      </c>
      <c r="F82" s="8">
        <f t="shared" si="10"/>
        <v>0.24668570292273867</v>
      </c>
      <c r="G82" s="8">
        <f t="shared" si="11"/>
        <v>0.27282494016449693</v>
      </c>
      <c r="H82" s="8">
        <f t="shared" si="12"/>
        <v>0.34564988032899369</v>
      </c>
      <c r="I82" s="8">
        <f t="shared" si="13"/>
        <v>3.3335712865342343E-2</v>
      </c>
      <c r="J82" s="8">
        <f t="shared" si="14"/>
        <v>0.50833315653189504</v>
      </c>
      <c r="K82" s="8">
        <f t="shared" si="15"/>
        <v>4.8206235041124215E-2</v>
      </c>
      <c r="L82" s="8">
        <f t="shared" si="16"/>
        <v>0.51204922547687015</v>
      </c>
      <c r="M82" s="8">
        <f t="shared" si="17"/>
        <v>-0.91146954906595001</v>
      </c>
      <c r="N82" s="8">
        <f t="shared" si="18"/>
        <v>-0.87111385893337157</v>
      </c>
      <c r="O82" s="8">
        <f t="shared" si="19"/>
        <v>1.23333037080762</v>
      </c>
      <c r="P82" s="8">
        <f t="shared" si="20"/>
        <v>1.2887228514798883</v>
      </c>
      <c r="Q82" s="8">
        <f t="shared" si="2"/>
        <v>-0.90938336972839773</v>
      </c>
      <c r="R82" s="8">
        <f t="shared" si="3"/>
        <v>0.2871260354452429</v>
      </c>
      <c r="S82" s="8">
        <f t="shared" si="29"/>
        <v>1.2868322583939102</v>
      </c>
      <c r="T82" s="8">
        <f t="shared" si="5"/>
        <v>0.78361053344803011</v>
      </c>
      <c r="U82" s="8">
        <f t="shared" si="30"/>
        <v>3.8399419760799011E-2</v>
      </c>
      <c r="V82" s="8">
        <f t="shared" si="31"/>
        <v>2.1298305951803348E-2</v>
      </c>
      <c r="W82" s="11">
        <f t="shared" si="32"/>
        <v>5.9697725712602359E-2</v>
      </c>
      <c r="X82" s="8">
        <f t="shared" si="21"/>
        <v>-1.185469078165355E-3</v>
      </c>
      <c r="Y82" s="8">
        <f t="shared" si="22"/>
        <v>-2.37093815633071E-3</v>
      </c>
      <c r="Z82" s="8">
        <f t="shared" si="23"/>
        <v>-1.1807301842009185E-3</v>
      </c>
      <c r="AA82" s="8">
        <f t="shared" si="24"/>
        <v>-2.3614603684018369E-3</v>
      </c>
      <c r="AB82" s="8">
        <f t="shared" si="25"/>
        <v>2.8834411688529852E-2</v>
      </c>
      <c r="AC82" s="8">
        <f t="shared" si="26"/>
        <v>2.9045199949034851E-2</v>
      </c>
      <c r="AD82" s="8">
        <f t="shared" si="27"/>
        <v>-1.7789852529063774E-2</v>
      </c>
      <c r="AE82" s="8">
        <f t="shared" si="28"/>
        <v>-1.791990172548048E-2</v>
      </c>
    </row>
    <row r="83" spans="1:31" x14ac:dyDescent="0.35">
      <c r="A83" s="8">
        <v>0.01</v>
      </c>
      <c r="B83" s="8">
        <v>0.99</v>
      </c>
      <c r="C83" s="8">
        <v>0.05</v>
      </c>
      <c r="D83" s="8">
        <v>0.1</v>
      </c>
      <c r="E83" s="8">
        <f t="shared" si="9"/>
        <v>0.17393558600045211</v>
      </c>
      <c r="F83" s="8">
        <f t="shared" si="10"/>
        <v>0.24787117200090403</v>
      </c>
      <c r="G83" s="8">
        <f t="shared" si="11"/>
        <v>0.27341530525659741</v>
      </c>
      <c r="H83" s="8">
        <f t="shared" si="12"/>
        <v>0.34683061051319458</v>
      </c>
      <c r="I83" s="8">
        <f t="shared" si="13"/>
        <v>3.3483896500113006E-2</v>
      </c>
      <c r="J83" s="8">
        <f t="shared" si="14"/>
        <v>0.50837019210469347</v>
      </c>
      <c r="K83" s="8">
        <f t="shared" si="15"/>
        <v>4.8353826314149327E-2</v>
      </c>
      <c r="L83" s="8">
        <f t="shared" si="16"/>
        <v>0.51208610180161318</v>
      </c>
      <c r="M83" s="8">
        <f t="shared" si="17"/>
        <v>-0.92588675491021499</v>
      </c>
      <c r="N83" s="8">
        <f t="shared" si="18"/>
        <v>-0.885636458907889</v>
      </c>
      <c r="O83" s="8">
        <f t="shared" si="19"/>
        <v>1.2422252970721519</v>
      </c>
      <c r="P83" s="8">
        <f t="shared" si="20"/>
        <v>1.2976828023426286</v>
      </c>
      <c r="Q83" s="8">
        <f t="shared" si="2"/>
        <v>-0.92421534931642269</v>
      </c>
      <c r="R83" s="8">
        <f t="shared" si="3"/>
        <v>0.28409976696421685</v>
      </c>
      <c r="S83" s="8">
        <f t="shared" si="29"/>
        <v>1.2960356405365099</v>
      </c>
      <c r="T83" s="8">
        <f t="shared" si="5"/>
        <v>0.78516703182073888</v>
      </c>
      <c r="U83" s="8">
        <f t="shared" si="30"/>
        <v>3.7565341124918987E-2</v>
      </c>
      <c r="V83" s="8">
        <f t="shared" si="31"/>
        <v>2.0978272426563097E-2</v>
      </c>
      <c r="W83" s="11">
        <f t="shared" si="32"/>
        <v>5.8543613551482084E-2</v>
      </c>
      <c r="X83" s="8">
        <f t="shared" si="21"/>
        <v>-1.1813814383510131E-3</v>
      </c>
      <c r="Y83" s="8">
        <f t="shared" si="22"/>
        <v>-2.3627628767020261E-3</v>
      </c>
      <c r="Z83" s="8">
        <f t="shared" si="23"/>
        <v>-1.1769274557079717E-3</v>
      </c>
      <c r="AA83" s="8">
        <f t="shared" si="24"/>
        <v>-2.3538549114159434E-3</v>
      </c>
      <c r="AB83" s="8">
        <f t="shared" si="25"/>
        <v>2.8340801331458703E-2</v>
      </c>
      <c r="AC83" s="8">
        <f t="shared" si="26"/>
        <v>2.8547957179936054E-2</v>
      </c>
      <c r="AD83" s="8">
        <f t="shared" si="27"/>
        <v>-1.7564788348738095E-2</v>
      </c>
      <c r="AE83" s="8">
        <f t="shared" si="28"/>
        <v>-1.7693177401367634E-2</v>
      </c>
    </row>
    <row r="84" spans="1:31" x14ac:dyDescent="0.35">
      <c r="A84" s="8">
        <v>0.01</v>
      </c>
      <c r="B84" s="8">
        <v>0.99</v>
      </c>
      <c r="C84" s="8">
        <v>0.05</v>
      </c>
      <c r="D84" s="8">
        <v>0.1</v>
      </c>
      <c r="E84" s="8">
        <f t="shared" si="9"/>
        <v>0.17452627671962762</v>
      </c>
      <c r="F84" s="8">
        <f t="shared" si="10"/>
        <v>0.24905255343925503</v>
      </c>
      <c r="G84" s="8">
        <f t="shared" si="11"/>
        <v>0.27400376898445139</v>
      </c>
      <c r="H84" s="8">
        <f t="shared" si="12"/>
        <v>0.34800753796890255</v>
      </c>
      <c r="I84" s="8">
        <f t="shared" si="13"/>
        <v>3.3631569179906881E-2</v>
      </c>
      <c r="J84" s="8">
        <f t="shared" si="14"/>
        <v>0.50840709988299004</v>
      </c>
      <c r="K84" s="8">
        <f t="shared" si="15"/>
        <v>4.850094224611283E-2</v>
      </c>
      <c r="L84" s="8">
        <f t="shared" si="16"/>
        <v>0.51212285922938938</v>
      </c>
      <c r="M84" s="8">
        <f t="shared" si="17"/>
        <v>-0.94005715557594438</v>
      </c>
      <c r="N84" s="8">
        <f t="shared" si="18"/>
        <v>-0.89991043749785704</v>
      </c>
      <c r="O84" s="8">
        <f t="shared" si="19"/>
        <v>1.2510076912465209</v>
      </c>
      <c r="P84" s="8">
        <f t="shared" si="20"/>
        <v>1.3065293910433124</v>
      </c>
      <c r="Q84" s="8">
        <f t="shared" si="2"/>
        <v>-0.93879643849239192</v>
      </c>
      <c r="R84" s="8">
        <f t="shared" si="3"/>
        <v>0.28114352049634062</v>
      </c>
      <c r="S84" s="8">
        <f t="shared" si="29"/>
        <v>1.3051247596462927</v>
      </c>
      <c r="T84" s="8">
        <f t="shared" si="5"/>
        <v>0.7866962082608554</v>
      </c>
      <c r="U84" s="8">
        <f t="shared" si="30"/>
        <v>3.6759404353574741E-2</v>
      </c>
      <c r="V84" s="8">
        <f t="shared" si="31"/>
        <v>2.066621586775674E-2</v>
      </c>
      <c r="W84" s="11">
        <f t="shared" si="32"/>
        <v>5.7425620221331478E-2</v>
      </c>
      <c r="X84" s="8">
        <f t="shared" si="21"/>
        <v>-1.1770735212342876E-3</v>
      </c>
      <c r="Y84" s="8">
        <f t="shared" si="22"/>
        <v>-2.3541470424685751E-3</v>
      </c>
      <c r="Z84" s="8">
        <f t="shared" si="23"/>
        <v>-1.1728935435094774E-3</v>
      </c>
      <c r="AA84" s="8">
        <f t="shared" si="24"/>
        <v>-2.3457870870189548E-3</v>
      </c>
      <c r="AB84" s="8">
        <f t="shared" si="25"/>
        <v>2.7859999728936335E-2</v>
      </c>
      <c r="AC84" s="8">
        <f t="shared" si="26"/>
        <v>2.8063618156781468E-2</v>
      </c>
      <c r="AD84" s="8">
        <f t="shared" si="27"/>
        <v>-1.7344537272984063E-2</v>
      </c>
      <c r="AE84" s="8">
        <f t="shared" si="28"/>
        <v>-1.7471302077204726E-2</v>
      </c>
    </row>
    <row r="85" spans="1:31" x14ac:dyDescent="0.35">
      <c r="A85" s="8">
        <v>0.01</v>
      </c>
      <c r="B85" s="8">
        <v>0.99</v>
      </c>
      <c r="C85" s="8">
        <v>0.05</v>
      </c>
      <c r="D85" s="8">
        <v>0.1</v>
      </c>
      <c r="E85" s="8">
        <f t="shared" si="9"/>
        <v>0.17511481348024477</v>
      </c>
      <c r="F85" s="8">
        <f t="shared" si="10"/>
        <v>0.25022962696048934</v>
      </c>
      <c r="G85" s="8">
        <f t="shared" si="11"/>
        <v>0.27459021575620612</v>
      </c>
      <c r="H85" s="8">
        <f t="shared" si="12"/>
        <v>0.34918043151241202</v>
      </c>
      <c r="I85" s="8">
        <f t="shared" si="13"/>
        <v>3.3778703370061176E-2</v>
      </c>
      <c r="J85" s="8">
        <f t="shared" si="14"/>
        <v>0.50844387298562921</v>
      </c>
      <c r="K85" s="8">
        <f t="shared" si="15"/>
        <v>4.8647553939051513E-2</v>
      </c>
      <c r="L85" s="8">
        <f t="shared" si="16"/>
        <v>0.51215949054085241</v>
      </c>
      <c r="M85" s="8">
        <f t="shared" si="17"/>
        <v>-0.95398715544041257</v>
      </c>
      <c r="N85" s="8">
        <f t="shared" si="18"/>
        <v>-0.91394224657624779</v>
      </c>
      <c r="O85" s="8">
        <f t="shared" si="19"/>
        <v>1.2596799598830128</v>
      </c>
      <c r="P85" s="8">
        <f t="shared" si="20"/>
        <v>1.3152650420819147</v>
      </c>
      <c r="Q85" s="8">
        <f t="shared" si="2"/>
        <v>-0.95313311948092005</v>
      </c>
      <c r="R85" s="8">
        <f t="shared" si="3"/>
        <v>0.278255163070387</v>
      </c>
      <c r="S85" s="8">
        <f t="shared" si="29"/>
        <v>1.3141020314041674</v>
      </c>
      <c r="T85" s="8">
        <f t="shared" si="5"/>
        <v>0.78819876460411764</v>
      </c>
      <c r="U85" s="8">
        <f t="shared" si="30"/>
        <v>3.5980416256959961E-2</v>
      </c>
      <c r="V85" s="8">
        <f t="shared" si="31"/>
        <v>2.036186930365216E-2</v>
      </c>
      <c r="W85" s="11">
        <f t="shared" si="32"/>
        <v>5.6342285560612118E-2</v>
      </c>
      <c r="X85" s="8">
        <f t="shared" si="21"/>
        <v>-1.1725649618399936E-3</v>
      </c>
      <c r="Y85" s="8">
        <f t="shared" si="22"/>
        <v>-2.3451299236799871E-3</v>
      </c>
      <c r="Z85" s="8">
        <f t="shared" si="23"/>
        <v>-1.1686484939577217E-3</v>
      </c>
      <c r="AA85" s="8">
        <f t="shared" si="24"/>
        <v>-2.3372969879154435E-3</v>
      </c>
      <c r="AB85" s="8">
        <f t="shared" si="25"/>
        <v>2.7391639356740966E-2</v>
      </c>
      <c r="AC85" s="8">
        <f t="shared" si="26"/>
        <v>2.7591812594079054E-2</v>
      </c>
      <c r="AD85" s="8">
        <f t="shared" si="27"/>
        <v>-1.7128963249708445E-2</v>
      </c>
      <c r="AE85" s="8">
        <f t="shared" si="28"/>
        <v>-1.7254138672080366E-2</v>
      </c>
    </row>
    <row r="86" spans="1:31" x14ac:dyDescent="0.35">
      <c r="A86" s="8">
        <v>0.01</v>
      </c>
      <c r="B86" s="8">
        <v>0.99</v>
      </c>
      <c r="C86" s="8">
        <v>0.05</v>
      </c>
      <c r="D86" s="8">
        <v>0.1</v>
      </c>
      <c r="E86" s="8">
        <f t="shared" si="9"/>
        <v>0.17570109596116476</v>
      </c>
      <c r="F86" s="8">
        <f t="shared" si="10"/>
        <v>0.25140219192232932</v>
      </c>
      <c r="G86" s="8">
        <f t="shared" si="11"/>
        <v>0.27517454000318498</v>
      </c>
      <c r="H86" s="8">
        <f t="shared" si="12"/>
        <v>0.35034908000636972</v>
      </c>
      <c r="I86" s="8">
        <f t="shared" si="13"/>
        <v>3.3925273990291174E-2</v>
      </c>
      <c r="J86" s="8">
        <f t="shared" si="14"/>
        <v>0.50848050514494703</v>
      </c>
      <c r="K86" s="8">
        <f t="shared" si="15"/>
        <v>4.8793635000796226E-2</v>
      </c>
      <c r="L86" s="8">
        <f t="shared" si="16"/>
        <v>0.51219598914283837</v>
      </c>
      <c r="M86" s="8">
        <f t="shared" si="17"/>
        <v>-0.9676829751187831</v>
      </c>
      <c r="N86" s="8">
        <f t="shared" si="18"/>
        <v>-0.92773815287328731</v>
      </c>
      <c r="O86" s="8">
        <f t="shared" si="19"/>
        <v>1.2682444415078671</v>
      </c>
      <c r="P86" s="8">
        <f t="shared" si="20"/>
        <v>1.3238921114179549</v>
      </c>
      <c r="Q86" s="8">
        <f t="shared" si="2"/>
        <v>-0.96723168888504718</v>
      </c>
      <c r="R86" s="8">
        <f t="shared" si="3"/>
        <v>0.27543262906931359</v>
      </c>
      <c r="S86" s="8">
        <f t="shared" si="29"/>
        <v>1.3229698037913118</v>
      </c>
      <c r="T86" s="8">
        <f t="shared" si="5"/>
        <v>0.78967538014573113</v>
      </c>
      <c r="U86" s="8">
        <f t="shared" si="30"/>
        <v>3.5227240287323908E-2</v>
      </c>
      <c r="V86" s="8">
        <f t="shared" si="31"/>
        <v>2.0064976659878664E-2</v>
      </c>
      <c r="W86" s="11">
        <f t="shared" si="32"/>
        <v>5.5292216947202572E-2</v>
      </c>
      <c r="X86" s="8">
        <f t="shared" si="21"/>
        <v>-1.1678740473247526E-3</v>
      </c>
      <c r="Y86" s="8">
        <f t="shared" si="22"/>
        <v>-2.3357480946495052E-3</v>
      </c>
      <c r="Z86" s="8">
        <f t="shared" si="23"/>
        <v>-1.164210993107639E-3</v>
      </c>
      <c r="AA86" s="8">
        <f t="shared" si="24"/>
        <v>-2.3284219862152781E-3</v>
      </c>
      <c r="AB86" s="8">
        <f t="shared" si="25"/>
        <v>2.6935359480547042E-2</v>
      </c>
      <c r="AC86" s="8">
        <f t="shared" si="26"/>
        <v>2.7132177049981481E-2</v>
      </c>
      <c r="AD86" s="8">
        <f t="shared" si="27"/>
        <v>-1.6917934727077501E-2</v>
      </c>
      <c r="AE86" s="8">
        <f t="shared" si="28"/>
        <v>-1.7041554639974473E-2</v>
      </c>
    </row>
    <row r="87" spans="1:31" x14ac:dyDescent="0.35">
      <c r="A87" s="8">
        <v>0.01</v>
      </c>
      <c r="B87" s="8">
        <v>0.99</v>
      </c>
      <c r="C87" s="8">
        <v>0.05</v>
      </c>
      <c r="D87" s="8">
        <v>0.1</v>
      </c>
      <c r="E87" s="8">
        <f t="shared" si="9"/>
        <v>0.17628503298482714</v>
      </c>
      <c r="F87" s="8">
        <f t="shared" si="10"/>
        <v>0.25257006596965409</v>
      </c>
      <c r="G87" s="8">
        <f t="shared" si="11"/>
        <v>0.27575664549973877</v>
      </c>
      <c r="H87" s="8">
        <f t="shared" si="12"/>
        <v>0.35151329099947737</v>
      </c>
      <c r="I87" s="8">
        <f t="shared" si="13"/>
        <v>3.407125824620677E-2</v>
      </c>
      <c r="J87" s="8">
        <f t="shared" si="14"/>
        <v>0.50851699066465428</v>
      </c>
      <c r="K87" s="8">
        <f t="shared" si="15"/>
        <v>4.8939161374934675E-2</v>
      </c>
      <c r="L87" s="8">
        <f t="shared" si="16"/>
        <v>0.51223234902587</v>
      </c>
      <c r="M87" s="8">
        <f t="shared" si="17"/>
        <v>-0.98115065485905661</v>
      </c>
      <c r="N87" s="8">
        <f t="shared" si="18"/>
        <v>-0.94130424139827806</v>
      </c>
      <c r="O87" s="8">
        <f t="shared" si="19"/>
        <v>1.2767034088714058</v>
      </c>
      <c r="P87" s="8">
        <f t="shared" si="20"/>
        <v>1.3324128887379421</v>
      </c>
      <c r="Q87" s="8">
        <f t="shared" si="2"/>
        <v>-0.98109826111703691</v>
      </c>
      <c r="R87" s="8">
        <f t="shared" si="3"/>
        <v>0.27267391900997928</v>
      </c>
      <c r="S87" s="8">
        <f t="shared" si="29"/>
        <v>1.331730359321174</v>
      </c>
      <c r="T87" s="8">
        <f t="shared" si="5"/>
        <v>0.7911267124649034</v>
      </c>
      <c r="U87" s="8">
        <f t="shared" si="30"/>
        <v>3.4498793864030576E-2</v>
      </c>
      <c r="V87" s="8">
        <f t="shared" si="31"/>
        <v>1.97752922475086E-2</v>
      </c>
      <c r="W87" s="11">
        <f t="shared" si="32"/>
        <v>5.427408611153918E-2</v>
      </c>
      <c r="X87" s="8">
        <f t="shared" si="21"/>
        <v>-1.1630178028845092E-3</v>
      </c>
      <c r="Y87" s="8">
        <f t="shared" si="22"/>
        <v>-2.3260356057690184E-3</v>
      </c>
      <c r="Z87" s="8">
        <f t="shared" si="23"/>
        <v>-1.1595984524746519E-3</v>
      </c>
      <c r="AA87" s="8">
        <f t="shared" si="24"/>
        <v>-2.3191969049493038E-3</v>
      </c>
      <c r="AB87" s="8">
        <f t="shared" si="25"/>
        <v>2.649080666475423E-2</v>
      </c>
      <c r="AC87" s="8">
        <f t="shared" si="26"/>
        <v>2.6684355438628238E-2</v>
      </c>
      <c r="AD87" s="8">
        <f t="shared" si="27"/>
        <v>-1.6711324497031312E-2</v>
      </c>
      <c r="AE87" s="8">
        <f t="shared" si="28"/>
        <v>-1.6833421812041144E-2</v>
      </c>
    </row>
    <row r="88" spans="1:31" x14ac:dyDescent="0.35">
      <c r="A88" s="8">
        <v>0.01</v>
      </c>
      <c r="B88" s="8">
        <v>0.99</v>
      </c>
      <c r="C88" s="8">
        <v>0.05</v>
      </c>
      <c r="D88" s="8">
        <v>0.1</v>
      </c>
      <c r="E88" s="8">
        <f t="shared" si="9"/>
        <v>0.17686654188626941</v>
      </c>
      <c r="F88" s="8">
        <f t="shared" si="10"/>
        <v>0.25373308377253861</v>
      </c>
      <c r="G88" s="8">
        <f t="shared" si="11"/>
        <v>0.27633644472597607</v>
      </c>
      <c r="H88" s="8">
        <f t="shared" si="12"/>
        <v>0.35267288945195202</v>
      </c>
      <c r="I88" s="8">
        <f t="shared" si="13"/>
        <v>3.4216635471567336E-2</v>
      </c>
      <c r="J88" s="8">
        <f t="shared" si="14"/>
        <v>0.50855332438040546</v>
      </c>
      <c r="K88" s="8">
        <f t="shared" si="15"/>
        <v>4.9084111181494007E-2</v>
      </c>
      <c r="L88" s="8">
        <f t="shared" si="16"/>
        <v>0.51226856472434101</v>
      </c>
      <c r="M88" s="8">
        <f t="shared" si="17"/>
        <v>-0.99439605819143373</v>
      </c>
      <c r="N88" s="8">
        <f t="shared" si="18"/>
        <v>-0.95464641911759218</v>
      </c>
      <c r="O88" s="8">
        <f t="shared" si="19"/>
        <v>1.2850590711199215</v>
      </c>
      <c r="P88" s="8">
        <f t="shared" si="20"/>
        <v>1.3408295996439625</v>
      </c>
      <c r="Q88" s="8">
        <f t="shared" si="2"/>
        <v>-0.99473877208462547</v>
      </c>
      <c r="R88" s="8">
        <f t="shared" si="3"/>
        <v>0.26997709819509824</v>
      </c>
      <c r="S88" s="8">
        <f t="shared" si="29"/>
        <v>1.3403859171927575</v>
      </c>
      <c r="T88" s="8">
        <f t="shared" si="5"/>
        <v>0.79255339821793624</v>
      </c>
      <c r="U88" s="8">
        <f t="shared" si="30"/>
        <v>3.3794045792971877E-2</v>
      </c>
      <c r="V88" s="8">
        <f t="shared" si="31"/>
        <v>1.9492580277642429E-2</v>
      </c>
      <c r="W88" s="11">
        <f t="shared" si="32"/>
        <v>5.328662607061431E-2</v>
      </c>
      <c r="X88" s="8">
        <f t="shared" si="21"/>
        <v>-1.1580120729309876E-3</v>
      </c>
      <c r="Y88" s="8">
        <f t="shared" si="22"/>
        <v>-2.3160241458619751E-3</v>
      </c>
      <c r="Z88" s="8">
        <f t="shared" si="23"/>
        <v>-1.1548270901543039E-3</v>
      </c>
      <c r="AA88" s="8">
        <f t="shared" si="24"/>
        <v>-2.3096541803086078E-3</v>
      </c>
      <c r="AB88" s="8">
        <f t="shared" si="25"/>
        <v>2.6057635176469151E-2</v>
      </c>
      <c r="AC88" s="8">
        <f t="shared" si="26"/>
        <v>2.6247999436880037E-2</v>
      </c>
      <c r="AD88" s="8">
        <f t="shared" si="27"/>
        <v>-1.6509009543479513E-2</v>
      </c>
      <c r="AE88" s="8">
        <f t="shared" si="28"/>
        <v>-1.6629616243610871E-2</v>
      </c>
    </row>
    <row r="89" spans="1:31" x14ac:dyDescent="0.35">
      <c r="A89" s="8">
        <v>0.01</v>
      </c>
      <c r="B89" s="8">
        <v>0.99</v>
      </c>
      <c r="C89" s="8">
        <v>0.05</v>
      </c>
      <c r="D89" s="8">
        <v>0.1</v>
      </c>
      <c r="E89" s="8">
        <f t="shared" si="9"/>
        <v>0.1774455479227349</v>
      </c>
      <c r="F89" s="8">
        <f t="shared" si="10"/>
        <v>0.2548910958454696</v>
      </c>
      <c r="G89" s="8">
        <f t="shared" si="11"/>
        <v>0.27691385827105325</v>
      </c>
      <c r="H89" s="8">
        <f t="shared" si="12"/>
        <v>0.35382771654210632</v>
      </c>
      <c r="I89" s="8">
        <f t="shared" si="13"/>
        <v>3.4361386980683709E-2</v>
      </c>
      <c r="J89" s="8">
        <f t="shared" si="14"/>
        <v>0.50858950162290262</v>
      </c>
      <c r="K89" s="8">
        <f t="shared" si="15"/>
        <v>4.9228464567763294E-2</v>
      </c>
      <c r="L89" s="8">
        <f t="shared" si="16"/>
        <v>0.51230463127923465</v>
      </c>
      <c r="M89" s="8">
        <f t="shared" si="17"/>
        <v>-1.0074248757796682</v>
      </c>
      <c r="N89" s="8">
        <f t="shared" si="18"/>
        <v>-0.96777041883603221</v>
      </c>
      <c r="O89" s="8">
        <f t="shared" si="19"/>
        <v>1.2933135758916612</v>
      </c>
      <c r="P89" s="8">
        <f t="shared" si="20"/>
        <v>1.3491444077657679</v>
      </c>
      <c r="Q89" s="8">
        <f t="shared" si="2"/>
        <v>-1.0081589830800399</v>
      </c>
      <c r="R89" s="8">
        <f t="shared" si="3"/>
        <v>0.26734029526324193</v>
      </c>
      <c r="S89" s="8">
        <f t="shared" si="29"/>
        <v>1.348938635367757</v>
      </c>
      <c r="T89" s="8">
        <f t="shared" si="5"/>
        <v>0.79395605390093804</v>
      </c>
      <c r="U89" s="8">
        <f t="shared" si="30"/>
        <v>3.3112013783086265E-2</v>
      </c>
      <c r="V89" s="8">
        <f t="shared" si="31"/>
        <v>1.9216614401045953E-2</v>
      </c>
      <c r="W89" s="11">
        <f t="shared" si="32"/>
        <v>5.2328628184132218E-2</v>
      </c>
      <c r="X89" s="8">
        <f t="shared" si="21"/>
        <v>-1.1528715976663931E-3</v>
      </c>
      <c r="Y89" s="8">
        <f t="shared" si="22"/>
        <v>-2.3057431953327863E-3</v>
      </c>
      <c r="Z89" s="8">
        <f t="shared" si="23"/>
        <v>-1.149912007418869E-3</v>
      </c>
      <c r="AA89" s="8">
        <f t="shared" si="24"/>
        <v>-2.299824014837738E-3</v>
      </c>
      <c r="AB89" s="8">
        <f t="shared" si="25"/>
        <v>2.563550729759911E-2</v>
      </c>
      <c r="AC89" s="8">
        <f t="shared" si="26"/>
        <v>2.5822768798500172E-2</v>
      </c>
      <c r="AD89" s="8">
        <f t="shared" si="27"/>
        <v>-1.6310870895172733E-2</v>
      </c>
      <c r="AE89" s="8">
        <f t="shared" si="28"/>
        <v>-1.643001806590649E-2</v>
      </c>
    </row>
    <row r="90" spans="1:31" x14ac:dyDescent="0.35">
      <c r="A90" s="8">
        <v>0.01</v>
      </c>
      <c r="B90" s="8">
        <v>0.99</v>
      </c>
      <c r="C90" s="8">
        <v>0.05</v>
      </c>
      <c r="D90" s="8">
        <v>0.1</v>
      </c>
      <c r="E90" s="8">
        <f t="shared" si="9"/>
        <v>0.17802198372156811</v>
      </c>
      <c r="F90" s="8">
        <f t="shared" si="10"/>
        <v>0.25604396744313601</v>
      </c>
      <c r="G90" s="8">
        <f t="shared" si="11"/>
        <v>0.27748881427476269</v>
      </c>
      <c r="H90" s="8">
        <f t="shared" si="12"/>
        <v>0.35497762854952519</v>
      </c>
      <c r="I90" s="8">
        <f t="shared" si="13"/>
        <v>3.4505495930392011E-2</v>
      </c>
      <c r="J90" s="8">
        <f t="shared" si="14"/>
        <v>0.50862551818339352</v>
      </c>
      <c r="K90" s="8">
        <f t="shared" si="15"/>
        <v>4.9372203568690654E-2</v>
      </c>
      <c r="L90" s="8">
        <f t="shared" si="16"/>
        <v>0.51234054420323449</v>
      </c>
      <c r="M90" s="8">
        <f t="shared" si="17"/>
        <v>-1.0202426294284677</v>
      </c>
      <c r="N90" s="8">
        <f t="shared" si="18"/>
        <v>-0.98068180323528231</v>
      </c>
      <c r="O90" s="8">
        <f t="shared" si="19"/>
        <v>1.3014690113392475</v>
      </c>
      <c r="P90" s="8">
        <f t="shared" si="20"/>
        <v>1.3573594167987211</v>
      </c>
      <c r="Q90" s="8">
        <f t="shared" si="2"/>
        <v>-1.0213644848256163</v>
      </c>
      <c r="R90" s="8">
        <f t="shared" si="3"/>
        <v>0.26476170065941823</v>
      </c>
      <c r="S90" s="8">
        <f t="shared" si="29"/>
        <v>1.3573906125740953</v>
      </c>
      <c r="T90" s="8">
        <f t="shared" si="5"/>
        <v>0.79533527658321523</v>
      </c>
      <c r="U90" s="8">
        <f t="shared" si="30"/>
        <v>3.2451762061439508E-2</v>
      </c>
      <c r="V90" s="8">
        <f t="shared" si="31"/>
        <v>1.8947177271466654E-2</v>
      </c>
      <c r="W90" s="11">
        <f t="shared" si="32"/>
        <v>5.1398939332906166E-2</v>
      </c>
      <c r="X90" s="8">
        <f t="shared" si="21"/>
        <v>-1.1476100852076208E-3</v>
      </c>
      <c r="Y90" s="8">
        <f t="shared" si="22"/>
        <v>-2.2952201704152415E-3</v>
      </c>
      <c r="Z90" s="8">
        <f t="shared" si="23"/>
        <v>-1.1448672609297818E-3</v>
      </c>
      <c r="AA90" s="8">
        <f t="shared" si="24"/>
        <v>-2.2897345218595637E-3</v>
      </c>
      <c r="AB90" s="8">
        <f t="shared" si="25"/>
        <v>2.522409355667557E-2</v>
      </c>
      <c r="AC90" s="8">
        <f t="shared" si="26"/>
        <v>2.5408331587485823E-2</v>
      </c>
      <c r="AD90" s="8">
        <f t="shared" si="27"/>
        <v>-1.6116793483221786E-2</v>
      </c>
      <c r="AE90" s="8">
        <f t="shared" si="28"/>
        <v>-1.6234511342444462E-2</v>
      </c>
    </row>
    <row r="91" spans="1:31" x14ac:dyDescent="0.35">
      <c r="A91" s="8">
        <v>0.01</v>
      </c>
      <c r="B91" s="8">
        <v>0.99</v>
      </c>
      <c r="C91" s="8">
        <v>0.05</v>
      </c>
      <c r="D91" s="8">
        <v>0.1</v>
      </c>
      <c r="E91" s="8">
        <f t="shared" si="9"/>
        <v>0.17859578876417193</v>
      </c>
      <c r="F91" s="8">
        <f t="shared" si="10"/>
        <v>0.25719157752834365</v>
      </c>
      <c r="G91" s="8">
        <f t="shared" si="11"/>
        <v>0.27806124790522757</v>
      </c>
      <c r="H91" s="8">
        <f t="shared" si="12"/>
        <v>0.35612249581045496</v>
      </c>
      <c r="I91" s="8">
        <f t="shared" si="13"/>
        <v>3.4648947191042966E-2</v>
      </c>
      <c r="J91" s="8">
        <f t="shared" si="14"/>
        <v>0.50866137028142222</v>
      </c>
      <c r="K91" s="8">
        <f t="shared" si="15"/>
        <v>4.9515311976306875E-2</v>
      </c>
      <c r="L91" s="8">
        <f t="shared" si="16"/>
        <v>0.51237629944809171</v>
      </c>
      <c r="M91" s="8">
        <f t="shared" si="17"/>
        <v>-1.0328546762068054</v>
      </c>
      <c r="N91" s="8">
        <f t="shared" si="18"/>
        <v>-0.99338596902902521</v>
      </c>
      <c r="O91" s="8">
        <f t="shared" si="19"/>
        <v>1.3095274080808583</v>
      </c>
      <c r="P91" s="8">
        <f t="shared" si="20"/>
        <v>1.3654766724699432</v>
      </c>
      <c r="Q91" s="8">
        <f t="shared" si="2"/>
        <v>-1.0343607016356771</v>
      </c>
      <c r="R91" s="8">
        <f t="shared" si="3"/>
        <v>0.26223956504583057</v>
      </c>
      <c r="S91" s="8">
        <f t="shared" si="29"/>
        <v>1.3657438902383321</v>
      </c>
      <c r="T91" s="8">
        <f t="shared" si="5"/>
        <v>0.79669164461237829</v>
      </c>
      <c r="U91" s="8">
        <f t="shared" si="30"/>
        <v>3.1812399087254896E-2</v>
      </c>
      <c r="V91" s="8">
        <f t="shared" si="31"/>
        <v>1.8684060131333526E-2</v>
      </c>
      <c r="W91" s="11">
        <f t="shared" si="32"/>
        <v>5.0496459218588419E-2</v>
      </c>
      <c r="X91" s="8">
        <f t="shared" si="21"/>
        <v>-1.142240279427218E-3</v>
      </c>
      <c r="Y91" s="8">
        <f t="shared" si="22"/>
        <v>-2.284480558854436E-3</v>
      </c>
      <c r="Z91" s="8">
        <f t="shared" si="23"/>
        <v>-1.1397059307222425E-3</v>
      </c>
      <c r="AA91" s="8">
        <f t="shared" si="24"/>
        <v>-2.279411861444485E-3</v>
      </c>
      <c r="AB91" s="8">
        <f t="shared" si="25"/>
        <v>2.4823072890798811E-2</v>
      </c>
      <c r="AC91" s="8">
        <f t="shared" si="26"/>
        <v>2.5004364341017202E-2</v>
      </c>
      <c r="AD91" s="8">
        <f t="shared" si="27"/>
        <v>-1.5926666003219753E-2</v>
      </c>
      <c r="AE91" s="8">
        <f t="shared" si="28"/>
        <v>-1.6042983930076339E-2</v>
      </c>
    </row>
    <row r="92" spans="1:31" x14ac:dyDescent="0.35">
      <c r="A92" s="8">
        <v>0.01</v>
      </c>
      <c r="B92" s="8">
        <v>0.99</v>
      </c>
      <c r="C92" s="8">
        <v>0.05</v>
      </c>
      <c r="D92" s="8">
        <v>0.1</v>
      </c>
      <c r="E92" s="8">
        <f t="shared" si="9"/>
        <v>0.17916690890388554</v>
      </c>
      <c r="F92" s="8">
        <f t="shared" si="10"/>
        <v>0.25833381780777087</v>
      </c>
      <c r="G92" s="8">
        <f t="shared" si="11"/>
        <v>0.27863110087058868</v>
      </c>
      <c r="H92" s="8">
        <f t="shared" si="12"/>
        <v>0.35726220174117723</v>
      </c>
      <c r="I92" s="8">
        <f t="shared" si="13"/>
        <v>3.4791727225971361E-2</v>
      </c>
      <c r="J92" s="8">
        <f t="shared" si="14"/>
        <v>0.50869705453470071</v>
      </c>
      <c r="K92" s="8">
        <f t="shared" si="15"/>
        <v>4.9657775217647158E-2</v>
      </c>
      <c r="L92" s="8">
        <f t="shared" si="16"/>
        <v>0.51241189337411663</v>
      </c>
      <c r="M92" s="8">
        <f t="shared" si="17"/>
        <v>-1.0452662126522048</v>
      </c>
      <c r="N92" s="8">
        <f t="shared" si="18"/>
        <v>-1.0058881511995339</v>
      </c>
      <c r="O92" s="8">
        <f t="shared" si="19"/>
        <v>1.3174907410824681</v>
      </c>
      <c r="P92" s="8">
        <f t="shared" si="20"/>
        <v>1.3734981644349813</v>
      </c>
      <c r="Q92" s="8">
        <f t="shared" si="2"/>
        <v>-1.0471528956595617</v>
      </c>
      <c r="R92" s="8">
        <f t="shared" si="3"/>
        <v>0.25977219766980181</v>
      </c>
      <c r="S92" s="8">
        <f t="shared" si="29"/>
        <v>1.3740004543493942</v>
      </c>
      <c r="T92" s="8">
        <f t="shared" si="5"/>
        <v>0.79802571829218338</v>
      </c>
      <c r="U92" s="8">
        <f t="shared" si="30"/>
        <v>3.119307536440127E-2</v>
      </c>
      <c r="V92" s="8">
        <f t="shared" si="31"/>
        <v>1.8427062418616066E-2</v>
      </c>
      <c r="W92" s="11">
        <f t="shared" si="32"/>
        <v>4.962013778301734E-2</v>
      </c>
      <c r="X92" s="8">
        <f t="shared" si="21"/>
        <v>-1.1367740236892536E-3</v>
      </c>
      <c r="Y92" s="8">
        <f t="shared" si="22"/>
        <v>-2.2735480473785072E-3</v>
      </c>
      <c r="Z92" s="8">
        <f t="shared" si="23"/>
        <v>-1.1344401841305849E-3</v>
      </c>
      <c r="AA92" s="8">
        <f t="shared" si="24"/>
        <v>-2.2688803682611699E-3</v>
      </c>
      <c r="AB92" s="8">
        <f t="shared" si="25"/>
        <v>2.4432132746977125E-2</v>
      </c>
      <c r="AC92" s="8">
        <f t="shared" si="26"/>
        <v>2.4610552171365683E-2</v>
      </c>
      <c r="AD92" s="8">
        <f t="shared" si="27"/>
        <v>-1.5740380781906545E-2</v>
      </c>
      <c r="AE92" s="8">
        <f t="shared" si="28"/>
        <v>-1.5855327344609385E-2</v>
      </c>
    </row>
    <row r="93" spans="1:31" x14ac:dyDescent="0.35">
      <c r="A93" s="8">
        <v>0.01</v>
      </c>
      <c r="B93" s="8">
        <v>0.99</v>
      </c>
      <c r="C93" s="8">
        <v>0.05</v>
      </c>
      <c r="D93" s="8">
        <v>0.1</v>
      </c>
      <c r="E93" s="8">
        <f t="shared" si="9"/>
        <v>0.17973529591573018</v>
      </c>
      <c r="F93" s="8">
        <f t="shared" si="10"/>
        <v>0.25947059183146015</v>
      </c>
      <c r="G93" s="8">
        <f t="shared" si="11"/>
        <v>0.27919832096265396</v>
      </c>
      <c r="H93" s="8">
        <f t="shared" si="12"/>
        <v>0.35839664192530779</v>
      </c>
      <c r="I93" s="8">
        <f t="shared" si="13"/>
        <v>3.4933823978932528E-2</v>
      </c>
      <c r="J93" s="8">
        <f t="shared" si="14"/>
        <v>0.5087325679309711</v>
      </c>
      <c r="K93" s="8">
        <f t="shared" si="15"/>
        <v>4.9799580240663485E-2</v>
      </c>
      <c r="L93" s="8">
        <f t="shared" si="16"/>
        <v>0.51244732272166671</v>
      </c>
      <c r="M93" s="8">
        <f t="shared" si="17"/>
        <v>-1.0574822790256933</v>
      </c>
      <c r="N93" s="8">
        <f t="shared" si="18"/>
        <v>-1.0181934272852167</v>
      </c>
      <c r="O93" s="8">
        <f t="shared" si="19"/>
        <v>1.3253609314734214</v>
      </c>
      <c r="P93" s="8">
        <f t="shared" si="20"/>
        <v>1.381425828107286</v>
      </c>
      <c r="Q93" s="8">
        <f t="shared" si="2"/>
        <v>-1.0597461711753438</v>
      </c>
      <c r="R93" s="8">
        <f t="shared" si="3"/>
        <v>0.25735796470353167</v>
      </c>
      <c r="S93" s="8">
        <f t="shared" si="29"/>
        <v>1.3821622372559976</v>
      </c>
      <c r="T93" s="8">
        <f t="shared" si="5"/>
        <v>0.79933804053410773</v>
      </c>
      <c r="U93" s="8">
        <f t="shared" si="30"/>
        <v>3.0592981351136809E-2</v>
      </c>
      <c r="V93" s="8">
        <f t="shared" si="31"/>
        <v>1.8175991393686773E-2</v>
      </c>
      <c r="W93" s="11">
        <f t="shared" si="32"/>
        <v>4.8768972744823585E-2</v>
      </c>
      <c r="X93" s="8">
        <f t="shared" si="21"/>
        <v>-1.1312223206650356E-3</v>
      </c>
      <c r="Y93" s="8">
        <f t="shared" si="22"/>
        <v>-2.2624446413300713E-3</v>
      </c>
      <c r="Z93" s="8">
        <f t="shared" si="23"/>
        <v>-1.1290813358310447E-3</v>
      </c>
      <c r="AA93" s="8">
        <f t="shared" si="24"/>
        <v>-2.2581626716620894E-3</v>
      </c>
      <c r="AB93" s="8">
        <f t="shared" si="25"/>
        <v>2.405096913111919E-2</v>
      </c>
      <c r="AC93" s="8">
        <f t="shared" si="26"/>
        <v>2.4226588815080174E-2</v>
      </c>
      <c r="AD93" s="8">
        <f t="shared" si="27"/>
        <v>-1.5557833648303165E-2</v>
      </c>
      <c r="AE93" s="8">
        <f t="shared" si="28"/>
        <v>-1.5671436630932973E-2</v>
      </c>
    </row>
    <row r="94" spans="1:31" x14ac:dyDescent="0.35">
      <c r="A94" s="8">
        <v>0.01</v>
      </c>
      <c r="B94" s="8">
        <v>0.99</v>
      </c>
      <c r="C94" s="8">
        <v>0.05</v>
      </c>
      <c r="D94" s="8">
        <v>0.1</v>
      </c>
      <c r="E94" s="8">
        <f t="shared" si="9"/>
        <v>0.18030090707606269</v>
      </c>
      <c r="F94" s="8">
        <f t="shared" si="10"/>
        <v>0.26060181415212519</v>
      </c>
      <c r="G94" s="8">
        <f t="shared" si="11"/>
        <v>0.27976286163056946</v>
      </c>
      <c r="H94" s="8">
        <f t="shared" si="12"/>
        <v>0.35952572326113885</v>
      </c>
      <c r="I94" s="8">
        <f t="shared" si="13"/>
        <v>3.5075226769015658E-2</v>
      </c>
      <c r="J94" s="8">
        <f t="shared" si="14"/>
        <v>0.50876790780173742</v>
      </c>
      <c r="K94" s="8">
        <f t="shared" si="15"/>
        <v>4.9940715407642361E-2</v>
      </c>
      <c r="L94" s="8">
        <f t="shared" si="16"/>
        <v>0.51248258458451035</v>
      </c>
      <c r="M94" s="8">
        <f t="shared" si="17"/>
        <v>-1.0695077635912529</v>
      </c>
      <c r="N94" s="8">
        <f t="shared" si="18"/>
        <v>-1.0303067216927568</v>
      </c>
      <c r="O94" s="8">
        <f t="shared" si="19"/>
        <v>1.3331398482975729</v>
      </c>
      <c r="P94" s="8">
        <f t="shared" si="20"/>
        <v>1.3892615464227525</v>
      </c>
      <c r="Q94" s="8">
        <f t="shared" si="2"/>
        <v>-1.0721454789079348</v>
      </c>
      <c r="R94" s="8">
        <f t="shared" si="3"/>
        <v>0.25499528756828943</v>
      </c>
      <c r="S94" s="8">
        <f t="shared" si="29"/>
        <v>1.3902311194000876</v>
      </c>
      <c r="T94" s="8">
        <f t="shared" si="5"/>
        <v>0.80062913748363784</v>
      </c>
      <c r="U94" s="8">
        <f t="shared" si="30"/>
        <v>3.0011345465334415E-2</v>
      </c>
      <c r="V94" s="8">
        <f t="shared" si="31"/>
        <v>1.7930661785095468E-2</v>
      </c>
      <c r="W94" s="11">
        <f t="shared" si="32"/>
        <v>4.794200725042988E-2</v>
      </c>
      <c r="X94" s="8">
        <f t="shared" si="21"/>
        <v>-1.125595388417013E-3</v>
      </c>
      <c r="Y94" s="8">
        <f t="shared" si="22"/>
        <v>-2.2511907768340261E-3</v>
      </c>
      <c r="Z94" s="8">
        <f t="shared" si="23"/>
        <v>-1.1236399041829933E-3</v>
      </c>
      <c r="AA94" s="8">
        <f t="shared" si="24"/>
        <v>-2.2472798083659866E-3</v>
      </c>
      <c r="AB94" s="8">
        <f t="shared" si="25"/>
        <v>2.367928661201852E-2</v>
      </c>
      <c r="AC94" s="8">
        <f t="shared" si="26"/>
        <v>2.385217663684408E-2</v>
      </c>
      <c r="AD94" s="8">
        <f t="shared" si="27"/>
        <v>-1.537892380923222E-2</v>
      </c>
      <c r="AE94" s="8">
        <f t="shared" si="28"/>
        <v>-1.5491210237566555E-2</v>
      </c>
    </row>
    <row r="95" spans="1:31" x14ac:dyDescent="0.35">
      <c r="A95" s="8">
        <v>0.01</v>
      </c>
      <c r="B95" s="8">
        <v>0.99</v>
      </c>
      <c r="C95" s="8">
        <v>0.05</v>
      </c>
      <c r="D95" s="8">
        <v>0.1</v>
      </c>
      <c r="E95" s="8">
        <f t="shared" si="9"/>
        <v>0.18086370477027119</v>
      </c>
      <c r="F95" s="8">
        <f t="shared" si="10"/>
        <v>0.26172740954054219</v>
      </c>
      <c r="G95" s="8">
        <f t="shared" si="11"/>
        <v>0.28032468158266094</v>
      </c>
      <c r="H95" s="8">
        <f t="shared" si="12"/>
        <v>0.36064936316532187</v>
      </c>
      <c r="I95" s="8">
        <f t="shared" si="13"/>
        <v>3.5215926192567783E-2</v>
      </c>
      <c r="J95" s="8">
        <f t="shared" si="14"/>
        <v>0.50880307179774975</v>
      </c>
      <c r="K95" s="8">
        <f t="shared" si="15"/>
        <v>5.0081170395665238E-2</v>
      </c>
      <c r="L95" s="8">
        <f t="shared" si="16"/>
        <v>0.51251767638495149</v>
      </c>
      <c r="M95" s="8">
        <f t="shared" si="17"/>
        <v>-1.0813474068972622</v>
      </c>
      <c r="N95" s="8">
        <f t="shared" si="18"/>
        <v>-1.0422328100111788</v>
      </c>
      <c r="O95" s="8">
        <f t="shared" si="19"/>
        <v>1.3408293102021891</v>
      </c>
      <c r="P95" s="8">
        <f t="shared" si="20"/>
        <v>1.3970071515415357</v>
      </c>
      <c r="Q95" s="8">
        <f t="shared" ref="Q95:Q128" si="33">(M95*J95+N95*L95)</f>
        <v>-1.0843556203489462</v>
      </c>
      <c r="R95" s="8">
        <f t="shared" ref="R95:R128" si="34">1/(1+EXP(-Q95))</f>
        <v>0.25268264125382528</v>
      </c>
      <c r="S95" s="8">
        <f t="shared" si="29"/>
        <v>1.3982089309885595</v>
      </c>
      <c r="T95" s="8">
        <f t="shared" ref="T95:T128" si="35">1/(1+EXP(-S95))</f>
        <v>0.80189951912221824</v>
      </c>
      <c r="U95" s="8">
        <f t="shared" si="30"/>
        <v>2.9447432182966429E-2</v>
      </c>
      <c r="V95" s="8">
        <f t="shared" si="31"/>
        <v>1.7690895453226368E-2</v>
      </c>
      <c r="W95" s="11">
        <f t="shared" si="32"/>
        <v>4.7138327636192801E-2</v>
      </c>
      <c r="X95" s="8">
        <f t="shared" si="21"/>
        <v>-1.1199027129399101E-3</v>
      </c>
      <c r="Y95" s="8">
        <f t="shared" si="22"/>
        <v>-2.2398054258798202E-3</v>
      </c>
      <c r="Z95" s="8">
        <f t="shared" si="23"/>
        <v>-1.1181256640514063E-3</v>
      </c>
      <c r="AA95" s="8">
        <f t="shared" si="24"/>
        <v>-2.2362513281028126E-3</v>
      </c>
      <c r="AB95" s="8">
        <f t="shared" si="25"/>
        <v>2.3316798286839305E-2</v>
      </c>
      <c r="AC95" s="8">
        <f t="shared" si="26"/>
        <v>2.3487026594559861E-2</v>
      </c>
      <c r="AD95" s="8">
        <f t="shared" si="27"/>
        <v>-1.5203553729133863E-2</v>
      </c>
      <c r="AE95" s="8">
        <f t="shared" si="28"/>
        <v>-1.5314549895537625E-2</v>
      </c>
    </row>
    <row r="96" spans="1:31" x14ac:dyDescent="0.35">
      <c r="A96" s="8">
        <v>0.01</v>
      </c>
      <c r="B96" s="8">
        <v>0.99</v>
      </c>
      <c r="C96" s="8">
        <v>0.05</v>
      </c>
      <c r="D96" s="8">
        <v>0.1</v>
      </c>
      <c r="E96" s="8">
        <f t="shared" ref="E96:E128" si="36">E95-$J$26*X95</f>
        <v>0.18142365612674116</v>
      </c>
      <c r="F96" s="8">
        <f t="shared" ref="F96:F128" si="37">(F95-$J$26*Y95)</f>
        <v>0.26284731225348212</v>
      </c>
      <c r="G96" s="8">
        <f t="shared" ref="G96:G128" si="38">(G95-$J$26*Z95)</f>
        <v>0.28088374441468666</v>
      </c>
      <c r="H96" s="8">
        <f t="shared" ref="H96:H128" si="39">(H95-$J$26*AA95)</f>
        <v>0.36176748882937326</v>
      </c>
      <c r="I96" s="8">
        <f t="shared" ref="I96:I128" si="40">(E96*C96+F96*D96)</f>
        <v>3.5355914031685275E-2</v>
      </c>
      <c r="J96" s="8">
        <f t="shared" ref="J96:J128" si="41">1/(1+EXP(-1*I96))</f>
        <v>0.50883805786613001</v>
      </c>
      <c r="K96" s="8">
        <f t="shared" ref="K96:K128" si="42">(G96*C96+H96*D96)</f>
        <v>5.0220936103671662E-2</v>
      </c>
      <c r="L96" s="8">
        <f t="shared" ref="L96:L128" si="43">1/(1+EXP(-1*K96))</f>
        <v>0.51255259585060386</v>
      </c>
      <c r="M96" s="8">
        <f t="shared" ref="M96:M128" si="44">(M95-$J$26*AB95)</f>
        <v>-1.0930058060406818</v>
      </c>
      <c r="N96" s="8">
        <f t="shared" ref="N96:N128" si="45">(N95-$J$26*AC95)</f>
        <v>-1.0539763233084587</v>
      </c>
      <c r="O96" s="8">
        <f t="shared" ref="O96:O128" si="46">(O95-$J$26*AD95)</f>
        <v>1.348431087066756</v>
      </c>
      <c r="P96" s="8">
        <f t="shared" ref="P96:P128" si="47">(P95-$J$26*AE95)</f>
        <v>1.4046644264893045</v>
      </c>
      <c r="Q96" s="8">
        <f t="shared" si="33"/>
        <v>-1.0963812520589702</v>
      </c>
      <c r="R96" s="8">
        <f t="shared" si="34"/>
        <v>0.25041855264216756</v>
      </c>
      <c r="S96" s="8">
        <f t="shared" si="29"/>
        <v>1.4060974536054553</v>
      </c>
      <c r="T96" s="8">
        <f t="shared" si="35"/>
        <v>0.80314967984579111</v>
      </c>
      <c r="U96" s="8">
        <f t="shared" si="30"/>
        <v>2.8900540227277345E-2</v>
      </c>
      <c r="V96" s="8">
        <f t="shared" si="31"/>
        <v>1.7456521070865177E-2</v>
      </c>
      <c r="W96" s="11">
        <f t="shared" si="32"/>
        <v>4.6357061298142523E-2</v>
      </c>
      <c r="X96" s="8">
        <f t="shared" ref="X96:X128" si="48">(((R96-A96)*R96*(1-R96)*M96+(T96-B96)*T96*(1-T96)*O96)*J96*(1-J96)*C96)</f>
        <v>-1.1141530973465879E-3</v>
      </c>
      <c r="Y96" s="8">
        <f t="shared" ref="Y96:Y128" si="49">(((R96-A96)*R96*(1-R96)*M96+(T96-B96)*T96*(1-T96)*O96)*J96*(1-J96)*D96)</f>
        <v>-2.2283061946931759E-3</v>
      </c>
      <c r="Z96" s="8">
        <f t="shared" ref="Z96:Z128" si="50">(((R96-A96)*R96*(1-R96)*N96+(T96-B96)*T96*(1-T96)*P96)*L96*(1-L96)*C96)</f>
        <v>-1.1125476962926121E-3</v>
      </c>
      <c r="AA96" s="8">
        <f t="shared" ref="AA96:AA128" si="51">(((R96-A96)*R96*(1-R96)*N96+(T96-B96)*T96*(1-T96)*P96)*L96*(1-L96)*D96)</f>
        <v>-2.2250953925852242E-3</v>
      </c>
      <c r="AB96" s="8">
        <f t="shared" ref="AB96:AB128" si="52">((R96-A96)*R96*(1-R96)*J96)</f>
        <v>2.2963225713864319E-2</v>
      </c>
      <c r="AC96" s="8">
        <f t="shared" ref="AC96:AC128" si="53">((R96-A96)*R96*(1-R96)*L96)</f>
        <v>2.3130858171463698E-2</v>
      </c>
      <c r="AD96" s="8">
        <f t="shared" ref="AD96:AD128" si="54">((T96-B96)*T96*(1-T96)*J96)</f>
        <v>-1.5031629014078444E-2</v>
      </c>
      <c r="AE96" s="8">
        <f t="shared" ref="AE96:AE128" si="55">((T96-B96)*T96*(1-T96)*L96)</f>
        <v>-1.5141360501490109E-2</v>
      </c>
    </row>
    <row r="97" spans="1:31" x14ac:dyDescent="0.35">
      <c r="A97" s="8">
        <v>0.01</v>
      </c>
      <c r="B97" s="8">
        <v>0.99</v>
      </c>
      <c r="C97" s="8">
        <v>0.05</v>
      </c>
      <c r="D97" s="8">
        <v>0.1</v>
      </c>
      <c r="E97" s="8">
        <f t="shared" si="36"/>
        <v>0.18198073267541445</v>
      </c>
      <c r="F97" s="8">
        <f t="shared" si="37"/>
        <v>0.26396146535082871</v>
      </c>
      <c r="G97" s="8">
        <f t="shared" si="38"/>
        <v>0.28144001826283299</v>
      </c>
      <c r="H97" s="8">
        <f t="shared" si="39"/>
        <v>0.36288003652566586</v>
      </c>
      <c r="I97" s="8">
        <f t="shared" si="40"/>
        <v>3.5495183168853597E-2</v>
      </c>
      <c r="J97" s="8">
        <f t="shared" si="41"/>
        <v>0.50887286422903499</v>
      </c>
      <c r="K97" s="8">
        <f t="shared" si="42"/>
        <v>5.0360004565708244E-2</v>
      </c>
      <c r="L97" s="8">
        <f t="shared" si="43"/>
        <v>0.51258734099271097</v>
      </c>
      <c r="M97" s="8">
        <f t="shared" si="44"/>
        <v>-1.1044874188976139</v>
      </c>
      <c r="N97" s="8">
        <f t="shared" si="45"/>
        <v>-1.0655417523941906</v>
      </c>
      <c r="O97" s="8">
        <f t="shared" si="46"/>
        <v>1.3559469015737953</v>
      </c>
      <c r="P97" s="8">
        <f t="shared" si="47"/>
        <v>1.4122351067400496</v>
      </c>
      <c r="Q97" s="8">
        <f t="shared" si="33"/>
        <v>-1.1082268899358145</v>
      </c>
      <c r="R97" s="8">
        <f t="shared" si="34"/>
        <v>0.2482015988435608</v>
      </c>
      <c r="S97" s="8">
        <f t="shared" ref="S97:S128" si="56">(O97*J97 + P97*L97)</f>
        <v>1.413898421766782</v>
      </c>
      <c r="T97" s="8">
        <f t="shared" si="35"/>
        <v>0.80438009902082397</v>
      </c>
      <c r="U97" s="8">
        <f t="shared" ref="U97:U128" si="57">0.5*POWER(A97-R97,2)</f>
        <v>2.8370000845814331E-2</v>
      </c>
      <c r="V97" s="8">
        <f t="shared" ref="V97:V128" si="58">0.5*POWER(B97-T97,2)</f>
        <v>1.7227373819759556E-2</v>
      </c>
      <c r="W97" s="11">
        <f t="shared" ref="W97:W128" si="59">(U97+V97)</f>
        <v>4.5597374665573884E-2</v>
      </c>
      <c r="X97" s="8">
        <f t="shared" si="48"/>
        <v>-1.1083547078829538E-3</v>
      </c>
      <c r="Y97" s="8">
        <f t="shared" si="49"/>
        <v>-2.2167094157659077E-3</v>
      </c>
      <c r="Z97" s="8">
        <f t="shared" si="50"/>
        <v>-1.1069144340829548E-3</v>
      </c>
      <c r="AA97" s="8">
        <f t="shared" si="51"/>
        <v>-2.2138288681659095E-3</v>
      </c>
      <c r="AB97" s="8">
        <f t="shared" si="52"/>
        <v>2.2618298817594397E-2</v>
      </c>
      <c r="AC97" s="8">
        <f t="shared" si="53"/>
        <v>2.2783399280396872E-2</v>
      </c>
      <c r="AD97" s="8">
        <f t="shared" si="54"/>
        <v>-1.4863058299873114E-2</v>
      </c>
      <c r="AE97" s="8">
        <f t="shared" si="55"/>
        <v>-1.4971550004919489E-2</v>
      </c>
    </row>
    <row r="98" spans="1:31" x14ac:dyDescent="0.35">
      <c r="A98" s="8">
        <v>0.01</v>
      </c>
      <c r="B98" s="8">
        <v>0.99</v>
      </c>
      <c r="C98" s="8">
        <v>0.05</v>
      </c>
      <c r="D98" s="8">
        <v>0.1</v>
      </c>
      <c r="E98" s="8">
        <f t="shared" si="36"/>
        <v>0.18253491002935593</v>
      </c>
      <c r="F98" s="8">
        <f t="shared" si="37"/>
        <v>0.26506982005871166</v>
      </c>
      <c r="G98" s="8">
        <f t="shared" si="38"/>
        <v>0.28199347547987447</v>
      </c>
      <c r="H98" s="8">
        <f t="shared" si="39"/>
        <v>0.36398695095974881</v>
      </c>
      <c r="I98" s="8">
        <f t="shared" si="40"/>
        <v>3.5633727507338966E-2</v>
      </c>
      <c r="J98" s="8">
        <f t="shared" si="41"/>
        <v>0.50890748936375696</v>
      </c>
      <c r="K98" s="8">
        <f t="shared" si="42"/>
        <v>5.0498368869968606E-2</v>
      </c>
      <c r="L98" s="8">
        <f t="shared" si="43"/>
        <v>0.51262191008591407</v>
      </c>
      <c r="M98" s="8">
        <f t="shared" si="44"/>
        <v>-1.1157965683064111</v>
      </c>
      <c r="N98" s="8">
        <f t="shared" si="45"/>
        <v>-1.0769334520343889</v>
      </c>
      <c r="O98" s="8">
        <f t="shared" si="46"/>
        <v>1.3633784307237318</v>
      </c>
      <c r="P98" s="8">
        <f t="shared" si="47"/>
        <v>1.4197208817425093</v>
      </c>
      <c r="Q98" s="8">
        <f t="shared" si="33"/>
        <v>-1.1198969134347969</v>
      </c>
      <c r="R98" s="8">
        <f t="shared" si="34"/>
        <v>0.24603040555104666</v>
      </c>
      <c r="S98" s="8">
        <f t="shared" si="56"/>
        <v>1.4216135244200165</v>
      </c>
      <c r="T98" s="8">
        <f t="shared" si="35"/>
        <v>0.80559124151869987</v>
      </c>
      <c r="U98" s="8">
        <f t="shared" si="57"/>
        <v>2.7855176172295777E-2</v>
      </c>
      <c r="V98" s="8">
        <f t="shared" si="58"/>
        <v>1.7003295102307237E-2</v>
      </c>
      <c r="W98" s="11">
        <f t="shared" si="59"/>
        <v>4.4858471274603018E-2</v>
      </c>
      <c r="X98" s="8">
        <f t="shared" si="48"/>
        <v>-1.1025151169516384E-3</v>
      </c>
      <c r="Y98" s="8">
        <f t="shared" si="49"/>
        <v>-2.2050302339032767E-3</v>
      </c>
      <c r="Z98" s="8">
        <f t="shared" si="50"/>
        <v>-1.1012337062660598E-3</v>
      </c>
      <c r="AA98" s="8">
        <f t="shared" si="51"/>
        <v>-2.2024674125321196E-3</v>
      </c>
      <c r="AB98" s="8">
        <f t="shared" si="52"/>
        <v>2.2281755770684874E-2</v>
      </c>
      <c r="AC98" s="8">
        <f t="shared" si="53"/>
        <v>2.2444386144751777E-2</v>
      </c>
      <c r="AD98" s="8">
        <f t="shared" si="54"/>
        <v>-1.469775314415493E-2</v>
      </c>
      <c r="AE98" s="8">
        <f t="shared" si="55"/>
        <v>-1.4805029299426398E-2</v>
      </c>
    </row>
    <row r="99" spans="1:31" x14ac:dyDescent="0.35">
      <c r="A99" s="8">
        <v>0.01</v>
      </c>
      <c r="B99" s="8">
        <v>0.99</v>
      </c>
      <c r="C99" s="8">
        <v>0.05</v>
      </c>
      <c r="D99" s="8">
        <v>0.1</v>
      </c>
      <c r="E99" s="8">
        <f t="shared" si="36"/>
        <v>0.18308616758783175</v>
      </c>
      <c r="F99" s="8">
        <f t="shared" si="37"/>
        <v>0.2661723351756633</v>
      </c>
      <c r="G99" s="8">
        <f t="shared" si="38"/>
        <v>0.28254409233300748</v>
      </c>
      <c r="H99" s="8">
        <f t="shared" si="39"/>
        <v>0.36508818466601489</v>
      </c>
      <c r="I99" s="8">
        <f t="shared" si="40"/>
        <v>3.5771541896957915E-2</v>
      </c>
      <c r="J99" s="8">
        <f t="shared" si="41"/>
        <v>0.50894193198416848</v>
      </c>
      <c r="K99" s="8">
        <f t="shared" si="42"/>
        <v>5.0636023083251866E-2</v>
      </c>
      <c r="L99" s="8">
        <f t="shared" si="43"/>
        <v>0.51265630164937404</v>
      </c>
      <c r="M99" s="8">
        <f t="shared" si="44"/>
        <v>-1.1269374461917534</v>
      </c>
      <c r="N99" s="8">
        <f t="shared" si="45"/>
        <v>-1.0881556451067649</v>
      </c>
      <c r="O99" s="8">
        <f t="shared" si="46"/>
        <v>1.3707273072958093</v>
      </c>
      <c r="P99" s="8">
        <f t="shared" si="47"/>
        <v>1.4271233963922225</v>
      </c>
      <c r="Q99" s="8">
        <f t="shared" si="33"/>
        <v>-1.1313955697294586</v>
      </c>
      <c r="R99" s="8">
        <f t="shared" si="34"/>
        <v>0.24390364541909962</v>
      </c>
      <c r="S99" s="8">
        <f t="shared" si="56"/>
        <v>1.4292444063903167</v>
      </c>
      <c r="T99" s="8">
        <f t="shared" si="35"/>
        <v>0.80678355822931447</v>
      </c>
      <c r="U99" s="8">
        <f t="shared" si="57"/>
        <v>2.7355457670171938E-2</v>
      </c>
      <c r="V99" s="8">
        <f t="shared" si="58"/>
        <v>1.6784132267555499E-2</v>
      </c>
      <c r="W99" s="11">
        <f t="shared" si="59"/>
        <v>4.4139589937727437E-2</v>
      </c>
      <c r="X99" s="8">
        <f t="shared" si="48"/>
        <v>-1.0966413433186346E-3</v>
      </c>
      <c r="Y99" s="8">
        <f t="shared" si="49"/>
        <v>-2.1932826866372691E-3</v>
      </c>
      <c r="Z99" s="8">
        <f t="shared" si="50"/>
        <v>-1.095512777889453E-3</v>
      </c>
      <c r="AA99" s="8">
        <f t="shared" si="51"/>
        <v>-2.1910255557789061E-3</v>
      </c>
      <c r="AB99" s="8">
        <f t="shared" si="52"/>
        <v>2.195334285666543E-2</v>
      </c>
      <c r="AC99" s="8">
        <f t="shared" si="53"/>
        <v>2.2113563160067726E-2</v>
      </c>
      <c r="AD99" s="8">
        <f t="shared" si="54"/>
        <v>-1.4535627922360796E-2</v>
      </c>
      <c r="AE99" s="8">
        <f t="shared" si="55"/>
        <v>-1.4641712117878038E-2</v>
      </c>
    </row>
    <row r="100" spans="1:31" x14ac:dyDescent="0.35">
      <c r="A100" s="8">
        <v>0.01</v>
      </c>
      <c r="B100" s="8">
        <v>0.99</v>
      </c>
      <c r="C100" s="8">
        <v>0.05</v>
      </c>
      <c r="D100" s="8">
        <v>0.1</v>
      </c>
      <c r="E100" s="8">
        <f t="shared" si="36"/>
        <v>0.18363448825949108</v>
      </c>
      <c r="F100" s="8">
        <f t="shared" si="37"/>
        <v>0.26726897651898196</v>
      </c>
      <c r="G100" s="8">
        <f t="shared" si="38"/>
        <v>0.2830918487219522</v>
      </c>
      <c r="H100" s="8">
        <f t="shared" si="39"/>
        <v>0.36618369744390433</v>
      </c>
      <c r="I100" s="8">
        <f t="shared" si="40"/>
        <v>3.5908622064872754E-2</v>
      </c>
      <c r="J100" s="8">
        <f t="shared" si="41"/>
        <v>0.50897619102342384</v>
      </c>
      <c r="K100" s="8">
        <f t="shared" si="42"/>
        <v>5.0772962180488046E-2</v>
      </c>
      <c r="L100" s="8">
        <f t="shared" si="43"/>
        <v>0.51269051442915947</v>
      </c>
      <c r="M100" s="8">
        <f t="shared" si="44"/>
        <v>-1.1379141176200862</v>
      </c>
      <c r="N100" s="8">
        <f t="shared" si="45"/>
        <v>-1.0992124266867986</v>
      </c>
      <c r="O100" s="8">
        <f t="shared" si="46"/>
        <v>1.3779951212569896</v>
      </c>
      <c r="P100" s="8">
        <f t="shared" si="47"/>
        <v>1.4344442524511616</v>
      </c>
      <c r="Q100" s="8">
        <f t="shared" si="33"/>
        <v>-1.1427269778030313</v>
      </c>
      <c r="R100" s="8">
        <f t="shared" si="34"/>
        <v>0.24182003647077016</v>
      </c>
      <c r="S100" s="8">
        <f t="shared" si="56"/>
        <v>1.4367926697753808</v>
      </c>
      <c r="T100" s="8">
        <f t="shared" si="35"/>
        <v>0.80795748655469923</v>
      </c>
      <c r="U100" s="8">
        <f t="shared" si="57"/>
        <v>2.6870264654654603E-2</v>
      </c>
      <c r="V100" s="8">
        <f t="shared" si="58"/>
        <v>1.6569738350741253E-2</v>
      </c>
      <c r="W100" s="11">
        <f t="shared" si="59"/>
        <v>4.3440003005395855E-2</v>
      </c>
      <c r="X100" s="8">
        <f t="shared" si="48"/>
        <v>-1.0907398896707631E-3</v>
      </c>
      <c r="Y100" s="8">
        <f t="shared" si="49"/>
        <v>-2.1814797793415263E-3</v>
      </c>
      <c r="Z100" s="8">
        <f t="shared" si="50"/>
        <v>-1.0897583880954611E-3</v>
      </c>
      <c r="AA100" s="8">
        <f t="shared" si="51"/>
        <v>-2.1795167761909221E-3</v>
      </c>
      <c r="AB100" s="8">
        <f t="shared" si="52"/>
        <v>2.1632814316906591E-2</v>
      </c>
      <c r="AC100" s="8">
        <f t="shared" si="53"/>
        <v>2.1790682739764748E-2</v>
      </c>
      <c r="AD100" s="8">
        <f t="shared" si="54"/>
        <v>-1.4376599727462257E-2</v>
      </c>
      <c r="AE100" s="8">
        <f t="shared" si="55"/>
        <v>-1.4481514931364492E-2</v>
      </c>
    </row>
    <row r="101" spans="1:31" x14ac:dyDescent="0.35">
      <c r="A101" s="8">
        <v>0.01</v>
      </c>
      <c r="B101" s="8">
        <v>0.99</v>
      </c>
      <c r="C101" s="8">
        <v>0.05</v>
      </c>
      <c r="D101" s="8">
        <v>0.1</v>
      </c>
      <c r="E101" s="8">
        <f t="shared" si="36"/>
        <v>0.18417985820432647</v>
      </c>
      <c r="F101" s="8">
        <f t="shared" si="37"/>
        <v>0.26835971640865275</v>
      </c>
      <c r="G101" s="8">
        <f t="shared" si="38"/>
        <v>0.28363672791599992</v>
      </c>
      <c r="H101" s="8">
        <f t="shared" si="39"/>
        <v>0.36727345583199977</v>
      </c>
      <c r="I101" s="8">
        <f t="shared" si="40"/>
        <v>3.6044964551081603E-2</v>
      </c>
      <c r="J101" s="8">
        <f t="shared" si="41"/>
        <v>0.50901026561783402</v>
      </c>
      <c r="K101" s="8">
        <f t="shared" si="42"/>
        <v>5.0909181978999976E-2</v>
      </c>
      <c r="L101" s="8">
        <f t="shared" si="43"/>
        <v>0.5127245473818185</v>
      </c>
      <c r="M101" s="8">
        <f t="shared" si="44"/>
        <v>-1.1487305247785395</v>
      </c>
      <c r="N101" s="8">
        <f t="shared" si="45"/>
        <v>-1.1101077680566811</v>
      </c>
      <c r="O101" s="8">
        <f t="shared" si="46"/>
        <v>1.3851834211207208</v>
      </c>
      <c r="P101" s="8">
        <f t="shared" si="47"/>
        <v>1.4416850099168439</v>
      </c>
      <c r="Q101" s="8">
        <f t="shared" si="33"/>
        <v>-1.1538951324627409</v>
      </c>
      <c r="R101" s="8">
        <f t="shared" si="34"/>
        <v>0.23977834053695515</v>
      </c>
      <c r="S101" s="8">
        <f t="shared" si="56"/>
        <v>1.4442598752908444</v>
      </c>
      <c r="T101" s="8">
        <f t="shared" si="35"/>
        <v>0.80911345088346065</v>
      </c>
      <c r="U101" s="8">
        <f t="shared" si="57"/>
        <v>2.6399042889958462E-2</v>
      </c>
      <c r="V101" s="8">
        <f t="shared" si="58"/>
        <v>1.6359971825645098E-2</v>
      </c>
      <c r="W101" s="11">
        <f t="shared" si="59"/>
        <v>4.275901471560356E-2</v>
      </c>
      <c r="X101" s="8">
        <f t="shared" si="48"/>
        <v>-1.0848167776850387E-3</v>
      </c>
      <c r="Y101" s="8">
        <f t="shared" si="49"/>
        <v>-2.1696335553700774E-3</v>
      </c>
      <c r="Z101" s="8">
        <f t="shared" si="50"/>
        <v>-1.0839767855249894E-3</v>
      </c>
      <c r="AA101" s="8">
        <f t="shared" si="51"/>
        <v>-2.1679535710499788E-3</v>
      </c>
      <c r="AB101" s="8">
        <f t="shared" si="52"/>
        <v>2.1319932184866448E-2</v>
      </c>
      <c r="AC101" s="8">
        <f t="shared" si="53"/>
        <v>2.1475505148070867E-2</v>
      </c>
      <c r="AD101" s="8">
        <f t="shared" si="54"/>
        <v>-1.4220588273352571E-2</v>
      </c>
      <c r="AE101" s="8">
        <f t="shared" si="55"/>
        <v>-1.4324356851836412E-2</v>
      </c>
    </row>
    <row r="102" spans="1:31" x14ac:dyDescent="0.35">
      <c r="A102" s="8">
        <v>0.01</v>
      </c>
      <c r="B102" s="8">
        <v>0.99</v>
      </c>
      <c r="C102" s="8">
        <v>0.05</v>
      </c>
      <c r="D102" s="8">
        <v>0.1</v>
      </c>
      <c r="E102" s="8">
        <f t="shared" si="36"/>
        <v>0.18472226659316898</v>
      </c>
      <c r="F102" s="8">
        <f t="shared" si="37"/>
        <v>0.26944453318633776</v>
      </c>
      <c r="G102" s="8">
        <f t="shared" si="38"/>
        <v>0.2841787163087624</v>
      </c>
      <c r="H102" s="8">
        <f t="shared" si="39"/>
        <v>0.36835743261752474</v>
      </c>
      <c r="I102" s="8">
        <f t="shared" si="40"/>
        <v>3.618056664829223E-2</v>
      </c>
      <c r="J102" s="8">
        <f t="shared" si="41"/>
        <v>0.50904415509183731</v>
      </c>
      <c r="K102" s="8">
        <f t="shared" si="42"/>
        <v>5.1044679077190597E-2</v>
      </c>
      <c r="L102" s="8">
        <f t="shared" si="43"/>
        <v>0.51275839965905678</v>
      </c>
      <c r="M102" s="8">
        <f t="shared" si="44"/>
        <v>-1.1593904908709727</v>
      </c>
      <c r="N102" s="8">
        <f t="shared" si="45"/>
        <v>-1.1208455206307166</v>
      </c>
      <c r="O102" s="8">
        <f t="shared" si="46"/>
        <v>1.3922937152573971</v>
      </c>
      <c r="P102" s="8">
        <f t="shared" si="47"/>
        <v>1.448847188342762</v>
      </c>
      <c r="Q102" s="8">
        <f t="shared" si="33"/>
        <v>-1.1649039082705535</v>
      </c>
      <c r="R102" s="8">
        <f t="shared" si="34"/>
        <v>0.23777736173068578</v>
      </c>
      <c r="S102" s="8">
        <f t="shared" si="56"/>
        <v>1.4516475435680356</v>
      </c>
      <c r="T102" s="8">
        <f t="shared" si="35"/>
        <v>0.81025186304679997</v>
      </c>
      <c r="U102" s="8">
        <f t="shared" si="57"/>
        <v>2.5941263258495838E-2</v>
      </c>
      <c r="V102" s="8">
        <f t="shared" si="58"/>
        <v>1.6154696369073174E-2</v>
      </c>
      <c r="W102" s="11">
        <f t="shared" si="59"/>
        <v>4.2095959627569013E-2</v>
      </c>
      <c r="X102" s="8">
        <f t="shared" si="48"/>
        <v>-1.0788775807638511E-3</v>
      </c>
      <c r="Y102" s="8">
        <f t="shared" si="49"/>
        <v>-2.1577551615277022E-3</v>
      </c>
      <c r="Z102" s="8">
        <f t="shared" si="50"/>
        <v>-1.0781737613859916E-3</v>
      </c>
      <c r="AA102" s="8">
        <f t="shared" si="51"/>
        <v>-2.1563475227719831E-3</v>
      </c>
      <c r="AB102" s="8">
        <f t="shared" si="52"/>
        <v>2.1014466110266923E-2</v>
      </c>
      <c r="AC102" s="8">
        <f t="shared" si="53"/>
        <v>2.1167798322811422E-2</v>
      </c>
      <c r="AD102" s="8">
        <f t="shared" si="54"/>
        <v>-1.4067515801772731E-2</v>
      </c>
      <c r="AE102" s="8">
        <f t="shared" si="55"/>
        <v>-1.4170159538309853E-2</v>
      </c>
    </row>
    <row r="103" spans="1:31" x14ac:dyDescent="0.35">
      <c r="A103" s="8">
        <v>0.01</v>
      </c>
      <c r="B103" s="8">
        <v>0.99</v>
      </c>
      <c r="C103" s="8">
        <v>0.05</v>
      </c>
      <c r="D103" s="8">
        <v>0.1</v>
      </c>
      <c r="E103" s="8">
        <f t="shared" si="36"/>
        <v>0.18526170538355091</v>
      </c>
      <c r="F103" s="8">
        <f t="shared" si="37"/>
        <v>0.27052341076710162</v>
      </c>
      <c r="G103" s="8">
        <f t="shared" si="38"/>
        <v>0.28471780318945539</v>
      </c>
      <c r="H103" s="8">
        <f t="shared" si="39"/>
        <v>0.36943560637891071</v>
      </c>
      <c r="I103" s="8">
        <f t="shared" si="40"/>
        <v>3.6315426345887705E-2</v>
      </c>
      <c r="J103" s="8">
        <f t="shared" si="41"/>
        <v>0.50907785894399304</v>
      </c>
      <c r="K103" s="8">
        <f t="shared" si="42"/>
        <v>5.1179450797363843E-2</v>
      </c>
      <c r="L103" s="8">
        <f t="shared" si="43"/>
        <v>0.51279207059344867</v>
      </c>
      <c r="M103" s="8">
        <f t="shared" si="44"/>
        <v>-1.1698977239261061</v>
      </c>
      <c r="N103" s="8">
        <f t="shared" si="45"/>
        <v>-1.1314294197921224</v>
      </c>
      <c r="O103" s="8">
        <f t="shared" si="46"/>
        <v>1.3993274731582834</v>
      </c>
      <c r="P103" s="8">
        <f t="shared" si="47"/>
        <v>1.4559322681119169</v>
      </c>
      <c r="Q103" s="8">
        <f t="shared" si="33"/>
        <v>-1.1757570633852996</v>
      </c>
      <c r="R103" s="8">
        <f t="shared" si="34"/>
        <v>0.2358159449586936</v>
      </c>
      <c r="S103" s="8">
        <f t="shared" si="56"/>
        <v>1.4589571564058526</v>
      </c>
      <c r="T103" s="8">
        <f t="shared" si="35"/>
        <v>0.81137312275684781</v>
      </c>
      <c r="U103" s="8">
        <f t="shared" si="57"/>
        <v>2.5496420498793866E-2</v>
      </c>
      <c r="V103" s="8">
        <f t="shared" si="58"/>
        <v>1.595378063682008E-2</v>
      </c>
      <c r="W103" s="11">
        <f t="shared" si="59"/>
        <v>4.1450201135613943E-2</v>
      </c>
      <c r="X103" s="8">
        <f t="shared" si="48"/>
        <v>-1.0729274545825548E-3</v>
      </c>
      <c r="Y103" s="8">
        <f t="shared" si="49"/>
        <v>-2.1458549091651095E-3</v>
      </c>
      <c r="Z103" s="8">
        <f t="shared" si="50"/>
        <v>-1.0723546803314853E-3</v>
      </c>
      <c r="AA103" s="8">
        <f t="shared" si="51"/>
        <v>-2.1447093606629707E-3</v>
      </c>
      <c r="AB103" s="8">
        <f t="shared" si="52"/>
        <v>2.0716193175508508E-2</v>
      </c>
      <c r="AC103" s="8">
        <f t="shared" si="53"/>
        <v>2.0867337690385773E-2</v>
      </c>
      <c r="AD103" s="8">
        <f t="shared" si="54"/>
        <v>-1.391730699266395E-2</v>
      </c>
      <c r="AE103" s="8">
        <f t="shared" si="55"/>
        <v>-1.4018847106524785E-2</v>
      </c>
    </row>
    <row r="104" spans="1:31" x14ac:dyDescent="0.35">
      <c r="A104" s="8">
        <v>0.01</v>
      </c>
      <c r="B104" s="8">
        <v>0.99</v>
      </c>
      <c r="C104" s="8">
        <v>0.05</v>
      </c>
      <c r="D104" s="8">
        <v>0.1</v>
      </c>
      <c r="E104" s="8">
        <f t="shared" si="36"/>
        <v>0.18579816911084218</v>
      </c>
      <c r="F104" s="8">
        <f t="shared" si="37"/>
        <v>0.27159633822168416</v>
      </c>
      <c r="G104" s="8">
        <f t="shared" si="38"/>
        <v>0.28525398052962114</v>
      </c>
      <c r="H104" s="8">
        <f t="shared" si="39"/>
        <v>0.37050796105924222</v>
      </c>
      <c r="I104" s="8">
        <f t="shared" si="40"/>
        <v>3.644954227771053E-2</v>
      </c>
      <c r="J104" s="8">
        <f t="shared" si="41"/>
        <v>0.50911137683392915</v>
      </c>
      <c r="K104" s="8">
        <f t="shared" si="42"/>
        <v>5.1313495132405282E-2</v>
      </c>
      <c r="L104" s="8">
        <f t="shared" si="43"/>
        <v>0.51282555968511279</v>
      </c>
      <c r="M104" s="8">
        <f t="shared" si="44"/>
        <v>-1.1802558205138605</v>
      </c>
      <c r="N104" s="8">
        <f t="shared" si="45"/>
        <v>-1.1418630886373153</v>
      </c>
      <c r="O104" s="8">
        <f t="shared" si="46"/>
        <v>1.4062861266546154</v>
      </c>
      <c r="P104" s="8">
        <f t="shared" si="47"/>
        <v>1.4629416916651792</v>
      </c>
      <c r="Q104" s="8">
        <f t="shared" si="33"/>
        <v>-1.186458243312273</v>
      </c>
      <c r="R104" s="8">
        <f t="shared" si="34"/>
        <v>0.23389297447196891</v>
      </c>
      <c r="S104" s="8">
        <f t="shared" si="56"/>
        <v>1.4661901579784657</v>
      </c>
      <c r="T104" s="8">
        <f t="shared" si="35"/>
        <v>0.81247761802802543</v>
      </c>
      <c r="U104" s="8">
        <f t="shared" si="57"/>
        <v>2.5064032008952859E-2</v>
      </c>
      <c r="V104" s="8">
        <f t="shared" si="58"/>
        <v>1.5757098050501819E-2</v>
      </c>
      <c r="W104" s="11">
        <f t="shared" si="59"/>
        <v>4.0821130059454674E-2</v>
      </c>
      <c r="X104" s="8">
        <f t="shared" si="48"/>
        <v>-1.0669711655886692E-3</v>
      </c>
      <c r="Y104" s="8">
        <f t="shared" si="49"/>
        <v>-2.1339423311773384E-3</v>
      </c>
      <c r="Z104" s="8">
        <f t="shared" si="50"/>
        <v>-1.0665245092848566E-3</v>
      </c>
      <c r="AA104" s="8">
        <f t="shared" si="51"/>
        <v>-2.1330490185697132E-3</v>
      </c>
      <c r="AB104" s="8">
        <f t="shared" si="52"/>
        <v>2.0424897706329336E-2</v>
      </c>
      <c r="AC104" s="8">
        <f t="shared" si="53"/>
        <v>2.057390597495181E-2</v>
      </c>
      <c r="AD104" s="8">
        <f t="shared" si="54"/>
        <v>-1.3769888877834278E-2</v>
      </c>
      <c r="AE104" s="8">
        <f t="shared" si="55"/>
        <v>-1.3870346041944048E-2</v>
      </c>
    </row>
    <row r="105" spans="1:31" x14ac:dyDescent="0.35">
      <c r="A105" s="8">
        <v>0.01</v>
      </c>
      <c r="B105" s="8">
        <v>0.99</v>
      </c>
      <c r="C105" s="8">
        <v>0.05</v>
      </c>
      <c r="D105" s="8">
        <v>0.1</v>
      </c>
      <c r="E105" s="8">
        <f t="shared" si="36"/>
        <v>0.18633165469363652</v>
      </c>
      <c r="F105" s="8">
        <f t="shared" si="37"/>
        <v>0.27266330938727285</v>
      </c>
      <c r="G105" s="8">
        <f t="shared" si="38"/>
        <v>0.2857872427842636</v>
      </c>
      <c r="H105" s="8">
        <f t="shared" si="39"/>
        <v>0.37157448556852707</v>
      </c>
      <c r="I105" s="8">
        <f t="shared" si="40"/>
        <v>3.6582913673409115E-2</v>
      </c>
      <c r="J105" s="8">
        <f t="shared" si="41"/>
        <v>0.50914470857018157</v>
      </c>
      <c r="K105" s="8">
        <f t="shared" si="42"/>
        <v>5.1446810696065888E-2</v>
      </c>
      <c r="L105" s="8">
        <f t="shared" si="43"/>
        <v>0.5128588665892877</v>
      </c>
      <c r="M105" s="8">
        <f t="shared" si="44"/>
        <v>-1.1904682693670252</v>
      </c>
      <c r="N105" s="8">
        <f t="shared" si="45"/>
        <v>-1.1521500416247912</v>
      </c>
      <c r="O105" s="8">
        <f t="shared" si="46"/>
        <v>1.4131710710935326</v>
      </c>
      <c r="P105" s="8">
        <f t="shared" si="47"/>
        <v>1.4698768646861513</v>
      </c>
      <c r="Q105" s="8">
        <f t="shared" si="33"/>
        <v>-1.1970109845574135</v>
      </c>
      <c r="R105" s="8">
        <f t="shared" si="34"/>
        <v>0.23200737245655373</v>
      </c>
      <c r="S105" s="8">
        <f t="shared" si="56"/>
        <v>1.4733479560004834</v>
      </c>
      <c r="T105" s="8">
        <f t="shared" si="35"/>
        <v>0.8135657255821156</v>
      </c>
      <c r="U105" s="8">
        <f t="shared" si="57"/>
        <v>2.4643636712531485E-2</v>
      </c>
      <c r="V105" s="8">
        <f t="shared" si="58"/>
        <v>1.5564526594682668E-2</v>
      </c>
      <c r="W105" s="11">
        <f t="shared" si="59"/>
        <v>4.0208163307214155E-2</v>
      </c>
      <c r="X105" s="8">
        <f t="shared" si="48"/>
        <v>-1.0610131175845196E-3</v>
      </c>
      <c r="Y105" s="8">
        <f t="shared" si="49"/>
        <v>-2.1220262351690391E-3</v>
      </c>
      <c r="Z105" s="8">
        <f t="shared" si="50"/>
        <v>-1.0606878443431068E-3</v>
      </c>
      <c r="AA105" s="8">
        <f t="shared" si="51"/>
        <v>-2.1213756886862135E-3</v>
      </c>
      <c r="AB105" s="8">
        <f t="shared" si="52"/>
        <v>2.014037107844591E-2</v>
      </c>
      <c r="AC105" s="8">
        <f t="shared" si="53"/>
        <v>2.0287293003567856E-2</v>
      </c>
      <c r="AD105" s="8">
        <f t="shared" si="54"/>
        <v>-1.3625190757828679E-2</v>
      </c>
      <c r="AE105" s="8">
        <f t="shared" si="55"/>
        <v>-1.3724585115981109E-2</v>
      </c>
    </row>
    <row r="106" spans="1:31" x14ac:dyDescent="0.35">
      <c r="A106" s="8">
        <v>0.01</v>
      </c>
      <c r="B106" s="8">
        <v>0.99</v>
      </c>
      <c r="C106" s="8">
        <v>0.05</v>
      </c>
      <c r="D106" s="8">
        <v>0.1</v>
      </c>
      <c r="E106" s="8">
        <f t="shared" si="36"/>
        <v>0.18686216125242877</v>
      </c>
      <c r="F106" s="8">
        <f t="shared" si="37"/>
        <v>0.27372432250485734</v>
      </c>
      <c r="G106" s="8">
        <f t="shared" si="38"/>
        <v>0.28631758670643515</v>
      </c>
      <c r="H106" s="8">
        <f t="shared" si="39"/>
        <v>0.37263517341287017</v>
      </c>
      <c r="I106" s="8">
        <f t="shared" si="40"/>
        <v>3.671554031310717E-2</v>
      </c>
      <c r="J106" s="8">
        <f t="shared" si="41"/>
        <v>0.50917785409886263</v>
      </c>
      <c r="K106" s="8">
        <f t="shared" si="42"/>
        <v>5.1579396676608776E-2</v>
      </c>
      <c r="L106" s="8">
        <f t="shared" si="43"/>
        <v>0.51289199110474926</v>
      </c>
      <c r="M106" s="8">
        <f t="shared" si="44"/>
        <v>-1.2005384549062481</v>
      </c>
      <c r="N106" s="8">
        <f t="shared" si="45"/>
        <v>-1.1622936881265751</v>
      </c>
      <c r="O106" s="8">
        <f t="shared" si="46"/>
        <v>1.419983666472447</v>
      </c>
      <c r="P106" s="8">
        <f t="shared" si="47"/>
        <v>1.476739157244142</v>
      </c>
      <c r="Q106" s="8">
        <f t="shared" si="33"/>
        <v>-1.2074187181840492</v>
      </c>
      <c r="R106" s="8">
        <f t="shared" si="34"/>
        <v>0.23015809766540729</v>
      </c>
      <c r="S106" s="8">
        <f t="shared" si="56"/>
        <v>1.4804319228511731</v>
      </c>
      <c r="T106" s="8">
        <f t="shared" si="35"/>
        <v>0.81463781123770007</v>
      </c>
      <c r="U106" s="8">
        <f t="shared" si="57"/>
        <v>2.4234793983825505E-2</v>
      </c>
      <c r="V106" s="8">
        <f t="shared" si="58"/>
        <v>1.5375948623752253E-2</v>
      </c>
      <c r="W106" s="11">
        <f t="shared" si="59"/>
        <v>3.9610742607577756E-2</v>
      </c>
      <c r="X106" s="8">
        <f t="shared" si="48"/>
        <v>-1.0550573765179283E-3</v>
      </c>
      <c r="Y106" s="8">
        <f t="shared" si="49"/>
        <v>-2.1101147530358565E-3</v>
      </c>
      <c r="Z106" s="8">
        <f t="shared" si="50"/>
        <v>-1.0548489358816688E-3</v>
      </c>
      <c r="AA106" s="8">
        <f t="shared" si="51"/>
        <v>-2.1096978717633375E-3</v>
      </c>
      <c r="AB106" s="8">
        <f t="shared" si="52"/>
        <v>1.9862411521675061E-2</v>
      </c>
      <c r="AC106" s="8">
        <f t="shared" si="53"/>
        <v>2.0007295508802432E-2</v>
      </c>
      <c r="AD106" s="8">
        <f t="shared" si="54"/>
        <v>-1.3483144121893383E-2</v>
      </c>
      <c r="AE106" s="8">
        <f t="shared" si="55"/>
        <v>-1.3581495305346667E-2</v>
      </c>
    </row>
    <row r="107" spans="1:31" x14ac:dyDescent="0.35">
      <c r="A107" s="8">
        <v>0.01</v>
      </c>
      <c r="B107" s="8">
        <v>0.99</v>
      </c>
      <c r="C107" s="8">
        <v>0.05</v>
      </c>
      <c r="D107" s="8">
        <v>0.1</v>
      </c>
      <c r="E107" s="8">
        <f t="shared" si="36"/>
        <v>0.18738968994068775</v>
      </c>
      <c r="F107" s="8">
        <f t="shared" si="37"/>
        <v>0.2747793798813753</v>
      </c>
      <c r="G107" s="8">
        <f t="shared" si="38"/>
        <v>0.286845011174376</v>
      </c>
      <c r="H107" s="8">
        <f t="shared" si="39"/>
        <v>0.37369002234875182</v>
      </c>
      <c r="I107" s="8">
        <f t="shared" si="40"/>
        <v>3.6847422485171921E-2</v>
      </c>
      <c r="J107" s="8">
        <f t="shared" si="41"/>
        <v>0.50921081349310537</v>
      </c>
      <c r="K107" s="8">
        <f t="shared" si="42"/>
        <v>5.1711252793593981E-2</v>
      </c>
      <c r="L107" s="8">
        <f t="shared" si="43"/>
        <v>0.51292493316301047</v>
      </c>
      <c r="M107" s="8">
        <f t="shared" si="44"/>
        <v>-1.2104696606670857</v>
      </c>
      <c r="N107" s="8">
        <f t="shared" si="45"/>
        <v>-1.1722973358809763</v>
      </c>
      <c r="O107" s="8">
        <f t="shared" si="46"/>
        <v>1.4267252385333937</v>
      </c>
      <c r="P107" s="8">
        <f t="shared" si="47"/>
        <v>1.4835299048968154</v>
      </c>
      <c r="Q107" s="8">
        <f t="shared" si="33"/>
        <v>-1.2176847732709351</v>
      </c>
      <c r="R107" s="8">
        <f t="shared" si="34"/>
        <v>0.22834414409183437</v>
      </c>
      <c r="S107" s="8">
        <f t="shared" si="56"/>
        <v>1.4874433966592604</v>
      </c>
      <c r="T107" s="8">
        <f t="shared" si="35"/>
        <v>0.81569423028459809</v>
      </c>
      <c r="U107" s="8">
        <f t="shared" si="57"/>
        <v>2.3837082629597862E-2</v>
      </c>
      <c r="V107" s="8">
        <f t="shared" si="58"/>
        <v>1.5191250678039359E-2</v>
      </c>
      <c r="W107" s="11">
        <f t="shared" si="59"/>
        <v>3.902833330763722E-2</v>
      </c>
      <c r="X107" s="8">
        <f t="shared" si="48"/>
        <v>-1.0491076935984325E-3</v>
      </c>
      <c r="Y107" s="8">
        <f t="shared" si="49"/>
        <v>-2.0982153871968649E-3</v>
      </c>
      <c r="Z107" s="8">
        <f t="shared" si="50"/>
        <v>-1.0490117119775209E-3</v>
      </c>
      <c r="AA107" s="8">
        <f t="shared" si="51"/>
        <v>-2.0980234239550417E-3</v>
      </c>
      <c r="AB107" s="8">
        <f t="shared" si="52"/>
        <v>1.9590823922826475E-2</v>
      </c>
      <c r="AC107" s="8">
        <f t="shared" si="53"/>
        <v>1.9733716930110189E-2</v>
      </c>
      <c r="AD107" s="8">
        <f t="shared" si="54"/>
        <v>-1.3343682570926971E-2</v>
      </c>
      <c r="AE107" s="8">
        <f t="shared" si="55"/>
        <v>-1.3441009714405476E-2</v>
      </c>
    </row>
    <row r="108" spans="1:31" x14ac:dyDescent="0.35">
      <c r="A108" s="8">
        <v>0.01</v>
      </c>
      <c r="B108" s="8">
        <v>0.99</v>
      </c>
      <c r="C108" s="8">
        <v>0.05</v>
      </c>
      <c r="D108" s="8">
        <v>0.1</v>
      </c>
      <c r="E108" s="8">
        <f t="shared" si="36"/>
        <v>0.18791424378748697</v>
      </c>
      <c r="F108" s="8">
        <f t="shared" si="37"/>
        <v>0.27582848757497375</v>
      </c>
      <c r="G108" s="8">
        <f t="shared" si="38"/>
        <v>0.28736951703036473</v>
      </c>
      <c r="H108" s="8">
        <f t="shared" si="39"/>
        <v>0.37473903406072934</v>
      </c>
      <c r="I108" s="8">
        <f t="shared" si="40"/>
        <v>3.6978560946871727E-2</v>
      </c>
      <c r="J108" s="8">
        <f t="shared" si="41"/>
        <v>0.50924358694322946</v>
      </c>
      <c r="K108" s="8">
        <f t="shared" si="42"/>
        <v>5.1842379257591172E-2</v>
      </c>
      <c r="L108" s="8">
        <f t="shared" si="43"/>
        <v>0.51295769281825487</v>
      </c>
      <c r="M108" s="8">
        <f t="shared" si="44"/>
        <v>-1.2202650726284989</v>
      </c>
      <c r="N108" s="8">
        <f t="shared" si="45"/>
        <v>-1.1821641943460315</v>
      </c>
      <c r="O108" s="8">
        <f t="shared" si="46"/>
        <v>1.4333970798188571</v>
      </c>
      <c r="P108" s="8">
        <f t="shared" si="47"/>
        <v>1.4902504097540181</v>
      </c>
      <c r="Q108" s="8">
        <f t="shared" si="33"/>
        <v>-1.2278123802709686</v>
      </c>
      <c r="R108" s="8">
        <f t="shared" si="34"/>
        <v>0.22656453968467113</v>
      </c>
      <c r="S108" s="8">
        <f t="shared" si="56"/>
        <v>1.4943836823497856</v>
      </c>
      <c r="T108" s="8">
        <f t="shared" si="35"/>
        <v>0.81673532784391456</v>
      </c>
      <c r="U108" s="8">
        <f t="shared" si="57"/>
        <v>2.3450099924416747E-2</v>
      </c>
      <c r="V108" s="8">
        <f t="shared" si="58"/>
        <v>1.5010323308677883E-2</v>
      </c>
      <c r="W108" s="11">
        <f t="shared" si="59"/>
        <v>3.8460423233094627E-2</v>
      </c>
      <c r="X108" s="8">
        <f t="shared" si="48"/>
        <v>-1.0431675268496707E-3</v>
      </c>
      <c r="Y108" s="8">
        <f t="shared" si="49"/>
        <v>-2.0863350536993413E-3</v>
      </c>
      <c r="Z108" s="8">
        <f t="shared" si="50"/>
        <v>-1.0431798002606186E-3</v>
      </c>
      <c r="AA108" s="8">
        <f t="shared" si="51"/>
        <v>-2.0863596005212372E-3</v>
      </c>
      <c r="AB108" s="8">
        <f t="shared" si="52"/>
        <v>1.9325419628469398E-2</v>
      </c>
      <c r="AC108" s="8">
        <f t="shared" si="53"/>
        <v>1.9466367215085607E-2</v>
      </c>
      <c r="AD108" s="8">
        <f t="shared" si="54"/>
        <v>-1.3206741743312891E-2</v>
      </c>
      <c r="AE108" s="8">
        <f t="shared" si="55"/>
        <v>-1.3303063500437444E-2</v>
      </c>
    </row>
    <row r="109" spans="1:31" x14ac:dyDescent="0.35">
      <c r="A109" s="8">
        <v>0.01</v>
      </c>
      <c r="B109" s="8">
        <v>0.99</v>
      </c>
      <c r="C109" s="8">
        <v>0.05</v>
      </c>
      <c r="D109" s="8">
        <v>0.1</v>
      </c>
      <c r="E109" s="8">
        <f t="shared" si="36"/>
        <v>0.18843582755091182</v>
      </c>
      <c r="F109" s="8">
        <f t="shared" si="37"/>
        <v>0.27687165510182343</v>
      </c>
      <c r="G109" s="8">
        <f t="shared" si="38"/>
        <v>0.28789110693049502</v>
      </c>
      <c r="H109" s="8">
        <f t="shared" si="39"/>
        <v>0.37578221386098998</v>
      </c>
      <c r="I109" s="8">
        <f t="shared" si="40"/>
        <v>3.7108956887727931E-2</v>
      </c>
      <c r="J109" s="8">
        <f t="shared" si="41"/>
        <v>0.50927617474758069</v>
      </c>
      <c r="K109" s="8">
        <f t="shared" si="42"/>
        <v>5.1972776732623752E-2</v>
      </c>
      <c r="L109" s="8">
        <f t="shared" si="43"/>
        <v>0.51299027023795118</v>
      </c>
      <c r="M109" s="8">
        <f t="shared" si="44"/>
        <v>-1.2299277824427337</v>
      </c>
      <c r="N109" s="8">
        <f t="shared" si="45"/>
        <v>-1.1918973779535742</v>
      </c>
      <c r="O109" s="8">
        <f t="shared" si="46"/>
        <v>1.4400004506905135</v>
      </c>
      <c r="P109" s="8">
        <f t="shared" si="47"/>
        <v>1.4969019415042368</v>
      </c>
      <c r="Q109" s="8">
        <f t="shared" si="33"/>
        <v>-1.2378046742705195</v>
      </c>
      <c r="R109" s="8">
        <f t="shared" si="34"/>
        <v>0.22481834510517404</v>
      </c>
      <c r="S109" s="8">
        <f t="shared" si="56"/>
        <v>1.5012540526544291</v>
      </c>
      <c r="T109" s="8">
        <f t="shared" si="35"/>
        <v>0.81776143921427957</v>
      </c>
      <c r="U109" s="8">
        <f t="shared" si="57"/>
        <v>2.3073460696862825E-2</v>
      </c>
      <c r="V109" s="8">
        <f t="shared" si="58"/>
        <v>1.4833060910768154E-2</v>
      </c>
      <c r="W109" s="11">
        <f t="shared" si="59"/>
        <v>3.7906521607630979E-2</v>
      </c>
      <c r="X109" s="8">
        <f t="shared" si="48"/>
        <v>-1.0372400612019394E-3</v>
      </c>
      <c r="Y109" s="8">
        <f t="shared" si="49"/>
        <v>-2.0744801224038788E-3</v>
      </c>
      <c r="Z109" s="8">
        <f t="shared" si="50"/>
        <v>-1.0373565482972025E-3</v>
      </c>
      <c r="AA109" s="8">
        <f t="shared" si="51"/>
        <v>-2.0747130965944049E-3</v>
      </c>
      <c r="AB109" s="8">
        <f t="shared" si="52"/>
        <v>1.9066016248513753E-2</v>
      </c>
      <c r="AC109" s="8">
        <f t="shared" si="53"/>
        <v>1.9205062621541185E-2</v>
      </c>
      <c r="AD109" s="8">
        <f t="shared" si="54"/>
        <v>-1.3072259243530792E-2</v>
      </c>
      <c r="AE109" s="8">
        <f t="shared" si="55"/>
        <v>-1.3167593801699386E-2</v>
      </c>
    </row>
    <row r="110" spans="1:31" x14ac:dyDescent="0.35">
      <c r="A110" s="8">
        <v>0.01</v>
      </c>
      <c r="B110" s="8">
        <v>0.99</v>
      </c>
      <c r="C110" s="8">
        <v>0.05</v>
      </c>
      <c r="D110" s="8">
        <v>0.1</v>
      </c>
      <c r="E110" s="8">
        <f t="shared" si="36"/>
        <v>0.18895444758151278</v>
      </c>
      <c r="F110" s="8">
        <f t="shared" si="37"/>
        <v>0.27790889516302536</v>
      </c>
      <c r="G110" s="8">
        <f t="shared" si="38"/>
        <v>0.28840978520464361</v>
      </c>
      <c r="H110" s="8">
        <f t="shared" si="39"/>
        <v>0.37681957040928715</v>
      </c>
      <c r="I110" s="8">
        <f t="shared" si="40"/>
        <v>3.7238611895378179E-2</v>
      </c>
      <c r="J110" s="8">
        <f t="shared" si="41"/>
        <v>0.50930857730399859</v>
      </c>
      <c r="K110" s="8">
        <f t="shared" si="42"/>
        <v>5.2102446301160898E-2</v>
      </c>
      <c r="L110" s="8">
        <f t="shared" si="43"/>
        <v>0.51302266569410548</v>
      </c>
      <c r="M110" s="8">
        <f t="shared" si="44"/>
        <v>-1.2394607905669905</v>
      </c>
      <c r="N110" s="8">
        <f t="shared" si="45"/>
        <v>-1.2014999092643448</v>
      </c>
      <c r="O110" s="8">
        <f t="shared" si="46"/>
        <v>1.4465365803122789</v>
      </c>
      <c r="P110" s="8">
        <f t="shared" si="47"/>
        <v>1.5034857384050866</v>
      </c>
      <c r="Q110" s="8">
        <f t="shared" si="33"/>
        <v>-1.2476646981497832</v>
      </c>
      <c r="R110" s="8">
        <f t="shared" si="34"/>
        <v>0.22310465252534303</v>
      </c>
      <c r="S110" s="8">
        <f t="shared" si="56"/>
        <v>1.5080557490866862</v>
      </c>
      <c r="T110" s="8">
        <f t="shared" si="35"/>
        <v>0.818772890204846</v>
      </c>
      <c r="U110" s="8">
        <f t="shared" si="57"/>
        <v>2.2706796463973593E-2</v>
      </c>
      <c r="V110" s="8">
        <f t="shared" si="58"/>
        <v>1.4659361564400859E-2</v>
      </c>
      <c r="W110" s="11">
        <f t="shared" si="59"/>
        <v>3.7366158028374452E-2</v>
      </c>
      <c r="X110" s="8">
        <f t="shared" si="48"/>
        <v>-1.0313282272225138E-3</v>
      </c>
      <c r="Y110" s="8">
        <f t="shared" si="49"/>
        <v>-2.0626564544450276E-3</v>
      </c>
      <c r="Z110" s="8">
        <f t="shared" si="50"/>
        <v>-1.0315450426022371E-3</v>
      </c>
      <c r="AA110" s="8">
        <f t="shared" si="51"/>
        <v>-2.0630900852044742E-3</v>
      </c>
      <c r="AB110" s="8">
        <f t="shared" si="52"/>
        <v>1.8812437461401391E-2</v>
      </c>
      <c r="AC110" s="8">
        <f t="shared" si="53"/>
        <v>1.894962552121154E-2</v>
      </c>
      <c r="AD110" s="8">
        <f t="shared" si="54"/>
        <v>-1.2940174573445514E-2</v>
      </c>
      <c r="AE110" s="8">
        <f t="shared" si="55"/>
        <v>-1.3034539668185522E-2</v>
      </c>
    </row>
    <row r="111" spans="1:31" x14ac:dyDescent="0.35">
      <c r="A111" s="8">
        <v>0.01</v>
      </c>
      <c r="B111" s="8">
        <v>0.99</v>
      </c>
      <c r="C111" s="8">
        <v>0.05</v>
      </c>
      <c r="D111" s="8">
        <v>0.1</v>
      </c>
      <c r="E111" s="8">
        <f t="shared" si="36"/>
        <v>0.18947011169512404</v>
      </c>
      <c r="F111" s="8">
        <f t="shared" si="37"/>
        <v>0.27894022339024788</v>
      </c>
      <c r="G111" s="8">
        <f t="shared" si="38"/>
        <v>0.28892555772594475</v>
      </c>
      <c r="H111" s="8">
        <f t="shared" si="39"/>
        <v>0.37785111545188937</v>
      </c>
      <c r="I111" s="8">
        <f t="shared" si="40"/>
        <v>3.7367527923780994E-2</v>
      </c>
      <c r="J111" s="8">
        <f t="shared" si="41"/>
        <v>0.5093407951018688</v>
      </c>
      <c r="K111" s="8">
        <f t="shared" si="42"/>
        <v>5.2231389431486176E-2</v>
      </c>
      <c r="L111" s="8">
        <f t="shared" si="43"/>
        <v>0.51305487955510676</v>
      </c>
      <c r="M111" s="8">
        <f t="shared" si="44"/>
        <v>-1.2488670092976912</v>
      </c>
      <c r="N111" s="8">
        <f t="shared" si="45"/>
        <v>-1.2109747220249505</v>
      </c>
      <c r="O111" s="8">
        <f t="shared" si="46"/>
        <v>1.4530066675990017</v>
      </c>
      <c r="P111" s="8">
        <f t="shared" si="47"/>
        <v>1.5100030082391793</v>
      </c>
      <c r="Q111" s="8">
        <f t="shared" si="33"/>
        <v>-1.257395405644969</v>
      </c>
      <c r="R111" s="8">
        <f t="shared" si="34"/>
        <v>0.22142258446723689</v>
      </c>
      <c r="S111" s="8">
        <f t="shared" si="56"/>
        <v>1.5147899828831932</v>
      </c>
      <c r="T111" s="8">
        <f t="shared" si="35"/>
        <v>0.81976999745557955</v>
      </c>
      <c r="U111" s="8">
        <f t="shared" si="57"/>
        <v>2.2349754611402959E-2</v>
      </c>
      <c r="V111" s="8">
        <f t="shared" si="58"/>
        <v>1.4489126883136695E-2</v>
      </c>
      <c r="W111" s="11">
        <f t="shared" si="59"/>
        <v>3.6838881494539656E-2</v>
      </c>
      <c r="X111" s="8">
        <f t="shared" si="48"/>
        <v>-1.0254347185753019E-3</v>
      </c>
      <c r="Y111" s="8">
        <f t="shared" si="49"/>
        <v>-2.0508694371506038E-3</v>
      </c>
      <c r="Z111" s="8">
        <f t="shared" si="50"/>
        <v>-1.0257481263723247E-3</v>
      </c>
      <c r="AA111" s="8">
        <f t="shared" si="51"/>
        <v>-2.0514962527446493E-3</v>
      </c>
      <c r="AB111" s="8">
        <f t="shared" si="52"/>
        <v>1.8564512821577141E-2</v>
      </c>
      <c r="AC111" s="8">
        <f t="shared" si="53"/>
        <v>1.8699884205757682E-2</v>
      </c>
      <c r="AD111" s="8">
        <f t="shared" si="54"/>
        <v>-1.2810429066176401E-2</v>
      </c>
      <c r="AE111" s="8">
        <f t="shared" si="55"/>
        <v>-1.2903841994988589E-2</v>
      </c>
    </row>
    <row r="112" spans="1:31" x14ac:dyDescent="0.35">
      <c r="A112" s="8">
        <v>0.01</v>
      </c>
      <c r="B112" s="8">
        <v>0.99</v>
      </c>
      <c r="C112" s="8">
        <v>0.05</v>
      </c>
      <c r="D112" s="8">
        <v>0.1</v>
      </c>
      <c r="E112" s="8">
        <f t="shared" si="36"/>
        <v>0.18998282905441169</v>
      </c>
      <c r="F112" s="8">
        <f t="shared" si="37"/>
        <v>0.27996565810882318</v>
      </c>
      <c r="G112" s="8">
        <f t="shared" si="38"/>
        <v>0.28943843178913092</v>
      </c>
      <c r="H112" s="8">
        <f t="shared" si="39"/>
        <v>0.37887686357826172</v>
      </c>
      <c r="I112" s="8">
        <f t="shared" si="40"/>
        <v>3.7495707263602907E-2</v>
      </c>
      <c r="J112" s="8">
        <f t="shared" si="41"/>
        <v>0.50937282871472123</v>
      </c>
      <c r="K112" s="8">
        <f t="shared" si="42"/>
        <v>5.235960794728272E-2</v>
      </c>
      <c r="L112" s="8">
        <f t="shared" si="43"/>
        <v>0.51308691227812686</v>
      </c>
      <c r="M112" s="8">
        <f t="shared" si="44"/>
        <v>-1.2581492657084798</v>
      </c>
      <c r="N112" s="8">
        <f t="shared" si="45"/>
        <v>-1.2203246641278294</v>
      </c>
      <c r="O112" s="8">
        <f t="shared" si="46"/>
        <v>1.4594118821320898</v>
      </c>
      <c r="P112" s="8">
        <f t="shared" si="47"/>
        <v>1.5164549292366736</v>
      </c>
      <c r="Q112" s="8">
        <f t="shared" si="33"/>
        <v>-1.266999664313468</v>
      </c>
      <c r="R112" s="8">
        <f t="shared" si="34"/>
        <v>0.21977129268268927</v>
      </c>
      <c r="S112" s="8">
        <f t="shared" si="56"/>
        <v>1.5214579359124882</v>
      </c>
      <c r="T112" s="8">
        <f t="shared" si="35"/>
        <v>0.82075306874536225</v>
      </c>
      <c r="U112" s="8">
        <f t="shared" si="57"/>
        <v>2.2001997616883241E-2</v>
      </c>
      <c r="V112" s="8">
        <f t="shared" si="58"/>
        <v>1.4322261869556038E-2</v>
      </c>
      <c r="W112" s="11">
        <f t="shared" si="59"/>
        <v>3.6324259486439275E-2</v>
      </c>
      <c r="X112" s="8">
        <f t="shared" si="48"/>
        <v>-1.0195620082955471E-3</v>
      </c>
      <c r="Y112" s="8">
        <f t="shared" si="49"/>
        <v>-2.0391240165910942E-3</v>
      </c>
      <c r="Z112" s="8">
        <f t="shared" si="50"/>
        <v>-1.0199684160246689E-3</v>
      </c>
      <c r="AA112" s="8">
        <f t="shared" si="51"/>
        <v>-2.0399368320493379E-3</v>
      </c>
      <c r="AB112" s="8">
        <f t="shared" si="52"/>
        <v>1.8322077569797812E-2</v>
      </c>
      <c r="AC112" s="8">
        <f t="shared" si="53"/>
        <v>1.8455672695633508E-2</v>
      </c>
      <c r="AD112" s="8">
        <f t="shared" si="54"/>
        <v>-1.2682965822451174E-2</v>
      </c>
      <c r="AE112" s="8">
        <f t="shared" si="55"/>
        <v>-1.2775443458165E-2</v>
      </c>
    </row>
    <row r="113" spans="1:31" x14ac:dyDescent="0.35">
      <c r="A113" s="8">
        <v>0.01</v>
      </c>
      <c r="B113" s="8">
        <v>0.99</v>
      </c>
      <c r="C113" s="8">
        <v>0.05</v>
      </c>
      <c r="D113" s="8">
        <v>0.1</v>
      </c>
      <c r="E113" s="8">
        <f t="shared" si="36"/>
        <v>0.19049261005855947</v>
      </c>
      <c r="F113" s="8">
        <f t="shared" si="37"/>
        <v>0.28098522011711874</v>
      </c>
      <c r="G113" s="8">
        <f t="shared" si="38"/>
        <v>0.28994841599714327</v>
      </c>
      <c r="H113" s="8">
        <f t="shared" si="39"/>
        <v>0.37989683199428637</v>
      </c>
      <c r="I113" s="8">
        <f t="shared" si="40"/>
        <v>3.7623152514639852E-2</v>
      </c>
      <c r="J113" s="8">
        <f t="shared" si="41"/>
        <v>0.50940467879333684</v>
      </c>
      <c r="K113" s="8">
        <f t="shared" si="42"/>
        <v>5.24871039992858E-2</v>
      </c>
      <c r="L113" s="8">
        <f t="shared" si="43"/>
        <v>0.51311876440203708</v>
      </c>
      <c r="M113" s="8">
        <f t="shared" si="44"/>
        <v>-1.2673103044933787</v>
      </c>
      <c r="N113" s="8">
        <f t="shared" si="45"/>
        <v>-1.229552500475646</v>
      </c>
      <c r="O113" s="8">
        <f t="shared" si="46"/>
        <v>1.4657533650433154</v>
      </c>
      <c r="P113" s="8">
        <f t="shared" si="47"/>
        <v>1.522842650965756</v>
      </c>
      <c r="Q113" s="8">
        <f t="shared" si="33"/>
        <v>-1.276480258403434</v>
      </c>
      <c r="R113" s="8">
        <f t="shared" si="34"/>
        <v>0.21814995707271423</v>
      </c>
      <c r="S113" s="8">
        <f t="shared" si="56"/>
        <v>1.528060761552414</v>
      </c>
      <c r="T113" s="8">
        <f t="shared" si="35"/>
        <v>0.82172240328840462</v>
      </c>
      <c r="U113" s="8">
        <f t="shared" si="57"/>
        <v>2.1663202314686388E-2</v>
      </c>
      <c r="V113" s="8">
        <f t="shared" si="58"/>
        <v>1.4158674777515166E-2</v>
      </c>
      <c r="W113" s="11">
        <f t="shared" si="59"/>
        <v>3.5821877092201554E-2</v>
      </c>
      <c r="X113" s="8">
        <f t="shared" si="48"/>
        <v>-1.0137123639598112E-3</v>
      </c>
      <c r="Y113" s="8">
        <f t="shared" si="49"/>
        <v>-2.0274247279196225E-3</v>
      </c>
      <c r="Z113" s="8">
        <f t="shared" si="50"/>
        <v>-1.0142083166222642E-3</v>
      </c>
      <c r="AA113" s="8">
        <f t="shared" si="51"/>
        <v>-2.0284166332445283E-3</v>
      </c>
      <c r="AB113" s="8">
        <f t="shared" si="52"/>
        <v>1.8084972446740195E-2</v>
      </c>
      <c r="AC113" s="8">
        <f t="shared" si="53"/>
        <v>1.8216830552278775E-2</v>
      </c>
      <c r="AD113" s="8">
        <f t="shared" si="54"/>
        <v>-1.2557729649351985E-2</v>
      </c>
      <c r="AE113" s="8">
        <f t="shared" si="55"/>
        <v>-1.2649288453010969E-2</v>
      </c>
    </row>
    <row r="114" spans="1:31" x14ac:dyDescent="0.35">
      <c r="A114" s="8">
        <v>0.01</v>
      </c>
      <c r="B114" s="8">
        <v>0.99</v>
      </c>
      <c r="C114" s="8">
        <v>0.05</v>
      </c>
      <c r="D114" s="8">
        <v>0.1</v>
      </c>
      <c r="E114" s="8">
        <f t="shared" si="36"/>
        <v>0.19099946624053937</v>
      </c>
      <c r="F114" s="8">
        <f t="shared" si="37"/>
        <v>0.28199893248107855</v>
      </c>
      <c r="G114" s="8">
        <f t="shared" si="38"/>
        <v>0.29045552015545439</v>
      </c>
      <c r="H114" s="8">
        <f t="shared" si="39"/>
        <v>0.38091104031090861</v>
      </c>
      <c r="I114" s="8">
        <f t="shared" si="40"/>
        <v>3.7749866560134827E-2</v>
      </c>
      <c r="J114" s="8">
        <f t="shared" si="41"/>
        <v>0.50943634605932842</v>
      </c>
      <c r="K114" s="8">
        <f t="shared" si="42"/>
        <v>5.2613880038863588E-2</v>
      </c>
      <c r="L114" s="8">
        <f t="shared" si="43"/>
        <v>0.51315043654080639</v>
      </c>
      <c r="M114" s="8">
        <f t="shared" si="44"/>
        <v>-1.2763527907167487</v>
      </c>
      <c r="N114" s="8">
        <f t="shared" si="45"/>
        <v>-1.2386609157517854</v>
      </c>
      <c r="O114" s="8">
        <f t="shared" si="46"/>
        <v>1.4720322298679915</v>
      </c>
      <c r="P114" s="8">
        <f t="shared" si="47"/>
        <v>1.5291672951922615</v>
      </c>
      <c r="Q114" s="8">
        <f t="shared" si="33"/>
        <v>-1.2858398916294309</v>
      </c>
      <c r="R114" s="8">
        <f t="shared" si="34"/>
        <v>0.2165577846457927</v>
      </c>
      <c r="S114" s="8">
        <f t="shared" si="56"/>
        <v>1.534599585537348</v>
      </c>
      <c r="T114" s="8">
        <f t="shared" si="35"/>
        <v>0.82267829201944254</v>
      </c>
      <c r="U114" s="8">
        <f t="shared" si="57"/>
        <v>2.1333059198888834E-2</v>
      </c>
      <c r="V114" s="8">
        <f t="shared" si="58"/>
        <v>1.3998276980765473E-2</v>
      </c>
      <c r="W114" s="11">
        <f t="shared" si="59"/>
        <v>3.533133617965431E-2</v>
      </c>
      <c r="X114" s="8">
        <f t="shared" si="48"/>
        <v>-1.0078878618262602E-3</v>
      </c>
      <c r="Y114" s="8">
        <f t="shared" si="49"/>
        <v>-2.0157757236525203E-3</v>
      </c>
      <c r="Z114" s="8">
        <f t="shared" si="50"/>
        <v>-1.0084700362603294E-3</v>
      </c>
      <c r="AA114" s="8">
        <f t="shared" si="51"/>
        <v>-2.0169400725206588E-3</v>
      </c>
      <c r="AB114" s="8">
        <f t="shared" si="52"/>
        <v>1.7853043510284126E-2</v>
      </c>
      <c r="AC114" s="8">
        <f t="shared" si="53"/>
        <v>1.7983202694017035E-2</v>
      </c>
      <c r="AD114" s="8">
        <f t="shared" si="54"/>
        <v>-1.2434667001363888E-2</v>
      </c>
      <c r="AE114" s="8">
        <f t="shared" si="55"/>
        <v>-1.2525323034659037E-2</v>
      </c>
    </row>
    <row r="115" spans="1:31" x14ac:dyDescent="0.35">
      <c r="A115" s="8">
        <v>0.01</v>
      </c>
      <c r="B115" s="8">
        <v>0.99</v>
      </c>
      <c r="C115" s="8">
        <v>0.05</v>
      </c>
      <c r="D115" s="8">
        <v>0.1</v>
      </c>
      <c r="E115" s="8">
        <f t="shared" si="36"/>
        <v>0.1915034101714525</v>
      </c>
      <c r="F115" s="8">
        <f t="shared" si="37"/>
        <v>0.28300682034290481</v>
      </c>
      <c r="G115" s="8">
        <f t="shared" si="38"/>
        <v>0.29095975517358458</v>
      </c>
      <c r="H115" s="8">
        <f t="shared" si="39"/>
        <v>0.38191951034716892</v>
      </c>
      <c r="I115" s="8">
        <f t="shared" si="40"/>
        <v>3.7875852542863103E-2</v>
      </c>
      <c r="J115" s="8">
        <f t="shared" si="41"/>
        <v>0.50946783129916284</v>
      </c>
      <c r="K115" s="8">
        <f t="shared" si="42"/>
        <v>5.2739938793396127E-2</v>
      </c>
      <c r="L115" s="8">
        <f t="shared" si="43"/>
        <v>0.51318192937734897</v>
      </c>
      <c r="M115" s="8">
        <f t="shared" si="44"/>
        <v>-1.2852793124718906</v>
      </c>
      <c r="N115" s="8">
        <f t="shared" si="45"/>
        <v>-1.247652517098794</v>
      </c>
      <c r="O115" s="8">
        <f t="shared" si="46"/>
        <v>1.4782495633686734</v>
      </c>
      <c r="P115" s="8">
        <f t="shared" si="47"/>
        <v>1.535429956709591</v>
      </c>
      <c r="Q115" s="8">
        <f t="shared" si="33"/>
        <v>-1.2950811898559982</v>
      </c>
      <c r="R115" s="8">
        <f t="shared" si="34"/>
        <v>0.21499400851415343</v>
      </c>
      <c r="S115" s="8">
        <f t="shared" si="56"/>
        <v>1.5410755067763797</v>
      </c>
      <c r="T115" s="8">
        <f t="shared" si="35"/>
        <v>0.82362101786817765</v>
      </c>
      <c r="U115" s="8">
        <f t="shared" si="57"/>
        <v>2.1011271763350402E-2</v>
      </c>
      <c r="V115" s="8">
        <f t="shared" si="58"/>
        <v>1.3840982847610629E-2</v>
      </c>
      <c r="W115" s="11">
        <f t="shared" si="59"/>
        <v>3.4852254610961031E-2</v>
      </c>
      <c r="X115" s="8">
        <f t="shared" si="48"/>
        <v>-1.0020904000153234E-3</v>
      </c>
      <c r="Y115" s="8">
        <f t="shared" si="49"/>
        <v>-2.0041808000306467E-3</v>
      </c>
      <c r="Z115" s="8">
        <f t="shared" si="50"/>
        <v>-1.0027555994841218E-3</v>
      </c>
      <c r="AA115" s="8">
        <f t="shared" si="51"/>
        <v>-2.0055111989682435E-3</v>
      </c>
      <c r="AB115" s="8">
        <f t="shared" si="52"/>
        <v>1.7626141956772395E-2</v>
      </c>
      <c r="AC115" s="8">
        <f t="shared" si="53"/>
        <v>1.7754639215962528E-2</v>
      </c>
      <c r="AD115" s="8">
        <f t="shared" si="54"/>
        <v>-1.2313725923638368E-2</v>
      </c>
      <c r="AE115" s="8">
        <f t="shared" si="55"/>
        <v>-1.2403494860907031E-2</v>
      </c>
    </row>
    <row r="116" spans="1:31" x14ac:dyDescent="0.35">
      <c r="A116" s="8">
        <v>0.01</v>
      </c>
      <c r="B116" s="8">
        <v>0.99</v>
      </c>
      <c r="C116" s="8">
        <v>0.05</v>
      </c>
      <c r="D116" s="8">
        <v>0.1</v>
      </c>
      <c r="E116" s="8">
        <f t="shared" si="36"/>
        <v>0.19200445537146016</v>
      </c>
      <c r="F116" s="8">
        <f t="shared" si="37"/>
        <v>0.28400891074292012</v>
      </c>
      <c r="G116" s="8">
        <f t="shared" si="38"/>
        <v>0.29146113297332665</v>
      </c>
      <c r="H116" s="8">
        <f t="shared" si="39"/>
        <v>0.38292226594665302</v>
      </c>
      <c r="I116" s="8">
        <f t="shared" si="40"/>
        <v>3.8001113842865024E-2</v>
      </c>
      <c r="J116" s="8">
        <f t="shared" si="41"/>
        <v>0.5094991353585957</v>
      </c>
      <c r="K116" s="8">
        <f t="shared" si="42"/>
        <v>5.2865283243331632E-2</v>
      </c>
      <c r="L116" s="8">
        <f t="shared" si="43"/>
        <v>0.51321324365779131</v>
      </c>
      <c r="M116" s="8">
        <f t="shared" si="44"/>
        <v>-1.2940923834502769</v>
      </c>
      <c r="N116" s="8">
        <f t="shared" si="45"/>
        <v>-1.2565298367067752</v>
      </c>
      <c r="O116" s="8">
        <f t="shared" si="46"/>
        <v>1.4844064263304926</v>
      </c>
      <c r="P116" s="8">
        <f t="shared" si="47"/>
        <v>1.5416317041400445</v>
      </c>
      <c r="Q116" s="8">
        <f t="shared" si="33"/>
        <v>-1.3042067036911393</v>
      </c>
      <c r="R116" s="8">
        <f t="shared" si="34"/>
        <v>0.21345788692709963</v>
      </c>
      <c r="S116" s="8">
        <f t="shared" si="56"/>
        <v>1.5474895981435295</v>
      </c>
      <c r="T116" s="8">
        <f t="shared" si="35"/>
        <v>0.82455085602339584</v>
      </c>
      <c r="U116" s="8">
        <f t="shared" si="57"/>
        <v>2.0697555876420227E-2</v>
      </c>
      <c r="V116" s="8">
        <f t="shared" si="58"/>
        <v>1.3686709621295545E-2</v>
      </c>
      <c r="W116" s="11">
        <f t="shared" si="59"/>
        <v>3.4384265497715769E-2</v>
      </c>
      <c r="X116" s="8">
        <f t="shared" si="48"/>
        <v>-9.963217107961885E-4</v>
      </c>
      <c r="Y116" s="8">
        <f t="shared" si="49"/>
        <v>-1.992643421592377E-3</v>
      </c>
      <c r="Z116" s="8">
        <f t="shared" si="50"/>
        <v>-9.9706685980368334E-4</v>
      </c>
      <c r="AA116" s="8">
        <f t="shared" si="51"/>
        <v>-1.9941337196073667E-3</v>
      </c>
      <c r="AB116" s="8">
        <f t="shared" si="52"/>
        <v>1.7404123946484728E-2</v>
      </c>
      <c r="AC116" s="8">
        <f t="shared" si="53"/>
        <v>1.7530995214174658E-2</v>
      </c>
      <c r="AD116" s="8">
        <f t="shared" si="54"/>
        <v>-1.2194855997388197E-2</v>
      </c>
      <c r="AE116" s="8">
        <f t="shared" si="55"/>
        <v>-1.2283753137194953E-2</v>
      </c>
    </row>
    <row r="117" spans="1:31" x14ac:dyDescent="0.35">
      <c r="A117" s="8">
        <v>0.01</v>
      </c>
      <c r="B117" s="8">
        <v>0.99</v>
      </c>
      <c r="C117" s="8">
        <v>0.05</v>
      </c>
      <c r="D117" s="8">
        <v>0.1</v>
      </c>
      <c r="E117" s="8">
        <f t="shared" si="36"/>
        <v>0.19250261622685824</v>
      </c>
      <c r="F117" s="8">
        <f t="shared" si="37"/>
        <v>0.28500523245371628</v>
      </c>
      <c r="G117" s="8">
        <f t="shared" si="38"/>
        <v>0.29195966640322851</v>
      </c>
      <c r="H117" s="8">
        <f t="shared" si="39"/>
        <v>0.38391933280645668</v>
      </c>
      <c r="I117" s="8">
        <f t="shared" si="40"/>
        <v>3.8125654056714545E-2</v>
      </c>
      <c r="J117" s="8">
        <f t="shared" si="41"/>
        <v>0.50953025913748917</v>
      </c>
      <c r="K117" s="8">
        <f t="shared" si="42"/>
        <v>5.2989916600807097E-2</v>
      </c>
      <c r="L117" s="8">
        <f t="shared" si="43"/>
        <v>0.51324438018613006</v>
      </c>
      <c r="M117" s="8">
        <f t="shared" si="44"/>
        <v>-1.3027944454235192</v>
      </c>
      <c r="N117" s="8">
        <f t="shared" si="45"/>
        <v>-1.2652953343138624</v>
      </c>
      <c r="O117" s="8">
        <f t="shared" si="46"/>
        <v>1.4905038543291866</v>
      </c>
      <c r="P117" s="8">
        <f t="shared" si="47"/>
        <v>1.5477735807086419</v>
      </c>
      <c r="Q117" s="8">
        <f t="shared" si="33"/>
        <v>-1.3132189109918477</v>
      </c>
      <c r="R117" s="8">
        <f t="shared" si="34"/>
        <v>0.21194870234038846</v>
      </c>
      <c r="S117" s="8">
        <f t="shared" si="56"/>
        <v>1.5538429072410509</v>
      </c>
      <c r="T117" s="8">
        <f t="shared" si="35"/>
        <v>0.82546807418718804</v>
      </c>
      <c r="U117" s="8">
        <f t="shared" si="57"/>
        <v>2.0391639188483406E-2</v>
      </c>
      <c r="V117" s="8">
        <f t="shared" si="58"/>
        <v>1.3535377305836328E-2</v>
      </c>
      <c r="W117" s="11">
        <f t="shared" si="59"/>
        <v>3.3927016494319735E-2</v>
      </c>
      <c r="X117" s="8">
        <f t="shared" si="48"/>
        <v>-9.9058337204017835E-4</v>
      </c>
      <c r="Y117" s="8">
        <f t="shared" si="49"/>
        <v>-1.9811667440803567E-3</v>
      </c>
      <c r="Z117" s="8">
        <f t="shared" si="50"/>
        <v>-9.9140551136671557E-4</v>
      </c>
      <c r="AA117" s="8">
        <f t="shared" si="51"/>
        <v>-1.9828110227334311E-3</v>
      </c>
      <c r="AB117" s="8">
        <f t="shared" si="52"/>
        <v>1.7186850433507067E-2</v>
      </c>
      <c r="AC117" s="8">
        <f t="shared" si="53"/>
        <v>1.731213061424253E-2</v>
      </c>
      <c r="AD117" s="8">
        <f t="shared" si="54"/>
        <v>-1.20780082873315E-2</v>
      </c>
      <c r="AE117" s="8">
        <f t="shared" si="55"/>
        <v>-1.2166048563647126E-2</v>
      </c>
    </row>
    <row r="118" spans="1:31" x14ac:dyDescent="0.35">
      <c r="A118" s="8">
        <v>0.01</v>
      </c>
      <c r="B118" s="8">
        <v>0.99</v>
      </c>
      <c r="C118" s="8">
        <v>0.05</v>
      </c>
      <c r="D118" s="8">
        <v>0.1</v>
      </c>
      <c r="E118" s="8">
        <f t="shared" si="36"/>
        <v>0.19299790791287832</v>
      </c>
      <c r="F118" s="8">
        <f t="shared" si="37"/>
        <v>0.28599581582575645</v>
      </c>
      <c r="G118" s="8">
        <f t="shared" si="38"/>
        <v>0.29245536915891185</v>
      </c>
      <c r="H118" s="8">
        <f t="shared" si="39"/>
        <v>0.38491073831782341</v>
      </c>
      <c r="I118" s="8">
        <f t="shared" si="40"/>
        <v>3.8249476978219565E-2</v>
      </c>
      <c r="J118" s="8">
        <f t="shared" si="41"/>
        <v>0.5095612035849888</v>
      </c>
      <c r="K118" s="8">
        <f t="shared" si="42"/>
        <v>5.3113842289727937E-2</v>
      </c>
      <c r="L118" s="8">
        <f t="shared" si="43"/>
        <v>0.51327533981925388</v>
      </c>
      <c r="M118" s="8">
        <f t="shared" si="44"/>
        <v>-1.3113878706402726</v>
      </c>
      <c r="N118" s="8">
        <f t="shared" si="45"/>
        <v>-1.2739513996209837</v>
      </c>
      <c r="O118" s="8">
        <f t="shared" si="46"/>
        <v>1.4965428584728524</v>
      </c>
      <c r="P118" s="8">
        <f t="shared" si="47"/>
        <v>1.5538566049904654</v>
      </c>
      <c r="Q118" s="8">
        <f t="shared" si="33"/>
        <v>-1.3221202192838875</v>
      </c>
      <c r="R118" s="8">
        <f t="shared" si="34"/>
        <v>0.21046576052063529</v>
      </c>
      <c r="S118" s="8">
        <f t="shared" si="56"/>
        <v>1.5601364571368195</v>
      </c>
      <c r="T118" s="8">
        <f t="shared" si="35"/>
        <v>0.82637293281967183</v>
      </c>
      <c r="U118" s="8">
        <f t="shared" si="57"/>
        <v>2.0093260570558345E-2</v>
      </c>
      <c r="V118" s="8">
        <f t="shared" si="58"/>
        <v>1.3386908557017812E-2</v>
      </c>
      <c r="W118" s="11">
        <f t="shared" si="59"/>
        <v>3.3480169127576155E-2</v>
      </c>
      <c r="X118" s="8">
        <f t="shared" si="48"/>
        <v>-9.8487681789798695E-4</v>
      </c>
      <c r="Y118" s="8">
        <f t="shared" si="49"/>
        <v>-1.9697536357959739E-3</v>
      </c>
      <c r="Z118" s="8">
        <f t="shared" si="50"/>
        <v>-9.8577309984671803E-4</v>
      </c>
      <c r="AA118" s="8">
        <f t="shared" si="51"/>
        <v>-1.9715461996934361E-3</v>
      </c>
      <c r="AB118" s="8">
        <f t="shared" si="52"/>
        <v>1.6974187000128753E-2</v>
      </c>
      <c r="AC118" s="8">
        <f t="shared" si="53"/>
        <v>1.7097910004432896E-2</v>
      </c>
      <c r="AD118" s="8">
        <f t="shared" si="54"/>
        <v>-1.1963135291106824E-2</v>
      </c>
      <c r="AE118" s="8">
        <f t="shared" si="55"/>
        <v>-1.2050333284100621E-2</v>
      </c>
    </row>
    <row r="119" spans="1:31" x14ac:dyDescent="0.35">
      <c r="A119" s="8">
        <v>0.01</v>
      </c>
      <c r="B119" s="8">
        <v>0.99</v>
      </c>
      <c r="C119" s="8">
        <v>0.05</v>
      </c>
      <c r="D119" s="8">
        <v>0.1</v>
      </c>
      <c r="E119" s="8">
        <f t="shared" si="36"/>
        <v>0.19349034632182732</v>
      </c>
      <c r="F119" s="8">
        <f t="shared" si="37"/>
        <v>0.28698069264365444</v>
      </c>
      <c r="G119" s="8">
        <f t="shared" si="38"/>
        <v>0.2929482557088352</v>
      </c>
      <c r="H119" s="8">
        <f t="shared" si="39"/>
        <v>0.38589651141767012</v>
      </c>
      <c r="I119" s="8">
        <f t="shared" si="40"/>
        <v>3.8372586580456815E-2</v>
      </c>
      <c r="J119" s="8">
        <f t="shared" si="41"/>
        <v>0.50959196969503218</v>
      </c>
      <c r="K119" s="8">
        <f t="shared" si="42"/>
        <v>5.3237063927208776E-2</v>
      </c>
      <c r="L119" s="8">
        <f t="shared" si="43"/>
        <v>0.5133061234623072</v>
      </c>
      <c r="M119" s="8">
        <f t="shared" si="44"/>
        <v>-1.3198749641403369</v>
      </c>
      <c r="N119" s="8">
        <f t="shared" si="45"/>
        <v>-1.2825003546232001</v>
      </c>
      <c r="O119" s="8">
        <f t="shared" si="46"/>
        <v>1.5025244261184059</v>
      </c>
      <c r="P119" s="8">
        <f t="shared" si="47"/>
        <v>1.5598817716325157</v>
      </c>
      <c r="Q119" s="8">
        <f t="shared" si="33"/>
        <v>-1.3309129680981033</v>
      </c>
      <c r="R119" s="8">
        <f t="shared" si="34"/>
        <v>0.20900838968369337</v>
      </c>
      <c r="S119" s="8">
        <f t="shared" si="56"/>
        <v>1.566371247076779</v>
      </c>
      <c r="T119" s="8">
        <f t="shared" si="35"/>
        <v>0.82726568537460199</v>
      </c>
      <c r="U119" s="8">
        <f t="shared" si="57"/>
        <v>1.9802169582248376E-2</v>
      </c>
      <c r="V119" s="8">
        <f t="shared" si="58"/>
        <v>1.3241228578299014E-2</v>
      </c>
      <c r="W119" s="11">
        <f t="shared" si="59"/>
        <v>3.3043398160547389E-2</v>
      </c>
      <c r="X119" s="8">
        <f t="shared" si="48"/>
        <v>-9.7920334875387853E-4</v>
      </c>
      <c r="Y119" s="8">
        <f t="shared" si="49"/>
        <v>-1.9584066975077571E-3</v>
      </c>
      <c r="Z119" s="8">
        <f t="shared" si="50"/>
        <v>-9.8017103259968679E-4</v>
      </c>
      <c r="AA119" s="8">
        <f t="shared" si="51"/>
        <v>-1.9603420651993736E-3</v>
      </c>
      <c r="AB119" s="8">
        <f t="shared" si="52"/>
        <v>1.6766003695858355E-2</v>
      </c>
      <c r="AC119" s="8">
        <f t="shared" si="53"/>
        <v>1.6888202473492913E-2</v>
      </c>
      <c r="AD119" s="8">
        <f t="shared" si="54"/>
        <v>-1.185019089058283E-2</v>
      </c>
      <c r="AE119" s="8">
        <f t="shared" si="55"/>
        <v>-1.1936560837043185E-2</v>
      </c>
    </row>
    <row r="120" spans="1:31" x14ac:dyDescent="0.35">
      <c r="A120" s="8">
        <v>0.01</v>
      </c>
      <c r="B120" s="8">
        <v>0.99</v>
      </c>
      <c r="C120" s="8">
        <v>0.05</v>
      </c>
      <c r="D120" s="8">
        <v>0.1</v>
      </c>
      <c r="E120" s="8">
        <f t="shared" si="36"/>
        <v>0.19397994799620427</v>
      </c>
      <c r="F120" s="8">
        <f t="shared" si="37"/>
        <v>0.28795989599240834</v>
      </c>
      <c r="G120" s="8">
        <f t="shared" si="38"/>
        <v>0.29343834122513507</v>
      </c>
      <c r="H120" s="8">
        <f t="shared" si="39"/>
        <v>0.38687668245026979</v>
      </c>
      <c r="I120" s="8">
        <f t="shared" si="40"/>
        <v>3.8494986999051045E-2</v>
      </c>
      <c r="J120" s="8">
        <f t="shared" si="41"/>
        <v>0.50962255850217086</v>
      </c>
      <c r="K120" s="8">
        <f t="shared" si="42"/>
        <v>5.3359585306283736E-2</v>
      </c>
      <c r="L120" s="8">
        <f t="shared" si="43"/>
        <v>0.51333673206436881</v>
      </c>
      <c r="M120" s="8">
        <f t="shared" si="44"/>
        <v>-1.3282579659882661</v>
      </c>
      <c r="N120" s="8">
        <f t="shared" si="45"/>
        <v>-1.2909444558599465</v>
      </c>
      <c r="O120" s="8">
        <f t="shared" si="46"/>
        <v>1.5084495215636973</v>
      </c>
      <c r="P120" s="8">
        <f t="shared" si="47"/>
        <v>1.5658500520510372</v>
      </c>
      <c r="Q120" s="8">
        <f t="shared" si="33"/>
        <v>-1.3395994312255892</v>
      </c>
      <c r="R120" s="8">
        <f t="shared" si="34"/>
        <v>0.20757593966594534</v>
      </c>
      <c r="S120" s="8">
        <f t="shared" si="56"/>
        <v>1.5725482531733683</v>
      </c>
      <c r="T120" s="8">
        <f t="shared" si="35"/>
        <v>0.82814657852623874</v>
      </c>
      <c r="U120" s="8">
        <f t="shared" si="57"/>
        <v>1.9518125967440635E-2</v>
      </c>
      <c r="V120" s="8">
        <f t="shared" si="58"/>
        <v>1.30982650213815E-2</v>
      </c>
      <c r="W120" s="11">
        <f t="shared" si="59"/>
        <v>3.2616390988822137E-2</v>
      </c>
      <c r="X120" s="8">
        <f t="shared" si="48"/>
        <v>-9.7356414050633932E-4</v>
      </c>
      <c r="Y120" s="8">
        <f t="shared" si="49"/>
        <v>-1.9471282810126786E-3</v>
      </c>
      <c r="Z120" s="8">
        <f t="shared" si="50"/>
        <v>-9.7460058813908187E-4</v>
      </c>
      <c r="AA120" s="8">
        <f t="shared" si="51"/>
        <v>-1.9492011762781637E-3</v>
      </c>
      <c r="AB120" s="8">
        <f t="shared" si="52"/>
        <v>1.6562174881112873E-2</v>
      </c>
      <c r="AC120" s="8">
        <f t="shared" si="53"/>
        <v>1.6682881453162442E-2</v>
      </c>
      <c r="AD120" s="8">
        <f t="shared" si="54"/>
        <v>-1.1739130304989402E-2</v>
      </c>
      <c r="AE120" s="8">
        <f t="shared" si="55"/>
        <v>-1.1824686108386599E-2</v>
      </c>
    </row>
    <row r="121" spans="1:31" x14ac:dyDescent="0.35">
      <c r="A121" s="8">
        <v>0.01</v>
      </c>
      <c r="B121" s="8">
        <v>0.99</v>
      </c>
      <c r="C121" s="8">
        <v>0.05</v>
      </c>
      <c r="D121" s="8">
        <v>0.1</v>
      </c>
      <c r="E121" s="8">
        <f t="shared" si="36"/>
        <v>0.19446673006645745</v>
      </c>
      <c r="F121" s="8">
        <f t="shared" si="37"/>
        <v>0.28893346013291471</v>
      </c>
      <c r="G121" s="8">
        <f t="shared" si="38"/>
        <v>0.29392564151920458</v>
      </c>
      <c r="H121" s="8">
        <f t="shared" si="39"/>
        <v>0.38785128303840888</v>
      </c>
      <c r="I121" s="8">
        <f t="shared" si="40"/>
        <v>3.8616682516614348E-2</v>
      </c>
      <c r="J121" s="8">
        <f t="shared" si="41"/>
        <v>0.50965297107768037</v>
      </c>
      <c r="K121" s="8">
        <f t="shared" si="42"/>
        <v>5.3481410379801121E-2</v>
      </c>
      <c r="L121" s="8">
        <f t="shared" si="43"/>
        <v>0.51336716661442838</v>
      </c>
      <c r="M121" s="8">
        <f t="shared" si="44"/>
        <v>-1.3365390534288224</v>
      </c>
      <c r="N121" s="8">
        <f t="shared" si="45"/>
        <v>-1.2992858965865277</v>
      </c>
      <c r="O121" s="8">
        <f t="shared" si="46"/>
        <v>1.514319086716192</v>
      </c>
      <c r="P121" s="8">
        <f t="shared" si="47"/>
        <v>1.5717623951052304</v>
      </c>
      <c r="Q121" s="8">
        <f t="shared" si="33"/>
        <v>-1.3481818188940629</v>
      </c>
      <c r="R121" s="8">
        <f t="shared" si="34"/>
        <v>0.2061677811274383</v>
      </c>
      <c r="S121" s="8">
        <f t="shared" si="56"/>
        <v>1.5786684290708266</v>
      </c>
      <c r="T121" s="8">
        <f t="shared" si="35"/>
        <v>0.82901585238782671</v>
      </c>
      <c r="U121" s="8">
        <f t="shared" si="57"/>
        <v>1.9240899176231268E-2</v>
      </c>
      <c r="V121" s="8">
        <f t="shared" si="58"/>
        <v>1.2957947891208998E-2</v>
      </c>
      <c r="W121" s="11">
        <f t="shared" si="59"/>
        <v>3.2198847067440264E-2</v>
      </c>
      <c r="X121" s="8">
        <f t="shared" si="48"/>
        <v>-9.6796025322130972E-4</v>
      </c>
      <c r="Y121" s="8">
        <f t="shared" si="49"/>
        <v>-1.9359205064426194E-3</v>
      </c>
      <c r="Z121" s="8">
        <f t="shared" si="50"/>
        <v>-9.690629249754024E-4</v>
      </c>
      <c r="AA121" s="8">
        <f t="shared" si="51"/>
        <v>-1.9381258499508048E-3</v>
      </c>
      <c r="AB121" s="8">
        <f t="shared" si="52"/>
        <v>1.6362579075604039E-2</v>
      </c>
      <c r="AC121" s="8">
        <f t="shared" si="53"/>
        <v>1.6481824565419953E-2</v>
      </c>
      <c r="AD121" s="8">
        <f t="shared" si="54"/>
        <v>-1.162991004579947E-2</v>
      </c>
      <c r="AE121" s="8">
        <f t="shared" si="55"/>
        <v>-1.1714665286004487E-2</v>
      </c>
    </row>
    <row r="122" spans="1:31" x14ac:dyDescent="0.35">
      <c r="A122" s="8">
        <v>0.01</v>
      </c>
      <c r="B122" s="8">
        <v>0.99</v>
      </c>
      <c r="C122" s="8">
        <v>0.05</v>
      </c>
      <c r="D122" s="8">
        <v>0.1</v>
      </c>
      <c r="E122" s="8">
        <f t="shared" si="36"/>
        <v>0.19495071019306812</v>
      </c>
      <c r="F122" s="8">
        <f t="shared" si="37"/>
        <v>0.28990142038613603</v>
      </c>
      <c r="G122" s="8">
        <f t="shared" si="38"/>
        <v>0.29441017298169231</v>
      </c>
      <c r="H122" s="8">
        <f t="shared" si="39"/>
        <v>0.38882034596338427</v>
      </c>
      <c r="I122" s="8">
        <f t="shared" si="40"/>
        <v>3.8737677548267013E-2</v>
      </c>
      <c r="J122" s="8">
        <f t="shared" si="41"/>
        <v>0.5096832085259414</v>
      </c>
      <c r="K122" s="8">
        <f t="shared" si="42"/>
        <v>5.3602543245423045E-2</v>
      </c>
      <c r="L122" s="8">
        <f t="shared" si="43"/>
        <v>0.51339742813763845</v>
      </c>
      <c r="M122" s="8">
        <f t="shared" si="44"/>
        <v>-1.3447203429666243</v>
      </c>
      <c r="N122" s="8">
        <f t="shared" si="45"/>
        <v>-1.3075268088692378</v>
      </c>
      <c r="O122" s="8">
        <f t="shared" si="46"/>
        <v>1.5201340417390916</v>
      </c>
      <c r="P122" s="8">
        <f t="shared" si="47"/>
        <v>1.5776197277482327</v>
      </c>
      <c r="Q122" s="8">
        <f t="shared" si="33"/>
        <v>-1.3566622798678136</v>
      </c>
      <c r="R122" s="8">
        <f t="shared" si="34"/>
        <v>0.20478330478579537</v>
      </c>
      <c r="S122" s="8">
        <f t="shared" si="56"/>
        <v>1.5847327065882315</v>
      </c>
      <c r="T122" s="8">
        <f t="shared" si="35"/>
        <v>0.82987374072202513</v>
      </c>
      <c r="U122" s="8">
        <f t="shared" si="57"/>
        <v>1.8970267911638024E-2</v>
      </c>
      <c r="V122" s="8">
        <f t="shared" si="58"/>
        <v>1.2820209455178614E-2</v>
      </c>
      <c r="W122" s="11">
        <f t="shared" si="59"/>
        <v>3.1790477366816637E-2</v>
      </c>
      <c r="X122" s="8">
        <f t="shared" si="48"/>
        <v>-9.6239263920094723E-4</v>
      </c>
      <c r="Y122" s="8">
        <f t="shared" si="49"/>
        <v>-1.9247852784018945E-3</v>
      </c>
      <c r="Z122" s="8">
        <f t="shared" si="50"/>
        <v>-9.6355908986356332E-4</v>
      </c>
      <c r="AA122" s="8">
        <f t="shared" si="51"/>
        <v>-1.9271181797271266E-3</v>
      </c>
      <c r="AB122" s="8">
        <f t="shared" si="52"/>
        <v>1.6167098811419239E-2</v>
      </c>
      <c r="AC122" s="8">
        <f t="shared" si="53"/>
        <v>1.6284913474459217E-2</v>
      </c>
      <c r="AD122" s="8">
        <f t="shared" si="54"/>
        <v>-1.1522487873293298E-2</v>
      </c>
      <c r="AE122" s="8">
        <f t="shared" si="55"/>
        <v>-1.1606455815965573E-2</v>
      </c>
    </row>
    <row r="123" spans="1:31" x14ac:dyDescent="0.35">
      <c r="A123" s="8">
        <v>0.01</v>
      </c>
      <c r="B123" s="8">
        <v>0.99</v>
      </c>
      <c r="C123" s="8">
        <v>0.05</v>
      </c>
      <c r="D123" s="8">
        <v>0.1</v>
      </c>
      <c r="E123" s="8">
        <f t="shared" si="36"/>
        <v>0.19543190651266859</v>
      </c>
      <c r="F123" s="8">
        <f t="shared" si="37"/>
        <v>0.29086381302533698</v>
      </c>
      <c r="G123" s="8">
        <f t="shared" si="38"/>
        <v>0.29489195252662409</v>
      </c>
      <c r="H123" s="8">
        <f t="shared" si="39"/>
        <v>0.38978390505324784</v>
      </c>
      <c r="I123" s="8">
        <f t="shared" si="40"/>
        <v>3.8857976628167132E-2</v>
      </c>
      <c r="J123" s="8">
        <f t="shared" si="41"/>
        <v>0.50971327198107352</v>
      </c>
      <c r="K123" s="8">
        <f t="shared" si="42"/>
        <v>5.3722988131655991E-2</v>
      </c>
      <c r="L123" s="8">
        <f t="shared" si="43"/>
        <v>0.51342751769182349</v>
      </c>
      <c r="M123" s="8">
        <f t="shared" si="44"/>
        <v>-1.352803892372334</v>
      </c>
      <c r="N123" s="8">
        <f t="shared" si="45"/>
        <v>-1.3156692656064675</v>
      </c>
      <c r="O123" s="8">
        <f t="shared" si="46"/>
        <v>1.5258952856757382</v>
      </c>
      <c r="P123" s="8">
        <f t="shared" si="47"/>
        <v>1.5834229556562154</v>
      </c>
      <c r="Q123" s="8">
        <f t="shared" si="33"/>
        <v>-1.3650429034735874</v>
      </c>
      <c r="R123" s="8">
        <f t="shared" si="34"/>
        <v>0.20342192067984255</v>
      </c>
      <c r="S123" s="8">
        <f t="shared" si="56"/>
        <v>1.5907419963410963</v>
      </c>
      <c r="T123" s="8">
        <f t="shared" si="35"/>
        <v>0.8307204711436138</v>
      </c>
      <c r="U123" s="8">
        <f t="shared" si="57"/>
        <v>1.8706019699739649E-2</v>
      </c>
      <c r="V123" s="8">
        <f t="shared" si="58"/>
        <v>1.268498415635618E-2</v>
      </c>
      <c r="W123" s="11">
        <f t="shared" si="59"/>
        <v>3.1391003856095827E-2</v>
      </c>
      <c r="X123" s="8">
        <f t="shared" si="48"/>
        <v>-9.5686215050790968E-4</v>
      </c>
      <c r="Y123" s="8">
        <f t="shared" si="49"/>
        <v>-1.9137243010158194E-3</v>
      </c>
      <c r="Z123" s="8">
        <f t="shared" si="50"/>
        <v>-9.5809002549830625E-4</v>
      </c>
      <c r="AA123" s="8">
        <f t="shared" si="51"/>
        <v>-1.9161800509966125E-3</v>
      </c>
      <c r="AB123" s="8">
        <f t="shared" si="52"/>
        <v>1.5975620490772054E-2</v>
      </c>
      <c r="AC123" s="8">
        <f t="shared" si="53"/>
        <v>1.6092033743371495E-2</v>
      </c>
      <c r="AD123" s="8">
        <f t="shared" si="54"/>
        <v>-1.1416822754739535E-2</v>
      </c>
      <c r="AE123" s="8">
        <f t="shared" si="55"/>
        <v>-1.1500016360396244E-2</v>
      </c>
    </row>
    <row r="124" spans="1:31" x14ac:dyDescent="0.35">
      <c r="A124" s="8">
        <v>0.01</v>
      </c>
      <c r="B124" s="8">
        <v>0.99</v>
      </c>
      <c r="C124" s="8">
        <v>0.05</v>
      </c>
      <c r="D124" s="8">
        <v>0.1</v>
      </c>
      <c r="E124" s="8">
        <f t="shared" si="36"/>
        <v>0.19591033758792253</v>
      </c>
      <c r="F124" s="8">
        <f t="shared" si="37"/>
        <v>0.29182067517584487</v>
      </c>
      <c r="G124" s="8">
        <f t="shared" si="38"/>
        <v>0.29537099753937324</v>
      </c>
      <c r="H124" s="8">
        <f t="shared" si="39"/>
        <v>0.39074199507874613</v>
      </c>
      <c r="I124" s="8">
        <f t="shared" si="40"/>
        <v>3.8977584396980618E-2</v>
      </c>
      <c r="J124" s="8">
        <f t="shared" si="41"/>
        <v>0.50974316260380259</v>
      </c>
      <c r="K124" s="8">
        <f t="shared" si="42"/>
        <v>5.3842749384843278E-2</v>
      </c>
      <c r="L124" s="8">
        <f t="shared" si="43"/>
        <v>0.51345743636423025</v>
      </c>
      <c r="M124" s="8">
        <f t="shared" si="44"/>
        <v>-1.3607917026177201</v>
      </c>
      <c r="N124" s="8">
        <f t="shared" si="45"/>
        <v>-1.3237152824781533</v>
      </c>
      <c r="O124" s="8">
        <f t="shared" si="46"/>
        <v>1.5316036970531079</v>
      </c>
      <c r="P124" s="8">
        <f t="shared" si="47"/>
        <v>1.5891729638364136</v>
      </c>
      <c r="Q124" s="8">
        <f t="shared" si="33"/>
        <v>-1.3733257215547554</v>
      </c>
      <c r="R124" s="8">
        <f t="shared" si="34"/>
        <v>0.202083057461904</v>
      </c>
      <c r="S124" s="8">
        <f t="shared" si="56"/>
        <v>1.596697188342318</v>
      </c>
      <c r="T124" s="8">
        <f t="shared" si="35"/>
        <v>0.83155626531478455</v>
      </c>
      <c r="U124" s="8">
        <f t="shared" si="57"/>
        <v>1.8447950481956556E-2</v>
      </c>
      <c r="V124" s="8">
        <f t="shared" si="58"/>
        <v>1.2552208530499471E-2</v>
      </c>
      <c r="W124" s="11">
        <f t="shared" si="59"/>
        <v>3.1000159012456029E-2</v>
      </c>
      <c r="X124" s="8">
        <f t="shared" si="48"/>
        <v>-9.5136954598243209E-4</v>
      </c>
      <c r="Y124" s="8">
        <f t="shared" si="49"/>
        <v>-1.9027390919648642E-3</v>
      </c>
      <c r="Z124" s="8">
        <f t="shared" si="50"/>
        <v>-9.5265657769515785E-4</v>
      </c>
      <c r="AA124" s="8">
        <f t="shared" si="51"/>
        <v>-1.9053131553903157E-3</v>
      </c>
      <c r="AB124" s="8">
        <f t="shared" si="52"/>
        <v>1.5788034248378716E-2</v>
      </c>
      <c r="AC124" s="8">
        <f t="shared" si="53"/>
        <v>1.5903074695489263E-2</v>
      </c>
      <c r="AD124" s="8">
        <f t="shared" si="54"/>
        <v>-1.1312874824130046E-2</v>
      </c>
      <c r="AE124" s="8">
        <f t="shared" si="55"/>
        <v>-1.1395306756908963E-2</v>
      </c>
    </row>
    <row r="125" spans="1:31" x14ac:dyDescent="0.35">
      <c r="A125" s="8">
        <v>0.01</v>
      </c>
      <c r="B125" s="8">
        <v>0.99</v>
      </c>
      <c r="C125" s="8">
        <v>0.05</v>
      </c>
      <c r="D125" s="8">
        <v>0.1</v>
      </c>
      <c r="E125" s="8">
        <f t="shared" si="36"/>
        <v>0.19638602236091374</v>
      </c>
      <c r="F125" s="8">
        <f t="shared" si="37"/>
        <v>0.29277204472182727</v>
      </c>
      <c r="G125" s="8">
        <f t="shared" si="38"/>
        <v>0.29584732582822082</v>
      </c>
      <c r="H125" s="8">
        <f t="shared" si="39"/>
        <v>0.3916946516564413</v>
      </c>
      <c r="I125" s="8">
        <f t="shared" si="40"/>
        <v>3.9096505590228411E-2</v>
      </c>
      <c r="J125" s="8">
        <f t="shared" si="41"/>
        <v>0.50977288157854928</v>
      </c>
      <c r="K125" s="8">
        <f t="shared" si="42"/>
        <v>5.3961831457055173E-2</v>
      </c>
      <c r="L125" s="8">
        <f t="shared" si="43"/>
        <v>0.51348718526850212</v>
      </c>
      <c r="M125" s="8">
        <f t="shared" si="44"/>
        <v>-1.3686857197419096</v>
      </c>
      <c r="N125" s="8">
        <f t="shared" si="45"/>
        <v>-1.3316668198258979</v>
      </c>
      <c r="O125" s="8">
        <f t="shared" si="46"/>
        <v>1.5372601344651731</v>
      </c>
      <c r="P125" s="8">
        <f t="shared" si="47"/>
        <v>1.5948706172148681</v>
      </c>
      <c r="Q125" s="8">
        <f t="shared" si="33"/>
        <v>-1.3815127103561018</v>
      </c>
      <c r="R125" s="8">
        <f t="shared" si="34"/>
        <v>0.2007661617177304</v>
      </c>
      <c r="S125" s="8">
        <f t="shared" si="56"/>
        <v>1.6025991525832408</v>
      </c>
      <c r="T125" s="8">
        <f t="shared" si="35"/>
        <v>0.83238133913331813</v>
      </c>
      <c r="U125" s="8">
        <f t="shared" si="57"/>
        <v>1.8195864228257634E-2</v>
      </c>
      <c r="V125" s="8">
        <f t="shared" si="58"/>
        <v>1.2421821126703033E-2</v>
      </c>
      <c r="W125" s="11">
        <f t="shared" si="59"/>
        <v>3.0617685354960667E-2</v>
      </c>
      <c r="X125" s="8">
        <f t="shared" si="48"/>
        <v>-9.4591549778683776E-4</v>
      </c>
      <c r="Y125" s="8">
        <f t="shared" si="49"/>
        <v>-1.8918309955736755E-3</v>
      </c>
      <c r="Z125" s="8">
        <f t="shared" si="50"/>
        <v>-9.4725950209183566E-4</v>
      </c>
      <c r="AA125" s="8">
        <f t="shared" si="51"/>
        <v>-1.8945190041836713E-3</v>
      </c>
      <c r="AB125" s="8">
        <f t="shared" si="52"/>
        <v>1.5604233818400821E-2</v>
      </c>
      <c r="AC125" s="8">
        <f t="shared" si="53"/>
        <v>1.5717929280331042E-2</v>
      </c>
      <c r="AD125" s="8">
        <f t="shared" si="54"/>
        <v>-1.1210605343407443E-2</v>
      </c>
      <c r="AE125" s="8">
        <f t="shared" si="55"/>
        <v>-1.1292287979534896E-2</v>
      </c>
    </row>
    <row r="126" spans="1:31" x14ac:dyDescent="0.35">
      <c r="A126" s="8">
        <v>0.01</v>
      </c>
      <c r="B126" s="8">
        <v>0.99</v>
      </c>
      <c r="C126" s="8">
        <v>0.05</v>
      </c>
      <c r="D126" s="8">
        <v>0.1</v>
      </c>
      <c r="E126" s="8">
        <f t="shared" si="36"/>
        <v>0.19685898010980715</v>
      </c>
      <c r="F126" s="8">
        <f t="shared" si="37"/>
        <v>0.2937179602196141</v>
      </c>
      <c r="G126" s="8">
        <f t="shared" si="38"/>
        <v>0.29632095557926674</v>
      </c>
      <c r="H126" s="8">
        <f t="shared" si="39"/>
        <v>0.39264191115853314</v>
      </c>
      <c r="I126" s="8">
        <f t="shared" si="40"/>
        <v>3.9214745027451772E-2</v>
      </c>
      <c r="J126" s="8">
        <f t="shared" si="41"/>
        <v>0.50980243011072046</v>
      </c>
      <c r="K126" s="8">
        <f t="shared" si="42"/>
        <v>5.4080238894816654E-2</v>
      </c>
      <c r="L126" s="8">
        <f t="shared" si="43"/>
        <v>0.51351676554186254</v>
      </c>
      <c r="M126" s="8">
        <f t="shared" si="44"/>
        <v>-1.37648783665111</v>
      </c>
      <c r="N126" s="8">
        <f t="shared" si="45"/>
        <v>-1.3395257844660633</v>
      </c>
      <c r="O126" s="8">
        <f t="shared" si="46"/>
        <v>1.5428654371368768</v>
      </c>
      <c r="P126" s="8">
        <f t="shared" si="47"/>
        <v>1.6005167612046356</v>
      </c>
      <c r="Q126" s="8">
        <f t="shared" si="33"/>
        <v>-1.3896057923415233</v>
      </c>
      <c r="R126" s="8">
        <f t="shared" si="34"/>
        <v>0.19947069731304745</v>
      </c>
      <c r="S126" s="8">
        <f t="shared" si="56"/>
        <v>1.6084487395955609</v>
      </c>
      <c r="T126" s="8">
        <f t="shared" si="35"/>
        <v>0.83319590291392942</v>
      </c>
      <c r="U126" s="8">
        <f t="shared" si="57"/>
        <v>1.7949572570146222E-2</v>
      </c>
      <c r="V126" s="8">
        <f t="shared" si="58"/>
        <v>1.2293762431488922E-2</v>
      </c>
      <c r="W126" s="11">
        <f t="shared" si="59"/>
        <v>3.0243335001635147E-2</v>
      </c>
      <c r="X126" s="8">
        <f t="shared" si="48"/>
        <v>-9.4050059750978496E-4</v>
      </c>
      <c r="Y126" s="8">
        <f t="shared" si="49"/>
        <v>-1.8810011950195699E-3</v>
      </c>
      <c r="Z126" s="8">
        <f t="shared" si="50"/>
        <v>-9.418994704026468E-4</v>
      </c>
      <c r="AA126" s="8">
        <f t="shared" si="51"/>
        <v>-1.8837989408052936E-3</v>
      </c>
      <c r="AB126" s="8">
        <f t="shared" si="52"/>
        <v>1.5424116405881635E-2</v>
      </c>
      <c r="AC126" s="8">
        <f t="shared" si="53"/>
        <v>1.5536493944074192E-2</v>
      </c>
      <c r="AD126" s="8">
        <f t="shared" si="54"/>
        <v>-1.1109976665127093E-2</v>
      </c>
      <c r="AE126" s="8">
        <f t="shared" si="55"/>
        <v>-1.1190922101102126E-2</v>
      </c>
    </row>
    <row r="127" spans="1:31" x14ac:dyDescent="0.35">
      <c r="A127" s="8">
        <v>0.01</v>
      </c>
      <c r="B127" s="8">
        <v>0.99</v>
      </c>
      <c r="C127" s="8">
        <v>0.05</v>
      </c>
      <c r="D127" s="8">
        <v>0.1</v>
      </c>
      <c r="E127" s="8">
        <f t="shared" si="36"/>
        <v>0.19732923040856204</v>
      </c>
      <c r="F127" s="8">
        <f t="shared" si="37"/>
        <v>0.29465846081712388</v>
      </c>
      <c r="G127" s="8">
        <f t="shared" si="38"/>
        <v>0.29679190531446809</v>
      </c>
      <c r="H127" s="8">
        <f t="shared" si="39"/>
        <v>0.39358381062893577</v>
      </c>
      <c r="I127" s="8">
        <f t="shared" si="40"/>
        <v>3.9332307602140494E-2</v>
      </c>
      <c r="J127" s="8">
        <f t="shared" si="41"/>
        <v>0.50983180942419215</v>
      </c>
      <c r="K127" s="8">
        <f t="shared" si="42"/>
        <v>5.4197976328616983E-2</v>
      </c>
      <c r="L127" s="8">
        <f t="shared" si="43"/>
        <v>0.51354617834249361</v>
      </c>
      <c r="M127" s="8">
        <f t="shared" si="44"/>
        <v>-1.3841998948540508</v>
      </c>
      <c r="N127" s="8">
        <f t="shared" si="45"/>
        <v>-1.3472940314381003</v>
      </c>
      <c r="O127" s="8">
        <f t="shared" si="46"/>
        <v>1.5484204254694405</v>
      </c>
      <c r="P127" s="8">
        <f t="shared" si="47"/>
        <v>1.6061122222551867</v>
      </c>
      <c r="Q127" s="8">
        <f t="shared" si="33"/>
        <v>-1.3976068379469051</v>
      </c>
      <c r="R127" s="8">
        <f t="shared" si="34"/>
        <v>0.19819614476573108</v>
      </c>
      <c r="S127" s="8">
        <f t="shared" si="56"/>
        <v>1.6142467809947831</v>
      </c>
      <c r="T127" s="8">
        <f t="shared" si="35"/>
        <v>0.83400016156305778</v>
      </c>
      <c r="U127" s="8">
        <f t="shared" si="57"/>
        <v>1.7708894452342003E-2</v>
      </c>
      <c r="V127" s="8">
        <f t="shared" si="58"/>
        <v>1.2167974796176036E-2</v>
      </c>
      <c r="W127" s="11">
        <f t="shared" si="59"/>
        <v>2.987686924851804E-2</v>
      </c>
      <c r="X127" s="8">
        <f t="shared" si="48"/>
        <v>-9.351253618602646E-4</v>
      </c>
      <c r="Y127" s="8">
        <f t="shared" si="49"/>
        <v>-1.8702507237205292E-3</v>
      </c>
      <c r="Z127" s="8">
        <f t="shared" si="50"/>
        <v>-9.365770762561434E-4</v>
      </c>
      <c r="AA127" s="8">
        <f t="shared" si="51"/>
        <v>-1.8731541525122868E-3</v>
      </c>
      <c r="AB127" s="8">
        <f t="shared" si="52"/>
        <v>1.5247582562592593E-2</v>
      </c>
      <c r="AC127" s="8">
        <f t="shared" si="53"/>
        <v>1.5358668504471529E-2</v>
      </c>
      <c r="AD127" s="8">
        <f t="shared" si="54"/>
        <v>-1.1010952196496915E-2</v>
      </c>
      <c r="AE127" s="8">
        <f t="shared" si="55"/>
        <v>-1.1091172257002286E-2</v>
      </c>
    </row>
    <row r="128" spans="1:31" x14ac:dyDescent="0.35">
      <c r="A128" s="8">
        <v>0.01</v>
      </c>
      <c r="B128" s="8">
        <v>0.99</v>
      </c>
      <c r="C128" s="8">
        <v>0.05</v>
      </c>
      <c r="D128" s="8">
        <v>0.1</v>
      </c>
      <c r="E128" s="8">
        <f t="shared" si="36"/>
        <v>0.19779679308949216</v>
      </c>
      <c r="F128" s="8">
        <f t="shared" si="37"/>
        <v>0.29559358617898412</v>
      </c>
      <c r="G128" s="8">
        <f t="shared" si="38"/>
        <v>0.29726019385259617</v>
      </c>
      <c r="H128" s="8">
        <f t="shared" si="39"/>
        <v>0.39452038770519193</v>
      </c>
      <c r="I128" s="8">
        <f t="shared" si="40"/>
        <v>3.9449198272373025E-2</v>
      </c>
      <c r="J128" s="8">
        <f t="shared" si="41"/>
        <v>0.50986102075897055</v>
      </c>
      <c r="K128" s="8">
        <f t="shared" si="42"/>
        <v>5.431504846314901E-2</v>
      </c>
      <c r="L128" s="8">
        <f t="shared" si="43"/>
        <v>0.51357542484709828</v>
      </c>
      <c r="M128" s="8">
        <f t="shared" si="44"/>
        <v>-1.391823686135347</v>
      </c>
      <c r="N128" s="8">
        <f t="shared" si="45"/>
        <v>-1.354973365690336</v>
      </c>
      <c r="O128" s="8">
        <f t="shared" si="46"/>
        <v>1.5539259015676889</v>
      </c>
      <c r="P128" s="8">
        <f t="shared" si="47"/>
        <v>1.6116578083836879</v>
      </c>
      <c r="Q128" s="8">
        <f t="shared" si="33"/>
        <v>-1.4055176672703982</v>
      </c>
      <c r="R128" s="8">
        <f t="shared" si="34"/>
        <v>0.1969420006426385</v>
      </c>
      <c r="S128" s="8">
        <f t="shared" si="56"/>
        <v>1.6199940900059013</v>
      </c>
      <c r="T128" s="8">
        <f t="shared" si="35"/>
        <v>0.83479431474736021</v>
      </c>
      <c r="U128" s="8">
        <f t="shared" si="57"/>
        <v>1.7473655802136126E-2</v>
      </c>
      <c r="V128" s="8">
        <f t="shared" si="58"/>
        <v>1.2044402367370742E-2</v>
      </c>
      <c r="W128" s="11">
        <f t="shared" si="59"/>
        <v>2.9518058169506867E-2</v>
      </c>
      <c r="X128" s="8">
        <f t="shared" si="48"/>
        <v>-9.297902379793244E-4</v>
      </c>
      <c r="Y128" s="8">
        <f t="shared" si="49"/>
        <v>-1.8595804759586488E-3</v>
      </c>
      <c r="Z128" s="8">
        <f t="shared" si="50"/>
        <v>-9.3129284064426417E-4</v>
      </c>
      <c r="AA128" s="8">
        <f t="shared" si="51"/>
        <v>-1.8625856812885283E-3</v>
      </c>
      <c r="AB128" s="8">
        <f t="shared" si="52"/>
        <v>1.5074536067197657E-2</v>
      </c>
      <c r="AC128" s="8">
        <f t="shared" si="53"/>
        <v>1.5184356030118685E-2</v>
      </c>
      <c r="AD128" s="8">
        <f t="shared" si="54"/>
        <v>-1.091349636474143E-2</v>
      </c>
      <c r="AE128" s="8">
        <f t="shared" si="55"/>
        <v>-1.0993002610291678E-2</v>
      </c>
    </row>
  </sheetData>
  <mergeCells count="4">
    <mergeCell ref="G3:H3"/>
    <mergeCell ref="C3:D3"/>
    <mergeCell ref="C11:D11"/>
    <mergeCell ref="G11:H11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K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4D6E-1FAE-4A62-8B49-26D24FCA61FB}">
  <dimension ref="A1:F102"/>
  <sheetViews>
    <sheetView workbookViewId="0">
      <selection activeCell="F2" sqref="F2"/>
    </sheetView>
  </sheetViews>
  <sheetFormatPr defaultRowHeight="14.5" x14ac:dyDescent="0.35"/>
  <sheetData>
    <row r="1" spans="1:6" x14ac:dyDescent="0.35">
      <c r="A1" s="13" t="s">
        <v>78</v>
      </c>
      <c r="B1" s="13"/>
      <c r="C1" s="13"/>
      <c r="D1" s="13"/>
      <c r="E1" s="13"/>
      <c r="F1" s="13"/>
    </row>
    <row r="2" spans="1:6" x14ac:dyDescent="0.35">
      <c r="A2" s="10" t="s">
        <v>72</v>
      </c>
      <c r="B2" s="10" t="s">
        <v>73</v>
      </c>
      <c r="C2" s="10" t="s">
        <v>75</v>
      </c>
      <c r="D2" s="10" t="s">
        <v>74</v>
      </c>
      <c r="E2" s="10" t="s">
        <v>76</v>
      </c>
      <c r="F2" s="10" t="s">
        <v>77</v>
      </c>
    </row>
    <row r="3" spans="1:6" x14ac:dyDescent="0.35">
      <c r="A3" s="9">
        <v>0.24251985734837728</v>
      </c>
      <c r="B3" s="9">
        <v>0.24251985734837728</v>
      </c>
      <c r="C3" s="9">
        <v>0.24251985734837728</v>
      </c>
      <c r="D3" s="9">
        <v>0.24251985734837728</v>
      </c>
      <c r="E3" s="9">
        <v>0.24251985734837728</v>
      </c>
      <c r="F3" s="9">
        <v>0.24251985734837728</v>
      </c>
    </row>
    <row r="4" spans="1:6" x14ac:dyDescent="0.35">
      <c r="A4" s="9">
        <v>0.24110903876812873</v>
      </c>
      <c r="B4" s="9">
        <v>0.23970114342898322</v>
      </c>
      <c r="C4" s="9">
        <v>0.23549537787349017</v>
      </c>
      <c r="D4" s="9">
        <v>0.23131728642977417</v>
      </c>
      <c r="E4" s="9">
        <v>0.22854776527878509</v>
      </c>
      <c r="F4" s="9">
        <v>0.21490159884256635</v>
      </c>
    </row>
    <row r="5" spans="1:6" x14ac:dyDescent="0.35">
      <c r="A5" s="9">
        <v>0.23970403156867259</v>
      </c>
      <c r="B5" s="9">
        <v>0.23690583912562505</v>
      </c>
      <c r="C5" s="9">
        <v>0.22862020600870744</v>
      </c>
      <c r="D5" s="9">
        <v>0.22050429437507871</v>
      </c>
      <c r="E5" s="9">
        <v>0.2151917513010938</v>
      </c>
      <c r="F5" s="9">
        <v>0.18987932614400227</v>
      </c>
    </row>
    <row r="6" spans="1:6" x14ac:dyDescent="0.35">
      <c r="A6" s="9">
        <v>0.23830487995320579</v>
      </c>
      <c r="B6" s="9">
        <v>0.2341342902068855</v>
      </c>
      <c r="C6" s="9">
        <v>0.22189935290057158</v>
      </c>
      <c r="D6" s="9">
        <v>0.21009967584614114</v>
      </c>
      <c r="E6" s="9">
        <v>0.20248615151693786</v>
      </c>
      <c r="F6" s="9">
        <v>0.16762535191281996</v>
      </c>
    </row>
    <row r="7" spans="1:6" x14ac:dyDescent="0.35">
      <c r="A7" s="9">
        <v>0.23691162730651111</v>
      </c>
      <c r="B7" s="9">
        <v>0.23138682882215905</v>
      </c>
      <c r="C7" s="9">
        <v>0.21533724355706674</v>
      </c>
      <c r="D7" s="9">
        <v>0.20011810727964277</v>
      </c>
      <c r="E7" s="9">
        <v>0.1904549082377793</v>
      </c>
      <c r="F7" s="9">
        <v>0.14813949508015645</v>
      </c>
    </row>
    <row r="8" spans="1:6" x14ac:dyDescent="0.35">
      <c r="A8" s="9">
        <v>0.23552431617466935</v>
      </c>
      <c r="B8" s="9">
        <v>0.22866377289884651</v>
      </c>
      <c r="C8" s="9">
        <v>0.20893767274108918</v>
      </c>
      <c r="D8" s="9">
        <v>0.19056984884051159</v>
      </c>
      <c r="E8" s="9">
        <v>0.17911099514392959</v>
      </c>
      <c r="F8" s="9">
        <v>0.13127531967647857</v>
      </c>
    </row>
    <row r="9" spans="1:6" x14ac:dyDescent="0.35">
      <c r="A9" s="9">
        <v>0.23414298824548435</v>
      </c>
      <c r="B9" s="9">
        <v>0.22596542558768243</v>
      </c>
      <c r="C9" s="9">
        <v>0.202703773668297</v>
      </c>
      <c r="D9" s="9">
        <v>0.18146066004951675</v>
      </c>
      <c r="E9" s="9">
        <v>0.16845661989366126</v>
      </c>
      <c r="F9" s="9">
        <v>0.11678987307369015</v>
      </c>
    </row>
    <row r="10" spans="1:6" x14ac:dyDescent="0.35">
      <c r="A10" s="9">
        <v>0.23276768432963732</v>
      </c>
      <c r="B10" s="9">
        <v>0.22329207475776353</v>
      </c>
      <c r="C10" s="9">
        <v>0.19663799959953079</v>
      </c>
      <c r="D10" s="9">
        <v>0.17279191160023272</v>
      </c>
      <c r="E10" s="9">
        <v>0.15848407315701624</v>
      </c>
      <c r="F10" s="9">
        <v>0.10439494052893267</v>
      </c>
    </row>
    <row r="11" spans="1:6" x14ac:dyDescent="0.35">
      <c r="A11" s="9">
        <v>0.23139844434258416</v>
      </c>
      <c r="B11" s="9">
        <v>0.22064399254252082</v>
      </c>
      <c r="C11" s="9">
        <v>0.1907421179707893</v>
      </c>
      <c r="D11" s="9">
        <v>0.16456086243211812</v>
      </c>
      <c r="E11" s="9">
        <v>0.14917704036336582</v>
      </c>
      <c r="F11" s="9">
        <v>9.3796722981055E-2</v>
      </c>
    </row>
    <row r="12" spans="1:6" x14ac:dyDescent="0.35">
      <c r="A12" s="9">
        <v>0.23003530728721144</v>
      </c>
      <c r="B12" s="9">
        <v>0.21802143493755069</v>
      </c>
      <c r="C12" s="9">
        <v>0.18501721631430007</v>
      </c>
      <c r="D12" s="9">
        <v>0.15676106311135191</v>
      </c>
      <c r="E12" s="9">
        <v>0.14051217886912468</v>
      </c>
      <c r="F12" s="9">
        <v>8.4720552415379E-2</v>
      </c>
    </row>
    <row r="13" spans="1:6" x14ac:dyDescent="0.35">
      <c r="A13" s="9">
        <v>0.22867831123726023</v>
      </c>
      <c r="B13" s="9">
        <v>0.21542464145089724</v>
      </c>
      <c r="C13" s="9">
        <v>0.1794637189063516</v>
      </c>
      <c r="D13" s="9">
        <v>0.14938284387826717</v>
      </c>
      <c r="E13" s="9">
        <v>0.13246078088644664</v>
      </c>
      <c r="F13" s="9">
        <v>7.6922979976319306E-2</v>
      </c>
    </row>
    <row r="14" spans="1:6" x14ac:dyDescent="0.35">
      <c r="A14" s="9">
        <v>0.22732749332153174</v>
      </c>
      <c r="B14" s="9">
        <v>0.21285383480606401</v>
      </c>
      <c r="C14" s="9">
        <v>0.17408141283901166</v>
      </c>
      <c r="D14" s="9">
        <v>0.14241384750356204</v>
      </c>
      <c r="E14" s="9">
        <v>0.12499037939225566</v>
      </c>
      <c r="F14" s="9">
        <v>7.0195330732966341E-2</v>
      </c>
    </row>
    <row r="15" spans="1:6" x14ac:dyDescent="0.35">
      <c r="A15" s="9">
        <v>0.22598288970888195</v>
      </c>
      <c r="B15" s="9">
        <v>0.2103092206977262</v>
      </c>
      <c r="C15" s="9">
        <v>0.16886948205556535</v>
      </c>
      <c r="D15" s="9">
        <v>0.13583957209470698</v>
      </c>
      <c r="E15" s="9">
        <v>0.11806619845238855</v>
      </c>
      <c r="F15" s="9">
        <v>6.4362398142722599E-2</v>
      </c>
    </row>
    <row r="16" spans="1:6" x14ac:dyDescent="0.35">
      <c r="A16" s="9">
        <v>0.22464453559401529</v>
      </c>
      <c r="B16" s="9">
        <v>0.20779098759982209</v>
      </c>
      <c r="C16" s="9">
        <v>0.1638265478102261</v>
      </c>
      <c r="D16" s="9">
        <v>0.12964389584905217</v>
      </c>
      <c r="E16" s="9">
        <v>0.11165239177027833</v>
      </c>
      <c r="F16" s="9">
        <v>5.9278852389163084E-2</v>
      </c>
    </row>
    <row r="17" spans="1:6" x14ac:dyDescent="0.35">
      <c r="A17" s="9">
        <v>0.22331246518408293</v>
      </c>
      <c r="B17" s="9">
        <v>0.2052993066254179</v>
      </c>
      <c r="C17" s="9">
        <v>0.15895071400404875</v>
      </c>
      <c r="D17" s="9">
        <v>0.12380956324187031</v>
      </c>
      <c r="E17" s="9">
        <v>0.10571304830180256</v>
      </c>
      <c r="F17" s="9">
        <v>5.482491027939574E-2</v>
      </c>
    </row>
    <row r="18" spans="1:6" x14ac:dyDescent="0.35">
      <c r="A18" s="9">
        <v>0.22198671168609313</v>
      </c>
      <c r="B18" s="9">
        <v>0.20283433143747986</v>
      </c>
      <c r="C18" s="9">
        <v>0.1542396159006717</v>
      </c>
      <c r="D18" s="9">
        <v>0.11831861932755905</v>
      </c>
      <c r="E18" s="9">
        <v>0.10021296930959503</v>
      </c>
      <c r="F18" s="9">
        <v>5.0902083513451699E-2</v>
      </c>
    </row>
    <row r="19" spans="1:6" x14ac:dyDescent="0.35">
      <c r="A19" s="9">
        <v>0.22066730729513706</v>
      </c>
      <c r="B19" s="9">
        <v>0.20039619820943533</v>
      </c>
      <c r="C19" s="9">
        <v>0.14969047082553455</v>
      </c>
      <c r="D19" s="9">
        <v>0.11315278510804333</v>
      </c>
      <c r="E19" s="9">
        <v>9.5118237483910822E-2</v>
      </c>
      <c r="F19" s="9">
        <v>4.7429372470245534E-2</v>
      </c>
    </row>
    <row r="20" spans="1:6" x14ac:dyDescent="0.35">
      <c r="A20" s="9">
        <v>0.21935428318343375</v>
      </c>
      <c r="B20" s="9">
        <v>0.19798502563417694</v>
      </c>
      <c r="C20" s="9">
        <v>0.14530012958791491</v>
      </c>
      <c r="D20" s="9">
        <v>0.10829377197312121</v>
      </c>
      <c r="E20" s="9">
        <v>9.0396607278370303E-2</v>
      </c>
      <c r="F20" s="9">
        <v>4.4340023833243224E-2</v>
      </c>
    </row>
    <row r="21" spans="1:6" x14ac:dyDescent="0.35">
      <c r="A21" s="9">
        <v>0.21804766949019649</v>
      </c>
      <c r="B21" s="9">
        <v>0.19560091497995413</v>
      </c>
      <c r="C21" s="9">
        <v>0.1410651275242675</v>
      </c>
      <c r="D21" s="9">
        <v>0.10372353697020928</v>
      </c>
      <c r="E21" s="9">
        <v>8.6017748415939219E-2</v>
      </c>
      <c r="F21" s="9">
        <v>4.1578846221857452E-2</v>
      </c>
    </row>
    <row r="22" spans="1:6" x14ac:dyDescent="0.35">
      <c r="A22" s="9">
        <v>0.21674749531232129</v>
      </c>
      <c r="B22" s="9">
        <v>0.19324395019140397</v>
      </c>
      <c r="C22" s="9">
        <v>0.13698173423274129</v>
      </c>
      <c r="D22" s="9">
        <v>9.9424483204908459E-2</v>
      </c>
      <c r="E22" s="9">
        <v>8.1953373559056492E-2</v>
      </c>
      <c r="F22" s="9">
        <v>3.9100024391086813E-2</v>
      </c>
    </row>
    <row r="23" spans="1:6" x14ac:dyDescent="0.35">
      <c r="A23" s="9">
        <v>0.21545378869589749</v>
      </c>
      <c r="B23" s="9">
        <v>0.19091419803380841</v>
      </c>
      <c r="C23" s="9">
        <v>0.13304600124279031</v>
      </c>
      <c r="D23" s="9">
        <v>9.5379611189992164E-2</v>
      </c>
      <c r="E23" s="9">
        <v>7.8177278008739776E-2</v>
      </c>
      <c r="F23" s="9">
        <v>3.6865355889397926E-2</v>
      </c>
    </row>
    <row r="24" spans="1:6" x14ac:dyDescent="0.35">
      <c r="A24" s="9">
        <v>0.214166576628539</v>
      </c>
      <c r="B24" s="9">
        <v>0.18861170827851184</v>
      </c>
      <c r="C24" s="9">
        <v>0.12925380703270212</v>
      </c>
      <c r="D24" s="9">
        <v>9.1572627665928302E-2</v>
      </c>
      <c r="E24" s="9">
        <v>7.4665315176863534E-2</v>
      </c>
      <c r="F24" s="9">
        <v>3.4842835087706754E-2</v>
      </c>
    </row>
    <row r="25" spans="1:6" x14ac:dyDescent="0.35">
      <c r="A25" s="9">
        <v>0.21288588503253308</v>
      </c>
      <c r="B25" s="9">
        <v>0.18633651392731257</v>
      </c>
      <c r="C25" s="9">
        <v>0.12560089896573273</v>
      </c>
      <c r="D25" s="9">
        <v>8.7988018525968686E-2</v>
      </c>
      <c r="E25" s="9">
        <v>7.1395327245311377E-2</v>
      </c>
      <c r="F25" s="9">
        <v>3.3005517883895677E-2</v>
      </c>
    </row>
    <row r="26" spans="1:6" x14ac:dyDescent="0.35">
      <c r="A26" s="9">
        <v>0.21161173875880418</v>
      </c>
      <c r="B26" s="9">
        <v>0.18408863147353058</v>
      </c>
      <c r="C26" s="9">
        <v>0.12208293185828389</v>
      </c>
      <c r="D26" s="9">
        <v>8.4611092183809494E-2</v>
      </c>
      <c r="E26" s="9">
        <v>6.8347046350994312E-2</v>
      </c>
      <c r="F26" s="9">
        <v>3.1330610940849574E-2</v>
      </c>
    </row>
    <row r="27" spans="1:6" x14ac:dyDescent="0.35">
      <c r="A27" s="9">
        <v>0.21034416158168673</v>
      </c>
      <c r="B27" s="9">
        <v>0.18186806119737448</v>
      </c>
      <c r="C27" s="9">
        <v>0.11869550301870918</v>
      </c>
      <c r="D27" s="9">
        <v>8.1427999177807187E-2</v>
      </c>
      <c r="E27" s="9">
        <v>6.5501978053987955E-2</v>
      </c>
      <c r="F27" s="9">
        <v>2.9798739612585584E-2</v>
      </c>
    </row>
    <row r="28" spans="1:6" x14ac:dyDescent="0.35">
      <c r="A28" s="9">
        <v>0.20908317619450248</v>
      </c>
      <c r="B28" s="9">
        <v>0.17967478749316157</v>
      </c>
      <c r="C28" s="9">
        <v>0.11543418370179451</v>
      </c>
      <c r="D28" s="9">
        <v>7.842573313212739E-2</v>
      </c>
      <c r="E28" s="9">
        <v>6.2843275843365728E-2</v>
      </c>
      <c r="F28" s="9">
        <v>2.839335778028651E-2</v>
      </c>
    </row>
    <row r="29" spans="1:6" x14ac:dyDescent="0.35">
      <c r="A29" s="9">
        <v>0.20782880420593419</v>
      </c>
      <c r="B29" s="9">
        <v>0.17750877922590497</v>
      </c>
      <c r="C29" s="9">
        <v>0.11229454701173039</v>
      </c>
      <c r="D29" s="9">
        <v>7.5592117477869716E-2</v>
      </c>
      <c r="E29" s="9">
        <v>6.0355613006611825E-2</v>
      </c>
      <c r="F29" s="9">
        <v>2.7100270395771342E-2</v>
      </c>
    </row>
    <row r="30" spans="1:6" x14ac:dyDescent="0.35">
      <c r="A30" s="9">
        <v>0.20658106613718943</v>
      </c>
      <c r="B30" s="9">
        <v>0.17536999011475216</v>
      </c>
      <c r="C30" s="9">
        <v>0.10927219235630757</v>
      </c>
      <c r="D30" s="9">
        <v>7.2915781633847751E-2</v>
      </c>
      <c r="E30" s="9">
        <v>5.8025056280016044E-2</v>
      </c>
      <c r="F30" s="9">
        <v>2.5907245673564741E-2</v>
      </c>
    </row>
    <row r="31" spans="1:6" x14ac:dyDescent="0.35">
      <c r="A31" s="9">
        <v>0.2053399814199442</v>
      </c>
      <c r="B31" s="9">
        <v>0.17325835914075249</v>
      </c>
      <c r="C31" s="9">
        <v>0.10636276660852687</v>
      </c>
      <c r="D31" s="9">
        <v>7.0386129692918964E-2</v>
      </c>
      <c r="E31" s="9">
        <v>5.5838944234455193E-2</v>
      </c>
      <c r="F31" s="9">
        <v>2.4803698768155375E-2</v>
      </c>
    </row>
    <row r="32" spans="1:6" x14ac:dyDescent="0.35">
      <c r="A32" s="9">
        <v>0.20410556839505828</v>
      </c>
      <c r="B32" s="9">
        <v>0.1711738109764416</v>
      </c>
      <c r="C32" s="9">
        <v>0.10356198217058328</v>
      </c>
      <c r="D32" s="9">
        <v>6.7993304074767918E-2</v>
      </c>
      <c r="E32" s="9">
        <v>5.3785772254578659E-2</v>
      </c>
      <c r="F32" s="9">
        <v>2.3780432633831283E-2</v>
      </c>
    </row>
    <row r="33" spans="1:6" x14ac:dyDescent="0.35">
      <c r="A33" s="9">
        <v>0.20287784431205044</v>
      </c>
      <c r="B33" s="9">
        <v>0.16911625643474981</v>
      </c>
      <c r="C33" s="9">
        <v>0.1008656321612144</v>
      </c>
      <c r="D33" s="9">
        <v>6.5728146097571216E-2</v>
      </c>
      <c r="E33" s="9">
        <v>5.1855085165816155E-2</v>
      </c>
      <c r="F33" s="9">
        <v>2.282942479195206E-2</v>
      </c>
    </row>
    <row r="34" spans="1:6" x14ac:dyDescent="0.35">
      <c r="A34" s="9">
        <v>0.20165682532932294</v>
      </c>
      <c r="B34" s="9">
        <v>0.16708559293478628</v>
      </c>
      <c r="C34" s="9">
        <v>9.8269602962661323E-2</v>
      </c>
      <c r="D34" s="9">
        <v>6.3582154989145684E-2</v>
      </c>
      <c r="E34" s="9">
        <v>5.0037377988297521E-2</v>
      </c>
      <c r="F34" s="9">
        <v>2.1943651098189226E-2</v>
      </c>
    </row>
    <row r="35" spans="1:6" x14ac:dyDescent="0.35">
      <c r="A35" s="9">
        <v>0.20044252651512373</v>
      </c>
      <c r="B35" s="9">
        <v>0.16508170498209707</v>
      </c>
      <c r="C35" s="9">
        <v>9.5769884369911337E-2</v>
      </c>
      <c r="D35" s="9">
        <v>6.1547446498459911E-2</v>
      </c>
      <c r="E35" s="9">
        <v>4.8324004895857309E-2</v>
      </c>
      <c r="F35" s="9">
        <v>2.1116939452806287E-2</v>
      </c>
    </row>
    <row r="36" spans="1:6" x14ac:dyDescent="0.35">
      <c r="A36" s="9">
        <v>0.19923496184923162</v>
      </c>
      <c r="B36" s="9">
        <v>0.1631044646610611</v>
      </c>
      <c r="C36" s="9">
        <v>9.3362577584248513E-2</v>
      </c>
      <c r="D36" s="9">
        <v>5.9616711973728434E-2</v>
      </c>
      <c r="E36" s="9">
        <v>4.6707096188247074E-2</v>
      </c>
      <c r="F36" s="9">
        <v>2.034384784460451E-2</v>
      </c>
    </row>
    <row r="37" spans="1:6" x14ac:dyDescent="0.35">
      <c r="A37" s="9">
        <v>0.19803414422535279</v>
      </c>
      <c r="B37" s="9">
        <v>0.16115373213715883</v>
      </c>
      <c r="C37" s="9">
        <v>9.10439012870356E-2</v>
      </c>
      <c r="D37" s="9">
        <v>5.7783178535545376E-2</v>
      </c>
      <c r="E37" s="9">
        <v>4.5179482911144014E-2</v>
      </c>
      <c r="F37" s="9">
        <v>1.9619562253565655E-2</v>
      </c>
    </row>
    <row r="38" spans="1:6" x14ac:dyDescent="0.35">
      <c r="A38" s="9">
        <v>0.19684008545421375</v>
      </c>
      <c r="B38" s="9">
        <v>0.1592293561669357</v>
      </c>
      <c r="C38" s="9">
        <v>8.881019601950367E-2</v>
      </c>
      <c r="D38" s="9">
        <v>5.6040570784368617E-2</v>
      </c>
      <c r="E38" s="9">
        <v>4.373462865497646E-2</v>
      </c>
      <c r="F38" s="9">
        <v>1.8939810828479314E-2</v>
      </c>
    </row>
    <row r="39" spans="1:6" x14ac:dyDescent="0.35">
      <c r="A39" s="9">
        <v>0.19565279626733462</v>
      </c>
      <c r="B39" s="9">
        <v>0.15733117461356697</v>
      </c>
      <c r="C39" s="9">
        <v>8.6657927081316213E-2</v>
      </c>
      <c r="D39" s="9">
        <v>5.4383074333270422E-2</v>
      </c>
      <c r="E39" s="9">
        <v>4.2366568009768818E-2</v>
      </c>
      <c r="F39" s="9">
        <v>1.8300791458201265E-2</v>
      </c>
    </row>
    <row r="40" spans="1:6" x14ac:dyDescent="0.35">
      <c r="A40" s="9">
        <v>0.19447228632146968</v>
      </c>
      <c r="B40" s="9">
        <v>0.15545901496603229</v>
      </c>
      <c r="C40" s="9">
        <v>8.4583686145816447E-2</v>
      </c>
      <c r="D40" s="9">
        <v>5.2805301342099806E-2</v>
      </c>
      <c r="E40" s="9">
        <v>4.1069851134006276E-2</v>
      </c>
      <c r="F40" s="9">
        <v>1.7699110410552152E-2</v>
      </c>
    </row>
    <row r="41" spans="1:6" x14ac:dyDescent="0.35">
      <c r="A41" s="9">
        <v>0.19329856420369629</v>
      </c>
      <c r="B41" s="9">
        <v>0.15361269486000692</v>
      </c>
      <c r="C41" s="9">
        <v>8.2584191773960688E-2</v>
      </c>
      <c r="D41" s="9">
        <v>5.1302258141799853E-2</v>
      </c>
      <c r="E41" s="9">
        <v>3.983949389972679E-2</v>
      </c>
      <c r="F41" s="9">
        <v>1.7131730153587946E-2</v>
      </c>
    </row>
    <row r="42" spans="1:6" x14ac:dyDescent="0.35">
      <c r="A42" s="9">
        <v>0.19213163743713793</v>
      </c>
      <c r="B42" s="9">
        <v>0.15179202259868566</v>
      </c>
      <c r="C42" s="9">
        <v>8.0656288992637284E-2</v>
      </c>
      <c r="D42" s="9">
        <v>4.986931497222967E-2</v>
      </c>
      <c r="E42" s="9">
        <v>3.8670933095492119E-2</v>
      </c>
      <c r="F42" s="9">
        <v>1.6595924825031735E-2</v>
      </c>
    </row>
    <row r="43" spans="1:6" x14ac:dyDescent="0.35">
      <c r="A43" s="9">
        <v>0.19097151248730354</v>
      </c>
      <c r="B43" s="9">
        <v>0.14999679767186344</v>
      </c>
      <c r="C43" s="9">
        <v>7.8796948086864632E-2</v>
      </c>
      <c r="D43" s="9">
        <v>4.8502177808948124E-2</v>
      </c>
      <c r="E43" s="9">
        <v>3.7559986197692116E-2</v>
      </c>
      <c r="F43" s="9">
        <v>1.6089242096366859E-2</v>
      </c>
    </row>
    <row r="44" spans="1:6" x14ac:dyDescent="0.35">
      <c r="A44" s="9">
        <v>0.18981819476902467</v>
      </c>
      <c r="B44" s="9">
        <v>0.14822681127170761</v>
      </c>
      <c r="C44" s="9">
        <v>7.7003262739623934E-2</v>
      </c>
      <c r="D44" s="9">
        <v>4.7196862220289286E-2</v>
      </c>
      <c r="E44" s="9">
        <v>3.6502815254633315E-2</v>
      </c>
      <c r="F44" s="9">
        <v>1.5609470403423031E-2</v>
      </c>
    </row>
    <row r="45" spans="1:6" x14ac:dyDescent="0.35">
      <c r="A45" s="9">
        <v>0.18867168865397438</v>
      </c>
      <c r="B45" s="9">
        <v>0.14648184680377035</v>
      </c>
      <c r="C45" s="9">
        <v>7.5272447638079221E-2</v>
      </c>
      <c r="D45" s="9">
        <v>4.594966917264709E-2</v>
      </c>
      <c r="E45" s="9">
        <v>3.5495894464156123E-2</v>
      </c>
      <c r="F45" s="9">
        <v>1.5154610696864603E-2</v>
      </c>
    </row>
    <row r="46" spans="1:6" x14ac:dyDescent="0.35">
      <c r="A46" s="9">
        <v>0.18753199747874838</v>
      </c>
      <c r="B46" s="9">
        <v>0.14476168039190218</v>
      </c>
      <c r="C46" s="9">
        <v>7.3601835650846686E-2</v>
      </c>
      <c r="D46" s="9">
        <v>4.4757162686715729E-2</v>
      </c>
      <c r="E46" s="9">
        <v>3.4535981062155108E-2</v>
      </c>
      <c r="F46" s="9">
        <v>1.4722852012876885E-2</v>
      </c>
    </row>
    <row r="47" spans="1:6" x14ac:dyDescent="0.35">
      <c r="A47" s="9">
        <v>0.18639912355349048</v>
      </c>
      <c r="B47" s="9">
        <v>0.14306608137583723</v>
      </c>
      <c r="C47" s="9">
        <v>7.1988874667910402E-2</v>
      </c>
      <c r="D47" s="9">
        <v>4.3616149238526691E-2</v>
      </c>
      <c r="E47" s="9">
        <v>3.3620089175050251E-2</v>
      </c>
      <c r="F47" s="9">
        <v>1.4312550283620495E-2</v>
      </c>
    </row>
    <row r="48" spans="1:6" x14ac:dyDescent="0.35">
      <c r="A48" s="9">
        <v>0.1852730681710435</v>
      </c>
      <c r="B48" s="9">
        <v>0.14139481280033572</v>
      </c>
      <c r="C48" s="9">
        <v>7.0431124182790114E-2</v>
      </c>
      <c r="D48" s="9">
        <v>4.2523658794910948E-2</v>
      </c>
      <c r="E48" s="9">
        <v>3.274546632316952E-2</v>
      </c>
      <c r="F48" s="9">
        <v>1.3922209904242521E-2</v>
      </c>
    </row>
    <row r="49" spans="1:6" x14ac:dyDescent="0.35">
      <c r="A49" s="9">
        <v>0.18415383161660606</v>
      </c>
      <c r="B49" s="9">
        <v>0.13974763189487274</v>
      </c>
      <c r="C49" s="9">
        <v>6.8926251685671264E-2</v>
      </c>
      <c r="D49" s="9">
        <v>4.1476927372259609E-2</v>
      </c>
      <c r="E49" s="9">
        <v>3.1909572293685129E-2</v>
      </c>
      <c r="F49" s="9">
        <v>1.3550467652764665E-2</v>
      </c>
    </row>
    <row r="50" spans="1:6" x14ac:dyDescent="0.35">
      <c r="A50" s="9">
        <v>0.18304141317787717</v>
      </c>
      <c r="B50" s="9">
        <v>0.13812429054297162</v>
      </c>
      <c r="C50" s="9">
        <v>6.7472028926383057E-2</v>
      </c>
      <c r="D50" s="9">
        <v>4.0473381009192497E-2</v>
      </c>
      <c r="E50" s="9">
        <v>3.1110060130972665E-2</v>
      </c>
      <c r="F50" s="9">
        <v>1.3196078624468146E-2</v>
      </c>
    </row>
    <row r="51" spans="1:6" x14ac:dyDescent="0.35">
      <c r="A51" s="9">
        <v>0.18193581115566843</v>
      </c>
      <c r="B51" s="9">
        <v>0.13652453574038145</v>
      </c>
      <c r="C51" s="9">
        <v>6.6066328097317314E-2</v>
      </c>
      <c r="D51" s="9">
        <v>3.9510621047226191E-2</v>
      </c>
      <c r="E51" s="9">
        <v>3.0344759018962324E-2</v>
      </c>
      <c r="F51" s="9">
        <v>1.285790389619694E-2</v>
      </c>
    </row>
    <row r="52" spans="1:6" x14ac:dyDescent="0.35">
      <c r="A52" s="9">
        <v>0.18083702287496434</v>
      </c>
      <c r="B52" s="9">
        <v>0.13494811004139692</v>
      </c>
      <c r="C52" s="9">
        <v>6.4707117978568679E-2</v>
      </c>
      <c r="D52" s="9">
        <v>3.8586410618184963E-2</v>
      </c>
      <c r="E52" s="9">
        <v>2.9611658854265262E-2</v>
      </c>
      <c r="F52" s="9">
        <v>1.2534899680483368E-2</v>
      </c>
    </row>
    <row r="53" spans="1:6" x14ac:dyDescent="0.35">
      <c r="A53" s="9">
        <v>0.17974504469641175</v>
      </c>
      <c r="B53" s="9">
        <v>0.13339475199271567</v>
      </c>
      <c r="C53" s="9">
        <v>6.3392460080671981E-2</v>
      </c>
      <c r="D53" s="9">
        <v>3.769866224248955E-2</v>
      </c>
      <c r="E53" s="9">
        <v>2.8908896330694933E-2</v>
      </c>
      <c r="F53" s="9">
        <v>1.2226107766301538E-2</v>
      </c>
    </row>
    <row r="54" spans="1:6" x14ac:dyDescent="0.35">
      <c r="A54" s="9">
        <v>0.17865987202821851</v>
      </c>
      <c r="B54" s="9">
        <v>0.13186419655431728</v>
      </c>
      <c r="C54" s="9">
        <v>6.2120504814250833E-2</v>
      </c>
      <c r="D54" s="9">
        <v>3.6845426448257515E-2</v>
      </c>
      <c r="E54" s="9">
        <v>2.8234742375403785E-2</v>
      </c>
      <c r="F54" s="9">
        <v>1.1930647073965173E-2</v>
      </c>
    </row>
    <row r="55" spans="1:6" x14ac:dyDescent="0.35">
      <c r="A55" s="9">
        <v>0.17758149933844142</v>
      </c>
      <c r="B55" s="9">
        <v>0.13035617550693521</v>
      </c>
      <c r="C55" s="9">
        <v>6.0889487710597386E-2</v>
      </c>
      <c r="D55" s="9">
        <v>3.6024881327121713E-2</v>
      </c>
      <c r="E55" s="9">
        <v>2.7587590794395253E-2</v>
      </c>
      <c r="F55" s="9">
        <v>1.1647706177329492E-2</v>
      </c>
    </row>
    <row r="56" spans="1:6" x14ac:dyDescent="0.35">
      <c r="A56" s="9">
        <v>0.17650992016764439</v>
      </c>
      <c r="B56" s="9">
        <v>0.12887041784577613</v>
      </c>
      <c r="C56" s="9">
        <v>5.9697725712602359E-2</v>
      </c>
      <c r="D56" s="9">
        <v>3.5235322948634976E-2</v>
      </c>
      <c r="E56" s="9">
        <v>2.6965948000820101E-2</v>
      </c>
      <c r="F56" s="9">
        <v>1.1376536667931727E-2</v>
      </c>
    </row>
    <row r="57" spans="1:6" x14ac:dyDescent="0.35">
      <c r="A57" s="9">
        <v>0.17544512714190719</v>
      </c>
      <c r="B57" s="9">
        <v>0.1274066501602156</v>
      </c>
      <c r="C57" s="9">
        <v>5.8543613551482084E-2</v>
      </c>
      <c r="D57" s="9">
        <v>3.4475156560965399E-2</v>
      </c>
      <c r="E57" s="9">
        <v>2.6368423713401021E-2</v>
      </c>
      <c r="F57" s="9">
        <v>1.1116447253746997E-2</v>
      </c>
    </row>
    <row r="58" spans="1:6" x14ac:dyDescent="0.35">
      <c r="A58" s="9">
        <v>0.17438711198616497</v>
      </c>
      <c r="B58" s="9">
        <v>0.12596459699927418</v>
      </c>
      <c r="C58" s="9">
        <v>5.7425620221331478E-2</v>
      </c>
      <c r="D58" s="9">
        <v>3.3742888511202822E-2</v>
      </c>
      <c r="E58" s="9">
        <v>2.5793722524721632E-2</v>
      </c>
      <c r="F58" s="9">
        <v>1.0866798500435149E-2</v>
      </c>
    </row>
    <row r="59" spans="1:6" x14ac:dyDescent="0.35">
      <c r="A59" s="9">
        <v>0.17333586553785937</v>
      </c>
      <c r="B59" s="9">
        <v>0.12454398122274365</v>
      </c>
      <c r="C59" s="9">
        <v>5.6342285560612118E-2</v>
      </c>
      <c r="D59" s="9">
        <v>3.3037118823945263E-2</v>
      </c>
      <c r="E59" s="9">
        <v>2.5240636250119162E-2</v>
      </c>
      <c r="F59" s="9">
        <v>1.0626998135797143E-2</v>
      </c>
    </row>
    <row r="60" spans="1:6" x14ac:dyDescent="0.35">
      <c r="A60" s="9">
        <v>0.17229137776088241</v>
      </c>
      <c r="B60" s="9">
        <v>0.12314452433789641</v>
      </c>
      <c r="C60" s="9">
        <v>5.5292216947202572E-2</v>
      </c>
      <c r="D60" s="9">
        <v>3.2356534381872533E-2</v>
      </c>
      <c r="E60" s="9">
        <v>2.4708036977688291E-2</v>
      </c>
      <c r="F60" s="9">
        <v>1.0396496849040964E-2</v>
      </c>
    </row>
    <row r="61" spans="1:6" x14ac:dyDescent="0.35">
      <c r="A61" s="9">
        <v>0.1712536377597933</v>
      </c>
      <c r="B61" s="9">
        <v>0.12176594682176896</v>
      </c>
      <c r="C61" s="9">
        <v>5.427408611153918E-2</v>
      </c>
      <c r="D61" s="9">
        <v>3.1699902656734828E-2</v>
      </c>
      <c r="E61" s="9">
        <v>2.4194870748564995E-2</v>
      </c>
      <c r="F61" s="9">
        <v>1.0174784525700548E-2</v>
      </c>
    </row>
    <row r="62" spans="1:6" x14ac:dyDescent="0.35">
      <c r="A62" s="9">
        <v>0.1702226337942902</v>
      </c>
      <c r="B62" s="9">
        <v>0.12040796842906384</v>
      </c>
      <c r="C62" s="9">
        <v>5.328662607061431E-2</v>
      </c>
      <c r="D62" s="9">
        <v>3.1066065943571461E-2</v>
      </c>
      <c r="E62" s="9">
        <v>2.3700151804343154E-2</v>
      </c>
      <c r="F62" s="9">
        <v>9.9613868669257769E-3</v>
      </c>
    </row>
    <row r="63" spans="1:6" x14ac:dyDescent="0.35">
      <c r="A63" s="9">
        <v>0.16919835329391714</v>
      </c>
      <c r="B63" s="9">
        <v>0.11907030848576189</v>
      </c>
      <c r="C63" s="9">
        <v>5.2328628184132218E-2</v>
      </c>
      <c r="D63" s="9">
        <v>3.0453936055041819E-2</v>
      </c>
      <c r="E63" s="9">
        <v>2.32229573452876E-2</v>
      </c>
      <c r="F63" s="9">
        <v>9.7558623485847797E-3</v>
      </c>
    </row>
    <row r="64" spans="1:6" x14ac:dyDescent="0.35">
      <c r="A64" s="9">
        <v>0.16818078287298913</v>
      </c>
      <c r="B64" s="9">
        <v>0.11775268616858284</v>
      </c>
      <c r="C64" s="9">
        <v>5.1398939332906166E-2</v>
      </c>
      <c r="D64" s="9">
        <v>2.9862489436499905E-2</v>
      </c>
      <c r="E64" s="9">
        <v>2.2762422749049875E-2</v>
      </c>
      <c r="F64" s="9">
        <v>9.5577994813765606E-3</v>
      </c>
    </row>
    <row r="65" spans="1:6" x14ac:dyDescent="0.35">
      <c r="A65" s="9">
        <v>0.16716990834571607</v>
      </c>
      <c r="B65" s="9">
        <v>0.11645482077047023</v>
      </c>
      <c r="C65" s="9">
        <v>5.0496459218588419E-2</v>
      </c>
      <c r="D65" s="9">
        <v>2.9290762665892631E-2</v>
      </c>
      <c r="E65" s="9">
        <v>2.2317737204950845E-2</v>
      </c>
      <c r="F65" s="9">
        <v>9.3668143380907336E-3</v>
      </c>
    </row>
    <row r="66" spans="1:6" x14ac:dyDescent="0.35">
      <c r="A66" s="9">
        <v>0.16616571474150776</v>
      </c>
      <c r="B66" s="9">
        <v>0.11517643195231309</v>
      </c>
      <c r="C66" s="9">
        <v>4.962013778301734E-2</v>
      </c>
      <c r="D66" s="9">
        <v>2.8737848305724172E-2</v>
      </c>
      <c r="E66" s="9">
        <v>2.1888139723650966E-2</v>
      </c>
      <c r="F66" s="9">
        <v>9.1825483184001973E-3</v>
      </c>
    </row>
    <row r="67" spans="1:6" x14ac:dyDescent="0.35">
      <c r="A67" s="9">
        <v>0.16516818632044336</v>
      </c>
      <c r="B67" s="9">
        <v>0.1139172399811493</v>
      </c>
      <c r="C67" s="9">
        <v>4.8768972744823585E-2</v>
      </c>
      <c r="D67" s="9">
        <v>2.8202891077224353E-2</v>
      </c>
      <c r="E67" s="9">
        <v>2.1472915486250022E-2</v>
      </c>
      <c r="F67" s="9">
        <v>9.0046661252349662E-3</v>
      </c>
    </row>
    <row r="68" spans="1:6" x14ac:dyDescent="0.35">
      <c r="A68" s="9">
        <v>0.16417730658888657</v>
      </c>
      <c r="B68" s="9">
        <v>0.1126769659551223</v>
      </c>
      <c r="C68" s="9">
        <v>4.794200725042988E-2</v>
      </c>
      <c r="D68" s="9">
        <v>2.7685084329502722E-2</v>
      </c>
      <c r="E68" s="9">
        <v>2.1071392500607827E-2</v>
      </c>
      <c r="F68" s="9">
        <v>8.8328539299501151E-3</v>
      </c>
    </row>
    <row r="69" spans="1:6" x14ac:dyDescent="0.35">
      <c r="A69" s="9">
        <v>0.16319305831523087</v>
      </c>
      <c r="B69" s="9">
        <v>0.11145533201548773</v>
      </c>
      <c r="C69" s="9">
        <v>4.7138327636192801E-2</v>
      </c>
      <c r="D69" s="9">
        <v>2.7183666778883821E-2</v>
      </c>
      <c r="E69" s="9">
        <v>2.0682938536011775E-2</v>
      </c>
      <c r="F69" s="9">
        <v>8.6668177062406027E-3</v>
      </c>
    </row>
    <row r="70" spans="1:6" x14ac:dyDescent="0.35">
      <c r="A70" s="9">
        <v>0.16221542354575708</v>
      </c>
      <c r="B70" s="9">
        <v>0.11025206154598874</v>
      </c>
      <c r="C70" s="9">
        <v>4.6357061298142523E-2</v>
      </c>
      <c r="D70" s="9">
        <v>2.6697919495817551E-2</v>
      </c>
      <c r="E70" s="9">
        <v>2.0306958310280281E-2</v>
      </c>
      <c r="F70" s="9">
        <v>8.5062817151334395E-3</v>
      </c>
    </row>
    <row r="71" spans="1:6" x14ac:dyDescent="0.35">
      <c r="A71" s="9">
        <v>0.16124438362058813</v>
      </c>
      <c r="B71" s="9">
        <v>0.10906687935993445</v>
      </c>
      <c r="C71" s="9">
        <v>4.5597374665573884E-2</v>
      </c>
      <c r="D71" s="9">
        <v>2.6227163118761644E-2</v>
      </c>
      <c r="E71" s="9">
        <v>1.9942890906030072E-2</v>
      </c>
      <c r="F71" s="9">
        <v>8.3509871254548763E-3</v>
      </c>
    </row>
    <row r="72" spans="1:6" x14ac:dyDescent="0.35">
      <c r="A72" s="9">
        <v>0.16027991918972423</v>
      </c>
      <c r="B72" s="9">
        <v>0.10789951187533252</v>
      </c>
      <c r="C72" s="9">
        <v>4.4858471274603018E-2</v>
      </c>
      <c r="D72" s="9">
        <v>2.5770755276254796E-2</v>
      </c>
      <c r="E72" s="9">
        <v>1.9590207395185799E-2</v>
      </c>
      <c r="F72" s="9">
        <v>8.2006907559707149E-3</v>
      </c>
    </row>
    <row r="73" spans="1:6" x14ac:dyDescent="0.35">
      <c r="A73" s="9">
        <v>0.15932201022914333</v>
      </c>
      <c r="B73" s="9">
        <v>0.10674968727843932</v>
      </c>
      <c r="C73" s="9">
        <v>4.4139589937727437E-2</v>
      </c>
      <c r="D73" s="9">
        <v>2.5328088200056061E-2</v>
      </c>
      <c r="E73" s="9">
        <v>1.9248408652904662E-2</v>
      </c>
      <c r="F73" s="9">
        <v>8.0551639269702911E-3</v>
      </c>
    </row>
    <row r="74" spans="1:6" x14ac:dyDescent="0.35">
      <c r="A74" s="9">
        <v>0.15837063605695165</v>
      </c>
      <c r="B74" s="9">
        <v>0.10561713567609859</v>
      </c>
      <c r="C74" s="9">
        <v>4.3440003005395855E-2</v>
      </c>
      <c r="D74" s="9">
        <v>2.4898586513732623E-2</v>
      </c>
      <c r="E74" s="9">
        <v>1.8917023343958769E-2</v>
      </c>
      <c r="F74" s="9">
        <v>7.914191410438854E-3</v>
      </c>
    </row>
    <row r="75" spans="1:6" x14ac:dyDescent="0.35">
      <c r="A75" s="9">
        <v>0.15742577534956947</v>
      </c>
      <c r="B75" s="9">
        <v>0.10450158923724949</v>
      </c>
      <c r="C75" s="9">
        <v>4.275901471560356E-2</v>
      </c>
      <c r="D75" s="9">
        <v>2.4481705182447727E-2</v>
      </c>
      <c r="E75" s="9">
        <v>1.8595606066286151E-2</v>
      </c>
      <c r="F75" s="9">
        <v>7.7775704691675704E-3</v>
      </c>
    </row>
    <row r="76" spans="1:6" x14ac:dyDescent="0.35">
      <c r="A76" s="9">
        <v>0.15648740615793869</v>
      </c>
      <c r="B76" s="9">
        <v>0.10340278232398761</v>
      </c>
      <c r="C76" s="9">
        <v>4.2095959627569013E-2</v>
      </c>
      <c r="D76" s="9">
        <v>2.4076927610943898E-2</v>
      </c>
      <c r="E76" s="9">
        <v>1.828373563791353E-2</v>
      </c>
      <c r="F76" s="9">
        <v>7.6451099762078322E-3</v>
      </c>
    </row>
    <row r="77" spans="1:6" x14ac:dyDescent="0.35">
      <c r="A77" s="9">
        <v>0.15555550592373665</v>
      </c>
      <c r="B77" s="9">
        <v>0.10232045161256717</v>
      </c>
      <c r="C77" s="9">
        <v>4.1450201135613943E-2</v>
      </c>
      <c r="D77" s="9">
        <v>2.3683763877848232E-2</v>
      </c>
      <c r="E77" s="9">
        <v>1.7981013514787668E-2</v>
      </c>
      <c r="F77" s="9">
        <v>7.5166296070046639E-3</v>
      </c>
    </row>
    <row r="78" spans="1:6" x14ac:dyDescent="0.35">
      <c r="A78" s="9">
        <v>0.15463005149558443</v>
      </c>
      <c r="B78" s="9">
        <v>0.10125433620473259</v>
      </c>
      <c r="C78" s="9">
        <v>4.0821130059454674E-2</v>
      </c>
      <c r="D78" s="9">
        <v>2.3301749095454002E-2</v>
      </c>
      <c r="E78" s="9">
        <v>1.7687062328246995E-2</v>
      </c>
      <c r="F78" s="9">
        <v>7.3919590973645193E-3</v>
      </c>
    </row>
    <row r="79" spans="1:6" x14ac:dyDescent="0.35">
      <c r="A79" s="9">
        <v>0.15371101914523522</v>
      </c>
      <c r="B79" s="9">
        <v>0.10020417772976867</v>
      </c>
      <c r="C79" s="9">
        <v>4.0208163307214155E-2</v>
      </c>
      <c r="D79" s="9">
        <v>2.2930441885065996E-2</v>
      </c>
      <c r="E79" s="9">
        <v>1.7401524531935528E-2</v>
      </c>
      <c r="F79" s="9">
        <v>7.2709375611326055E-3</v>
      </c>
    </row>
    <row r="80" spans="1:6" x14ac:dyDescent="0.35">
      <c r="A80" s="9">
        <v>0.15279838458373149</v>
      </c>
      <c r="B80" s="9">
        <v>9.916972043765461E-2</v>
      </c>
      <c r="C80" s="9">
        <v>3.9610742607577756E-2</v>
      </c>
      <c r="D80" s="9">
        <v>2.2569422958847916E-2</v>
      </c>
      <c r="E80" s="9">
        <v>1.7124061148921177E-2</v>
      </c>
      <c r="F80" s="9">
        <v>7.1534128620946852E-3</v>
      </c>
    </row>
    <row r="81" spans="1:6" x14ac:dyDescent="0.35">
      <c r="A81" s="9">
        <v>0.15189212297751761</v>
      </c>
      <c r="B81" s="9">
        <v>9.8150711283705977E-2</v>
      </c>
      <c r="C81" s="9">
        <v>3.902833330763722E-2</v>
      </c>
      <c r="D81" s="9">
        <v>2.2218293799880266E-2</v>
      </c>
      <c r="E81" s="9">
        <v>1.6854350610642443E-2</v>
      </c>
      <c r="F81" s="9">
        <v>7.0392410351818469E-3</v>
      </c>
    </row>
    <row r="82" spans="1:6" x14ac:dyDescent="0.35">
      <c r="A82" s="9">
        <v>0.15099220896449661</v>
      </c>
      <c r="B82" s="9">
        <v>9.7146900005083095E-2</v>
      </c>
      <c r="C82" s="9">
        <v>3.8460423233094627E-2</v>
      </c>
      <c r="D82" s="9">
        <v>2.1876675432840893E-2</v>
      </c>
      <c r="E82" s="9">
        <v>1.6592087680081805E-2</v>
      </c>
      <c r="F82" s="9">
        <v>6.9282857525577567E-3</v>
      </c>
    </row>
    <row r="83" spans="1:6" x14ac:dyDescent="0.35">
      <c r="A83" s="9">
        <v>0.15009861667001989</v>
      </c>
      <c r="B83" s="9">
        <v>9.6158039189538427E-2</v>
      </c>
      <c r="C83" s="9">
        <v>3.7906521607630979E-2</v>
      </c>
      <c r="D83" s="9">
        <v>2.1544207278358332E-2</v>
      </c>
      <c r="E83" s="9">
        <v>1.6336982452261044E-2</v>
      </c>
      <c r="F83" s="9">
        <v>6.8204178306117439E-3</v>
      </c>
    </row>
    <row r="84" spans="1:6" x14ac:dyDescent="0.35">
      <c r="A84" s="9">
        <v>0.14921131972279919</v>
      </c>
      <c r="B84" s="9">
        <v>9.5183884336770316E-2</v>
      </c>
      <c r="C84" s="9">
        <v>3.7366158028374452E-2</v>
      </c>
      <c r="D84" s="9">
        <v>2.1220546084670847E-2</v>
      </c>
      <c r="E84" s="9">
        <v>1.6088759425780454E-2</v>
      </c>
      <c r="F84" s="9">
        <v>6.7155147742765948E-3</v>
      </c>
    </row>
    <row r="85" spans="1:6" x14ac:dyDescent="0.35">
      <c r="A85" s="9">
        <v>0.14833029127072989</v>
      </c>
      <c r="B85" s="9">
        <v>9.4224193912742324E-2</v>
      </c>
      <c r="C85" s="9">
        <v>3.6838881494539656E-2</v>
      </c>
      <c r="D85" s="9">
        <v>2.0905364930752249E-2</v>
      </c>
      <c r="E85" s="9">
        <v>1.5847156639688834E-2</v>
      </c>
      <c r="F85" s="9">
        <v>6.6134603554407947E-3</v>
      </c>
    </row>
    <row r="86" spans="1:6" x14ac:dyDescent="0.35">
      <c r="A86" s="9">
        <v>0.14745550399661536</v>
      </c>
      <c r="B86" s="9">
        <v>9.3278729397319404E-2</v>
      </c>
      <c r="C86" s="9">
        <v>3.6324259486439275E-2</v>
      </c>
      <c r="D86" s="9">
        <v>2.0598352295549096E-2</v>
      </c>
      <c r="E86" s="9">
        <v>1.561192487048094E-2</v>
      </c>
      <c r="F86" s="9">
        <v>6.5141442225391793E-3</v>
      </c>
    </row>
    <row r="87" spans="1:6" x14ac:dyDescent="0.35">
      <c r="A87" s="9">
        <v>0.1465869301337844</v>
      </c>
      <c r="B87" s="9">
        <v>9.2347255325564342E-2</v>
      </c>
      <c r="C87" s="9">
        <v>3.5821877092201554E-2</v>
      </c>
      <c r="D87" s="9">
        <v>2.0299211188413498E-2</v>
      </c>
      <c r="E87" s="9">
        <v>1.5382826884478989E-2</v>
      </c>
      <c r="F87" s="9">
        <v>6.4174615386850629E-3</v>
      </c>
    </row>
    <row r="88" spans="1:6" x14ac:dyDescent="0.35">
      <c r="A88" s="9">
        <v>0.14572454148159089</v>
      </c>
      <c r="B88" s="9">
        <v>9.1429539323028192E-2</v>
      </c>
      <c r="C88" s="9">
        <v>3.533133617965431E-2</v>
      </c>
      <c r="D88" s="9">
        <v>2.0007658336215713E-2</v>
      </c>
      <c r="E88" s="9">
        <v>1.5159636741269709E-2</v>
      </c>
      <c r="F88" s="9">
        <v>6.323312645957784E-3</v>
      </c>
    </row>
    <row r="89" spans="1:6" x14ac:dyDescent="0.35">
      <c r="A89" s="9">
        <v>0.14486830942078743</v>
      </c>
      <c r="B89" s="9">
        <v>9.0525352135358769E-2</v>
      </c>
      <c r="C89" s="9">
        <v>3.4852254610961031E-2</v>
      </c>
      <c r="D89" s="9">
        <v>1.9723423422987704E-2</v>
      </c>
      <c r="E89" s="9">
        <v>1.4942139144244937E-2</v>
      </c>
      <c r="F89" s="9">
        <v>6.2316027536828463E-3</v>
      </c>
    </row>
    <row r="90" spans="1:6" x14ac:dyDescent="0.35">
      <c r="A90" s="9">
        <v>0.14401820492876516</v>
      </c>
      <c r="B90" s="9">
        <v>8.9634467652542973E-2</v>
      </c>
      <c r="C90" s="9">
        <v>3.4384265497715769E-2</v>
      </c>
      <c r="D90" s="9">
        <v>1.9446248378282016E-2</v>
      </c>
      <c r="E90" s="9">
        <v>1.4730128834633741E-2</v>
      </c>
      <c r="F90" s="9">
        <v>6.1422416487430555E-3</v>
      </c>
    </row>
    <row r="91" spans="1:6" x14ac:dyDescent="0.35">
      <c r="A91" s="9">
        <v>0.14317419859465161</v>
      </c>
      <c r="B91" s="9">
        <v>8.8756662928086844E-2</v>
      </c>
      <c r="C91" s="9">
        <v>3.3927016494319735E-2</v>
      </c>
      <c r="D91" s="9">
        <v>1.9175886710735016E-2</v>
      </c>
      <c r="E91" s="9">
        <v>1.4523410025721243E-2</v>
      </c>
      <c r="F91" s="9">
        <v>6.0551434261387014E-3</v>
      </c>
    </row>
    <row r="92" spans="1:6" x14ac:dyDescent="0.35">
      <c r="A92" s="9">
        <v>0.142336260634259</v>
      </c>
      <c r="B92" s="9">
        <v>8.7891718193428128E-2</v>
      </c>
      <c r="C92" s="9">
        <v>3.3480169127576155E-2</v>
      </c>
      <c r="D92" s="9">
        <v>1.8912102883602872E-2</v>
      </c>
      <c r="E92" s="9">
        <v>1.4321795874229729E-2</v>
      </c>
      <c r="F92" s="9">
        <v>5.970226238176975E-3</v>
      </c>
    </row>
    <row r="93" spans="1:6" x14ac:dyDescent="0.35">
      <c r="A93" s="9">
        <v>0.14150436090487592</v>
      </c>
      <c r="B93" s="9">
        <v>8.7039416867866218E-2</v>
      </c>
      <c r="C93" s="9">
        <v>3.3043398160547389E-2</v>
      </c>
      <c r="D93" s="9">
        <v>1.8654671729292048E-2</v>
      </c>
      <c r="E93" s="9">
        <v>1.4125107986090304E-2</v>
      </c>
      <c r="F93" s="9">
        <v>5.8874120608161402E-3</v>
      </c>
    </row>
    <row r="94" spans="1:6" x14ac:dyDescent="0.35">
      <c r="A94" s="9">
        <v>0.14067846891989599</v>
      </c>
      <c r="B94" s="9">
        <v>8.6199545564282443E-2</v>
      </c>
      <c r="C94" s="9">
        <v>3.2616390988822137E-2</v>
      </c>
      <c r="D94" s="9">
        <v>1.8403377900140735E-2</v>
      </c>
      <c r="E94" s="9">
        <v>1.3933175954063952E-2</v>
      </c>
      <c r="F94" s="9">
        <v>5.8066264758209699E-3</v>
      </c>
    </row>
    <row r="95" spans="1:6" x14ac:dyDescent="0.35">
      <c r="A95" s="9">
        <v>0.13985855386327747</v>
      </c>
      <c r="B95" s="9">
        <v>8.5371894090915182E-2</v>
      </c>
      <c r="C95" s="9">
        <v>3.2198847067440264E-2</v>
      </c>
      <c r="D95" s="9">
        <v>1.8158015352919027E-2</v>
      </c>
      <c r="E95" s="9">
        <v>1.3745836924879479E-2</v>
      </c>
      <c r="F95" s="9">
        <v>5.7277984675045239E-3</v>
      </c>
    </row>
    <row r="96" spans="1:6" x14ac:dyDescent="0.35">
      <c r="A96" s="9">
        <v>0.13904458460382674</v>
      </c>
      <c r="B96" s="9">
        <v>8.455625544944291E-2</v>
      </c>
      <c r="C96" s="9">
        <v>3.1790477366816637E-2</v>
      </c>
      <c r="D96" s="9">
        <v>1.7918386864712303E-2</v>
      </c>
      <c r="E96" s="9">
        <v>1.356293519374685E-2</v>
      </c>
      <c r="F96" s="9">
        <v>5.6508602329374356E-3</v>
      </c>
    </row>
    <row r="97" spans="1:6" x14ac:dyDescent="0.35">
      <c r="A97" s="9">
        <v>0.13823652970930206</v>
      </c>
      <c r="B97" s="9">
        <v>8.3752425829617033E-2</v>
      </c>
      <c r="C97" s="9">
        <v>3.1391003856095827E-2</v>
      </c>
      <c r="D97" s="9">
        <v>1.768430357803033E-2</v>
      </c>
      <c r="E97" s="9">
        <v>1.3384321824277221E-2</v>
      </c>
      <c r="F97" s="9">
        <v>5.5757470046028032E-3</v>
      </c>
    </row>
    <row r="98" spans="1:6" x14ac:dyDescent="0.35">
      <c r="A98" s="9">
        <v>0.13743435746033048</v>
      </c>
      <c r="B98" s="9">
        <v>8.2960204600679682E-2</v>
      </c>
      <c r="C98" s="9">
        <v>3.1000159012456029E-2</v>
      </c>
      <c r="D98" s="9">
        <v>1.7455584573149163E-2</v>
      </c>
      <c r="E98" s="9">
        <v>1.3209854291998849E-2</v>
      </c>
      <c r="F98" s="9">
        <v>5.5023968845615279E-3</v>
      </c>
    </row>
    <row r="99" spans="1:6" x14ac:dyDescent="0.35">
      <c r="A99" s="9">
        <v>0.13663803586413542</v>
      </c>
      <c r="B99" s="9">
        <v>8.217939429978674E-2</v>
      </c>
      <c r="C99" s="9">
        <v>3.0617685354960667E-2</v>
      </c>
      <c r="D99" s="9">
        <v>1.7232056465842641E-2</v>
      </c>
      <c r="E99" s="9">
        <v>1.3039396149802346E-2</v>
      </c>
      <c r="F99" s="9">
        <v>5.4307506892722346E-3</v>
      </c>
    </row>
    <row r="100" spans="1:6" x14ac:dyDescent="0.35">
      <c r="A100" s="9">
        <v>0.13584753266806771</v>
      </c>
      <c r="B100" s="9">
        <v>8.1409800617651018E-2</v>
      </c>
      <c r="C100" s="9">
        <v>3.0243335001635147E-2</v>
      </c>
      <c r="D100" s="9">
        <v>1.7013553028799332E-2</v>
      </c>
      <c r="E100" s="9">
        <v>1.2872816713779623E-2</v>
      </c>
      <c r="F100" s="9">
        <v>5.3607518042812358E-3</v>
      </c>
    </row>
    <row r="101" spans="1:6" x14ac:dyDescent="0.35">
      <c r="A101" s="9">
        <v>0.13506281537293929</v>
      </c>
      <c r="B101" s="9">
        <v>8.0651232381607776E-2</v>
      </c>
      <c r="C101" s="9">
        <v>2.987686924851804E-2</v>
      </c>
      <c r="D101" s="9">
        <v>1.6799914835146673E-2</v>
      </c>
      <c r="E101" s="9">
        <v>1.2709990768041732E-2</v>
      </c>
      <c r="F101" s="9">
        <v>5.2923460480630629E-3</v>
      </c>
    </row>
    <row r="102" spans="1:6" x14ac:dyDescent="0.35">
      <c r="A102" s="9">
        <v>0.13428385124615252</v>
      </c>
      <c r="B102" s="9">
        <v>7.9903501536296925E-2</v>
      </c>
      <c r="C102" s="9">
        <v>2.9518058169506867E-2</v>
      </c>
      <c r="D102" s="9">
        <v>1.6590988922621237E-2</v>
      </c>
      <c r="E102" s="9">
        <v>1.2550798287209095E-2</v>
      </c>
      <c r="F102" s="9">
        <v>5.2254815443510249E-3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Backpropagation</vt:lpstr>
      <vt:lpstr>Learning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gurijala</dc:creator>
  <cp:lastModifiedBy>abhiram gurijala</cp:lastModifiedBy>
  <dcterms:created xsi:type="dcterms:W3CDTF">2021-05-14T02:34:07Z</dcterms:created>
  <dcterms:modified xsi:type="dcterms:W3CDTF">2021-05-26T13:45:12Z</dcterms:modified>
</cp:coreProperties>
</file>