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Tomer\Documents\ABES Work\Training Data\MERN-Training Central Team\Amcat_FSD\"/>
    </mc:Choice>
  </mc:AlternateContent>
  <xr:revisionPtr revIDLastSave="0" documentId="13_ncr:1_{BA08FCF6-B7DE-42DE-AA22-D82C7CE8370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E6" i="2"/>
  <c r="E18" i="2"/>
  <c r="E17" i="2"/>
  <c r="E16" i="2"/>
  <c r="E15" i="2"/>
  <c r="E14" i="2"/>
  <c r="E13" i="2"/>
  <c r="E12" i="2"/>
  <c r="E11" i="2"/>
  <c r="E10" i="2"/>
  <c r="E9" i="2"/>
  <c r="E8" i="2"/>
  <c r="E7" i="2"/>
  <c r="E5" i="2"/>
  <c r="E4" i="2"/>
  <c r="E3" i="2"/>
  <c r="E2" i="2"/>
</calcChain>
</file>

<file path=xl/sharedStrings.xml><?xml version="1.0" encoding="utf-8"?>
<sst xmlns="http://schemas.openxmlformats.org/spreadsheetml/2006/main" count="44" uniqueCount="20">
  <si>
    <t xml:space="preserve">Branch </t>
  </si>
  <si>
    <t xml:space="preserve">Section </t>
  </si>
  <si>
    <t xml:space="preserve">AMCAT 2 Average Marks </t>
  </si>
  <si>
    <t>Percentage Growth</t>
  </si>
  <si>
    <t>AMCAT 2 Present</t>
  </si>
  <si>
    <t>AMCAT 2 Absent</t>
  </si>
  <si>
    <t>IT</t>
  </si>
  <si>
    <t>A</t>
  </si>
  <si>
    <t>B</t>
  </si>
  <si>
    <t>C</t>
  </si>
  <si>
    <t>CSE-AIML</t>
  </si>
  <si>
    <t>CSE</t>
  </si>
  <si>
    <t>CS</t>
  </si>
  <si>
    <t>CSE-DS</t>
  </si>
  <si>
    <t>ELCE</t>
  </si>
  <si>
    <t>CE</t>
  </si>
  <si>
    <t>AMCAT 3 Absent</t>
  </si>
  <si>
    <t>AMCAT 3 Present</t>
  </si>
  <si>
    <t xml:space="preserve">AMCAT 3 Average Marks </t>
  </si>
  <si>
    <t>Total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</si>
</sst>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rgb="FF00B050"/>
      <name val="Aptos Narrow"/>
      <scheme val="minor"/>
    </font>
    <font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/>
    <xf numFmtId="0" fontId="1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3" borderId="0" xfId="0" applyFont="1" applyFill="1"/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2" formatCode="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00B05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1:I19" totalsRowShown="0" headerRowDxfId="10" headerRowBorderDxfId="9" tableBorderDxfId="8">
  <autoFilter ref="A1:I19" xr:uid="{00000000-0009-0000-0100-000001000000}"/>
  <tableColumns count="9">
    <tableColumn id="1" xr3:uid="{00000000-0010-0000-0100-000001000000}" name="Branch "/>
    <tableColumn id="2" xr3:uid="{00000000-0010-0000-0100-000002000000}" name="Section " dataDxfId="7"/>
    <tableColumn id="3" xr3:uid="{00000000-0010-0000-0100-000003000000}" name="AMCAT 2 Average Marks " dataDxfId="6"/>
    <tableColumn id="4" xr3:uid="{00000000-0010-0000-0100-000004000000}" name="AMCAT 3 Average Marks " dataDxfId="5"/>
    <tableColumn id="5" xr3:uid="{00000000-0010-0000-0100-000005000000}" name="Percentage Growth" dataDxfId="4"/>
    <tableColumn id="6" xr3:uid="{00000000-0010-0000-0100-000006000000}" name="AMCAT 2 Present" dataDxfId="3"/>
    <tableColumn id="7" xr3:uid="{00000000-0010-0000-0100-000007000000}" name="AMCAT 2 Absent" dataDxfId="2"/>
    <tableColumn id="8" xr3:uid="{00000000-0010-0000-0100-000008000000}" name="AMCAT 3 Present" dataDxfId="1"/>
    <tableColumn id="9" xr3:uid="{00000000-0010-0000-0100-000009000000}" name="AMCAT 3 Absent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tabSelected="1" workbookViewId="0">
      <selection activeCell="D11" sqref="D11"/>
    </sheetView>
  </sheetViews>
  <sheetFormatPr defaultRowHeight="14.5" x14ac:dyDescent="0.35"/>
  <cols>
    <col min="1" max="1" width="9.453125" customWidth="1"/>
    <col min="2" max="2" width="9.7265625" bestFit="1" customWidth="1"/>
    <col min="3" max="3" width="24.7265625" style="2" bestFit="1" customWidth="1"/>
    <col min="4" max="4" width="25.7265625" style="2" bestFit="1" customWidth="1"/>
    <col min="5" max="5" width="19.54296875" bestFit="1" customWidth="1"/>
    <col min="6" max="6" width="18" bestFit="1" customWidth="1"/>
    <col min="7" max="7" width="17.453125" bestFit="1" customWidth="1"/>
    <col min="8" max="8" width="19.08984375" style="2" bestFit="1" customWidth="1"/>
    <col min="9" max="9" width="18.453125" style="2" bestFit="1" customWidth="1"/>
  </cols>
  <sheetData>
    <row r="1" spans="1:9" s="5" customFormat="1" x14ac:dyDescent="0.35">
      <c r="A1" s="3" t="s">
        <v>0</v>
      </c>
      <c r="B1" s="3" t="s">
        <v>1</v>
      </c>
      <c r="C1" s="4" t="s">
        <v>2</v>
      </c>
      <c r="D1" s="4" t="s">
        <v>18</v>
      </c>
      <c r="E1" s="3" t="s">
        <v>3</v>
      </c>
      <c r="F1" s="3" t="s">
        <v>4</v>
      </c>
      <c r="G1" s="3" t="s">
        <v>5</v>
      </c>
      <c r="H1" s="4" t="s">
        <v>17</v>
      </c>
      <c r="I1" s="4" t="s">
        <v>16</v>
      </c>
    </row>
    <row r="2" spans="1:9" s="14" customFormat="1" x14ac:dyDescent="0.35">
      <c r="A2" s="6" t="s">
        <v>6</v>
      </c>
      <c r="B2" s="9" t="s">
        <v>7</v>
      </c>
      <c r="C2" s="11">
        <v>44.95</v>
      </c>
      <c r="D2" s="11">
        <v>49.866999999999997</v>
      </c>
      <c r="E2" s="12">
        <f t="shared" ref="E2:E18" si="0">(D2-C2)/C2*100</f>
        <v>10.938820912124569</v>
      </c>
      <c r="F2" s="11">
        <v>45</v>
      </c>
      <c r="G2" s="11">
        <v>24</v>
      </c>
      <c r="H2" s="13">
        <v>64</v>
      </c>
      <c r="I2" s="13">
        <v>6</v>
      </c>
    </row>
    <row r="3" spans="1:9" s="18" customFormat="1" x14ac:dyDescent="0.35">
      <c r="A3" s="7" t="s">
        <v>6</v>
      </c>
      <c r="B3" s="8" t="s">
        <v>8</v>
      </c>
      <c r="C3" s="15">
        <v>40.270000000000003</v>
      </c>
      <c r="D3" s="15">
        <v>41.954000000000001</v>
      </c>
      <c r="E3" s="16">
        <f t="shared" si="0"/>
        <v>4.1817730320337656</v>
      </c>
      <c r="F3" s="15">
        <v>59</v>
      </c>
      <c r="G3" s="15">
        <v>11</v>
      </c>
      <c r="H3" s="17">
        <v>69</v>
      </c>
      <c r="I3" s="17">
        <v>1</v>
      </c>
    </row>
    <row r="4" spans="1:9" s="14" customFormat="1" x14ac:dyDescent="0.35">
      <c r="A4" s="6" t="s">
        <v>6</v>
      </c>
      <c r="B4" s="9" t="s">
        <v>9</v>
      </c>
      <c r="C4" s="11">
        <v>33.770000000000003</v>
      </c>
      <c r="D4" s="11">
        <v>42.98</v>
      </c>
      <c r="E4" s="12">
        <f t="shared" si="0"/>
        <v>27.272727272727256</v>
      </c>
      <c r="F4" s="11">
        <v>45</v>
      </c>
      <c r="G4" s="11">
        <v>24</v>
      </c>
      <c r="H4" s="19">
        <v>53</v>
      </c>
      <c r="I4" s="19">
        <v>16</v>
      </c>
    </row>
    <row r="5" spans="1:9" s="18" customFormat="1" x14ac:dyDescent="0.35">
      <c r="A5" s="7" t="s">
        <v>10</v>
      </c>
      <c r="B5" s="8" t="s">
        <v>7</v>
      </c>
      <c r="C5" s="15">
        <v>51.14</v>
      </c>
      <c r="D5" s="15">
        <v>54.781999999999996</v>
      </c>
      <c r="E5" s="16">
        <f t="shared" si="0"/>
        <v>7.1216269065310822</v>
      </c>
      <c r="F5" s="15">
        <v>70</v>
      </c>
      <c r="G5" s="15">
        <v>2</v>
      </c>
      <c r="H5" s="17">
        <v>67</v>
      </c>
      <c r="I5" s="17">
        <v>5</v>
      </c>
    </row>
    <row r="6" spans="1:9" s="14" customFormat="1" x14ac:dyDescent="0.35">
      <c r="A6" s="6" t="s">
        <v>10</v>
      </c>
      <c r="B6" s="9" t="s">
        <v>8</v>
      </c>
      <c r="C6" s="11">
        <v>45.61</v>
      </c>
      <c r="D6" s="11">
        <v>45.94</v>
      </c>
      <c r="E6" s="21">
        <f>(D6-C6)/C6*100</f>
        <v>0.72352554264415325</v>
      </c>
      <c r="F6" s="11">
        <v>70</v>
      </c>
      <c r="G6" s="11">
        <v>2</v>
      </c>
      <c r="H6" s="19">
        <v>68</v>
      </c>
      <c r="I6" s="19">
        <v>4</v>
      </c>
    </row>
    <row r="7" spans="1:9" s="18" customFormat="1" x14ac:dyDescent="0.35">
      <c r="A7" s="7" t="s">
        <v>10</v>
      </c>
      <c r="B7" s="8" t="s">
        <v>9</v>
      </c>
      <c r="C7" s="15">
        <v>38.369999999999997</v>
      </c>
      <c r="D7" s="15">
        <v>42.87</v>
      </c>
      <c r="E7" s="16">
        <f t="shared" si="0"/>
        <v>11.727912431587178</v>
      </c>
      <c r="F7" s="15">
        <v>56</v>
      </c>
      <c r="G7" s="15">
        <v>15</v>
      </c>
      <c r="H7" s="17">
        <v>65</v>
      </c>
      <c r="I7" s="17">
        <v>5</v>
      </c>
    </row>
    <row r="8" spans="1:9" s="14" customFormat="1" x14ac:dyDescent="0.35">
      <c r="A8" s="6" t="s">
        <v>11</v>
      </c>
      <c r="B8" s="9" t="s">
        <v>7</v>
      </c>
      <c r="C8" s="11">
        <v>51.44</v>
      </c>
      <c r="D8" s="11">
        <v>57.56</v>
      </c>
      <c r="E8" s="12">
        <f t="shared" si="0"/>
        <v>11.897356143079325</v>
      </c>
      <c r="F8" s="11">
        <v>68</v>
      </c>
      <c r="G8" s="11">
        <v>4</v>
      </c>
      <c r="H8" s="19">
        <v>72</v>
      </c>
      <c r="I8" s="19">
        <v>1</v>
      </c>
    </row>
    <row r="9" spans="1:9" s="18" customFormat="1" x14ac:dyDescent="0.35">
      <c r="A9" s="7" t="s">
        <v>11</v>
      </c>
      <c r="B9" s="8" t="s">
        <v>8</v>
      </c>
      <c r="C9" s="15">
        <v>44.57</v>
      </c>
      <c r="D9" s="15">
        <v>45.97</v>
      </c>
      <c r="E9" s="16">
        <f t="shared" si="0"/>
        <v>3.1411263181512195</v>
      </c>
      <c r="F9" s="15">
        <v>67</v>
      </c>
      <c r="G9" s="15">
        <v>6</v>
      </c>
      <c r="H9" s="17">
        <v>70</v>
      </c>
      <c r="I9" s="17">
        <v>3</v>
      </c>
    </row>
    <row r="10" spans="1:9" s="14" customFormat="1" x14ac:dyDescent="0.35">
      <c r="A10" s="6" t="s">
        <v>11</v>
      </c>
      <c r="B10" s="9" t="s">
        <v>9</v>
      </c>
      <c r="C10" s="11">
        <v>34.630000000000003</v>
      </c>
      <c r="D10" s="11">
        <v>40.89</v>
      </c>
      <c r="E10" s="12">
        <f t="shared" si="0"/>
        <v>18.076812012705741</v>
      </c>
      <c r="F10" s="11">
        <v>47</v>
      </c>
      <c r="G10" s="11">
        <v>27</v>
      </c>
      <c r="H10" s="19">
        <v>58</v>
      </c>
      <c r="I10" s="19">
        <v>15</v>
      </c>
    </row>
    <row r="11" spans="1:9" s="18" customFormat="1" x14ac:dyDescent="0.35">
      <c r="A11" s="7" t="s">
        <v>12</v>
      </c>
      <c r="B11" s="8" t="s">
        <v>7</v>
      </c>
      <c r="C11" s="15">
        <v>50.33</v>
      </c>
      <c r="D11" s="15">
        <v>51.96</v>
      </c>
      <c r="E11" s="16">
        <f t="shared" si="0"/>
        <v>3.238625074508251</v>
      </c>
      <c r="F11" s="15">
        <v>70</v>
      </c>
      <c r="G11" s="15">
        <v>4</v>
      </c>
      <c r="H11" s="17">
        <v>70</v>
      </c>
      <c r="I11" s="17">
        <v>2</v>
      </c>
    </row>
    <row r="12" spans="1:9" s="14" customFormat="1" x14ac:dyDescent="0.35">
      <c r="A12" s="6" t="s">
        <v>12</v>
      </c>
      <c r="B12" s="9" t="s">
        <v>8</v>
      </c>
      <c r="C12" s="11">
        <v>45.44</v>
      </c>
      <c r="D12" s="11">
        <v>53.95</v>
      </c>
      <c r="E12" s="12">
        <f t="shared" si="0"/>
        <v>18.727992957746491</v>
      </c>
      <c r="F12" s="11">
        <v>64</v>
      </c>
      <c r="G12" s="11">
        <v>9</v>
      </c>
      <c r="H12" s="19">
        <v>67</v>
      </c>
      <c r="I12" s="19">
        <v>5</v>
      </c>
    </row>
    <row r="13" spans="1:9" s="18" customFormat="1" x14ac:dyDescent="0.35">
      <c r="A13" s="7" t="s">
        <v>12</v>
      </c>
      <c r="B13" s="8" t="s">
        <v>9</v>
      </c>
      <c r="C13" s="15">
        <v>36.86</v>
      </c>
      <c r="D13" s="15">
        <v>36.99</v>
      </c>
      <c r="E13" s="16">
        <f t="shared" si="0"/>
        <v>0.35268583830711492</v>
      </c>
      <c r="F13" s="15">
        <v>47</v>
      </c>
      <c r="G13" s="15">
        <v>26</v>
      </c>
      <c r="H13" s="17">
        <v>62</v>
      </c>
      <c r="I13" s="17">
        <v>11</v>
      </c>
    </row>
    <row r="14" spans="1:9" s="14" customFormat="1" x14ac:dyDescent="0.35">
      <c r="A14" s="6" t="s">
        <v>13</v>
      </c>
      <c r="B14" s="9" t="s">
        <v>7</v>
      </c>
      <c r="C14" s="11">
        <v>53.46</v>
      </c>
      <c r="D14" s="11">
        <v>57.59</v>
      </c>
      <c r="E14" s="12">
        <f t="shared" si="0"/>
        <v>7.7254021698466193</v>
      </c>
      <c r="F14" s="11">
        <v>63</v>
      </c>
      <c r="G14" s="11">
        <v>9</v>
      </c>
      <c r="H14" s="19">
        <v>68</v>
      </c>
      <c r="I14" s="19">
        <v>4</v>
      </c>
    </row>
    <row r="15" spans="1:9" s="18" customFormat="1" x14ac:dyDescent="0.35">
      <c r="A15" s="7" t="s">
        <v>13</v>
      </c>
      <c r="B15" s="8" t="s">
        <v>8</v>
      </c>
      <c r="C15" s="15">
        <v>45.9</v>
      </c>
      <c r="D15" s="15">
        <v>58.79</v>
      </c>
      <c r="E15" s="16">
        <f t="shared" si="0"/>
        <v>28.082788671023966</v>
      </c>
      <c r="F15" s="15">
        <v>65</v>
      </c>
      <c r="G15" s="15">
        <v>7</v>
      </c>
      <c r="H15" s="17">
        <v>63</v>
      </c>
      <c r="I15" s="17">
        <v>9</v>
      </c>
    </row>
    <row r="16" spans="1:9" s="14" customFormat="1" x14ac:dyDescent="0.35">
      <c r="A16" s="6" t="s">
        <v>13</v>
      </c>
      <c r="B16" s="9" t="s">
        <v>9</v>
      </c>
      <c r="C16" s="11">
        <v>34.72</v>
      </c>
      <c r="D16" s="11">
        <v>40.57</v>
      </c>
      <c r="E16" s="12">
        <f t="shared" si="0"/>
        <v>16.849078341013829</v>
      </c>
      <c r="F16" s="11">
        <v>53</v>
      </c>
      <c r="G16" s="11">
        <v>19</v>
      </c>
      <c r="H16" s="19">
        <v>55</v>
      </c>
      <c r="I16" s="19">
        <v>17</v>
      </c>
    </row>
    <row r="17" spans="1:9" s="18" customFormat="1" x14ac:dyDescent="0.35">
      <c r="A17" s="8" t="s">
        <v>14</v>
      </c>
      <c r="B17" s="8" t="s">
        <v>7</v>
      </c>
      <c r="C17" s="15">
        <v>38</v>
      </c>
      <c r="D17" s="15">
        <v>42.11</v>
      </c>
      <c r="E17" s="16">
        <f t="shared" si="0"/>
        <v>10.815789473684209</v>
      </c>
      <c r="F17" s="15">
        <v>38</v>
      </c>
      <c r="G17" s="15">
        <v>23</v>
      </c>
      <c r="H17" s="17">
        <v>59</v>
      </c>
      <c r="I17" s="17">
        <v>2</v>
      </c>
    </row>
    <row r="18" spans="1:9" s="14" customFormat="1" x14ac:dyDescent="0.35">
      <c r="A18" s="9" t="s">
        <v>15</v>
      </c>
      <c r="B18" s="9" t="s">
        <v>7</v>
      </c>
      <c r="C18" s="11">
        <v>40.909999999999997</v>
      </c>
      <c r="D18" s="11">
        <v>40.58</v>
      </c>
      <c r="E18" s="21">
        <f t="shared" si="0"/>
        <v>-0.80664874113908158</v>
      </c>
      <c r="F18" s="11">
        <v>48</v>
      </c>
      <c r="G18" s="11">
        <v>18</v>
      </c>
      <c r="H18" s="19">
        <v>62</v>
      </c>
      <c r="I18" s="19">
        <v>4</v>
      </c>
    </row>
    <row r="19" spans="1:9" x14ac:dyDescent="0.35">
      <c r="E19" s="1"/>
    </row>
    <row r="21" spans="1:9" x14ac:dyDescent="0.35">
      <c r="A21" s="20" t="s">
        <v>19</v>
      </c>
      <c r="B21" s="20"/>
      <c r="C21" s="10">
        <v>42.96</v>
      </c>
      <c r="D21" s="10">
        <f>AVERAGE(D2:D18)</f>
        <v>47.373705882352944</v>
      </c>
    </row>
  </sheetData>
  <mergeCells count="1">
    <mergeCell ref="A21:B21"/>
  </mergeCell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Tomer</dc:creator>
  <cp:keywords/>
  <dc:description/>
  <cp:lastModifiedBy>Prashant Tomer</cp:lastModifiedBy>
  <cp:revision/>
  <dcterms:created xsi:type="dcterms:W3CDTF">2025-01-09T06:01:54Z</dcterms:created>
  <dcterms:modified xsi:type="dcterms:W3CDTF">2025-05-21T03:57:32Z</dcterms:modified>
  <cp:category/>
  <cp:contentStatus/>
</cp:coreProperties>
</file>