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24226"/>
  <mc:AlternateContent xmlns:mc="http://schemas.openxmlformats.org/markup-compatibility/2006">
    <mc:Choice Requires="x15">
      <x15ac:absPath xmlns:x15ac="http://schemas.microsoft.com/office/spreadsheetml/2010/11/ac" url="J:\..Web files\F3\History\OlderFiles\"/>
    </mc:Choice>
  </mc:AlternateContent>
  <xr:revisionPtr revIDLastSave="0" documentId="13_ncr:1_{C60D60FD-7047-4936-845D-839FF8E6A6A8}" xr6:coauthVersionLast="46" xr6:coauthVersionMax="46" xr10:uidLastSave="{00000000-0000-0000-0000-000000000000}"/>
  <bookViews>
    <workbookView xWindow="28680" yWindow="-3900" windowWidth="16440" windowHeight="29040" tabRatio="873" xr2:uid="{00000000-000D-0000-FFFF-FFFF00000000}"/>
  </bookViews>
  <sheets>
    <sheet name="Line Item Detail" sheetId="8" r:id="rId1"/>
    <sheet name="SFY2003" sheetId="4" r:id="rId2"/>
    <sheet name="Local Option Sales Tax Coll" sheetId="1" r:id="rId3"/>
    <sheet name="Tourist Development Tax" sheetId="2" r:id="rId4"/>
    <sheet name="Conv &amp; Tourist Impact" sheetId="3" r:id="rId5"/>
    <sheet name="Voted 1-Cent Local Option Fuel" sheetId="5" r:id="rId6"/>
    <sheet name="Non-Voted Local Option Fuel " sheetId="6" r:id="rId7"/>
    <sheet name="Addtional Local Option Fuel" sheetId="7" r:id="rId8"/>
  </sheets>
  <externalReferences>
    <externalReference r:id="rId9"/>
  </externalReferences>
  <definedNames>
    <definedName name="_xlnm.Print_Area" localSheetId="3">'Tourist Development Tax'!$A$9:$C$81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2" i="4" l="1"/>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11" i="4"/>
  <c r="C80" i="4" l="1"/>
  <c r="B80" i="4" l="1"/>
  <c r="G80" i="4"/>
  <c r="F80" i="4"/>
  <c r="E80" i="4"/>
  <c r="D80" i="4"/>
  <c r="C12" i="4" l="1"/>
  <c r="D12" i="4"/>
  <c r="C13" i="4"/>
  <c r="D13" i="4"/>
  <c r="C14" i="4"/>
  <c r="D14" i="4"/>
  <c r="C15" i="4"/>
  <c r="D15" i="4"/>
  <c r="C16" i="4"/>
  <c r="D16" i="4"/>
  <c r="C17" i="4"/>
  <c r="D17" i="4"/>
  <c r="C18" i="4"/>
  <c r="D18" i="4"/>
  <c r="C19" i="4"/>
  <c r="D19" i="4"/>
  <c r="C20" i="4"/>
  <c r="D20" i="4"/>
  <c r="C21" i="4"/>
  <c r="D21" i="4"/>
  <c r="C22" i="4"/>
  <c r="D22" i="4"/>
  <c r="C23" i="4"/>
  <c r="D23" i="4"/>
  <c r="C24" i="4"/>
  <c r="D24" i="4"/>
  <c r="C25" i="4"/>
  <c r="D25" i="4"/>
  <c r="C26" i="4"/>
  <c r="D26" i="4"/>
  <c r="C27" i="4"/>
  <c r="D27" i="4"/>
  <c r="C28" i="4"/>
  <c r="D28" i="4"/>
  <c r="C29" i="4"/>
  <c r="D29" i="4"/>
  <c r="C30" i="4"/>
  <c r="D30" i="4"/>
  <c r="C31" i="4"/>
  <c r="D31" i="4"/>
  <c r="C32" i="4"/>
  <c r="D32" i="4"/>
  <c r="C33" i="4"/>
  <c r="D33" i="4"/>
  <c r="C34" i="4"/>
  <c r="D34" i="4"/>
  <c r="C35" i="4"/>
  <c r="D35" i="4"/>
  <c r="C36" i="4"/>
  <c r="D36" i="4"/>
  <c r="C37" i="4"/>
  <c r="D37" i="4"/>
  <c r="C38" i="4"/>
  <c r="D38" i="4"/>
  <c r="C39" i="4"/>
  <c r="D39" i="4"/>
  <c r="C40" i="4"/>
  <c r="D40" i="4"/>
  <c r="C41" i="4"/>
  <c r="D41" i="4"/>
  <c r="C42" i="4"/>
  <c r="D42" i="4"/>
  <c r="C43" i="4"/>
  <c r="D43" i="4"/>
  <c r="C44" i="4"/>
  <c r="D44" i="4"/>
  <c r="C45" i="4"/>
  <c r="D45" i="4"/>
  <c r="C46" i="4"/>
  <c r="D46" i="4"/>
  <c r="C47" i="4"/>
  <c r="D47" i="4"/>
  <c r="C48" i="4"/>
  <c r="D48" i="4"/>
  <c r="C49" i="4"/>
  <c r="D49" i="4"/>
  <c r="C50" i="4"/>
  <c r="D50" i="4"/>
  <c r="C51" i="4"/>
  <c r="D51" i="4"/>
  <c r="C52" i="4"/>
  <c r="D52" i="4"/>
  <c r="C53" i="4"/>
  <c r="D53" i="4"/>
  <c r="C54" i="4"/>
  <c r="D54" i="4"/>
  <c r="C55" i="4"/>
  <c r="D55" i="4"/>
  <c r="C56" i="4"/>
  <c r="D56" i="4"/>
  <c r="C57" i="4"/>
  <c r="D57" i="4"/>
  <c r="C58" i="4"/>
  <c r="D58" i="4"/>
  <c r="C59" i="4"/>
  <c r="D59" i="4"/>
  <c r="C60" i="4"/>
  <c r="D60" i="4"/>
  <c r="C61" i="4"/>
  <c r="D61" i="4"/>
  <c r="C62" i="4"/>
  <c r="D62" i="4"/>
  <c r="C63" i="4"/>
  <c r="D63" i="4"/>
  <c r="C64" i="4"/>
  <c r="D64" i="4"/>
  <c r="C65" i="4"/>
  <c r="D65" i="4"/>
  <c r="G65" i="4"/>
  <c r="C66" i="4"/>
  <c r="D66" i="4"/>
  <c r="C67" i="4"/>
  <c r="D67" i="4"/>
  <c r="C68" i="4"/>
  <c r="D68" i="4"/>
  <c r="C69" i="4"/>
  <c r="D69" i="4"/>
  <c r="C70" i="4"/>
  <c r="D70" i="4"/>
  <c r="C71" i="4"/>
  <c r="D71" i="4"/>
  <c r="C72" i="4"/>
  <c r="D72" i="4"/>
  <c r="C73" i="4"/>
  <c r="D73" i="4"/>
  <c r="F73" i="4"/>
  <c r="C74" i="4"/>
  <c r="D74" i="4"/>
  <c r="C75" i="4"/>
  <c r="D75" i="4"/>
  <c r="C76" i="4"/>
  <c r="D76" i="4"/>
  <c r="C77" i="4"/>
  <c r="D77" i="4"/>
  <c r="D11" i="4"/>
  <c r="C11" i="4"/>
  <c r="B12" i="4"/>
  <c r="B13" i="4"/>
  <c r="B14" i="4"/>
  <c r="B15" i="4"/>
  <c r="B16" i="4"/>
  <c r="B17" i="4"/>
  <c r="B18" i="4"/>
  <c r="B19" i="4"/>
  <c r="B20" i="4"/>
  <c r="B21" i="4"/>
  <c r="B22"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11" i="4"/>
  <c r="G77" i="4"/>
  <c r="G76" i="4"/>
  <c r="G75" i="4"/>
  <c r="G74" i="4"/>
  <c r="G73" i="4"/>
  <c r="G72" i="4"/>
  <c r="G71" i="4"/>
  <c r="G70" i="4"/>
  <c r="G69" i="4"/>
  <c r="G68" i="4"/>
  <c r="G67" i="4"/>
  <c r="G66"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F77" i="4"/>
  <c r="F76" i="4"/>
  <c r="F75" i="4"/>
  <c r="F74"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E77" i="4"/>
  <c r="B23" i="4" l="1"/>
  <c r="B78" i="4" l="1"/>
  <c r="E11" i="4" l="1"/>
  <c r="E63" i="4"/>
  <c r="E60" i="4"/>
  <c r="E64" i="4"/>
  <c r="E44" i="4"/>
  <c r="E25" i="4"/>
  <c r="E45" i="4"/>
  <c r="E66" i="4"/>
  <c r="E23" i="4"/>
  <c r="E24" i="4"/>
  <c r="E65" i="4"/>
  <c r="E26" i="4"/>
  <c r="E46" i="4"/>
  <c r="E67" i="4"/>
  <c r="E20" i="4"/>
  <c r="E47" i="4"/>
  <c r="E68" i="4"/>
  <c r="E22" i="4"/>
  <c r="E49" i="4"/>
  <c r="E40" i="4"/>
  <c r="E27" i="4"/>
  <c r="E28" i="4"/>
  <c r="E69" i="4"/>
  <c r="E29" i="4"/>
  <c r="E70" i="4"/>
  <c r="E30" i="4"/>
  <c r="E50" i="4"/>
  <c r="E71" i="4"/>
  <c r="E43" i="4"/>
  <c r="E48" i="4"/>
  <c r="E31" i="4"/>
  <c r="E51" i="4"/>
  <c r="E72" i="4"/>
  <c r="E54" i="4"/>
  <c r="E12" i="4"/>
  <c r="E32" i="4"/>
  <c r="E52" i="4"/>
  <c r="E73" i="4"/>
  <c r="E39" i="4"/>
  <c r="E55" i="4"/>
  <c r="E13" i="4"/>
  <c r="E53" i="4"/>
  <c r="E34" i="4"/>
  <c r="E35" i="4"/>
  <c r="E76" i="4"/>
  <c r="E57" i="4"/>
  <c r="E19" i="4"/>
  <c r="E61" i="4"/>
  <c r="E33" i="4"/>
  <c r="E74" i="4"/>
  <c r="E14" i="4"/>
  <c r="E75" i="4"/>
  <c r="E15" i="4"/>
  <c r="E56" i="4"/>
  <c r="E16" i="4"/>
  <c r="E36" i="4"/>
  <c r="E17" i="4"/>
  <c r="E37" i="4"/>
  <c r="E58" i="4"/>
  <c r="E42" i="4"/>
  <c r="E18" i="4"/>
  <c r="E38" i="4"/>
  <c r="E59" i="4"/>
  <c r="E21" i="4"/>
  <c r="E41" i="4"/>
  <c r="E62" i="4"/>
</calcChain>
</file>

<file path=xl/sharedStrings.xml><?xml version="1.0" encoding="utf-8"?>
<sst xmlns="http://schemas.openxmlformats.org/spreadsheetml/2006/main" count="610" uniqueCount="226">
  <si>
    <t>COUNTY</t>
  </si>
  <si>
    <t>--------------------</t>
  </si>
  <si>
    <t>14 Bradford</t>
  </si>
  <si>
    <t>17 Calhoun</t>
  </si>
  <si>
    <t>22 Columbia</t>
  </si>
  <si>
    <t>24 DeSoto</t>
  </si>
  <si>
    <t>25 Dixie</t>
  </si>
  <si>
    <t>28 Flagler</t>
  </si>
  <si>
    <t>29 Franklin</t>
  </si>
  <si>
    <t>30 Gadsden</t>
  </si>
  <si>
    <t>31 Gilchrist</t>
  </si>
  <si>
    <t>32 Glades</t>
  </si>
  <si>
    <t>34 Hamilton</t>
  </si>
  <si>
    <t>35 Hardee</t>
  </si>
  <si>
    <t>36 Hendry</t>
  </si>
  <si>
    <t>38 Highlands</t>
  </si>
  <si>
    <t>40 Holmes</t>
  </si>
  <si>
    <t>42 Jackson</t>
  </si>
  <si>
    <t>43 Jefferson</t>
  </si>
  <si>
    <t>44 Lafayette</t>
  </si>
  <si>
    <t>48 Levy</t>
  </si>
  <si>
    <t>49 Liberty</t>
  </si>
  <si>
    <t>50 Madison</t>
  </si>
  <si>
    <t>52 Marion</t>
  </si>
  <si>
    <t>53 Martin</t>
  </si>
  <si>
    <t>57 Okeechobee</t>
  </si>
  <si>
    <t>61 Pasco</t>
  </si>
  <si>
    <t>70 Sumter</t>
  </si>
  <si>
    <t>72 Taylor</t>
  </si>
  <si>
    <t>73 Union</t>
  </si>
  <si>
    <t>77 Washington</t>
  </si>
  <si>
    <t>LOCAL GOVERNMENT TAX RECEIPTS BY COUNTY</t>
  </si>
  <si>
    <t>OFFICE OF TAX RESEACH</t>
  </si>
  <si>
    <t>LOCAL OPT.</t>
  </si>
  <si>
    <t>TOURIST</t>
  </si>
  <si>
    <t>CONV &amp; TOUR</t>
  </si>
  <si>
    <t>VOTED 1 CENT</t>
  </si>
  <si>
    <t>NON-VOTED LOC.</t>
  </si>
  <si>
    <t>ADDITIONAL</t>
  </si>
  <si>
    <t>SALES TAX</t>
  </si>
  <si>
    <t>DEV. TAX</t>
  </si>
  <si>
    <t>IMP. TAX</t>
  </si>
  <si>
    <t>LOC. GAS TAX</t>
  </si>
  <si>
    <t>OPT. GAS TAX</t>
  </si>
  <si>
    <t>L. O. GAS</t>
  </si>
  <si>
    <t>-------------</t>
  </si>
  <si>
    <t>---------------</t>
  </si>
  <si>
    <t>--------------</t>
  </si>
  <si>
    <t>* Indicates self-administration of the Tourist Development Tax;</t>
  </si>
  <si>
    <t>totals provided by the counties' Tax Collectors.</t>
  </si>
  <si>
    <t>** Discretionary surtax collected in non-surtax counties.</t>
  </si>
  <si>
    <t>FORM3</t>
  </si>
  <si>
    <t>12 Baker</t>
  </si>
  <si>
    <t>13 Bay</t>
  </si>
  <si>
    <t>15 Brevard</t>
  </si>
  <si>
    <t>16 Broward</t>
  </si>
  <si>
    <t>18 Charlotte</t>
  </si>
  <si>
    <t>19 Citrus</t>
  </si>
  <si>
    <t>20 Clay</t>
  </si>
  <si>
    <t>21 Collier</t>
  </si>
  <si>
    <t>26 Duval</t>
  </si>
  <si>
    <t>27 Escambia</t>
  </si>
  <si>
    <t>33 Gulf</t>
  </si>
  <si>
    <t>37 Hernando</t>
  </si>
  <si>
    <t>39 Hillsborough</t>
  </si>
  <si>
    <t>41 Indian River</t>
  </si>
  <si>
    <t>45 Lake</t>
  </si>
  <si>
    <t>46 Lee</t>
  </si>
  <si>
    <t>47 Leon</t>
  </si>
  <si>
    <t>51 Manatee</t>
  </si>
  <si>
    <t>54 Monroe</t>
  </si>
  <si>
    <t>55 Nassau</t>
  </si>
  <si>
    <t>56 Okaloosa</t>
  </si>
  <si>
    <t>58 Orange</t>
  </si>
  <si>
    <t>59 Osceola</t>
  </si>
  <si>
    <t>60 Palm Beach</t>
  </si>
  <si>
    <t>62 Pinellas</t>
  </si>
  <si>
    <t>63 Polk</t>
  </si>
  <si>
    <t>64 Putnam</t>
  </si>
  <si>
    <t>65 St. Johns</t>
  </si>
  <si>
    <t>66 St. Lucie</t>
  </si>
  <si>
    <t>67 Santa Rosa</t>
  </si>
  <si>
    <t>68 Sarasota</t>
  </si>
  <si>
    <t>69 Seminole</t>
  </si>
  <si>
    <t>71 Suwannee</t>
  </si>
  <si>
    <t>74 Volusia</t>
  </si>
  <si>
    <t>75 Wakulla</t>
  </si>
  <si>
    <t>76 Walton</t>
  </si>
  <si>
    <t>23 Miami-Dade</t>
  </si>
  <si>
    <t>DOR ADMINISTERED TAXES/DOR ACCOUNTS</t>
  </si>
  <si>
    <t>TOURIST DEVELOPMENT TAX RECEIPTS DATA</t>
  </si>
  <si>
    <t>LOCAL SALES TAX RECEIPTS DATA</t>
  </si>
  <si>
    <t>LOCAL FUEL TAX RECEIPTS DATA</t>
  </si>
  <si>
    <t>(YTD RECEIPTS FOR MONTH INDICATED)</t>
  </si>
  <si>
    <t>Note: check individual tabs for monthlies</t>
  </si>
  <si>
    <t>STATE TOTAL*</t>
  </si>
  <si>
    <t>*Due to rounding of historical data to the nearest dollar, totals do no exactly equal the sum of the parts</t>
  </si>
  <si>
    <t>** Disc. Pool</t>
  </si>
  <si>
    <t>VALIDATED TAX RECEIPTS DATA FOR:  JULY, 2002 thru June, 2003</t>
  </si>
  <si>
    <t>SFY02-03*</t>
  </si>
  <si>
    <t>11 Alachua</t>
  </si>
  <si>
    <t>13*Bay</t>
  </si>
  <si>
    <t>15*Brevard</t>
  </si>
  <si>
    <t>16*Broward</t>
  </si>
  <si>
    <t>18*Charlotte</t>
  </si>
  <si>
    <t>19*Citrus</t>
  </si>
  <si>
    <t>20*Clay</t>
  </si>
  <si>
    <t>21*Collier</t>
  </si>
  <si>
    <t>23*Dade</t>
  </si>
  <si>
    <t>26*Duval</t>
  </si>
  <si>
    <t>27*Escambia</t>
  </si>
  <si>
    <t>37*Hernando</t>
  </si>
  <si>
    <t>39*Hillsborough</t>
  </si>
  <si>
    <t>46*Lee</t>
  </si>
  <si>
    <t>47*Leon</t>
  </si>
  <si>
    <t>51*Manatee</t>
  </si>
  <si>
    <t>54*Monroe</t>
  </si>
  <si>
    <t>55*Nassau</t>
  </si>
  <si>
    <t>56*Okaloosa</t>
  </si>
  <si>
    <t>58*Orange</t>
  </si>
  <si>
    <t>59*Osceola</t>
  </si>
  <si>
    <t>60*Palm Beach</t>
  </si>
  <si>
    <t>62*Pinellas</t>
  </si>
  <si>
    <t>63*Polk</t>
  </si>
  <si>
    <t>64*Putnam</t>
  </si>
  <si>
    <t>65*St. Johns</t>
  </si>
  <si>
    <t>66*St. Lucie</t>
  </si>
  <si>
    <t>67*Santa Rosa</t>
  </si>
  <si>
    <t>68*Sarasota</t>
  </si>
  <si>
    <t>69*Seminole</t>
  </si>
  <si>
    <t>74*Volusia</t>
  </si>
  <si>
    <t>75*Wakulla</t>
  </si>
  <si>
    <t>76*Walton</t>
  </si>
  <si>
    <t>DOR Forms and Publications:</t>
  </si>
  <si>
    <t>https://floridarevenue.com/Pages/forms_index.aspx</t>
  </si>
  <si>
    <t>Florida Tax Handbooks By Year:</t>
  </si>
  <si>
    <t>http://edr.state.fl.us/Content/revenues/reports/tax-handbook/index.cfm</t>
  </si>
  <si>
    <t>Sheet</t>
  </si>
  <si>
    <t>Description</t>
  </si>
  <si>
    <t>Primary Statutory Reference</t>
  </si>
  <si>
    <t>2021 Handbook Pages</t>
  </si>
  <si>
    <t>Typical Tax Return</t>
  </si>
  <si>
    <t>For More Info…</t>
  </si>
  <si>
    <t>Local Option Sales Tax Coll</t>
  </si>
  <si>
    <t>Optional Sales Surtaxes, levied within each county at the discretion of that county's BOCC</t>
  </si>
  <si>
    <t>DR-15</t>
  </si>
  <si>
    <t>https://floridarevenue.com/taxes/taxesfees/Pages/discretionary.aspx</t>
  </si>
  <si>
    <t>Infrastructure Surtax</t>
  </si>
  <si>
    <t xml:space="preserve">The Local Government Infrastructure Surtax may be levied at the rate of 0.5 or 1 percent. Generally, the proceeds must be expended to finance, plan, and construct infrastructure; to acquire land for public recreation, conservation, or protection of natural resources; or to finance the closure of local government-owned solid waste landfills.
This line also contains collections of the Small County Surtax and the discretionary pool.
</t>
  </si>
  <si>
    <t>212.055(2)
212.055(3)</t>
  </si>
  <si>
    <t>pg 235 (Hardcopy)
pg 237 (PDF)</t>
  </si>
  <si>
    <t>Charter County Transit Surtax</t>
  </si>
  <si>
    <t xml:space="preserve">Each charter county that has adopted a charter, each county the government of which is consolidated with that of one or more municipalities, and each county that is within or under an interlocal agreement with a regional transportation or transit authority created under ch. 343 or 349, F.S., may levy the Charter County and Regional Transportation System Surtax at a rate of up to 1 percent.
</t>
  </si>
  <si>
    <t>212.055(1)</t>
  </si>
  <si>
    <t>pg 229 (Hardcopy)
pg 231 (PDF)</t>
  </si>
  <si>
    <t>Education Surtax</t>
  </si>
  <si>
    <t xml:space="preserve">Florida’s school districts may authorize the levy of the School Capital Outlay Surtax at a rate of up to 0.5 percent pursuant to a resolution conditioned to take effect only upon voter approval in a countywide referendum. The proceeds must be expended for school-related capital projects, technology implementation, and bond financing of such projects.
</t>
  </si>
  <si>
    <t>212.55(6)</t>
  </si>
  <si>
    <t>pg 250 (Hardcopy)
pg 252 (PDF)</t>
  </si>
  <si>
    <t>Indigent Care Surtax</t>
  </si>
  <si>
    <t xml:space="preserve">This surtax consists of two separate levies for different groups of eligible counties. Non-consolidated counties with a population of 800,000 or more may impose a 0.5% levy, while non-consolodated counties with populations less than 800,000 can only impose a levy of 0.25%.
This line also contains collections of the County Public Hospital Surtax and the Voter Approved Indigent Care Surtax
</t>
  </si>
  <si>
    <t>212.055(4)
212.055(5)
212.055(7)</t>
  </si>
  <si>
    <t>pg 241 (Hardcopy)
pg 243 (PDF)</t>
  </si>
  <si>
    <t>Emergeny Fire Rescue Surtax</t>
  </si>
  <si>
    <t xml:space="preserve">The Emergency Fire Rescue Services and Facilities Surtax may be levied at the rate of up to 1 percent pursuant to an ordinance enacted by a majority vote of the county’s governing body and approved by voters in a countywide referendum.
</t>
  </si>
  <si>
    <t>212.055(8)</t>
  </si>
  <si>
    <t>pg 232 (Hardcopy)
pg 234 (PDF)</t>
  </si>
  <si>
    <t>Pension Liability Surtax</t>
  </si>
  <si>
    <t xml:space="preserve">The county’s governing body may levy the Pension Liability Surtax, at a rate not to exceed 0.5 percent, pursuant to an ordinance conditioned to take effect upon approval by a majority vote of county electors voting in a referendum. The surtax proceeds must be used to fund an underfunded defined benefit retirement plan or system. As of FY 2021, no county levies or has levied this surtax.
</t>
  </si>
  <si>
    <t>212.055(9)</t>
  </si>
  <si>
    <t>pg 248 (Hardcopy)
pg 250 (PDF)</t>
  </si>
  <si>
    <t>Tourist Development Tax</t>
  </si>
  <si>
    <t xml:space="preserve">Also known as Transient Rental Taxes. Florida law allows counties to impose local option transient rental taxes on rentals or leases of accommodations in hotels, motels, apartments, rooming houses, mobile home parks, RV parks, condominiums, or timeshare resorts for a term of six months or less. The state allows counties to choose between self-administering these taxes, or allowing the Department of Revenue to Administer the taxes on their behalf. This line only includes collections from those taxes the Department administers. 
</t>
  </si>
  <si>
    <t>pg 277 (Hardcopy)
pg 279 (PDF)</t>
  </si>
  <si>
    <t>https://floridarevenue.com/taxes/taxesfees/Pages/local_option.aspx#tourist_development</t>
  </si>
  <si>
    <t>1 Or 2 Perxent Toursit Devemlopment Tax</t>
  </si>
  <si>
    <t>The 1 or 2 Percent Tourist Development Tax was the original of the five tourist development taxes authorized. If adopted, the rate must be either 1 or 2 percent. Authorized uses include the capital construction of tourist-related facilities, tourist promotion, and beach and shoreline maintenance, including the funding and refunding of revenue bonds.</t>
  </si>
  <si>
    <t xml:space="preserve">125.0104(3)(c) </t>
  </si>
  <si>
    <t>pg 281 (Hardcopy)
pg 283 (PDF)</t>
  </si>
  <si>
    <t>Additional 1 Percent Tourist Devemopment Tax</t>
  </si>
  <si>
    <t xml:space="preserve">The Additional 1 Percent Tourist Development Tax may be levied by extraordinary vote of the county governing board or by referendum; however, it may only be levied after the 1 or 2 percent tourist development tax has been levied for a minimum of 3 years. If levied, the tax must be levied at the rate of 1 percent. Uses of the revenue are the same as for the 1 or 2 percent tax, except that revenues cannot be used for certain debt service or refinancing unless approved by an extraordinary vote of the governing board.
</t>
  </si>
  <si>
    <t>125.0105(3)(d)</t>
  </si>
  <si>
    <t>pg 284 (Hardcopy)
pg 286 (PDF)</t>
  </si>
  <si>
    <t>Professional Sports Franchise Facility Tourst Development Tax</t>
  </si>
  <si>
    <t>The Professional Sports Franchise Facility Tax may be levied at a rate up to 1 percent by a majority vote of the governing board of the county. Generally, proceeds can be used to pay debt service on bonds for the construction or renovation of professional sports franchise facilities, spring training facilities of professional sports franchises and convention centers, and to promote and advertise tourism.</t>
  </si>
  <si>
    <t>125.0104(3)(l)</t>
  </si>
  <si>
    <t>pg 287 (Hardcopy)
pg 289 (PDF)</t>
  </si>
  <si>
    <t>High Tourism Impact Tourist Development Tax</t>
  </si>
  <si>
    <t xml:space="preserve">The High Tourism Impact Tax may be levied by any county in which sales subject to the tourist development tax exceeded $600 million in the previous calendar year or were at least 18 percent of the county’s total taxable sales. No county levying a convention development tax, however, can be considered a high tourism impact county. Once levied, the tax may be continued until repealed. If levied, the tax rate must be 1 percent. Revenues may be used for the same purposes as the 1 or 2 percent tourist development tax.
</t>
  </si>
  <si>
    <t>125.0104(3)(m)</t>
  </si>
  <si>
    <t>pg 290 (Hardcopy)
pg 292 (PDF)</t>
  </si>
  <si>
    <t>Additional Professional Sports Franchise Facility Tourist Development Tax</t>
  </si>
  <si>
    <t>The Additional Professional Sports Franchise Facility Tax may be levied at a rate up to 1 percent by a majority plus one vote of the governing board of the county. Generally, the proceeds can be used to pay debt service on bonds for the construction or renovation of professional sports franchise facilities, spring training facilities of professional sports franchises, and to promote and advertise tourism.</t>
  </si>
  <si>
    <t>125.0104(3)(n)</t>
  </si>
  <si>
    <t>pg 293 (Hardcopy)
pg 295 (PDF)</t>
  </si>
  <si>
    <t>Conv &amp; Tourist Impact</t>
  </si>
  <si>
    <t xml:space="preserve">Additional Tourist Development Taxes enacted with specialized intent.
</t>
  </si>
  <si>
    <t>Tourist Impact Tax</t>
  </si>
  <si>
    <t xml:space="preserve">Any county is authoized to levy this tax so long as they create a land authority pursuant to s380.0661(1) FS. This levy is a 1 percent tax on transient rental facilities within the county area designated as an area of critical state concern pursuant to ch. 380, F.S. If the area(s) of critical state concern are greater than 50 percent of the county’s total land area, the tax may be levied countywide. The tax proceeds are used to purchase property in the area of critical state concern and to offset the loss of ad valorem taxes due to those land acquisitions. Only Monroe County is currently eligible to levy the tax, and the county levies the tax.
</t>
  </si>
  <si>
    <t>125.0108</t>
  </si>
  <si>
    <t>pg 296 (Hardcopy)
pg 298 (PDF)</t>
  </si>
  <si>
    <t>Consolidated County Convention Development Tax</t>
  </si>
  <si>
    <t>Each county operating under a government consolidated with one or more municipalities in the county may impose a 2 percent tax on the total consideration charged for transient rental transactions. The tax shall be levied pursuant to an ordinance enacted by the county’s governing body. Only the City of Jacksonville/Duval County consolidated government is currently eligible to levy the tax, and the consolidated government levies the tax.</t>
  </si>
  <si>
    <t>212.0305(4)(a)</t>
  </si>
  <si>
    <t>pg 300 (Hardcopy)
pg 302 (PDF)</t>
  </si>
  <si>
    <t>Charter County Convention Development Tax</t>
  </si>
  <si>
    <t xml:space="preserve">Each county may impose a 3 percent tax on the total consideration charged for transient rental transactions. The tax shall be levied pursuant to an ordinance enacted by the county’s governing body. The governing body of a municipality levying the Municipal Resort Tax may adopt a resolution prohibiting the imposition of the tax within its jurisdiction. If the levy is prohibited, no tax revenue shall be expended within that municipality. Only Miami-Dade County is currently eligible to levy the tax, and the county levies the tax.
</t>
  </si>
  <si>
    <t>212.0305(4)(b)</t>
  </si>
  <si>
    <t>pg 302 (Hardcopy)
pg 304 (PDF)</t>
  </si>
  <si>
    <t>Special District, Special, and Subcounty Convention Development Tax</t>
  </si>
  <si>
    <t xml:space="preserve">The three taxes authorized by s. 212.0305(4)(c)-(e), F.S., are the:
• Special District Convention Development Tax, which is levied within the boundaries of the special district formerly levying a tourist advertising ad valorem tax within a special taxing district.
• Special Convention Development Tax, which is levied outside the boundaries of the special district and to the southeast of State Road 415.
• Subcounty Convention Development Tax, which is levied outside the boundaries of the special district and to the northwest of State Road 415.
Only Volusia County is currently eligible to levy the tax, and the county levies the tax.
</t>
  </si>
  <si>
    <t>212.0305(4)(c) - (e) &amp; 212.03055</t>
  </si>
  <si>
    <t>pg 304 (Hardcopy)
pg 306 (PDF)</t>
  </si>
  <si>
    <t>Voted 1-Cent Local Option Fuel</t>
  </si>
  <si>
    <t xml:space="preserve">Also known as the Ninth Cent Fuel Tax or the County Voted @ 1-Cent Fuel Tax. The Ninth-Cent Fuel Tax is a local option tax of 1 cent on every net gallon of motor and diesel fuel sold within a county. 
</t>
  </si>
  <si>
    <t>pg 260 (Hardcopy)
pg 262 (PDF)</t>
  </si>
  <si>
    <t>DR-309632</t>
  </si>
  <si>
    <t>Non-Voted Local Option Fuel</t>
  </si>
  <si>
    <t xml:space="preserve">Local governments are authorized to levy a tax of 1 to 6 cents on every net gallon of motor fuel sold in a county. The tax is imposed on diesel fuel in each county at the maximum rate of 6 cents per gallon.
</t>
  </si>
  <si>
    <t>336.025(1)(a)</t>
  </si>
  <si>
    <t>pg 264 (Hardcopy)
pg 266 (PDF)</t>
  </si>
  <si>
    <t>Additional Local Option Fuel</t>
  </si>
  <si>
    <t xml:space="preserve">County governments are authorized to levy a tax of 1 to 5 cents upon every net gallon of motor fuel sold within a county. Diesel fuel is not subject to this tax. 
</t>
  </si>
  <si>
    <t>336.025(1)(b)</t>
  </si>
  <si>
    <t>pg 267 (Hardcopy)
pg 269 (PDF)</t>
  </si>
  <si>
    <t>LAST UPDATED: 16 MARCH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</si>
</sst>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43" formatCode="_(* #,##0.00_);_(* \(#,##0.00\);_(* &quot;-&quot;??_);_(@_)"/>
    <numFmt numFmtId="164" formatCode="0.0%"/>
  </numFmts>
  <fonts count="57">
    <font>
      <sz val="10"/>
      <name val="Times New Roman"/>
    </font>
    <font>
      <sz val="11"/>
      <color theme="1"/>
      <name val="Calibri"/>
      <family val="2"/>
      <scheme val="minor"/>
    </font>
    <font>
      <sz val="11"/>
      <color indexed="8"/>
      <name val="Calibri"/>
      <family val="2"/>
    </font>
    <font>
      <sz val="10"/>
      <name val="Times New Roman"/>
      <family val="1"/>
    </font>
    <font>
      <sz val="8"/>
      <name val="Times New Roman"/>
      <family val="1"/>
    </font>
    <font>
      <b/>
      <sz val="10"/>
      <name val="Times New Roman"/>
      <family val="1"/>
    </font>
    <font>
      <sz val="12"/>
      <name val="Arial MT"/>
    </font>
    <font>
      <sz val="9"/>
      <color indexed="20"/>
      <name val="Arial"/>
      <family val="2"/>
    </font>
    <font>
      <sz val="9"/>
      <color indexed="48"/>
      <name val="Arial"/>
      <family val="2"/>
    </font>
    <font>
      <b/>
      <sz val="12"/>
      <color indexed="20"/>
      <name val="Arial"/>
      <family val="2"/>
    </font>
    <font>
      <b/>
      <sz val="9"/>
      <color indexed="20"/>
      <name val="Arial"/>
      <family val="2"/>
    </font>
    <font>
      <sz val="10"/>
      <name val="Arial"/>
      <family val="2"/>
    </font>
    <font>
      <b/>
      <sz val="10"/>
      <color indexed="8"/>
      <name val="Arial"/>
      <family val="2"/>
    </font>
    <font>
      <b/>
      <sz val="10"/>
      <color indexed="39"/>
      <name val="Arial"/>
      <family val="2"/>
    </font>
    <font>
      <b/>
      <sz val="8"/>
      <color indexed="8"/>
      <name val="Arial"/>
      <family val="2"/>
    </font>
    <font>
      <sz val="10"/>
      <color indexed="8"/>
      <name val="Arial"/>
      <family val="2"/>
    </font>
    <font>
      <b/>
      <sz val="12"/>
      <color indexed="8"/>
      <name val="Arial"/>
      <family val="2"/>
    </font>
    <font>
      <sz val="10"/>
      <color indexed="8"/>
      <name val="Arial"/>
      <family val="2"/>
    </font>
    <font>
      <sz val="10"/>
      <color indexed="39"/>
      <name val="Arial"/>
      <family val="2"/>
    </font>
    <font>
      <sz val="8"/>
      <color indexed="8"/>
      <name val="Arial"/>
      <family val="2"/>
    </font>
    <font>
      <sz val="14"/>
      <name val="Arial"/>
      <family val="2"/>
    </font>
    <font>
      <sz val="10"/>
      <color indexed="10"/>
      <name val="Arial"/>
      <family val="2"/>
    </font>
    <font>
      <sz val="10"/>
      <name val="Times New Roman"/>
      <family val="1"/>
    </font>
    <font>
      <sz val="10"/>
      <name val="Arial"/>
      <family val="2"/>
    </font>
    <font>
      <b/>
      <sz val="12"/>
      <color indexed="8"/>
      <name val="Arial"/>
      <family val="2"/>
    </font>
    <font>
      <sz val="10"/>
      <color indexed="8"/>
      <name val="Arial"/>
      <family val="2"/>
    </font>
    <font>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8"/>
      <color indexed="62"/>
      <name val="Cambria"/>
      <family val="2"/>
    </font>
    <font>
      <sz val="8"/>
      <name val="Arial"/>
      <family val="2"/>
    </font>
    <font>
      <b/>
      <sz val="8"/>
      <name val="Arial"/>
      <family val="2"/>
    </font>
    <font>
      <u/>
      <sz val="10"/>
      <color indexed="12"/>
      <name val="Arial"/>
      <family val="2"/>
    </font>
    <font>
      <u/>
      <sz val="10"/>
      <color indexed="20"/>
      <name val="Arial"/>
      <family val="2"/>
    </font>
    <font>
      <sz val="11"/>
      <color indexed="9"/>
      <name val="Arial"/>
      <family val="2"/>
    </font>
    <font>
      <sz val="19"/>
      <color indexed="48"/>
      <name val="Arial"/>
      <family val="2"/>
    </font>
    <font>
      <sz val="7.5"/>
      <color rgb="FF000000"/>
      <name val="Arial Unicode MS"/>
    </font>
    <font>
      <sz val="10"/>
      <color theme="1"/>
      <name val="Times New Roman"/>
      <family val="1"/>
    </font>
    <font>
      <u/>
      <sz val="11"/>
      <color theme="10"/>
      <name val="Calibri"/>
      <family val="2"/>
      <scheme val="minor"/>
    </font>
    <font>
      <u/>
      <sz val="10"/>
      <color theme="10"/>
      <name val="Times New Roman"/>
      <family val="1"/>
    </font>
    <font>
      <b/>
      <sz val="10"/>
      <color theme="1"/>
      <name val="Times New Roman"/>
      <family val="1"/>
    </font>
    <font>
      <sz val="48"/>
      <color theme="1"/>
      <name val="Calibri"/>
      <family val="2"/>
      <scheme val="minor"/>
    </font>
  </fonts>
  <fills count="59">
    <fill>
      <patternFill patternType="none"/>
    </fill>
    <fill>
      <patternFill patternType="gray125"/>
    </fill>
    <fill>
      <patternFill patternType="solid">
        <fgColor indexed="31"/>
      </patternFill>
    </fill>
    <fill>
      <patternFill patternType="solid">
        <fgColor indexed="42"/>
      </patternFill>
    </fill>
    <fill>
      <patternFill patternType="solid">
        <fgColor indexed="45"/>
      </patternFill>
    </fill>
    <fill>
      <patternFill patternType="solid">
        <fgColor indexed="46"/>
      </patternFill>
    </fill>
    <fill>
      <patternFill patternType="solid">
        <fgColor indexed="27"/>
      </patternFill>
    </fill>
    <fill>
      <patternFill patternType="solid">
        <fgColor indexed="57"/>
      </patternFill>
    </fill>
    <fill>
      <patternFill patternType="solid">
        <fgColor indexed="47"/>
      </patternFill>
    </fill>
    <fill>
      <patternFill patternType="solid">
        <fgColor indexed="11"/>
      </patternFill>
    </fill>
    <fill>
      <patternFill patternType="solid">
        <fgColor indexed="44"/>
      </patternFill>
    </fill>
    <fill>
      <patternFill patternType="solid">
        <fgColor indexed="43"/>
      </patternFill>
    </fill>
    <fill>
      <patternFill patternType="solid">
        <fgColor indexed="29"/>
      </patternFill>
    </fill>
    <fill>
      <patternFill patternType="solid">
        <fgColor indexed="22"/>
      </patternFill>
    </fill>
    <fill>
      <patternFill patternType="solid">
        <fgColor indexed="50"/>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10"/>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54"/>
      </patternFill>
    </fill>
    <fill>
      <patternFill patternType="solid">
        <fgColor indexed="23"/>
      </patternFill>
    </fill>
    <fill>
      <patternFill patternType="solid">
        <fgColor indexed="26"/>
        <bgColor indexed="26"/>
      </patternFill>
    </fill>
    <fill>
      <patternFill patternType="solid">
        <fgColor indexed="47"/>
        <bgColor indexed="47"/>
      </patternFill>
    </fill>
    <fill>
      <patternFill patternType="solid">
        <fgColor indexed="53"/>
      </patternFill>
    </fill>
    <fill>
      <patternFill patternType="solid">
        <fgColor indexed="55"/>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15"/>
      </patternFill>
    </fill>
    <fill>
      <patternFill patternType="solid">
        <fgColor indexed="26"/>
      </patternFill>
    </fill>
    <fill>
      <patternFill patternType="solid">
        <fgColor indexed="43"/>
        <bgColor indexed="64"/>
      </patternFill>
    </fill>
    <fill>
      <patternFill patternType="solid">
        <fgColor indexed="40"/>
        <bgColor indexed="64"/>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0"/>
      </patternFill>
    </fill>
    <fill>
      <patternFill patternType="solid">
        <fgColor indexed="44"/>
        <bgColor indexed="64"/>
      </patternFill>
    </fill>
    <fill>
      <patternFill patternType="solid">
        <fgColor indexed="41"/>
        <bgColor indexed="64"/>
      </patternFill>
    </fill>
    <fill>
      <patternFill patternType="solid">
        <fgColor indexed="26"/>
        <bgColor indexed="64"/>
      </patternFill>
    </fill>
    <fill>
      <patternFill patternType="solid">
        <fgColor indexed="20"/>
      </patternFill>
    </fill>
    <fill>
      <patternFill patternType="solid">
        <fgColor indexed="14"/>
        <bgColor indexed="64"/>
      </patternFill>
    </fill>
    <fill>
      <patternFill patternType="solid">
        <fgColor indexed="9"/>
        <bgColor indexed="64"/>
      </patternFill>
    </fill>
    <fill>
      <patternFill patternType="solid">
        <fgColor indexed="13"/>
        <bgColor indexed="64"/>
      </patternFill>
    </fill>
    <fill>
      <patternFill patternType="solid">
        <fgColor indexed="11"/>
        <bgColor indexed="64"/>
      </patternFill>
    </fill>
    <fill>
      <patternFill patternType="solid">
        <fgColor indexed="51"/>
        <bgColor indexed="64"/>
      </patternFill>
    </fill>
    <fill>
      <patternFill patternType="solid">
        <fgColor indexed="52"/>
        <bgColor indexed="64"/>
      </patternFill>
    </fill>
    <fill>
      <patternFill patternType="solid">
        <fgColor theme="0"/>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indexed="54"/>
      </left>
      <right/>
      <top style="thin">
        <color indexed="54"/>
      </top>
      <bottom/>
      <diagonal/>
    </border>
    <border>
      <left style="thin">
        <color indexed="64"/>
      </left>
      <right style="thin">
        <color indexed="64"/>
      </right>
      <top style="thin">
        <color indexed="64"/>
      </top>
      <bottom style="thin">
        <color indexed="64"/>
      </bottom>
      <diagonal/>
    </border>
    <border>
      <left style="thin">
        <color indexed="51"/>
      </left>
      <right style="thin">
        <color indexed="51"/>
      </right>
      <top/>
      <bottom/>
      <diagonal/>
    </border>
    <border>
      <left/>
      <right/>
      <top style="thin">
        <color indexed="62"/>
      </top>
      <bottom style="double">
        <color indexed="62"/>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s>
  <cellStyleXfs count="2262">
    <xf numFmtId="0" fontId="0" fillId="0" borderId="0"/>
    <xf numFmtId="0" fontId="27"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7"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7"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7"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7"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7"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7"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7"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7"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7"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7"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7"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2" borderId="0" applyNumberFormat="0" applyBorder="0" applyAlignment="0" applyProtection="0"/>
    <xf numFmtId="0" fontId="28" fillId="12"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7"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7"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8" fillId="23"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27"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7"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28" fillId="27" borderId="0" applyNumberFormat="0" applyBorder="0" applyAlignment="0" applyProtection="0"/>
    <xf numFmtId="0" fontId="28" fillId="27" borderId="0" applyNumberFormat="0" applyBorder="0" applyAlignment="0" applyProtection="0"/>
    <xf numFmtId="0" fontId="28" fillId="27" borderId="0" applyNumberFormat="0" applyBorder="0" applyAlignment="0" applyProtection="0"/>
    <xf numFmtId="0" fontId="28" fillId="27" borderId="0" applyNumberFormat="0" applyBorder="0" applyAlignment="0" applyProtection="0"/>
    <xf numFmtId="0" fontId="28" fillId="27" borderId="0" applyNumberFormat="0" applyBorder="0" applyAlignment="0" applyProtection="0"/>
    <xf numFmtId="0" fontId="28" fillId="27" borderId="0" applyNumberFormat="0" applyBorder="0" applyAlignment="0" applyProtection="0"/>
    <xf numFmtId="0" fontId="49" fillId="27" borderId="0" applyNumberFormat="0" applyBorder="0" applyAlignment="0" applyProtection="0"/>
    <xf numFmtId="0" fontId="49" fillId="27" borderId="0" applyNumberFormat="0" applyBorder="0" applyAlignment="0" applyProtection="0"/>
    <xf numFmtId="0" fontId="49" fillId="27" borderId="0" applyNumberFormat="0" applyBorder="0" applyAlignment="0" applyProtection="0"/>
    <xf numFmtId="0" fontId="49" fillId="27" borderId="0" applyNumberFormat="0" applyBorder="0" applyAlignment="0" applyProtection="0"/>
    <xf numFmtId="0" fontId="49" fillId="27" borderId="0" applyNumberFormat="0" applyBorder="0" applyAlignment="0" applyProtection="0"/>
    <xf numFmtId="0" fontId="49" fillId="27" borderId="0" applyNumberFormat="0" applyBorder="0" applyAlignment="0" applyProtection="0"/>
    <xf numFmtId="0" fontId="49" fillId="27" borderId="0" applyNumberFormat="0" applyBorder="0" applyAlignment="0" applyProtection="0"/>
    <xf numFmtId="0" fontId="27"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7"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8" fillId="30"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27"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7"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8" fillId="30"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49" fillId="32" borderId="0" applyNumberFormat="0" applyBorder="0" applyAlignment="0" applyProtection="0"/>
    <xf numFmtId="0" fontId="49" fillId="32" borderId="0" applyNumberFormat="0" applyBorder="0" applyAlignment="0" applyProtection="0"/>
    <xf numFmtId="0" fontId="49" fillId="32" borderId="0" applyNumberFormat="0" applyBorder="0" applyAlignment="0" applyProtection="0"/>
    <xf numFmtId="0" fontId="49" fillId="32" borderId="0" applyNumberFormat="0" applyBorder="0" applyAlignment="0" applyProtection="0"/>
    <xf numFmtId="0" fontId="49" fillId="32" borderId="0" applyNumberFormat="0" applyBorder="0" applyAlignment="0" applyProtection="0"/>
    <xf numFmtId="0" fontId="49" fillId="32" borderId="0" applyNumberFormat="0" applyBorder="0" applyAlignment="0" applyProtection="0"/>
    <xf numFmtId="0" fontId="49" fillId="32" borderId="0" applyNumberFormat="0" applyBorder="0" applyAlignment="0" applyProtection="0"/>
    <xf numFmtId="0" fontId="27"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7"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8" fillId="22"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27"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7"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8" fillId="34"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30" fillId="13" borderId="1" applyNumberFormat="0" applyAlignment="0" applyProtection="0"/>
    <xf numFmtId="0" fontId="30" fillId="13" borderId="1" applyNumberFormat="0" applyAlignment="0" applyProtection="0"/>
    <xf numFmtId="0" fontId="31" fillId="36" borderId="2" applyNumberFormat="0" applyAlignment="0" applyProtection="0"/>
    <xf numFmtId="0" fontId="31" fillId="36" borderId="2" applyNumberFormat="0" applyAlignment="0" applyProtection="0"/>
    <xf numFmtId="43" fontId="2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4" fontId="3"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23"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Protection="0"/>
    <xf numFmtId="44" fontId="11" fillId="0" borderId="0" applyFont="0" applyFill="0" applyBorder="0" applyAlignment="0" applyProtection="0"/>
    <xf numFmtId="44" fontId="11"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42" fillId="37" borderId="0" applyNumberFormat="0" applyBorder="0" applyAlignment="0" applyProtection="0"/>
    <xf numFmtId="0" fontId="42" fillId="38" borderId="0" applyNumberFormat="0" applyBorder="0" applyAlignment="0" applyProtection="0"/>
    <xf numFmtId="0" fontId="42" fillId="39" borderId="0" applyNumberFormat="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33" fillId="3" borderId="0" applyNumberFormat="0" applyBorder="0" applyAlignment="0" applyProtection="0"/>
    <xf numFmtId="0" fontId="33" fillId="3" borderId="0" applyNumberFormat="0" applyBorder="0" applyAlignment="0" applyProtection="0"/>
    <xf numFmtId="0" fontId="34" fillId="0" borderId="3" applyNumberFormat="0" applyFill="0" applyAlignment="0" applyProtection="0"/>
    <xf numFmtId="0" fontId="34" fillId="0" borderId="3" applyNumberFormat="0" applyFill="0" applyAlignment="0" applyProtection="0"/>
    <xf numFmtId="0" fontId="35" fillId="0" borderId="4" applyNumberFormat="0" applyFill="0" applyAlignment="0" applyProtection="0"/>
    <xf numFmtId="0" fontId="35" fillId="0" borderId="4" applyNumberFormat="0" applyFill="0" applyAlignment="0" applyProtection="0"/>
    <xf numFmtId="0" fontId="36" fillId="0" borderId="5" applyNumberFormat="0" applyFill="0" applyAlignment="0" applyProtection="0"/>
    <xf numFmtId="0" fontId="36" fillId="0" borderId="5"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37" fillId="8" borderId="1" applyNumberFormat="0" applyAlignment="0" applyProtection="0"/>
    <xf numFmtId="0" fontId="37" fillId="8" borderId="1" applyNumberFormat="0" applyAlignment="0" applyProtection="0"/>
    <xf numFmtId="0" fontId="38" fillId="0" borderId="6" applyNumberFormat="0" applyFill="0" applyAlignment="0" applyProtection="0"/>
    <xf numFmtId="0" fontId="38" fillId="0" borderId="6" applyNumberFormat="0" applyFill="0" applyAlignment="0" applyProtection="0"/>
    <xf numFmtId="0" fontId="39" fillId="11" borderId="0" applyNumberFormat="0" applyBorder="0" applyAlignment="0" applyProtection="0"/>
    <xf numFmtId="0" fontId="39" fillId="1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11" fillId="0" borderId="0"/>
    <xf numFmtId="0" fontId="11"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11" fillId="0" borderId="0"/>
    <xf numFmtId="0" fontId="11" fillId="0" borderId="0"/>
    <xf numFmtId="0" fontId="11" fillId="0" borderId="0"/>
    <xf numFmtId="0" fontId="11"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11" fillId="41" borderId="7" applyNumberFormat="0" applyFont="0" applyAlignment="0" applyProtection="0"/>
    <xf numFmtId="0" fontId="11" fillId="41" borderId="7" applyNumberFormat="0" applyFont="0" applyAlignment="0" applyProtection="0"/>
    <xf numFmtId="0" fontId="11" fillId="41" borderId="7" applyNumberFormat="0" applyFont="0" applyAlignment="0" applyProtection="0"/>
    <xf numFmtId="0" fontId="3" fillId="41" borderId="7" applyNumberFormat="0" applyFont="0" applyAlignment="0" applyProtection="0"/>
    <xf numFmtId="0" fontId="3" fillId="41" borderId="7" applyNumberFormat="0" applyFont="0" applyAlignment="0" applyProtection="0"/>
    <xf numFmtId="0" fontId="2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11"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11"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3" fillId="41" borderId="7" applyNumberFormat="0" applyFont="0" applyAlignment="0" applyProtection="0"/>
    <xf numFmtId="0" fontId="40" fillId="13" borderId="8" applyNumberFormat="0" applyAlignment="0" applyProtection="0"/>
    <xf numFmtId="0" fontId="40" fillId="13" borderId="8" applyNumberFormat="0" applyAlignment="0" applyProtection="0"/>
    <xf numFmtId="9" fontId="2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4" fontId="12" fillId="11" borderId="9" applyNumberFormat="0" applyProtection="0">
      <alignment vertical="center"/>
    </xf>
    <xf numFmtId="4" fontId="13" fillId="42" borderId="9" applyNumberFormat="0" applyProtection="0">
      <alignment vertical="center"/>
    </xf>
    <xf numFmtId="4" fontId="14" fillId="42" borderId="9" applyNumberFormat="0" applyProtection="0">
      <alignment horizontal="left" vertical="center" indent="1"/>
    </xf>
    <xf numFmtId="4" fontId="14" fillId="42" borderId="9" applyNumberFormat="0" applyProtection="0">
      <alignment horizontal="left" vertical="center" indent="1"/>
    </xf>
    <xf numFmtId="4" fontId="14" fillId="42" borderId="9" applyNumberFormat="0" applyProtection="0">
      <alignment horizontal="left" vertical="center" indent="1"/>
    </xf>
    <xf numFmtId="0" fontId="12" fillId="42" borderId="9" applyNumberFormat="0" applyProtection="0">
      <alignment horizontal="left" vertical="top" indent="1"/>
    </xf>
    <xf numFmtId="4" fontId="14" fillId="43" borderId="0" applyNumberFormat="0" applyProtection="0">
      <alignment horizontal="left" vertical="center" indent="1"/>
    </xf>
    <xf numFmtId="4" fontId="14" fillId="43" borderId="0" applyNumberFormat="0" applyProtection="0">
      <alignment horizontal="left" vertical="center" indent="1"/>
    </xf>
    <xf numFmtId="4" fontId="12" fillId="43" borderId="0" applyNumberFormat="0" applyProtection="0">
      <alignment horizontal="left" vertical="center" indent="1"/>
    </xf>
    <xf numFmtId="4" fontId="15" fillId="4" borderId="9" applyNumberFormat="0" applyProtection="0">
      <alignment horizontal="right" vertical="center"/>
    </xf>
    <xf numFmtId="4" fontId="15" fillId="12" borderId="9" applyNumberFormat="0" applyProtection="0">
      <alignment horizontal="right" vertical="center"/>
    </xf>
    <xf numFmtId="4" fontId="15" fillId="27" borderId="9" applyNumberFormat="0" applyProtection="0">
      <alignment horizontal="right" vertical="center"/>
    </xf>
    <xf numFmtId="4" fontId="15" fillId="15" borderId="9" applyNumberFormat="0" applyProtection="0">
      <alignment horizontal="right" vertical="center"/>
    </xf>
    <xf numFmtId="4" fontId="15" fillId="19" borderId="9" applyNumberFormat="0" applyProtection="0">
      <alignment horizontal="right" vertical="center"/>
    </xf>
    <xf numFmtId="4" fontId="15" fillId="35" borderId="9" applyNumberFormat="0" applyProtection="0">
      <alignment horizontal="right" vertical="center"/>
    </xf>
    <xf numFmtId="4" fontId="15" fillId="7" borderId="9" applyNumberFormat="0" applyProtection="0">
      <alignment horizontal="right" vertical="center"/>
    </xf>
    <xf numFmtId="4" fontId="15" fillId="14" borderId="9" applyNumberFormat="0" applyProtection="0">
      <alignment horizontal="right" vertical="center"/>
    </xf>
    <xf numFmtId="4" fontId="15" fillId="9" borderId="9" applyNumberFormat="0" applyProtection="0">
      <alignment horizontal="right" vertical="center"/>
    </xf>
    <xf numFmtId="4" fontId="12" fillId="44" borderId="10" applyNumberFormat="0" applyProtection="0">
      <alignment horizontal="left" vertical="center" indent="1"/>
    </xf>
    <xf numFmtId="4" fontId="15" fillId="45" borderId="0" applyNumberFormat="0" applyProtection="0">
      <alignment horizontal="left" vertical="center" indent="1"/>
    </xf>
    <xf numFmtId="4" fontId="16" fillId="46" borderId="0" applyNumberFormat="0" applyProtection="0">
      <alignment horizontal="left" vertical="center" indent="1"/>
    </xf>
    <xf numFmtId="4" fontId="24" fillId="46" borderId="0" applyNumberFormat="0" applyProtection="0">
      <alignment horizontal="left" vertical="center" indent="1"/>
    </xf>
    <xf numFmtId="4" fontId="16" fillId="46" borderId="0" applyNumberFormat="0" applyProtection="0">
      <alignment horizontal="left" vertical="center" indent="1"/>
    </xf>
    <xf numFmtId="4" fontId="16" fillId="46" borderId="0" applyNumberFormat="0" applyProtection="0">
      <alignment horizontal="left" vertical="center" indent="1"/>
    </xf>
    <xf numFmtId="4" fontId="16" fillId="46" borderId="0" applyNumberFormat="0" applyProtection="0">
      <alignment horizontal="left" vertical="center" indent="1"/>
    </xf>
    <xf numFmtId="4" fontId="15" fillId="47" borderId="9" applyNumberFormat="0" applyProtection="0">
      <alignment horizontal="right" vertical="center"/>
    </xf>
    <xf numFmtId="4" fontId="17" fillId="45" borderId="0" applyNumberFormat="0" applyProtection="0">
      <alignment horizontal="left" vertical="center" indent="1"/>
    </xf>
    <xf numFmtId="4" fontId="25" fillId="45" borderId="0" applyNumberFormat="0" applyProtection="0">
      <alignment horizontal="left" vertical="center" indent="1"/>
    </xf>
    <xf numFmtId="4" fontId="15" fillId="45" borderId="0" applyNumberFormat="0" applyProtection="0">
      <alignment horizontal="left" vertical="center" indent="1"/>
    </xf>
    <xf numFmtId="4" fontId="15" fillId="45" borderId="0" applyNumberFormat="0" applyProtection="0">
      <alignment horizontal="left" vertical="center" indent="1"/>
    </xf>
    <xf numFmtId="4" fontId="15" fillId="45" borderId="0" applyNumberFormat="0" applyProtection="0">
      <alignment horizontal="left" vertical="center" indent="1"/>
    </xf>
    <xf numFmtId="4" fontId="15" fillId="45" borderId="0" applyNumberFormat="0" applyProtection="0">
      <alignment horizontal="left" vertical="center" indent="1"/>
    </xf>
    <xf numFmtId="4" fontId="17" fillId="43" borderId="0" applyNumberFormat="0" applyProtection="0">
      <alignment horizontal="left" vertical="center" indent="1"/>
    </xf>
    <xf numFmtId="4" fontId="25" fillId="43" borderId="0" applyNumberFormat="0" applyProtection="0">
      <alignment horizontal="left" vertical="center" indent="1"/>
    </xf>
    <xf numFmtId="4" fontId="15" fillId="43" borderId="0" applyNumberFormat="0" applyProtection="0">
      <alignment horizontal="left" vertical="center" indent="1"/>
    </xf>
    <xf numFmtId="4" fontId="15" fillId="43" borderId="0" applyNumberFormat="0" applyProtection="0">
      <alignment horizontal="left" vertical="center" indent="1"/>
    </xf>
    <xf numFmtId="4" fontId="15" fillId="43" borderId="0" applyNumberFormat="0" applyProtection="0">
      <alignment horizontal="left" vertical="center" indent="1"/>
    </xf>
    <xf numFmtId="4" fontId="15" fillId="43" borderId="0" applyNumberFormat="0" applyProtection="0">
      <alignment horizontal="left" vertical="center" indent="1"/>
    </xf>
    <xf numFmtId="0" fontId="11" fillId="46" borderId="9" applyNumberFormat="0" applyProtection="0">
      <alignment horizontal="left" vertical="center" indent="1"/>
    </xf>
    <xf numFmtId="0" fontId="23" fillId="46" borderId="9" applyNumberFormat="0" applyProtection="0">
      <alignment horizontal="left" vertical="center" indent="1"/>
    </xf>
    <xf numFmtId="0" fontId="11" fillId="46" borderId="9" applyNumberFormat="0" applyProtection="0">
      <alignment horizontal="left" vertical="center" indent="1"/>
    </xf>
    <xf numFmtId="0" fontId="11" fillId="46" borderId="9" applyNumberFormat="0" applyProtection="0">
      <alignment horizontal="left" vertical="center" indent="1"/>
    </xf>
    <xf numFmtId="0" fontId="11" fillId="46" borderId="9" applyNumberFormat="0" applyProtection="0">
      <alignment horizontal="left" vertical="center" indent="1"/>
    </xf>
    <xf numFmtId="0" fontId="11" fillId="46" borderId="9" applyNumberFormat="0" applyProtection="0">
      <alignment horizontal="left" vertical="top" indent="1"/>
    </xf>
    <xf numFmtId="0" fontId="23" fillId="46" borderId="9" applyNumberFormat="0" applyProtection="0">
      <alignment horizontal="left" vertical="top" indent="1"/>
    </xf>
    <xf numFmtId="0" fontId="11" fillId="46" borderId="9" applyNumberFormat="0" applyProtection="0">
      <alignment horizontal="left" vertical="top" indent="1"/>
    </xf>
    <xf numFmtId="0" fontId="11" fillId="46" borderId="9" applyNumberFormat="0" applyProtection="0">
      <alignment horizontal="left" vertical="top" indent="1"/>
    </xf>
    <xf numFmtId="0" fontId="11" fillId="46" borderId="9" applyNumberFormat="0" applyProtection="0">
      <alignment horizontal="left" vertical="top" indent="1"/>
    </xf>
    <xf numFmtId="0" fontId="11" fillId="43" borderId="9" applyNumberFormat="0" applyProtection="0">
      <alignment horizontal="left" vertical="center" indent="1"/>
    </xf>
    <xf numFmtId="0" fontId="23" fillId="43" borderId="9" applyNumberFormat="0" applyProtection="0">
      <alignment horizontal="left" vertical="center" indent="1"/>
    </xf>
    <xf numFmtId="0" fontId="11" fillId="43" borderId="9" applyNumberFormat="0" applyProtection="0">
      <alignment horizontal="left" vertical="center" indent="1"/>
    </xf>
    <xf numFmtId="0" fontId="11" fillId="43" borderId="9" applyNumberFormat="0" applyProtection="0">
      <alignment horizontal="left" vertical="center" indent="1"/>
    </xf>
    <xf numFmtId="0" fontId="11" fillId="43" borderId="9" applyNumberFormat="0" applyProtection="0">
      <alignment horizontal="left" vertical="center" indent="1"/>
    </xf>
    <xf numFmtId="0" fontId="11" fillId="43" borderId="9" applyNumberFormat="0" applyProtection="0">
      <alignment horizontal="left" vertical="top" indent="1"/>
    </xf>
    <xf numFmtId="0" fontId="23" fillId="43" borderId="9" applyNumberFormat="0" applyProtection="0">
      <alignment horizontal="left" vertical="top" indent="1"/>
    </xf>
    <xf numFmtId="0" fontId="11" fillId="43" borderId="9" applyNumberFormat="0" applyProtection="0">
      <alignment horizontal="left" vertical="top" indent="1"/>
    </xf>
    <xf numFmtId="0" fontId="11" fillId="43" borderId="9" applyNumberFormat="0" applyProtection="0">
      <alignment horizontal="left" vertical="top" indent="1"/>
    </xf>
    <xf numFmtId="0" fontId="11" fillId="43" borderId="9" applyNumberFormat="0" applyProtection="0">
      <alignment horizontal="left" vertical="top" indent="1"/>
    </xf>
    <xf numFmtId="0" fontId="11" fillId="48" borderId="9" applyNumberFormat="0" applyProtection="0">
      <alignment horizontal="left" vertical="center" indent="1"/>
    </xf>
    <xf numFmtId="0" fontId="23" fillId="48" borderId="9" applyNumberFormat="0" applyProtection="0">
      <alignment horizontal="left" vertical="center" indent="1"/>
    </xf>
    <xf numFmtId="0" fontId="11" fillId="48" borderId="9" applyNumberFormat="0" applyProtection="0">
      <alignment horizontal="left" vertical="center" indent="1"/>
    </xf>
    <xf numFmtId="0" fontId="11" fillId="48" borderId="9" applyNumberFormat="0" applyProtection="0">
      <alignment horizontal="left" vertical="center" indent="1"/>
    </xf>
    <xf numFmtId="0" fontId="11" fillId="48" borderId="9" applyNumberFormat="0" applyProtection="0">
      <alignment horizontal="left" vertical="center" indent="1"/>
    </xf>
    <xf numFmtId="0" fontId="11" fillId="48" borderId="9" applyNumberFormat="0" applyProtection="0">
      <alignment horizontal="left" vertical="top" indent="1"/>
    </xf>
    <xf numFmtId="0" fontId="23" fillId="48" borderId="9" applyNumberFormat="0" applyProtection="0">
      <alignment horizontal="left" vertical="top" indent="1"/>
    </xf>
    <xf numFmtId="0" fontId="11" fillId="48" borderId="9" applyNumberFormat="0" applyProtection="0">
      <alignment horizontal="left" vertical="top" indent="1"/>
    </xf>
    <xf numFmtId="0" fontId="11" fillId="48" borderId="9" applyNumberFormat="0" applyProtection="0">
      <alignment horizontal="left" vertical="top" indent="1"/>
    </xf>
    <xf numFmtId="0" fontId="11" fillId="48" borderId="9" applyNumberFormat="0" applyProtection="0">
      <alignment horizontal="left" vertical="top" indent="1"/>
    </xf>
    <xf numFmtId="0" fontId="11" fillId="49" borderId="9" applyNumberFormat="0" applyProtection="0">
      <alignment horizontal="left" vertical="center" indent="1"/>
    </xf>
    <xf numFmtId="0" fontId="23" fillId="49" borderId="9" applyNumberFormat="0" applyProtection="0">
      <alignment horizontal="left" vertical="center" indent="1"/>
    </xf>
    <xf numFmtId="0" fontId="11" fillId="49" borderId="9" applyNumberFormat="0" applyProtection="0">
      <alignment horizontal="left" vertical="center" indent="1"/>
    </xf>
    <xf numFmtId="0" fontId="11" fillId="49" borderId="9" applyNumberFormat="0" applyProtection="0">
      <alignment horizontal="left" vertical="center" indent="1"/>
    </xf>
    <xf numFmtId="0" fontId="11" fillId="49" borderId="9" applyNumberFormat="0" applyProtection="0">
      <alignment horizontal="left" vertical="center" indent="1"/>
    </xf>
    <xf numFmtId="0" fontId="11" fillId="49" borderId="9" applyNumberFormat="0" applyProtection="0">
      <alignment horizontal="left" vertical="top" indent="1"/>
    </xf>
    <xf numFmtId="0" fontId="23" fillId="49" borderId="9" applyNumberFormat="0" applyProtection="0">
      <alignment horizontal="left" vertical="top" indent="1"/>
    </xf>
    <xf numFmtId="0" fontId="11" fillId="49" borderId="9" applyNumberFormat="0" applyProtection="0">
      <alignment horizontal="left" vertical="top" indent="1"/>
    </xf>
    <xf numFmtId="0" fontId="11" fillId="49" borderId="9" applyNumberFormat="0" applyProtection="0">
      <alignment horizontal="left" vertical="top" indent="1"/>
    </xf>
    <xf numFmtId="0" fontId="11" fillId="49" borderId="9" applyNumberFormat="0" applyProtection="0">
      <alignment horizontal="left" vertical="top" indent="1"/>
    </xf>
    <xf numFmtId="0" fontId="22" fillId="0" borderId="0"/>
    <xf numFmtId="0" fontId="3" fillId="0" borderId="0"/>
    <xf numFmtId="0" fontId="3" fillId="0" borderId="0"/>
    <xf numFmtId="0" fontId="3" fillId="0" borderId="0"/>
    <xf numFmtId="0" fontId="46" fillId="31" borderId="11" applyBorder="0"/>
    <xf numFmtId="4" fontId="15" fillId="50" borderId="9" applyNumberFormat="0" applyProtection="0">
      <alignment vertical="center"/>
    </xf>
    <xf numFmtId="4" fontId="18" fillId="50" borderId="9" applyNumberFormat="0" applyProtection="0">
      <alignment vertical="center"/>
    </xf>
    <xf numFmtId="4" fontId="15" fillId="50" borderId="9" applyNumberFormat="0" applyProtection="0">
      <alignment horizontal="left" vertical="center" indent="1"/>
    </xf>
    <xf numFmtId="0" fontId="15" fillId="50" borderId="9" applyNumberFormat="0" applyProtection="0">
      <alignment horizontal="left" vertical="top" indent="1"/>
    </xf>
    <xf numFmtId="4" fontId="15" fillId="45" borderId="9" applyNumberFormat="0" applyProtection="0">
      <alignment horizontal="right" vertical="center"/>
    </xf>
    <xf numFmtId="4" fontId="15" fillId="45" borderId="9" applyNumberFormat="0" applyProtection="0">
      <alignment horizontal="right" vertical="center"/>
    </xf>
    <xf numFmtId="4" fontId="15" fillId="45" borderId="9" applyNumberFormat="0" applyProtection="0">
      <alignment horizontal="right" vertical="center"/>
    </xf>
    <xf numFmtId="4" fontId="18" fillId="45" borderId="9" applyNumberFormat="0" applyProtection="0">
      <alignment horizontal="right" vertical="center"/>
    </xf>
    <xf numFmtId="4" fontId="19" fillId="47" borderId="9" applyNumberFormat="0" applyProtection="0">
      <alignment horizontal="left" vertical="center" indent="1"/>
    </xf>
    <xf numFmtId="4" fontId="19" fillId="47" borderId="9" applyNumberFormat="0" applyProtection="0">
      <alignment horizontal="left" vertical="center" indent="1"/>
    </xf>
    <xf numFmtId="4" fontId="15" fillId="47" borderId="9" applyNumberFormat="0" applyProtection="0">
      <alignment horizontal="left" vertical="center" indent="1"/>
    </xf>
    <xf numFmtId="0" fontId="19" fillId="43" borderId="9" applyNumberFormat="0" applyProtection="0">
      <alignment horizontal="left" vertical="top" indent="1"/>
    </xf>
    <xf numFmtId="0" fontId="19" fillId="43" borderId="9" applyNumberFormat="0" applyProtection="0">
      <alignment horizontal="left" vertical="top" indent="1"/>
    </xf>
    <xf numFmtId="0" fontId="19" fillId="43" borderId="9" applyNumberFormat="0" applyProtection="0">
      <alignment horizontal="left" vertical="top" indent="1"/>
    </xf>
    <xf numFmtId="4" fontId="20" fillId="0" borderId="0" applyNumberFormat="0" applyProtection="0">
      <alignment horizontal="left" vertical="center" indent="1"/>
    </xf>
    <xf numFmtId="4" fontId="26" fillId="0" borderId="0" applyNumberFormat="0" applyProtection="0">
      <alignment horizontal="left" vertical="center" indent="1"/>
    </xf>
    <xf numFmtId="4" fontId="20" fillId="0" borderId="0" applyNumberFormat="0" applyProtection="0">
      <alignment horizontal="left" vertical="center" indent="1"/>
    </xf>
    <xf numFmtId="4" fontId="20" fillId="0" borderId="0" applyNumberFormat="0" applyProtection="0">
      <alignment horizontal="left" vertical="center" indent="1"/>
    </xf>
    <xf numFmtId="4" fontId="20" fillId="0" borderId="0" applyNumberFormat="0" applyProtection="0">
      <alignment horizontal="left" vertical="center" indent="1"/>
    </xf>
    <xf numFmtId="4" fontId="50" fillId="40" borderId="0" applyNumberFormat="0" applyProtection="0">
      <alignment horizontal="left" vertical="center" indent="1"/>
    </xf>
    <xf numFmtId="4" fontId="20" fillId="0" borderId="0" applyNumberFormat="0" applyProtection="0">
      <alignment horizontal="left" vertical="center" indent="1"/>
    </xf>
    <xf numFmtId="0" fontId="45" fillId="51" borderId="12"/>
    <xf numFmtId="4" fontId="21" fillId="45" borderId="9" applyNumberFormat="0" applyProtection="0">
      <alignment horizontal="right" vertical="center"/>
    </xf>
    <xf numFmtId="0" fontId="7" fillId="52" borderId="0"/>
    <xf numFmtId="49" fontId="8" fillId="52" borderId="0"/>
    <xf numFmtId="49" fontId="9" fillId="52" borderId="13">
      <alignment wrapText="1"/>
    </xf>
    <xf numFmtId="49" fontId="9" fillId="52" borderId="0">
      <alignment wrapText="1"/>
    </xf>
    <xf numFmtId="0" fontId="7" fillId="53" borderId="13">
      <protection locked="0"/>
    </xf>
    <xf numFmtId="0" fontId="7" fillId="52" borderId="0"/>
    <xf numFmtId="0" fontId="10" fillId="54" borderId="0"/>
    <xf numFmtId="0" fontId="10" fillId="55" borderId="0"/>
    <xf numFmtId="0" fontId="10" fillId="56" borderId="0"/>
    <xf numFmtId="0" fontId="44" fillId="0" borderId="0" applyNumberFormat="0" applyFill="0" applyBorder="0" applyAlignment="0" applyProtection="0"/>
    <xf numFmtId="39" fontId="3" fillId="0" borderId="0"/>
    <xf numFmtId="0" fontId="10" fillId="57" borderId="0"/>
    <xf numFmtId="0" fontId="41" fillId="0" borderId="0" applyNumberFormat="0" applyFill="0" applyBorder="0" applyAlignment="0" applyProtection="0"/>
    <xf numFmtId="0" fontId="41" fillId="0" borderId="0" applyNumberFormat="0" applyFill="0" applyBorder="0" applyAlignment="0" applyProtection="0"/>
    <xf numFmtId="0" fontId="42" fillId="0" borderId="14" applyNumberFormat="0" applyFill="0" applyAlignment="0" applyProtection="0"/>
    <xf numFmtId="0" fontId="42" fillId="0" borderId="14"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 fillId="0" borderId="0"/>
    <xf numFmtId="0" fontId="53" fillId="0" borderId="0" applyNumberFormat="0" applyFill="0" applyBorder="0" applyAlignment="0" applyProtection="0"/>
  </cellStyleXfs>
  <cellXfs count="66">
    <xf numFmtId="0" fontId="0" fillId="0" borderId="0" xfId="0"/>
    <xf numFmtId="3" fontId="0" fillId="0" borderId="0" xfId="0" applyNumberFormat="1" applyFill="1" applyAlignment="1">
      <alignment horizontal="right"/>
    </xf>
    <xf numFmtId="0" fontId="0" fillId="0" borderId="0" xfId="0" applyFill="1"/>
    <xf numFmtId="0" fontId="3" fillId="0" borderId="0" xfId="0" applyFont="1" applyFill="1"/>
    <xf numFmtId="0" fontId="3" fillId="0" borderId="0" xfId="0" quotePrefix="1" applyFont="1" applyFill="1"/>
    <xf numFmtId="0" fontId="0" fillId="0" borderId="0" xfId="0" applyFill="1" applyAlignment="1">
      <alignment horizontal="right"/>
    </xf>
    <xf numFmtId="0" fontId="0" fillId="0" borderId="0" xfId="0" applyFill="1" applyAlignment="1"/>
    <xf numFmtId="0" fontId="51" fillId="0" borderId="0" xfId="0" applyFont="1" applyFill="1" applyAlignment="1">
      <alignment vertical="center"/>
    </xf>
    <xf numFmtId="3" fontId="0" fillId="0" borderId="0" xfId="0" applyNumberFormat="1" applyFill="1"/>
    <xf numFmtId="0" fontId="0" fillId="0" borderId="0" xfId="0" applyFill="1" applyAlignment="1">
      <alignment vertical="center"/>
    </xf>
    <xf numFmtId="17" fontId="0" fillId="0" borderId="0" xfId="0" applyNumberFormat="1" applyFill="1"/>
    <xf numFmtId="0" fontId="3" fillId="0" borderId="0" xfId="0" applyFont="1" applyFill="1" applyAlignment="1">
      <alignment horizontal="right"/>
    </xf>
    <xf numFmtId="3" fontId="0" fillId="0" borderId="0" xfId="0" quotePrefix="1" applyNumberFormat="1" applyFill="1"/>
    <xf numFmtId="8" fontId="0" fillId="0" borderId="0" xfId="0" applyNumberFormat="1" applyFill="1"/>
    <xf numFmtId="0" fontId="0" fillId="0" borderId="0" xfId="0" applyFill="1" applyBorder="1"/>
    <xf numFmtId="0" fontId="5" fillId="0" borderId="0" xfId="0" applyFont="1" applyFill="1"/>
    <xf numFmtId="164" fontId="0" fillId="0" borderId="0" xfId="0" applyNumberFormat="1" applyFill="1"/>
    <xf numFmtId="4" fontId="0" fillId="0" borderId="0" xfId="0" applyNumberFormat="1" applyFill="1"/>
    <xf numFmtId="0" fontId="0" fillId="0" borderId="0" xfId="0" applyFill="1" applyAlignment="1">
      <alignment horizontal="center"/>
    </xf>
    <xf numFmtId="0" fontId="52" fillId="58" borderId="0" xfId="2260" applyFont="1" applyFill="1" applyAlignment="1">
      <alignment horizontal="right" vertical="top"/>
    </xf>
    <xf numFmtId="0" fontId="54" fillId="58" borderId="15" xfId="2261" applyFont="1" applyFill="1" applyBorder="1" applyAlignment="1">
      <alignment horizontal="left" vertical="top" wrapText="1"/>
    </xf>
    <xf numFmtId="0" fontId="52" fillId="58" borderId="15" xfId="2260" applyFont="1" applyFill="1" applyBorder="1" applyAlignment="1">
      <alignment horizontal="right" vertical="top"/>
    </xf>
    <xf numFmtId="0" fontId="54" fillId="58" borderId="15" xfId="2261" applyFont="1" applyFill="1" applyBorder="1" applyAlignment="1">
      <alignment horizontal="left" vertical="top"/>
    </xf>
    <xf numFmtId="0" fontId="54" fillId="58" borderId="16" xfId="2261" applyFont="1" applyFill="1" applyBorder="1" applyAlignment="1">
      <alignment horizontal="left" vertical="top"/>
    </xf>
    <xf numFmtId="0" fontId="1" fillId="0" borderId="0" xfId="2260"/>
    <xf numFmtId="0" fontId="55" fillId="0" borderId="17" xfId="2260" applyFont="1" applyBorder="1" applyAlignment="1">
      <alignment horizontal="center" vertical="center"/>
    </xf>
    <xf numFmtId="0" fontId="55" fillId="0" borderId="15" xfId="2260" applyFont="1" applyBorder="1" applyAlignment="1">
      <alignment horizontal="center" vertical="center"/>
    </xf>
    <xf numFmtId="0" fontId="55" fillId="0" borderId="18" xfId="2260" applyFont="1" applyBorder="1" applyAlignment="1">
      <alignment horizontal="center" vertical="center"/>
    </xf>
    <xf numFmtId="0" fontId="55" fillId="58" borderId="15" xfId="2260" applyFont="1" applyFill="1" applyBorder="1" applyAlignment="1">
      <alignment horizontal="center" vertical="center" wrapText="1"/>
    </xf>
    <xf numFmtId="0" fontId="55" fillId="58" borderId="19" xfId="2260" applyFont="1" applyFill="1" applyBorder="1" applyAlignment="1">
      <alignment horizontal="center" vertical="center" wrapText="1"/>
    </xf>
    <xf numFmtId="0" fontId="55" fillId="58" borderId="20" xfId="2260" applyFont="1" applyFill="1" applyBorder="1" applyAlignment="1">
      <alignment horizontal="center" vertical="center" wrapText="1"/>
    </xf>
    <xf numFmtId="0" fontId="55" fillId="58" borderId="21" xfId="2260" applyFont="1" applyFill="1" applyBorder="1" applyAlignment="1">
      <alignment horizontal="center" vertical="center"/>
    </xf>
    <xf numFmtId="0" fontId="52" fillId="0" borderId="22" xfId="2260" applyFont="1" applyBorder="1" applyAlignment="1">
      <alignment horizontal="left" vertical="top"/>
    </xf>
    <xf numFmtId="0" fontId="52" fillId="0" borderId="22" xfId="2260" applyFont="1" applyBorder="1" applyAlignment="1">
      <alignment vertical="top" wrapText="1"/>
    </xf>
    <xf numFmtId="0" fontId="52" fillId="0" borderId="22" xfId="2260" applyFont="1" applyBorder="1" applyAlignment="1">
      <alignment horizontal="center" vertical="top" wrapText="1"/>
    </xf>
    <xf numFmtId="0" fontId="54" fillId="0" borderId="22" xfId="2261" applyFont="1" applyFill="1" applyBorder="1" applyAlignment="1">
      <alignment horizontal="center" vertical="center"/>
    </xf>
    <xf numFmtId="0" fontId="52" fillId="0" borderId="0" xfId="2260" applyFont="1"/>
    <xf numFmtId="0" fontId="52" fillId="0" borderId="0" xfId="2260" applyFont="1" applyAlignment="1">
      <alignment horizontal="left" vertical="top"/>
    </xf>
    <xf numFmtId="0" fontId="52" fillId="0" borderId="0" xfId="2260" applyFont="1" applyAlignment="1">
      <alignment horizontal="left" vertical="top" wrapText="1"/>
    </xf>
    <xf numFmtId="0" fontId="52" fillId="0" borderId="0" xfId="2260" applyFont="1" applyAlignment="1">
      <alignment horizontal="center" vertical="center" wrapText="1"/>
    </xf>
    <xf numFmtId="0" fontId="52" fillId="0" borderId="0" xfId="2260" applyFont="1" applyAlignment="1">
      <alignment horizontal="center" vertical="center"/>
    </xf>
    <xf numFmtId="0" fontId="56" fillId="0" borderId="0" xfId="2260" applyFont="1" applyAlignment="1">
      <alignment horizontal="center" vertical="center"/>
    </xf>
    <xf numFmtId="0" fontId="54" fillId="0" borderId="0" xfId="2261" applyFont="1" applyFill="1" applyBorder="1" applyAlignment="1">
      <alignment horizontal="center" vertical="center"/>
    </xf>
    <xf numFmtId="0" fontId="52" fillId="0" borderId="23" xfId="2260" applyFont="1" applyBorder="1"/>
    <xf numFmtId="0" fontId="52" fillId="0" borderId="23" xfId="2260" applyFont="1" applyBorder="1" applyAlignment="1">
      <alignment horizontal="left" vertical="top"/>
    </xf>
    <xf numFmtId="0" fontId="52" fillId="0" borderId="23" xfId="2260" applyFont="1" applyBorder="1" applyAlignment="1">
      <alignment horizontal="left" vertical="top" wrapText="1"/>
    </xf>
    <xf numFmtId="0" fontId="52" fillId="0" borderId="23" xfId="2260" applyFont="1" applyBorder="1" applyAlignment="1">
      <alignment horizontal="center" vertical="center"/>
    </xf>
    <xf numFmtId="0" fontId="52" fillId="0" borderId="23" xfId="2260" applyFont="1" applyBorder="1" applyAlignment="1">
      <alignment horizontal="center" vertical="center" wrapText="1"/>
    </xf>
    <xf numFmtId="0" fontId="54" fillId="0" borderId="23" xfId="2261" applyFont="1" applyFill="1" applyBorder="1" applyAlignment="1">
      <alignment horizontal="center" vertical="center"/>
    </xf>
    <xf numFmtId="0" fontId="52" fillId="0" borderId="22" xfId="2260" applyFont="1" applyBorder="1" applyAlignment="1">
      <alignment horizontal="left" vertical="top" wrapText="1"/>
    </xf>
    <xf numFmtId="0" fontId="52" fillId="0" borderId="22" xfId="2260" applyFont="1" applyBorder="1" applyAlignment="1">
      <alignment horizontal="center" vertical="center"/>
    </xf>
    <xf numFmtId="0" fontId="52" fillId="0" borderId="22" xfId="2260" applyFont="1" applyBorder="1" applyAlignment="1">
      <alignment horizontal="center" vertical="center" wrapText="1"/>
    </xf>
    <xf numFmtId="0" fontId="52" fillId="0" borderId="0" xfId="2260" quotePrefix="1" applyFont="1" applyAlignment="1">
      <alignment horizontal="center" vertical="center" wrapText="1"/>
    </xf>
    <xf numFmtId="0" fontId="52" fillId="0" borderId="0" xfId="2260" applyFont="1" applyAlignment="1">
      <alignment horizontal="left" vertical="top" wrapText="1"/>
    </xf>
    <xf numFmtId="0" fontId="52" fillId="0" borderId="0" xfId="2260" quotePrefix="1" applyFont="1" applyAlignment="1">
      <alignment horizontal="center" vertical="center"/>
    </xf>
    <xf numFmtId="0" fontId="52" fillId="0" borderId="23" xfId="2260" applyFont="1" applyBorder="1" applyAlignment="1">
      <alignment horizontal="left" vertical="top" wrapText="1"/>
    </xf>
    <xf numFmtId="0" fontId="52" fillId="0" borderId="23" xfId="2260" quotePrefix="1" applyFont="1" applyBorder="1" applyAlignment="1">
      <alignment horizontal="center" vertical="center"/>
    </xf>
    <xf numFmtId="0" fontId="52" fillId="0" borderId="15" xfId="2260" applyFont="1" applyBorder="1" applyAlignment="1">
      <alignment horizontal="left" vertical="top"/>
    </xf>
    <xf numFmtId="0" fontId="52" fillId="0" borderId="15" xfId="2260" applyFont="1" applyBorder="1" applyAlignment="1">
      <alignment horizontal="left" vertical="top" wrapText="1"/>
    </xf>
    <xf numFmtId="0" fontId="52" fillId="0" borderId="15" xfId="2260" applyFont="1" applyBorder="1" applyAlignment="1">
      <alignment horizontal="center" vertical="center"/>
    </xf>
    <xf numFmtId="0" fontId="52" fillId="0" borderId="15" xfId="2260" applyFont="1" applyBorder="1" applyAlignment="1">
      <alignment horizontal="center" vertical="center" wrapText="1"/>
    </xf>
    <xf numFmtId="0" fontId="54" fillId="0" borderId="15" xfId="2261" applyFont="1" applyFill="1" applyBorder="1" applyAlignment="1">
      <alignment horizontal="center" vertical="center"/>
    </xf>
    <xf numFmtId="0" fontId="1" fillId="0" borderId="0" xfId="2260" applyAlignment="1">
      <alignment vertical="top"/>
    </xf>
    <xf numFmtId="0" fontId="1" fillId="0" borderId="0" xfId="2260" applyAlignment="1">
      <alignment horizontal="left" vertical="top" wrapText="1"/>
    </xf>
    <xf numFmtId="0" fontId="1" fillId="0" borderId="0" xfId="2260" applyAlignment="1">
      <alignment horizontal="center" vertical="center"/>
    </xf>
    <xf numFmtId="0" fontId="53" fillId="0" borderId="0" xfId="2261" quotePrefix="1" applyBorder="1" applyAlignment="1">
      <alignment horizontal="left" vertical="top" wrapText="1"/>
    </xf>
  </cellXfs>
  <cellStyles count="2262">
    <cellStyle name="20% - Accent1 2" xfId="1" xr:uid="{00000000-0005-0000-0000-000000000000}"/>
    <cellStyle name="20% - Accent1 2 2" xfId="2" xr:uid="{00000000-0005-0000-0000-000001000000}"/>
    <cellStyle name="20% - Accent1 2 3" xfId="3" xr:uid="{00000000-0005-0000-0000-000002000000}"/>
    <cellStyle name="20% - Accent1 2_autopost vouchers" xfId="4" xr:uid="{00000000-0005-0000-0000-000003000000}"/>
    <cellStyle name="20% - Accent1 3" xfId="5" xr:uid="{00000000-0005-0000-0000-000004000000}"/>
    <cellStyle name="20% - Accent1 4" xfId="6" xr:uid="{00000000-0005-0000-0000-000005000000}"/>
    <cellStyle name="20% - Accent1 5" xfId="7" xr:uid="{00000000-0005-0000-0000-000006000000}"/>
    <cellStyle name="20% - Accent1 6" xfId="8" xr:uid="{00000000-0005-0000-0000-000007000000}"/>
    <cellStyle name="20% - Accent1 7" xfId="9" xr:uid="{00000000-0005-0000-0000-000008000000}"/>
    <cellStyle name="20% - Accent2 2" xfId="10" xr:uid="{00000000-0005-0000-0000-000009000000}"/>
    <cellStyle name="20% - Accent2 2 2" xfId="11" xr:uid="{00000000-0005-0000-0000-00000A000000}"/>
    <cellStyle name="20% - Accent2 2 3" xfId="12" xr:uid="{00000000-0005-0000-0000-00000B000000}"/>
    <cellStyle name="20% - Accent2 2_autopost vouchers" xfId="13" xr:uid="{00000000-0005-0000-0000-00000C000000}"/>
    <cellStyle name="20% - Accent2 3" xfId="14" xr:uid="{00000000-0005-0000-0000-00000D000000}"/>
    <cellStyle name="20% - Accent2 4" xfId="15" xr:uid="{00000000-0005-0000-0000-00000E000000}"/>
    <cellStyle name="20% - Accent2 5" xfId="16" xr:uid="{00000000-0005-0000-0000-00000F000000}"/>
    <cellStyle name="20% - Accent2 6" xfId="17" xr:uid="{00000000-0005-0000-0000-000010000000}"/>
    <cellStyle name="20% - Accent2 7" xfId="18" xr:uid="{00000000-0005-0000-0000-000011000000}"/>
    <cellStyle name="20% - Accent3 2" xfId="19" xr:uid="{00000000-0005-0000-0000-000012000000}"/>
    <cellStyle name="20% - Accent3 2 2" xfId="20" xr:uid="{00000000-0005-0000-0000-000013000000}"/>
    <cellStyle name="20% - Accent3 2 3" xfId="21" xr:uid="{00000000-0005-0000-0000-000014000000}"/>
    <cellStyle name="20% - Accent3 2_autopost vouchers" xfId="22" xr:uid="{00000000-0005-0000-0000-000015000000}"/>
    <cellStyle name="20% - Accent3 3" xfId="23" xr:uid="{00000000-0005-0000-0000-000016000000}"/>
    <cellStyle name="20% - Accent3 4" xfId="24" xr:uid="{00000000-0005-0000-0000-000017000000}"/>
    <cellStyle name="20% - Accent3 5" xfId="25" xr:uid="{00000000-0005-0000-0000-000018000000}"/>
    <cellStyle name="20% - Accent3 6" xfId="26" xr:uid="{00000000-0005-0000-0000-000019000000}"/>
    <cellStyle name="20% - Accent3 7" xfId="27" xr:uid="{00000000-0005-0000-0000-00001A000000}"/>
    <cellStyle name="20% - Accent4 2" xfId="28" xr:uid="{00000000-0005-0000-0000-00001B000000}"/>
    <cellStyle name="20% - Accent4 2 2" xfId="29" xr:uid="{00000000-0005-0000-0000-00001C000000}"/>
    <cellStyle name="20% - Accent4 2 3" xfId="30" xr:uid="{00000000-0005-0000-0000-00001D000000}"/>
    <cellStyle name="20% - Accent4 2_autopost vouchers" xfId="31" xr:uid="{00000000-0005-0000-0000-00001E000000}"/>
    <cellStyle name="20% - Accent4 3" xfId="32" xr:uid="{00000000-0005-0000-0000-00001F000000}"/>
    <cellStyle name="20% - Accent4 4" xfId="33" xr:uid="{00000000-0005-0000-0000-000020000000}"/>
    <cellStyle name="20% - Accent4 5" xfId="34" xr:uid="{00000000-0005-0000-0000-000021000000}"/>
    <cellStyle name="20% - Accent4 6" xfId="35" xr:uid="{00000000-0005-0000-0000-000022000000}"/>
    <cellStyle name="20% - Accent4 7" xfId="36" xr:uid="{00000000-0005-0000-0000-000023000000}"/>
    <cellStyle name="20% - Accent5 2" xfId="37" xr:uid="{00000000-0005-0000-0000-000024000000}"/>
    <cellStyle name="20% - Accent5 2 2" xfId="38" xr:uid="{00000000-0005-0000-0000-000025000000}"/>
    <cellStyle name="20% - Accent5 2 3" xfId="39" xr:uid="{00000000-0005-0000-0000-000026000000}"/>
    <cellStyle name="20% - Accent5 2_autopost vouchers" xfId="40" xr:uid="{00000000-0005-0000-0000-000027000000}"/>
    <cellStyle name="20% - Accent5 3" xfId="41" xr:uid="{00000000-0005-0000-0000-000028000000}"/>
    <cellStyle name="20% - Accent5 4" xfId="42" xr:uid="{00000000-0005-0000-0000-000029000000}"/>
    <cellStyle name="20% - Accent5 5" xfId="43" xr:uid="{00000000-0005-0000-0000-00002A000000}"/>
    <cellStyle name="20% - Accent5 6" xfId="44" xr:uid="{00000000-0005-0000-0000-00002B000000}"/>
    <cellStyle name="20% - Accent5 7" xfId="45" xr:uid="{00000000-0005-0000-0000-00002C000000}"/>
    <cellStyle name="20% - Accent6 2" xfId="46" xr:uid="{00000000-0005-0000-0000-00002D000000}"/>
    <cellStyle name="20% - Accent6 2 2" xfId="47" xr:uid="{00000000-0005-0000-0000-00002E000000}"/>
    <cellStyle name="20% - Accent6 2 3" xfId="48" xr:uid="{00000000-0005-0000-0000-00002F000000}"/>
    <cellStyle name="20% - Accent6 2_autopost vouchers" xfId="49" xr:uid="{00000000-0005-0000-0000-000030000000}"/>
    <cellStyle name="20% - Accent6 3" xfId="50" xr:uid="{00000000-0005-0000-0000-000031000000}"/>
    <cellStyle name="20% - Accent6 4" xfId="51" xr:uid="{00000000-0005-0000-0000-000032000000}"/>
    <cellStyle name="20% - Accent6 5" xfId="52" xr:uid="{00000000-0005-0000-0000-000033000000}"/>
    <cellStyle name="20% - Accent6 6" xfId="53" xr:uid="{00000000-0005-0000-0000-000034000000}"/>
    <cellStyle name="20% - Accent6 7" xfId="54" xr:uid="{00000000-0005-0000-0000-000035000000}"/>
    <cellStyle name="40% - Accent1 2" xfId="55" xr:uid="{00000000-0005-0000-0000-000036000000}"/>
    <cellStyle name="40% - Accent1 2 2" xfId="56" xr:uid="{00000000-0005-0000-0000-000037000000}"/>
    <cellStyle name="40% - Accent1 2 3" xfId="57" xr:uid="{00000000-0005-0000-0000-000038000000}"/>
    <cellStyle name="40% - Accent1 2_autopost vouchers" xfId="58" xr:uid="{00000000-0005-0000-0000-000039000000}"/>
    <cellStyle name="40% - Accent1 3" xfId="59" xr:uid="{00000000-0005-0000-0000-00003A000000}"/>
    <cellStyle name="40% - Accent1 4" xfId="60" xr:uid="{00000000-0005-0000-0000-00003B000000}"/>
    <cellStyle name="40% - Accent1 5" xfId="61" xr:uid="{00000000-0005-0000-0000-00003C000000}"/>
    <cellStyle name="40% - Accent1 6" xfId="62" xr:uid="{00000000-0005-0000-0000-00003D000000}"/>
    <cellStyle name="40% - Accent1 7" xfId="63" xr:uid="{00000000-0005-0000-0000-00003E000000}"/>
    <cellStyle name="40% - Accent2 2" xfId="64" xr:uid="{00000000-0005-0000-0000-00003F000000}"/>
    <cellStyle name="40% - Accent2 2 2" xfId="65" xr:uid="{00000000-0005-0000-0000-000040000000}"/>
    <cellStyle name="40% - Accent2 2 3" xfId="66" xr:uid="{00000000-0005-0000-0000-000041000000}"/>
    <cellStyle name="40% - Accent2 2_autopost vouchers" xfId="67" xr:uid="{00000000-0005-0000-0000-000042000000}"/>
    <cellStyle name="40% - Accent2 3" xfId="68" xr:uid="{00000000-0005-0000-0000-000043000000}"/>
    <cellStyle name="40% - Accent2 4" xfId="69" xr:uid="{00000000-0005-0000-0000-000044000000}"/>
    <cellStyle name="40% - Accent2 5" xfId="70" xr:uid="{00000000-0005-0000-0000-000045000000}"/>
    <cellStyle name="40% - Accent2 6" xfId="71" xr:uid="{00000000-0005-0000-0000-000046000000}"/>
    <cellStyle name="40% - Accent2 7" xfId="72" xr:uid="{00000000-0005-0000-0000-000047000000}"/>
    <cellStyle name="40% - Accent3 2" xfId="73" xr:uid="{00000000-0005-0000-0000-000048000000}"/>
    <cellStyle name="40% - Accent3 2 2" xfId="74" xr:uid="{00000000-0005-0000-0000-000049000000}"/>
    <cellStyle name="40% - Accent3 2 3" xfId="75" xr:uid="{00000000-0005-0000-0000-00004A000000}"/>
    <cellStyle name="40% - Accent3 2_autopost vouchers" xfId="76" xr:uid="{00000000-0005-0000-0000-00004B000000}"/>
    <cellStyle name="40% - Accent3 3" xfId="77" xr:uid="{00000000-0005-0000-0000-00004C000000}"/>
    <cellStyle name="40% - Accent3 4" xfId="78" xr:uid="{00000000-0005-0000-0000-00004D000000}"/>
    <cellStyle name="40% - Accent3 5" xfId="79" xr:uid="{00000000-0005-0000-0000-00004E000000}"/>
    <cellStyle name="40% - Accent3 6" xfId="80" xr:uid="{00000000-0005-0000-0000-00004F000000}"/>
    <cellStyle name="40% - Accent3 7" xfId="81" xr:uid="{00000000-0005-0000-0000-000050000000}"/>
    <cellStyle name="40% - Accent4 2" xfId="82" xr:uid="{00000000-0005-0000-0000-000051000000}"/>
    <cellStyle name="40% - Accent4 2 2" xfId="83" xr:uid="{00000000-0005-0000-0000-000052000000}"/>
    <cellStyle name="40% - Accent4 2 3" xfId="84" xr:uid="{00000000-0005-0000-0000-000053000000}"/>
    <cellStyle name="40% - Accent4 2_autopost vouchers" xfId="85" xr:uid="{00000000-0005-0000-0000-000054000000}"/>
    <cellStyle name="40% - Accent4 3" xfId="86" xr:uid="{00000000-0005-0000-0000-000055000000}"/>
    <cellStyle name="40% - Accent4 4" xfId="87" xr:uid="{00000000-0005-0000-0000-000056000000}"/>
    <cellStyle name="40% - Accent4 5" xfId="88" xr:uid="{00000000-0005-0000-0000-000057000000}"/>
    <cellStyle name="40% - Accent4 6" xfId="89" xr:uid="{00000000-0005-0000-0000-000058000000}"/>
    <cellStyle name="40% - Accent4 7" xfId="90" xr:uid="{00000000-0005-0000-0000-000059000000}"/>
    <cellStyle name="40% - Accent5 2" xfId="91" xr:uid="{00000000-0005-0000-0000-00005A000000}"/>
    <cellStyle name="40% - Accent5 2 2" xfId="92" xr:uid="{00000000-0005-0000-0000-00005B000000}"/>
    <cellStyle name="40% - Accent5 2 3" xfId="93" xr:uid="{00000000-0005-0000-0000-00005C000000}"/>
    <cellStyle name="40% - Accent5 2_autopost vouchers" xfId="94" xr:uid="{00000000-0005-0000-0000-00005D000000}"/>
    <cellStyle name="40% - Accent5 3" xfId="95" xr:uid="{00000000-0005-0000-0000-00005E000000}"/>
    <cellStyle name="40% - Accent5 4" xfId="96" xr:uid="{00000000-0005-0000-0000-00005F000000}"/>
    <cellStyle name="40% - Accent5 5" xfId="97" xr:uid="{00000000-0005-0000-0000-000060000000}"/>
    <cellStyle name="40% - Accent5 6" xfId="98" xr:uid="{00000000-0005-0000-0000-000061000000}"/>
    <cellStyle name="40% - Accent5 7" xfId="99" xr:uid="{00000000-0005-0000-0000-000062000000}"/>
    <cellStyle name="40% - Accent6 2" xfId="100" xr:uid="{00000000-0005-0000-0000-000063000000}"/>
    <cellStyle name="40% - Accent6 2 2" xfId="101" xr:uid="{00000000-0005-0000-0000-000064000000}"/>
    <cellStyle name="40% - Accent6 2 3" xfId="102" xr:uid="{00000000-0005-0000-0000-000065000000}"/>
    <cellStyle name="40% - Accent6 2_autopost vouchers" xfId="103" xr:uid="{00000000-0005-0000-0000-000066000000}"/>
    <cellStyle name="40% - Accent6 3" xfId="104" xr:uid="{00000000-0005-0000-0000-000067000000}"/>
    <cellStyle name="40% - Accent6 4" xfId="105" xr:uid="{00000000-0005-0000-0000-000068000000}"/>
    <cellStyle name="40% - Accent6 5" xfId="106" xr:uid="{00000000-0005-0000-0000-000069000000}"/>
    <cellStyle name="40% - Accent6 6" xfId="107" xr:uid="{00000000-0005-0000-0000-00006A000000}"/>
    <cellStyle name="40% - Accent6 7" xfId="108" xr:uid="{00000000-0005-0000-0000-00006B000000}"/>
    <cellStyle name="60% - Accent1 2" xfId="109" xr:uid="{00000000-0005-0000-0000-00006C000000}"/>
    <cellStyle name="60% - Accent1 3" xfId="110" xr:uid="{00000000-0005-0000-0000-00006D000000}"/>
    <cellStyle name="60% - Accent2 2" xfId="111" xr:uid="{00000000-0005-0000-0000-00006E000000}"/>
    <cellStyle name="60% - Accent2 3" xfId="112" xr:uid="{00000000-0005-0000-0000-00006F000000}"/>
    <cellStyle name="60% - Accent3 2" xfId="113" xr:uid="{00000000-0005-0000-0000-000070000000}"/>
    <cellStyle name="60% - Accent3 3" xfId="114" xr:uid="{00000000-0005-0000-0000-000071000000}"/>
    <cellStyle name="60% - Accent4 2" xfId="115" xr:uid="{00000000-0005-0000-0000-000072000000}"/>
    <cellStyle name="60% - Accent4 3" xfId="116" xr:uid="{00000000-0005-0000-0000-000073000000}"/>
    <cellStyle name="60% - Accent5 2" xfId="117" xr:uid="{00000000-0005-0000-0000-000074000000}"/>
    <cellStyle name="60% - Accent5 3" xfId="118" xr:uid="{00000000-0005-0000-0000-000075000000}"/>
    <cellStyle name="60% - Accent6 2" xfId="119" xr:uid="{00000000-0005-0000-0000-000076000000}"/>
    <cellStyle name="60% - Accent6 3" xfId="120" xr:uid="{00000000-0005-0000-0000-000077000000}"/>
    <cellStyle name="Accent1 - 20%" xfId="121" xr:uid="{00000000-0005-0000-0000-000078000000}"/>
    <cellStyle name="Accent1 - 20% 2" xfId="122" xr:uid="{00000000-0005-0000-0000-000079000000}"/>
    <cellStyle name="Accent1 - 20% 2 2" xfId="123" xr:uid="{00000000-0005-0000-0000-00007A000000}"/>
    <cellStyle name="Accent1 - 20% 2_autopost vouchers" xfId="124" xr:uid="{00000000-0005-0000-0000-00007B000000}"/>
    <cellStyle name="Accent1 - 20% 3" xfId="125" xr:uid="{00000000-0005-0000-0000-00007C000000}"/>
    <cellStyle name="Accent1 - 20% 4" xfId="126" xr:uid="{00000000-0005-0000-0000-00007D000000}"/>
    <cellStyle name="Accent1 - 20%_ Refunds" xfId="127" xr:uid="{00000000-0005-0000-0000-00007E000000}"/>
    <cellStyle name="Accent1 - 40%" xfId="128" xr:uid="{00000000-0005-0000-0000-00007F000000}"/>
    <cellStyle name="Accent1 - 40% 2" xfId="129" xr:uid="{00000000-0005-0000-0000-000080000000}"/>
    <cellStyle name="Accent1 - 40% 2 2" xfId="130" xr:uid="{00000000-0005-0000-0000-000081000000}"/>
    <cellStyle name="Accent1 - 40% 2_autopost vouchers" xfId="131" xr:uid="{00000000-0005-0000-0000-000082000000}"/>
    <cellStyle name="Accent1 - 40% 3" xfId="132" xr:uid="{00000000-0005-0000-0000-000083000000}"/>
    <cellStyle name="Accent1 - 40% 4" xfId="133" xr:uid="{00000000-0005-0000-0000-000084000000}"/>
    <cellStyle name="Accent1 - 40%_ Refunds" xfId="134" xr:uid="{00000000-0005-0000-0000-000085000000}"/>
    <cellStyle name="Accent1 - 60%" xfId="135" xr:uid="{00000000-0005-0000-0000-000086000000}"/>
    <cellStyle name="Accent1 10" xfId="136" xr:uid="{00000000-0005-0000-0000-000087000000}"/>
    <cellStyle name="Accent1 11" xfId="137" xr:uid="{00000000-0005-0000-0000-000088000000}"/>
    <cellStyle name="Accent1 12" xfId="138" xr:uid="{00000000-0005-0000-0000-000089000000}"/>
    <cellStyle name="Accent1 13" xfId="139" xr:uid="{00000000-0005-0000-0000-00008A000000}"/>
    <cellStyle name="Accent1 14" xfId="140" xr:uid="{00000000-0005-0000-0000-00008B000000}"/>
    <cellStyle name="Accent1 2" xfId="141" xr:uid="{00000000-0005-0000-0000-00008C000000}"/>
    <cellStyle name="Accent1 3" xfId="142" xr:uid="{00000000-0005-0000-0000-00008D000000}"/>
    <cellStyle name="Accent1 3 2" xfId="143" xr:uid="{00000000-0005-0000-0000-00008E000000}"/>
    <cellStyle name="Accent1 4" xfId="144" xr:uid="{00000000-0005-0000-0000-00008F000000}"/>
    <cellStyle name="Accent1 5" xfId="145" xr:uid="{00000000-0005-0000-0000-000090000000}"/>
    <cellStyle name="Accent1 6" xfId="146" xr:uid="{00000000-0005-0000-0000-000091000000}"/>
    <cellStyle name="Accent1 7" xfId="147" xr:uid="{00000000-0005-0000-0000-000092000000}"/>
    <cellStyle name="Accent1 8" xfId="148" xr:uid="{00000000-0005-0000-0000-000093000000}"/>
    <cellStyle name="Accent1 9" xfId="149" xr:uid="{00000000-0005-0000-0000-000094000000}"/>
    <cellStyle name="Accent2 - 20%" xfId="150" xr:uid="{00000000-0005-0000-0000-000095000000}"/>
    <cellStyle name="Accent2 - 20% 2" xfId="151" xr:uid="{00000000-0005-0000-0000-000096000000}"/>
    <cellStyle name="Accent2 - 20% 2 2" xfId="152" xr:uid="{00000000-0005-0000-0000-000097000000}"/>
    <cellStyle name="Accent2 - 20% 2_autopost vouchers" xfId="153" xr:uid="{00000000-0005-0000-0000-000098000000}"/>
    <cellStyle name="Accent2 - 20% 3" xfId="154" xr:uid="{00000000-0005-0000-0000-000099000000}"/>
    <cellStyle name="Accent2 - 20% 4" xfId="155" xr:uid="{00000000-0005-0000-0000-00009A000000}"/>
    <cellStyle name="Accent2 - 20%_ Refunds" xfId="156" xr:uid="{00000000-0005-0000-0000-00009B000000}"/>
    <cellStyle name="Accent2 - 40%" xfId="157" xr:uid="{00000000-0005-0000-0000-00009C000000}"/>
    <cellStyle name="Accent2 - 40% 2" xfId="158" xr:uid="{00000000-0005-0000-0000-00009D000000}"/>
    <cellStyle name="Accent2 - 40% 2 2" xfId="159" xr:uid="{00000000-0005-0000-0000-00009E000000}"/>
    <cellStyle name="Accent2 - 40% 2_autopost vouchers" xfId="160" xr:uid="{00000000-0005-0000-0000-00009F000000}"/>
    <cellStyle name="Accent2 - 40% 3" xfId="161" xr:uid="{00000000-0005-0000-0000-0000A0000000}"/>
    <cellStyle name="Accent2 - 40% 4" xfId="162" xr:uid="{00000000-0005-0000-0000-0000A1000000}"/>
    <cellStyle name="Accent2 - 40%_ Refunds" xfId="163" xr:uid="{00000000-0005-0000-0000-0000A2000000}"/>
    <cellStyle name="Accent2 - 60%" xfId="164" xr:uid="{00000000-0005-0000-0000-0000A3000000}"/>
    <cellStyle name="Accent2 10" xfId="165" xr:uid="{00000000-0005-0000-0000-0000A4000000}"/>
    <cellStyle name="Accent2 11" xfId="166" xr:uid="{00000000-0005-0000-0000-0000A5000000}"/>
    <cellStyle name="Accent2 12" xfId="167" xr:uid="{00000000-0005-0000-0000-0000A6000000}"/>
    <cellStyle name="Accent2 13" xfId="168" xr:uid="{00000000-0005-0000-0000-0000A7000000}"/>
    <cellStyle name="Accent2 14" xfId="169" xr:uid="{00000000-0005-0000-0000-0000A8000000}"/>
    <cellStyle name="Accent2 2" xfId="170" xr:uid="{00000000-0005-0000-0000-0000A9000000}"/>
    <cellStyle name="Accent2 3" xfId="171" xr:uid="{00000000-0005-0000-0000-0000AA000000}"/>
    <cellStyle name="Accent2 3 2" xfId="172" xr:uid="{00000000-0005-0000-0000-0000AB000000}"/>
    <cellStyle name="Accent2 4" xfId="173" xr:uid="{00000000-0005-0000-0000-0000AC000000}"/>
    <cellStyle name="Accent2 5" xfId="174" xr:uid="{00000000-0005-0000-0000-0000AD000000}"/>
    <cellStyle name="Accent2 6" xfId="175" xr:uid="{00000000-0005-0000-0000-0000AE000000}"/>
    <cellStyle name="Accent2 7" xfId="176" xr:uid="{00000000-0005-0000-0000-0000AF000000}"/>
    <cellStyle name="Accent2 8" xfId="177" xr:uid="{00000000-0005-0000-0000-0000B0000000}"/>
    <cellStyle name="Accent2 9" xfId="178" xr:uid="{00000000-0005-0000-0000-0000B1000000}"/>
    <cellStyle name="Accent3 - 20%" xfId="179" xr:uid="{00000000-0005-0000-0000-0000B2000000}"/>
    <cellStyle name="Accent3 - 20% 2" xfId="180" xr:uid="{00000000-0005-0000-0000-0000B3000000}"/>
    <cellStyle name="Accent3 - 20% 2 2" xfId="181" xr:uid="{00000000-0005-0000-0000-0000B4000000}"/>
    <cellStyle name="Accent3 - 20% 2_autopost vouchers" xfId="182" xr:uid="{00000000-0005-0000-0000-0000B5000000}"/>
    <cellStyle name="Accent3 - 20% 3" xfId="183" xr:uid="{00000000-0005-0000-0000-0000B6000000}"/>
    <cellStyle name="Accent3 - 20% 4" xfId="184" xr:uid="{00000000-0005-0000-0000-0000B7000000}"/>
    <cellStyle name="Accent3 - 20%_ Refunds" xfId="185" xr:uid="{00000000-0005-0000-0000-0000B8000000}"/>
    <cellStyle name="Accent3 - 40%" xfId="186" xr:uid="{00000000-0005-0000-0000-0000B9000000}"/>
    <cellStyle name="Accent3 - 40% 2" xfId="187" xr:uid="{00000000-0005-0000-0000-0000BA000000}"/>
    <cellStyle name="Accent3 - 40% 2 2" xfId="188" xr:uid="{00000000-0005-0000-0000-0000BB000000}"/>
    <cellStyle name="Accent3 - 40% 2_autopost vouchers" xfId="189" xr:uid="{00000000-0005-0000-0000-0000BC000000}"/>
    <cellStyle name="Accent3 - 40% 3" xfId="190" xr:uid="{00000000-0005-0000-0000-0000BD000000}"/>
    <cellStyle name="Accent3 - 40% 4" xfId="191" xr:uid="{00000000-0005-0000-0000-0000BE000000}"/>
    <cellStyle name="Accent3 - 40%_ Refunds" xfId="192" xr:uid="{00000000-0005-0000-0000-0000BF000000}"/>
    <cellStyle name="Accent3 - 60%" xfId="193" xr:uid="{00000000-0005-0000-0000-0000C0000000}"/>
    <cellStyle name="Accent3 10" xfId="194" xr:uid="{00000000-0005-0000-0000-0000C1000000}"/>
    <cellStyle name="Accent3 11" xfId="195" xr:uid="{00000000-0005-0000-0000-0000C2000000}"/>
    <cellStyle name="Accent3 12" xfId="196" xr:uid="{00000000-0005-0000-0000-0000C3000000}"/>
    <cellStyle name="Accent3 13" xfId="197" xr:uid="{00000000-0005-0000-0000-0000C4000000}"/>
    <cellStyle name="Accent3 14" xfId="198" xr:uid="{00000000-0005-0000-0000-0000C5000000}"/>
    <cellStyle name="Accent3 2" xfId="199" xr:uid="{00000000-0005-0000-0000-0000C6000000}"/>
    <cellStyle name="Accent3 3" xfId="200" xr:uid="{00000000-0005-0000-0000-0000C7000000}"/>
    <cellStyle name="Accent3 3 2" xfId="201" xr:uid="{00000000-0005-0000-0000-0000C8000000}"/>
    <cellStyle name="Accent3 4" xfId="202" xr:uid="{00000000-0005-0000-0000-0000C9000000}"/>
    <cellStyle name="Accent3 5" xfId="203" xr:uid="{00000000-0005-0000-0000-0000CA000000}"/>
    <cellStyle name="Accent3 6" xfId="204" xr:uid="{00000000-0005-0000-0000-0000CB000000}"/>
    <cellStyle name="Accent3 7" xfId="205" xr:uid="{00000000-0005-0000-0000-0000CC000000}"/>
    <cellStyle name="Accent3 8" xfId="206" xr:uid="{00000000-0005-0000-0000-0000CD000000}"/>
    <cellStyle name="Accent3 9" xfId="207" xr:uid="{00000000-0005-0000-0000-0000CE000000}"/>
    <cellStyle name="Accent4 - 20%" xfId="208" xr:uid="{00000000-0005-0000-0000-0000CF000000}"/>
    <cellStyle name="Accent4 - 20% 2" xfId="209" xr:uid="{00000000-0005-0000-0000-0000D0000000}"/>
    <cellStyle name="Accent4 - 20% 2 2" xfId="210" xr:uid="{00000000-0005-0000-0000-0000D1000000}"/>
    <cellStyle name="Accent4 - 20% 2_autopost vouchers" xfId="211" xr:uid="{00000000-0005-0000-0000-0000D2000000}"/>
    <cellStyle name="Accent4 - 20% 3" xfId="212" xr:uid="{00000000-0005-0000-0000-0000D3000000}"/>
    <cellStyle name="Accent4 - 20% 4" xfId="213" xr:uid="{00000000-0005-0000-0000-0000D4000000}"/>
    <cellStyle name="Accent4 - 20%_ Refunds" xfId="214" xr:uid="{00000000-0005-0000-0000-0000D5000000}"/>
    <cellStyle name="Accent4 - 40%" xfId="215" xr:uid="{00000000-0005-0000-0000-0000D6000000}"/>
    <cellStyle name="Accent4 - 40% 2" xfId="216" xr:uid="{00000000-0005-0000-0000-0000D7000000}"/>
    <cellStyle name="Accent4 - 40% 2 2" xfId="217" xr:uid="{00000000-0005-0000-0000-0000D8000000}"/>
    <cellStyle name="Accent4 - 40% 2_autopost vouchers" xfId="218" xr:uid="{00000000-0005-0000-0000-0000D9000000}"/>
    <cellStyle name="Accent4 - 40% 3" xfId="219" xr:uid="{00000000-0005-0000-0000-0000DA000000}"/>
    <cellStyle name="Accent4 - 40% 4" xfId="220" xr:uid="{00000000-0005-0000-0000-0000DB000000}"/>
    <cellStyle name="Accent4 - 40%_ Refunds" xfId="221" xr:uid="{00000000-0005-0000-0000-0000DC000000}"/>
    <cellStyle name="Accent4 - 60%" xfId="222" xr:uid="{00000000-0005-0000-0000-0000DD000000}"/>
    <cellStyle name="Accent4 10" xfId="223" xr:uid="{00000000-0005-0000-0000-0000DE000000}"/>
    <cellStyle name="Accent4 11" xfId="224" xr:uid="{00000000-0005-0000-0000-0000DF000000}"/>
    <cellStyle name="Accent4 12" xfId="225" xr:uid="{00000000-0005-0000-0000-0000E0000000}"/>
    <cellStyle name="Accent4 13" xfId="226" xr:uid="{00000000-0005-0000-0000-0000E1000000}"/>
    <cellStyle name="Accent4 14" xfId="227" xr:uid="{00000000-0005-0000-0000-0000E2000000}"/>
    <cellStyle name="Accent4 2" xfId="228" xr:uid="{00000000-0005-0000-0000-0000E3000000}"/>
    <cellStyle name="Accent4 3" xfId="229" xr:uid="{00000000-0005-0000-0000-0000E4000000}"/>
    <cellStyle name="Accent4 3 2" xfId="230" xr:uid="{00000000-0005-0000-0000-0000E5000000}"/>
    <cellStyle name="Accent4 4" xfId="231" xr:uid="{00000000-0005-0000-0000-0000E6000000}"/>
    <cellStyle name="Accent4 5" xfId="232" xr:uid="{00000000-0005-0000-0000-0000E7000000}"/>
    <cellStyle name="Accent4 6" xfId="233" xr:uid="{00000000-0005-0000-0000-0000E8000000}"/>
    <cellStyle name="Accent4 7" xfId="234" xr:uid="{00000000-0005-0000-0000-0000E9000000}"/>
    <cellStyle name="Accent4 8" xfId="235" xr:uid="{00000000-0005-0000-0000-0000EA000000}"/>
    <cellStyle name="Accent4 9" xfId="236" xr:uid="{00000000-0005-0000-0000-0000EB000000}"/>
    <cellStyle name="Accent5 - 20%" xfId="237" xr:uid="{00000000-0005-0000-0000-0000EC000000}"/>
    <cellStyle name="Accent5 - 20% 2" xfId="238" xr:uid="{00000000-0005-0000-0000-0000ED000000}"/>
    <cellStyle name="Accent5 - 20% 2 2" xfId="239" xr:uid="{00000000-0005-0000-0000-0000EE000000}"/>
    <cellStyle name="Accent5 - 20% 2_autopost vouchers" xfId="240" xr:uid="{00000000-0005-0000-0000-0000EF000000}"/>
    <cellStyle name="Accent5 - 20% 3" xfId="241" xr:uid="{00000000-0005-0000-0000-0000F0000000}"/>
    <cellStyle name="Accent5 - 20% 4" xfId="242" xr:uid="{00000000-0005-0000-0000-0000F1000000}"/>
    <cellStyle name="Accent5 - 20%_ Refunds" xfId="243" xr:uid="{00000000-0005-0000-0000-0000F2000000}"/>
    <cellStyle name="Accent5 - 40%" xfId="244" xr:uid="{00000000-0005-0000-0000-0000F3000000}"/>
    <cellStyle name="Accent5 - 40% 2" xfId="245" xr:uid="{00000000-0005-0000-0000-0000F4000000}"/>
    <cellStyle name="Accent5 - 40% 2 2" xfId="246" xr:uid="{00000000-0005-0000-0000-0000F5000000}"/>
    <cellStyle name="Accent5 - 40% 2_autopost vouchers" xfId="247" xr:uid="{00000000-0005-0000-0000-0000F6000000}"/>
    <cellStyle name="Accent5 - 40% 3" xfId="248" xr:uid="{00000000-0005-0000-0000-0000F7000000}"/>
    <cellStyle name="Accent5 - 40% 4" xfId="249" xr:uid="{00000000-0005-0000-0000-0000F8000000}"/>
    <cellStyle name="Accent5 - 40%_ Refunds" xfId="250" xr:uid="{00000000-0005-0000-0000-0000F9000000}"/>
    <cellStyle name="Accent5 - 60%" xfId="251" xr:uid="{00000000-0005-0000-0000-0000FA000000}"/>
    <cellStyle name="Accent5 10" xfId="252" xr:uid="{00000000-0005-0000-0000-0000FB000000}"/>
    <cellStyle name="Accent5 11" xfId="253" xr:uid="{00000000-0005-0000-0000-0000FC000000}"/>
    <cellStyle name="Accent5 12" xfId="254" xr:uid="{00000000-0005-0000-0000-0000FD000000}"/>
    <cellStyle name="Accent5 13" xfId="255" xr:uid="{00000000-0005-0000-0000-0000FE000000}"/>
    <cellStyle name="Accent5 14" xfId="256" xr:uid="{00000000-0005-0000-0000-0000FF000000}"/>
    <cellStyle name="Accent5 2" xfId="257" xr:uid="{00000000-0005-0000-0000-000000010000}"/>
    <cellStyle name="Accent5 3" xfId="258" xr:uid="{00000000-0005-0000-0000-000001010000}"/>
    <cellStyle name="Accent5 3 2" xfId="259" xr:uid="{00000000-0005-0000-0000-000002010000}"/>
    <cellStyle name="Accent5 4" xfId="260" xr:uid="{00000000-0005-0000-0000-000003010000}"/>
    <cellStyle name="Accent5 5" xfId="261" xr:uid="{00000000-0005-0000-0000-000004010000}"/>
    <cellStyle name="Accent5 6" xfId="262" xr:uid="{00000000-0005-0000-0000-000005010000}"/>
    <cellStyle name="Accent5 7" xfId="263" xr:uid="{00000000-0005-0000-0000-000006010000}"/>
    <cellStyle name="Accent5 8" xfId="264" xr:uid="{00000000-0005-0000-0000-000007010000}"/>
    <cellStyle name="Accent5 9" xfId="265" xr:uid="{00000000-0005-0000-0000-000008010000}"/>
    <cellStyle name="Accent6 - 20%" xfId="266" xr:uid="{00000000-0005-0000-0000-000009010000}"/>
    <cellStyle name="Accent6 - 20% 2" xfId="267" xr:uid="{00000000-0005-0000-0000-00000A010000}"/>
    <cellStyle name="Accent6 - 20% 2 2" xfId="268" xr:uid="{00000000-0005-0000-0000-00000B010000}"/>
    <cellStyle name="Accent6 - 20% 2_autopost vouchers" xfId="269" xr:uid="{00000000-0005-0000-0000-00000C010000}"/>
    <cellStyle name="Accent6 - 20% 3" xfId="270" xr:uid="{00000000-0005-0000-0000-00000D010000}"/>
    <cellStyle name="Accent6 - 20% 4" xfId="271" xr:uid="{00000000-0005-0000-0000-00000E010000}"/>
    <cellStyle name="Accent6 - 20%_ Refunds" xfId="272" xr:uid="{00000000-0005-0000-0000-00000F010000}"/>
    <cellStyle name="Accent6 - 40%" xfId="273" xr:uid="{00000000-0005-0000-0000-000010010000}"/>
    <cellStyle name="Accent6 - 40% 2" xfId="274" xr:uid="{00000000-0005-0000-0000-000011010000}"/>
    <cellStyle name="Accent6 - 40% 2 2" xfId="275" xr:uid="{00000000-0005-0000-0000-000012010000}"/>
    <cellStyle name="Accent6 - 40% 2_autopost vouchers" xfId="276" xr:uid="{00000000-0005-0000-0000-000013010000}"/>
    <cellStyle name="Accent6 - 40% 3" xfId="277" xr:uid="{00000000-0005-0000-0000-000014010000}"/>
    <cellStyle name="Accent6 - 40% 4" xfId="278" xr:uid="{00000000-0005-0000-0000-000015010000}"/>
    <cellStyle name="Accent6 - 40%_ Refunds" xfId="279" xr:uid="{00000000-0005-0000-0000-000016010000}"/>
    <cellStyle name="Accent6 - 60%" xfId="280" xr:uid="{00000000-0005-0000-0000-000017010000}"/>
    <cellStyle name="Accent6 10" xfId="281" xr:uid="{00000000-0005-0000-0000-000018010000}"/>
    <cellStyle name="Accent6 11" xfId="282" xr:uid="{00000000-0005-0000-0000-000019010000}"/>
    <cellStyle name="Accent6 12" xfId="283" xr:uid="{00000000-0005-0000-0000-00001A010000}"/>
    <cellStyle name="Accent6 13" xfId="284" xr:uid="{00000000-0005-0000-0000-00001B010000}"/>
    <cellStyle name="Accent6 14" xfId="285" xr:uid="{00000000-0005-0000-0000-00001C010000}"/>
    <cellStyle name="Accent6 2" xfId="286" xr:uid="{00000000-0005-0000-0000-00001D010000}"/>
    <cellStyle name="Accent6 3" xfId="287" xr:uid="{00000000-0005-0000-0000-00001E010000}"/>
    <cellStyle name="Accent6 3 2" xfId="288" xr:uid="{00000000-0005-0000-0000-00001F010000}"/>
    <cellStyle name="Accent6 4" xfId="289" xr:uid="{00000000-0005-0000-0000-000020010000}"/>
    <cellStyle name="Accent6 5" xfId="290" xr:uid="{00000000-0005-0000-0000-000021010000}"/>
    <cellStyle name="Accent6 6" xfId="291" xr:uid="{00000000-0005-0000-0000-000022010000}"/>
    <cellStyle name="Accent6 7" xfId="292" xr:uid="{00000000-0005-0000-0000-000023010000}"/>
    <cellStyle name="Accent6 8" xfId="293" xr:uid="{00000000-0005-0000-0000-000024010000}"/>
    <cellStyle name="Accent6 9" xfId="294" xr:uid="{00000000-0005-0000-0000-000025010000}"/>
    <cellStyle name="Bad 2" xfId="295" xr:uid="{00000000-0005-0000-0000-000026010000}"/>
    <cellStyle name="Bad 3" xfId="296" xr:uid="{00000000-0005-0000-0000-000027010000}"/>
    <cellStyle name="Calculation 2" xfId="297" xr:uid="{00000000-0005-0000-0000-000028010000}"/>
    <cellStyle name="Calculation 3" xfId="298" xr:uid="{00000000-0005-0000-0000-000029010000}"/>
    <cellStyle name="Check Cell 2" xfId="299" xr:uid="{00000000-0005-0000-0000-00002A010000}"/>
    <cellStyle name="Check Cell 3" xfId="300" xr:uid="{00000000-0005-0000-0000-00002B010000}"/>
    <cellStyle name="Comma 2" xfId="301" xr:uid="{00000000-0005-0000-0000-00002C010000}"/>
    <cellStyle name="Comma 2 2" xfId="302" xr:uid="{00000000-0005-0000-0000-00002D010000}"/>
    <cellStyle name="Comma 2 3" xfId="303" xr:uid="{00000000-0005-0000-0000-00002E010000}"/>
    <cellStyle name="Comma 2 4" xfId="304" xr:uid="{00000000-0005-0000-0000-00002F010000}"/>
    <cellStyle name="Comma 3" xfId="305" xr:uid="{00000000-0005-0000-0000-000030010000}"/>
    <cellStyle name="Comma 3 2" xfId="306" xr:uid="{00000000-0005-0000-0000-000031010000}"/>
    <cellStyle name="Comma 4" xfId="307" xr:uid="{00000000-0005-0000-0000-000032010000}"/>
    <cellStyle name="Comma 5" xfId="308" xr:uid="{00000000-0005-0000-0000-000033010000}"/>
    <cellStyle name="Comma 6" xfId="309" xr:uid="{00000000-0005-0000-0000-000034010000}"/>
    <cellStyle name="Currency 10" xfId="310" xr:uid="{00000000-0005-0000-0000-000035010000}"/>
    <cellStyle name="Currency 11" xfId="311" xr:uid="{00000000-0005-0000-0000-000036010000}"/>
    <cellStyle name="Currency 11 2" xfId="312" xr:uid="{00000000-0005-0000-0000-000037010000}"/>
    <cellStyle name="Currency 12" xfId="313" xr:uid="{00000000-0005-0000-0000-000038010000}"/>
    <cellStyle name="Currency 2" xfId="314" xr:uid="{00000000-0005-0000-0000-000039010000}"/>
    <cellStyle name="Currency 2 2" xfId="315" xr:uid="{00000000-0005-0000-0000-00003A010000}"/>
    <cellStyle name="Currency 2 3" xfId="316" xr:uid="{00000000-0005-0000-0000-00003B010000}"/>
    <cellStyle name="Currency 2 4" xfId="317" xr:uid="{00000000-0005-0000-0000-00003C010000}"/>
    <cellStyle name="Currency 2_1st MFT Prelim" xfId="318" xr:uid="{00000000-0005-0000-0000-00003D010000}"/>
    <cellStyle name="Currency 3" xfId="319" xr:uid="{00000000-0005-0000-0000-00003E010000}"/>
    <cellStyle name="Currency 3 2" xfId="320" xr:uid="{00000000-0005-0000-0000-00003F010000}"/>
    <cellStyle name="Currency 4" xfId="321" xr:uid="{00000000-0005-0000-0000-000040010000}"/>
    <cellStyle name="Currency 5" xfId="322" xr:uid="{00000000-0005-0000-0000-000041010000}"/>
    <cellStyle name="Currency 6" xfId="323" xr:uid="{00000000-0005-0000-0000-000042010000}"/>
    <cellStyle name="Currency 7" xfId="324" xr:uid="{00000000-0005-0000-0000-000043010000}"/>
    <cellStyle name="Currency 8" xfId="325" xr:uid="{00000000-0005-0000-0000-000044010000}"/>
    <cellStyle name="Currency 9" xfId="326" xr:uid="{00000000-0005-0000-0000-000045010000}"/>
    <cellStyle name="Emphasis 1" xfId="327" xr:uid="{00000000-0005-0000-0000-000046010000}"/>
    <cellStyle name="Emphasis 2" xfId="328" xr:uid="{00000000-0005-0000-0000-000047010000}"/>
    <cellStyle name="Emphasis 3" xfId="329" xr:uid="{00000000-0005-0000-0000-000048010000}"/>
    <cellStyle name="Explanatory Text 2" xfId="330" xr:uid="{00000000-0005-0000-0000-000049010000}"/>
    <cellStyle name="Explanatory Text 3" xfId="331" xr:uid="{00000000-0005-0000-0000-00004A010000}"/>
    <cellStyle name="Followed Hyperlink 2" xfId="332" xr:uid="{00000000-0005-0000-0000-00004B010000}"/>
    <cellStyle name="Followed Hyperlink 3" xfId="333" xr:uid="{00000000-0005-0000-0000-00004C010000}"/>
    <cellStyle name="Good 2" xfId="334" xr:uid="{00000000-0005-0000-0000-00004D010000}"/>
    <cellStyle name="Good 3" xfId="335" xr:uid="{00000000-0005-0000-0000-00004E010000}"/>
    <cellStyle name="Heading 1 2" xfId="336" xr:uid="{00000000-0005-0000-0000-00004F010000}"/>
    <cellStyle name="Heading 1 3" xfId="337" xr:uid="{00000000-0005-0000-0000-000050010000}"/>
    <cellStyle name="Heading 2 2" xfId="338" xr:uid="{00000000-0005-0000-0000-000051010000}"/>
    <cellStyle name="Heading 2 3" xfId="339" xr:uid="{00000000-0005-0000-0000-000052010000}"/>
    <cellStyle name="Heading 3 2" xfId="340" xr:uid="{00000000-0005-0000-0000-000053010000}"/>
    <cellStyle name="Heading 3 3" xfId="341" xr:uid="{00000000-0005-0000-0000-000054010000}"/>
    <cellStyle name="Heading 4 2" xfId="342" xr:uid="{00000000-0005-0000-0000-000055010000}"/>
    <cellStyle name="Heading 4 3" xfId="343" xr:uid="{00000000-0005-0000-0000-000056010000}"/>
    <cellStyle name="Hyperlink 2" xfId="344" xr:uid="{00000000-0005-0000-0000-000057010000}"/>
    <cellStyle name="Hyperlink 3" xfId="345" xr:uid="{00000000-0005-0000-0000-000058010000}"/>
    <cellStyle name="Hyperlink 4" xfId="2261" xr:uid="{4AF6FFDE-5F37-4A9E-B317-9C57E9736207}"/>
    <cellStyle name="Input 2" xfId="346" xr:uid="{00000000-0005-0000-0000-000059010000}"/>
    <cellStyle name="Input 3" xfId="347" xr:uid="{00000000-0005-0000-0000-00005A010000}"/>
    <cellStyle name="Linked Cell 2" xfId="348" xr:uid="{00000000-0005-0000-0000-00005B010000}"/>
    <cellStyle name="Linked Cell 3" xfId="349" xr:uid="{00000000-0005-0000-0000-00005C010000}"/>
    <cellStyle name="Neutral 2" xfId="350" xr:uid="{00000000-0005-0000-0000-00005D010000}"/>
    <cellStyle name="Neutral 3" xfId="351" xr:uid="{00000000-0005-0000-0000-00005E010000}"/>
    <cellStyle name="Normal" xfId="0" builtinId="0"/>
    <cellStyle name="Normal 10" xfId="352" xr:uid="{00000000-0005-0000-0000-000060010000}"/>
    <cellStyle name="Normal 11" xfId="353" xr:uid="{00000000-0005-0000-0000-000061010000}"/>
    <cellStyle name="Normal 12" xfId="354" xr:uid="{00000000-0005-0000-0000-000062010000}"/>
    <cellStyle name="Normal 13" xfId="355" xr:uid="{00000000-0005-0000-0000-000063010000}"/>
    <cellStyle name="Normal 14" xfId="356" xr:uid="{00000000-0005-0000-0000-000064010000}"/>
    <cellStyle name="Normal 15" xfId="357" xr:uid="{00000000-0005-0000-0000-000065010000}"/>
    <cellStyle name="Normal 16" xfId="358" xr:uid="{00000000-0005-0000-0000-000066010000}"/>
    <cellStyle name="Normal 17" xfId="359" xr:uid="{00000000-0005-0000-0000-000067010000}"/>
    <cellStyle name="Normal 18" xfId="360" xr:uid="{00000000-0005-0000-0000-000068010000}"/>
    <cellStyle name="Normal 19" xfId="361" xr:uid="{00000000-0005-0000-0000-000069010000}"/>
    <cellStyle name="Normal 2" xfId="362" xr:uid="{00000000-0005-0000-0000-00006A010000}"/>
    <cellStyle name="Normal 2 2" xfId="363" xr:uid="{00000000-0005-0000-0000-00006B010000}"/>
    <cellStyle name="Normal 2 2 2" xfId="364" xr:uid="{00000000-0005-0000-0000-00006C010000}"/>
    <cellStyle name="Normal 2 2_ Refunds" xfId="365" xr:uid="{00000000-0005-0000-0000-00006D010000}"/>
    <cellStyle name="Normal 2 3" xfId="366" xr:uid="{00000000-0005-0000-0000-00006E010000}"/>
    <cellStyle name="Normal 2 3 2" xfId="367" xr:uid="{00000000-0005-0000-0000-00006F010000}"/>
    <cellStyle name="Normal 2 3_autopost vouchers" xfId="368" xr:uid="{00000000-0005-0000-0000-000070010000}"/>
    <cellStyle name="Normal 2 4" xfId="369" xr:uid="{00000000-0005-0000-0000-000071010000}"/>
    <cellStyle name="Normal 2 5" xfId="370" xr:uid="{00000000-0005-0000-0000-000072010000}"/>
    <cellStyle name="Normal 2 6" xfId="371" xr:uid="{00000000-0005-0000-0000-000073010000}"/>
    <cellStyle name="Normal 2 7" xfId="372" xr:uid="{00000000-0005-0000-0000-000074010000}"/>
    <cellStyle name="Normal 2_ Refunds" xfId="373" xr:uid="{00000000-0005-0000-0000-000075010000}"/>
    <cellStyle name="Normal 20" xfId="374" xr:uid="{00000000-0005-0000-0000-000076010000}"/>
    <cellStyle name="Normal 20 2" xfId="375" xr:uid="{00000000-0005-0000-0000-000077010000}"/>
    <cellStyle name="Normal 20_autopost vouchers" xfId="376" xr:uid="{00000000-0005-0000-0000-000078010000}"/>
    <cellStyle name="Normal 21" xfId="377" xr:uid="{00000000-0005-0000-0000-000079010000}"/>
    <cellStyle name="Normal 21 2" xfId="378" xr:uid="{00000000-0005-0000-0000-00007A010000}"/>
    <cellStyle name="Normal 21_autopost vouchers" xfId="379" xr:uid="{00000000-0005-0000-0000-00007B010000}"/>
    <cellStyle name="Normal 22" xfId="380" xr:uid="{00000000-0005-0000-0000-00007C010000}"/>
    <cellStyle name="Normal 3" xfId="381" xr:uid="{00000000-0005-0000-0000-00007D010000}"/>
    <cellStyle name="Normal 3 10" xfId="382" xr:uid="{00000000-0005-0000-0000-00007E010000}"/>
    <cellStyle name="Normal 3 11" xfId="383" xr:uid="{00000000-0005-0000-0000-00007F010000}"/>
    <cellStyle name="Normal 3 12" xfId="384" xr:uid="{00000000-0005-0000-0000-000080010000}"/>
    <cellStyle name="Normal 3 13" xfId="385" xr:uid="{00000000-0005-0000-0000-000081010000}"/>
    <cellStyle name="Normal 3 14" xfId="386" xr:uid="{00000000-0005-0000-0000-000082010000}"/>
    <cellStyle name="Normal 3 15" xfId="387" xr:uid="{00000000-0005-0000-0000-000083010000}"/>
    <cellStyle name="Normal 3 16" xfId="388" xr:uid="{00000000-0005-0000-0000-000084010000}"/>
    <cellStyle name="Normal 3 2" xfId="389" xr:uid="{00000000-0005-0000-0000-000085010000}"/>
    <cellStyle name="Normal 3 3" xfId="390" xr:uid="{00000000-0005-0000-0000-000086010000}"/>
    <cellStyle name="Normal 3 4" xfId="391" xr:uid="{00000000-0005-0000-0000-000087010000}"/>
    <cellStyle name="Normal 3 5" xfId="392" xr:uid="{00000000-0005-0000-0000-000088010000}"/>
    <cellStyle name="Normal 3 6" xfId="393" xr:uid="{00000000-0005-0000-0000-000089010000}"/>
    <cellStyle name="Normal 3 7" xfId="394" xr:uid="{00000000-0005-0000-0000-00008A010000}"/>
    <cellStyle name="Normal 3 8" xfId="395" xr:uid="{00000000-0005-0000-0000-00008B010000}"/>
    <cellStyle name="Normal 3 9" xfId="396" xr:uid="{00000000-0005-0000-0000-00008C010000}"/>
    <cellStyle name="Normal 3_ Refunds" xfId="397" xr:uid="{00000000-0005-0000-0000-00008D010000}"/>
    <cellStyle name="Normal 31" xfId="2260" xr:uid="{A53E7D5E-05DF-4AE1-B255-FB837A9BFB2A}"/>
    <cellStyle name="Normal 4" xfId="398" xr:uid="{00000000-0005-0000-0000-00008E010000}"/>
    <cellStyle name="Normal 4 10" xfId="399" xr:uid="{00000000-0005-0000-0000-00008F010000}"/>
    <cellStyle name="Normal 4 11" xfId="400" xr:uid="{00000000-0005-0000-0000-000090010000}"/>
    <cellStyle name="Normal 4 12" xfId="401" xr:uid="{00000000-0005-0000-0000-000091010000}"/>
    <cellStyle name="Normal 4 13" xfId="402" xr:uid="{00000000-0005-0000-0000-000092010000}"/>
    <cellStyle name="Normal 4 14" xfId="403" xr:uid="{00000000-0005-0000-0000-000093010000}"/>
    <cellStyle name="Normal 4 15" xfId="404" xr:uid="{00000000-0005-0000-0000-000094010000}"/>
    <cellStyle name="Normal 4 16" xfId="405" xr:uid="{00000000-0005-0000-0000-000095010000}"/>
    <cellStyle name="Normal 4 17" xfId="406" xr:uid="{00000000-0005-0000-0000-000096010000}"/>
    <cellStyle name="Normal 4 18" xfId="407" xr:uid="{00000000-0005-0000-0000-000097010000}"/>
    <cellStyle name="Normal 4 19" xfId="408" xr:uid="{00000000-0005-0000-0000-000098010000}"/>
    <cellStyle name="Normal 4 2" xfId="409" xr:uid="{00000000-0005-0000-0000-000099010000}"/>
    <cellStyle name="Normal 4 20" xfId="410" xr:uid="{00000000-0005-0000-0000-00009A010000}"/>
    <cellStyle name="Normal 4 21" xfId="411" xr:uid="{00000000-0005-0000-0000-00009B010000}"/>
    <cellStyle name="Normal 4 22" xfId="412" xr:uid="{00000000-0005-0000-0000-00009C010000}"/>
    <cellStyle name="Normal 4 23" xfId="413" xr:uid="{00000000-0005-0000-0000-00009D010000}"/>
    <cellStyle name="Normal 4 24" xfId="414" xr:uid="{00000000-0005-0000-0000-00009E010000}"/>
    <cellStyle name="Normal 4 25" xfId="415" xr:uid="{00000000-0005-0000-0000-00009F010000}"/>
    <cellStyle name="Normal 4 26" xfId="416" xr:uid="{00000000-0005-0000-0000-0000A0010000}"/>
    <cellStyle name="Normal 4 26 2" xfId="417" xr:uid="{00000000-0005-0000-0000-0000A1010000}"/>
    <cellStyle name="Normal 4 26_autopost vouchers" xfId="418" xr:uid="{00000000-0005-0000-0000-0000A2010000}"/>
    <cellStyle name="Normal 4 27" xfId="419" xr:uid="{00000000-0005-0000-0000-0000A3010000}"/>
    <cellStyle name="Normal 4 3" xfId="420" xr:uid="{00000000-0005-0000-0000-0000A4010000}"/>
    <cellStyle name="Normal 4 4" xfId="421" xr:uid="{00000000-0005-0000-0000-0000A5010000}"/>
    <cellStyle name="Normal 4 5" xfId="422" xr:uid="{00000000-0005-0000-0000-0000A6010000}"/>
    <cellStyle name="Normal 4 6" xfId="423" xr:uid="{00000000-0005-0000-0000-0000A7010000}"/>
    <cellStyle name="Normal 4 7" xfId="424" xr:uid="{00000000-0005-0000-0000-0000A8010000}"/>
    <cellStyle name="Normal 4 8" xfId="425" xr:uid="{00000000-0005-0000-0000-0000A9010000}"/>
    <cellStyle name="Normal 4 9" xfId="426" xr:uid="{00000000-0005-0000-0000-0000AA010000}"/>
    <cellStyle name="Normal 4_ Refunds" xfId="427" xr:uid="{00000000-0005-0000-0000-0000AB010000}"/>
    <cellStyle name="Normal 5" xfId="428" xr:uid="{00000000-0005-0000-0000-0000AC010000}"/>
    <cellStyle name="Normal 5 10" xfId="429" xr:uid="{00000000-0005-0000-0000-0000AD010000}"/>
    <cellStyle name="Normal 5 11" xfId="430" xr:uid="{00000000-0005-0000-0000-0000AE010000}"/>
    <cellStyle name="Normal 5 12" xfId="431" xr:uid="{00000000-0005-0000-0000-0000AF010000}"/>
    <cellStyle name="Normal 5 13" xfId="432" xr:uid="{00000000-0005-0000-0000-0000B0010000}"/>
    <cellStyle name="Normal 5 13 2" xfId="433" xr:uid="{00000000-0005-0000-0000-0000B1010000}"/>
    <cellStyle name="Normal 5 13_autopost vouchers" xfId="434" xr:uid="{00000000-0005-0000-0000-0000B2010000}"/>
    <cellStyle name="Normal 5 14" xfId="435" xr:uid="{00000000-0005-0000-0000-0000B3010000}"/>
    <cellStyle name="Normal 5 2" xfId="436" xr:uid="{00000000-0005-0000-0000-0000B4010000}"/>
    <cellStyle name="Normal 5 3" xfId="437" xr:uid="{00000000-0005-0000-0000-0000B5010000}"/>
    <cellStyle name="Normal 5 4" xfId="438" xr:uid="{00000000-0005-0000-0000-0000B6010000}"/>
    <cellStyle name="Normal 5 5" xfId="439" xr:uid="{00000000-0005-0000-0000-0000B7010000}"/>
    <cellStyle name="Normal 5 6" xfId="440" xr:uid="{00000000-0005-0000-0000-0000B8010000}"/>
    <cellStyle name="Normal 5 7" xfId="441" xr:uid="{00000000-0005-0000-0000-0000B9010000}"/>
    <cellStyle name="Normal 5 8" xfId="442" xr:uid="{00000000-0005-0000-0000-0000BA010000}"/>
    <cellStyle name="Normal 5 9" xfId="443" xr:uid="{00000000-0005-0000-0000-0000BB010000}"/>
    <cellStyle name="Normal 5_ Refunds" xfId="444" xr:uid="{00000000-0005-0000-0000-0000BC010000}"/>
    <cellStyle name="Normal 6" xfId="445" xr:uid="{00000000-0005-0000-0000-0000BD010000}"/>
    <cellStyle name="Normal 6 10" xfId="446" xr:uid="{00000000-0005-0000-0000-0000BE010000}"/>
    <cellStyle name="Normal 6 11" xfId="447" xr:uid="{00000000-0005-0000-0000-0000BF010000}"/>
    <cellStyle name="Normal 6 12" xfId="448" xr:uid="{00000000-0005-0000-0000-0000C0010000}"/>
    <cellStyle name="Normal 6 13" xfId="449" xr:uid="{00000000-0005-0000-0000-0000C1010000}"/>
    <cellStyle name="Normal 6 14" xfId="450" xr:uid="{00000000-0005-0000-0000-0000C2010000}"/>
    <cellStyle name="Normal 6 15" xfId="451" xr:uid="{00000000-0005-0000-0000-0000C3010000}"/>
    <cellStyle name="Normal 6 16" xfId="452" xr:uid="{00000000-0005-0000-0000-0000C4010000}"/>
    <cellStyle name="Normal 6 17" xfId="453" xr:uid="{00000000-0005-0000-0000-0000C5010000}"/>
    <cellStyle name="Normal 6 18" xfId="454" xr:uid="{00000000-0005-0000-0000-0000C6010000}"/>
    <cellStyle name="Normal 6 19" xfId="455" xr:uid="{00000000-0005-0000-0000-0000C7010000}"/>
    <cellStyle name="Normal 6 2" xfId="456" xr:uid="{00000000-0005-0000-0000-0000C8010000}"/>
    <cellStyle name="Normal 6 2 2" xfId="457" xr:uid="{00000000-0005-0000-0000-0000C9010000}"/>
    <cellStyle name="Normal 6 2_ Refunds" xfId="458" xr:uid="{00000000-0005-0000-0000-0000CA010000}"/>
    <cellStyle name="Normal 6 20" xfId="459" xr:uid="{00000000-0005-0000-0000-0000CB010000}"/>
    <cellStyle name="Normal 6 21" xfId="460" xr:uid="{00000000-0005-0000-0000-0000CC010000}"/>
    <cellStyle name="Normal 6 22" xfId="461" xr:uid="{00000000-0005-0000-0000-0000CD010000}"/>
    <cellStyle name="Normal 6 23" xfId="462" xr:uid="{00000000-0005-0000-0000-0000CE010000}"/>
    <cellStyle name="Normal 6 23 2" xfId="463" xr:uid="{00000000-0005-0000-0000-0000CF010000}"/>
    <cellStyle name="Normal 6 23_autopost vouchers" xfId="464" xr:uid="{00000000-0005-0000-0000-0000D0010000}"/>
    <cellStyle name="Normal 6 24" xfId="465" xr:uid="{00000000-0005-0000-0000-0000D1010000}"/>
    <cellStyle name="Normal 6 24 2" xfId="466" xr:uid="{00000000-0005-0000-0000-0000D2010000}"/>
    <cellStyle name="Normal 6 24_autopost vouchers" xfId="467" xr:uid="{00000000-0005-0000-0000-0000D3010000}"/>
    <cellStyle name="Normal 6 25" xfId="468" xr:uid="{00000000-0005-0000-0000-0000D4010000}"/>
    <cellStyle name="Normal 6 25 2" xfId="469" xr:uid="{00000000-0005-0000-0000-0000D5010000}"/>
    <cellStyle name="Normal 6 25_autopost vouchers" xfId="470" xr:uid="{00000000-0005-0000-0000-0000D6010000}"/>
    <cellStyle name="Normal 6 26" xfId="471" xr:uid="{00000000-0005-0000-0000-0000D7010000}"/>
    <cellStyle name="Normal 6 3" xfId="472" xr:uid="{00000000-0005-0000-0000-0000D8010000}"/>
    <cellStyle name="Normal 6 4" xfId="473" xr:uid="{00000000-0005-0000-0000-0000D9010000}"/>
    <cellStyle name="Normal 6 5" xfId="474" xr:uid="{00000000-0005-0000-0000-0000DA010000}"/>
    <cellStyle name="Normal 6 6" xfId="475" xr:uid="{00000000-0005-0000-0000-0000DB010000}"/>
    <cellStyle name="Normal 6 7" xfId="476" xr:uid="{00000000-0005-0000-0000-0000DC010000}"/>
    <cellStyle name="Normal 6 8" xfId="477" xr:uid="{00000000-0005-0000-0000-0000DD010000}"/>
    <cellStyle name="Normal 6 9" xfId="478" xr:uid="{00000000-0005-0000-0000-0000DE010000}"/>
    <cellStyle name="Normal 6_ Refunds" xfId="479" xr:uid="{00000000-0005-0000-0000-0000DF010000}"/>
    <cellStyle name="Normal 7" xfId="480" xr:uid="{00000000-0005-0000-0000-0000E0010000}"/>
    <cellStyle name="Normal 7 10" xfId="481" xr:uid="{00000000-0005-0000-0000-0000E1010000}"/>
    <cellStyle name="Normal 7 10 2" xfId="482" xr:uid="{00000000-0005-0000-0000-0000E2010000}"/>
    <cellStyle name="Normal 7 10_autopost vouchers" xfId="483" xr:uid="{00000000-0005-0000-0000-0000E3010000}"/>
    <cellStyle name="Normal 7 11" xfId="484" xr:uid="{00000000-0005-0000-0000-0000E4010000}"/>
    <cellStyle name="Normal 7 2" xfId="485" xr:uid="{00000000-0005-0000-0000-0000E5010000}"/>
    <cellStyle name="Normal 7 2 2" xfId="486" xr:uid="{00000000-0005-0000-0000-0000E6010000}"/>
    <cellStyle name="Normal 7 2_ Refunds" xfId="487" xr:uid="{00000000-0005-0000-0000-0000E7010000}"/>
    <cellStyle name="Normal 7 3" xfId="488" xr:uid="{00000000-0005-0000-0000-0000E8010000}"/>
    <cellStyle name="Normal 7 4" xfId="489" xr:uid="{00000000-0005-0000-0000-0000E9010000}"/>
    <cellStyle name="Normal 7 5" xfId="490" xr:uid="{00000000-0005-0000-0000-0000EA010000}"/>
    <cellStyle name="Normal 7 6" xfId="491" xr:uid="{00000000-0005-0000-0000-0000EB010000}"/>
    <cellStyle name="Normal 7 7" xfId="492" xr:uid="{00000000-0005-0000-0000-0000EC010000}"/>
    <cellStyle name="Normal 7 8" xfId="493" xr:uid="{00000000-0005-0000-0000-0000ED010000}"/>
    <cellStyle name="Normal 7 9" xfId="494" xr:uid="{00000000-0005-0000-0000-0000EE010000}"/>
    <cellStyle name="Normal 7_ Refunds" xfId="495" xr:uid="{00000000-0005-0000-0000-0000EF010000}"/>
    <cellStyle name="Normal 8" xfId="496" xr:uid="{00000000-0005-0000-0000-0000F0010000}"/>
    <cellStyle name="Normal 9" xfId="497" xr:uid="{00000000-0005-0000-0000-0000F1010000}"/>
    <cellStyle name="Note 10" xfId="498" xr:uid="{00000000-0005-0000-0000-0000F4010000}"/>
    <cellStyle name="Note 10 2" xfId="499" xr:uid="{00000000-0005-0000-0000-0000F5010000}"/>
    <cellStyle name="Note 10_autopost vouchers" xfId="500" xr:uid="{00000000-0005-0000-0000-0000F6010000}"/>
    <cellStyle name="Note 11" xfId="501" xr:uid="{00000000-0005-0000-0000-0000F7010000}"/>
    <cellStyle name="Note 12" xfId="502" xr:uid="{00000000-0005-0000-0000-0000F8010000}"/>
    <cellStyle name="Note 2" xfId="503" xr:uid="{00000000-0005-0000-0000-0000F9010000}"/>
    <cellStyle name="Note 2 10" xfId="504" xr:uid="{00000000-0005-0000-0000-0000FA010000}"/>
    <cellStyle name="Note 2 10 2" xfId="505" xr:uid="{00000000-0005-0000-0000-0000FB010000}"/>
    <cellStyle name="Note 2 10 2 2" xfId="506" xr:uid="{00000000-0005-0000-0000-0000FC010000}"/>
    <cellStyle name="Note 2 10 2_autopost vouchers" xfId="507" xr:uid="{00000000-0005-0000-0000-0000FD010000}"/>
    <cellStyle name="Note 2 10 3" xfId="508" xr:uid="{00000000-0005-0000-0000-0000FE010000}"/>
    <cellStyle name="Note 2 10_ Refunds" xfId="509" xr:uid="{00000000-0005-0000-0000-0000FF010000}"/>
    <cellStyle name="Note 2 11" xfId="510" xr:uid="{00000000-0005-0000-0000-000000020000}"/>
    <cellStyle name="Note 2 11 2" xfId="511" xr:uid="{00000000-0005-0000-0000-000001020000}"/>
    <cellStyle name="Note 2 11 2 2" xfId="512" xr:uid="{00000000-0005-0000-0000-000002020000}"/>
    <cellStyle name="Note 2 11 2_autopost vouchers" xfId="513" xr:uid="{00000000-0005-0000-0000-000003020000}"/>
    <cellStyle name="Note 2 11 3" xfId="514" xr:uid="{00000000-0005-0000-0000-000004020000}"/>
    <cellStyle name="Note 2 11_ Refunds" xfId="515" xr:uid="{00000000-0005-0000-0000-000005020000}"/>
    <cellStyle name="Note 2 12" xfId="516" xr:uid="{00000000-0005-0000-0000-000006020000}"/>
    <cellStyle name="Note 2 12 2" xfId="517" xr:uid="{00000000-0005-0000-0000-000007020000}"/>
    <cellStyle name="Note 2 12 2 2" xfId="518" xr:uid="{00000000-0005-0000-0000-000008020000}"/>
    <cellStyle name="Note 2 12 2_autopost vouchers" xfId="519" xr:uid="{00000000-0005-0000-0000-000009020000}"/>
    <cellStyle name="Note 2 12 3" xfId="520" xr:uid="{00000000-0005-0000-0000-00000A020000}"/>
    <cellStyle name="Note 2 12_ Refunds" xfId="521" xr:uid="{00000000-0005-0000-0000-00000B020000}"/>
    <cellStyle name="Note 2 13" xfId="522" xr:uid="{00000000-0005-0000-0000-00000C020000}"/>
    <cellStyle name="Note 2 13 2" xfId="523" xr:uid="{00000000-0005-0000-0000-00000D020000}"/>
    <cellStyle name="Note 2 13 2 2" xfId="524" xr:uid="{00000000-0005-0000-0000-00000E020000}"/>
    <cellStyle name="Note 2 13 2_autopost vouchers" xfId="525" xr:uid="{00000000-0005-0000-0000-00000F020000}"/>
    <cellStyle name="Note 2 13 3" xfId="526" xr:uid="{00000000-0005-0000-0000-000010020000}"/>
    <cellStyle name="Note 2 13_ Refunds" xfId="527" xr:uid="{00000000-0005-0000-0000-000011020000}"/>
    <cellStyle name="Note 2 14" xfId="528" xr:uid="{00000000-0005-0000-0000-000012020000}"/>
    <cellStyle name="Note 2 14 2" xfId="529" xr:uid="{00000000-0005-0000-0000-000013020000}"/>
    <cellStyle name="Note 2 14 2 2" xfId="530" xr:uid="{00000000-0005-0000-0000-000014020000}"/>
    <cellStyle name="Note 2 14 2_autopost vouchers" xfId="531" xr:uid="{00000000-0005-0000-0000-000015020000}"/>
    <cellStyle name="Note 2 14 3" xfId="532" xr:uid="{00000000-0005-0000-0000-000016020000}"/>
    <cellStyle name="Note 2 14_ Refunds" xfId="533" xr:uid="{00000000-0005-0000-0000-000017020000}"/>
    <cellStyle name="Note 2 15" xfId="534" xr:uid="{00000000-0005-0000-0000-000018020000}"/>
    <cellStyle name="Note 2 15 2" xfId="535" xr:uid="{00000000-0005-0000-0000-000019020000}"/>
    <cellStyle name="Note 2 15 2 2" xfId="536" xr:uid="{00000000-0005-0000-0000-00001A020000}"/>
    <cellStyle name="Note 2 15 2_autopost vouchers" xfId="537" xr:uid="{00000000-0005-0000-0000-00001B020000}"/>
    <cellStyle name="Note 2 15 3" xfId="538" xr:uid="{00000000-0005-0000-0000-00001C020000}"/>
    <cellStyle name="Note 2 15_ Refunds" xfId="539" xr:uid="{00000000-0005-0000-0000-00001D020000}"/>
    <cellStyle name="Note 2 16" xfId="540" xr:uid="{00000000-0005-0000-0000-00001E020000}"/>
    <cellStyle name="Note 2 16 2" xfId="541" xr:uid="{00000000-0005-0000-0000-00001F020000}"/>
    <cellStyle name="Note 2 16 2 2" xfId="542" xr:uid="{00000000-0005-0000-0000-000020020000}"/>
    <cellStyle name="Note 2 16 2_autopost vouchers" xfId="543" xr:uid="{00000000-0005-0000-0000-000021020000}"/>
    <cellStyle name="Note 2 16 3" xfId="544" xr:uid="{00000000-0005-0000-0000-000022020000}"/>
    <cellStyle name="Note 2 16_ Refunds" xfId="545" xr:uid="{00000000-0005-0000-0000-000023020000}"/>
    <cellStyle name="Note 2 17" xfId="546" xr:uid="{00000000-0005-0000-0000-000024020000}"/>
    <cellStyle name="Note 2 17 2" xfId="547" xr:uid="{00000000-0005-0000-0000-000025020000}"/>
    <cellStyle name="Note 2 17 2 2" xfId="548" xr:uid="{00000000-0005-0000-0000-000026020000}"/>
    <cellStyle name="Note 2 17 2_autopost vouchers" xfId="549" xr:uid="{00000000-0005-0000-0000-000027020000}"/>
    <cellStyle name="Note 2 17 3" xfId="550" xr:uid="{00000000-0005-0000-0000-000028020000}"/>
    <cellStyle name="Note 2 17_ Refunds" xfId="551" xr:uid="{00000000-0005-0000-0000-000029020000}"/>
    <cellStyle name="Note 2 18" xfId="552" xr:uid="{00000000-0005-0000-0000-00002A020000}"/>
    <cellStyle name="Note 2 18 2" xfId="553" xr:uid="{00000000-0005-0000-0000-00002B020000}"/>
    <cellStyle name="Note 2 18 2 2" xfId="554" xr:uid="{00000000-0005-0000-0000-00002C020000}"/>
    <cellStyle name="Note 2 18 2_autopost vouchers" xfId="555" xr:uid="{00000000-0005-0000-0000-00002D020000}"/>
    <cellStyle name="Note 2 18 3" xfId="556" xr:uid="{00000000-0005-0000-0000-00002E020000}"/>
    <cellStyle name="Note 2 18_ Refunds" xfId="557" xr:uid="{00000000-0005-0000-0000-00002F020000}"/>
    <cellStyle name="Note 2 19" xfId="558" xr:uid="{00000000-0005-0000-0000-000030020000}"/>
    <cellStyle name="Note 2 19 2" xfId="559" xr:uid="{00000000-0005-0000-0000-000031020000}"/>
    <cellStyle name="Note 2 19 2 2" xfId="560" xr:uid="{00000000-0005-0000-0000-000032020000}"/>
    <cellStyle name="Note 2 19 2_autopost vouchers" xfId="561" xr:uid="{00000000-0005-0000-0000-000033020000}"/>
    <cellStyle name="Note 2 19 3" xfId="562" xr:uid="{00000000-0005-0000-0000-000034020000}"/>
    <cellStyle name="Note 2 19_ Refunds" xfId="563" xr:uid="{00000000-0005-0000-0000-000035020000}"/>
    <cellStyle name="Note 2 2" xfId="564" xr:uid="{00000000-0005-0000-0000-000036020000}"/>
    <cellStyle name="Note 2 2 10" xfId="565" xr:uid="{00000000-0005-0000-0000-000037020000}"/>
    <cellStyle name="Note 2 2 2" xfId="566" xr:uid="{00000000-0005-0000-0000-000038020000}"/>
    <cellStyle name="Note 2 2 2 2" xfId="567" xr:uid="{00000000-0005-0000-0000-000039020000}"/>
    <cellStyle name="Note 2 2 2 2 2" xfId="568" xr:uid="{00000000-0005-0000-0000-00003A020000}"/>
    <cellStyle name="Note 2 2 2 2_autopost vouchers" xfId="569" xr:uid="{00000000-0005-0000-0000-00003B020000}"/>
    <cellStyle name="Note 2 2 2 3" xfId="570" xr:uid="{00000000-0005-0000-0000-00003C020000}"/>
    <cellStyle name="Note 2 2 2_ Refunds" xfId="571" xr:uid="{00000000-0005-0000-0000-00003D020000}"/>
    <cellStyle name="Note 2 2 3" xfId="572" xr:uid="{00000000-0005-0000-0000-00003E020000}"/>
    <cellStyle name="Note 2 2 3 2" xfId="573" xr:uid="{00000000-0005-0000-0000-00003F020000}"/>
    <cellStyle name="Note 2 2 3 2 2" xfId="574" xr:uid="{00000000-0005-0000-0000-000040020000}"/>
    <cellStyle name="Note 2 2 3 2_autopost vouchers" xfId="575" xr:uid="{00000000-0005-0000-0000-000041020000}"/>
    <cellStyle name="Note 2 2 3 3" xfId="576" xr:uid="{00000000-0005-0000-0000-000042020000}"/>
    <cellStyle name="Note 2 2 3_ Refunds" xfId="577" xr:uid="{00000000-0005-0000-0000-000043020000}"/>
    <cellStyle name="Note 2 2 4" xfId="578" xr:uid="{00000000-0005-0000-0000-000044020000}"/>
    <cellStyle name="Note 2 2 4 2" xfId="579" xr:uid="{00000000-0005-0000-0000-000045020000}"/>
    <cellStyle name="Note 2 2 4 2 2" xfId="580" xr:uid="{00000000-0005-0000-0000-000046020000}"/>
    <cellStyle name="Note 2 2 4 2_autopost vouchers" xfId="581" xr:uid="{00000000-0005-0000-0000-000047020000}"/>
    <cellStyle name="Note 2 2 4 3" xfId="582" xr:uid="{00000000-0005-0000-0000-000048020000}"/>
    <cellStyle name="Note 2 2 4_ Refunds" xfId="583" xr:uid="{00000000-0005-0000-0000-000049020000}"/>
    <cellStyle name="Note 2 2 5" xfId="584" xr:uid="{00000000-0005-0000-0000-00004A020000}"/>
    <cellStyle name="Note 2 2 5 2" xfId="585" xr:uid="{00000000-0005-0000-0000-00004B020000}"/>
    <cellStyle name="Note 2 2 5 2 2" xfId="586" xr:uid="{00000000-0005-0000-0000-00004C020000}"/>
    <cellStyle name="Note 2 2 5 2_autopost vouchers" xfId="587" xr:uid="{00000000-0005-0000-0000-00004D020000}"/>
    <cellStyle name="Note 2 2 5 3" xfId="588" xr:uid="{00000000-0005-0000-0000-00004E020000}"/>
    <cellStyle name="Note 2 2 5_ Refunds" xfId="589" xr:uid="{00000000-0005-0000-0000-00004F020000}"/>
    <cellStyle name="Note 2 2 6" xfId="590" xr:uid="{00000000-0005-0000-0000-000050020000}"/>
    <cellStyle name="Note 2 2 6 2" xfId="591" xr:uid="{00000000-0005-0000-0000-000051020000}"/>
    <cellStyle name="Note 2 2 6 2 2" xfId="592" xr:uid="{00000000-0005-0000-0000-000052020000}"/>
    <cellStyle name="Note 2 2 6 2_autopost vouchers" xfId="593" xr:uid="{00000000-0005-0000-0000-000053020000}"/>
    <cellStyle name="Note 2 2 6 3" xfId="594" xr:uid="{00000000-0005-0000-0000-000054020000}"/>
    <cellStyle name="Note 2 2 6_ Refunds" xfId="595" xr:uid="{00000000-0005-0000-0000-000055020000}"/>
    <cellStyle name="Note 2 2 7" xfId="596" xr:uid="{00000000-0005-0000-0000-000056020000}"/>
    <cellStyle name="Note 2 2 7 2" xfId="597" xr:uid="{00000000-0005-0000-0000-000057020000}"/>
    <cellStyle name="Note 2 2 7 2 2" xfId="598" xr:uid="{00000000-0005-0000-0000-000058020000}"/>
    <cellStyle name="Note 2 2 7 2_autopost vouchers" xfId="599" xr:uid="{00000000-0005-0000-0000-000059020000}"/>
    <cellStyle name="Note 2 2 7 3" xfId="600" xr:uid="{00000000-0005-0000-0000-00005A020000}"/>
    <cellStyle name="Note 2 2 7_ Refunds" xfId="601" xr:uid="{00000000-0005-0000-0000-00005B020000}"/>
    <cellStyle name="Note 2 2 8" xfId="602" xr:uid="{00000000-0005-0000-0000-00005C020000}"/>
    <cellStyle name="Note 2 2 8 2" xfId="603" xr:uid="{00000000-0005-0000-0000-00005D020000}"/>
    <cellStyle name="Note 2 2 8 2 2" xfId="604" xr:uid="{00000000-0005-0000-0000-00005E020000}"/>
    <cellStyle name="Note 2 2 8 2_autopost vouchers" xfId="605" xr:uid="{00000000-0005-0000-0000-00005F020000}"/>
    <cellStyle name="Note 2 2 8 3" xfId="606" xr:uid="{00000000-0005-0000-0000-000060020000}"/>
    <cellStyle name="Note 2 2 8_ Refunds" xfId="607" xr:uid="{00000000-0005-0000-0000-000061020000}"/>
    <cellStyle name="Note 2 2 9" xfId="608" xr:uid="{00000000-0005-0000-0000-000062020000}"/>
    <cellStyle name="Note 2 2 9 2" xfId="609" xr:uid="{00000000-0005-0000-0000-000063020000}"/>
    <cellStyle name="Note 2 2 9_autopost vouchers" xfId="610" xr:uid="{00000000-0005-0000-0000-000064020000}"/>
    <cellStyle name="Note 2 2_ Refunds" xfId="611" xr:uid="{00000000-0005-0000-0000-000065020000}"/>
    <cellStyle name="Note 2 20" xfId="612" xr:uid="{00000000-0005-0000-0000-000066020000}"/>
    <cellStyle name="Note 2 20 2" xfId="613" xr:uid="{00000000-0005-0000-0000-000067020000}"/>
    <cellStyle name="Note 2 20 2 2" xfId="614" xr:uid="{00000000-0005-0000-0000-000068020000}"/>
    <cellStyle name="Note 2 20 2_autopost vouchers" xfId="615" xr:uid="{00000000-0005-0000-0000-000069020000}"/>
    <cellStyle name="Note 2 20 3" xfId="616" xr:uid="{00000000-0005-0000-0000-00006A020000}"/>
    <cellStyle name="Note 2 20_ Refunds" xfId="617" xr:uid="{00000000-0005-0000-0000-00006B020000}"/>
    <cellStyle name="Note 2 21" xfId="618" xr:uid="{00000000-0005-0000-0000-00006C020000}"/>
    <cellStyle name="Note 2 21 2" xfId="619" xr:uid="{00000000-0005-0000-0000-00006D020000}"/>
    <cellStyle name="Note 2 21 2 2" xfId="620" xr:uid="{00000000-0005-0000-0000-00006E020000}"/>
    <cellStyle name="Note 2 21 2_autopost vouchers" xfId="621" xr:uid="{00000000-0005-0000-0000-00006F020000}"/>
    <cellStyle name="Note 2 21 3" xfId="622" xr:uid="{00000000-0005-0000-0000-000070020000}"/>
    <cellStyle name="Note 2 21_ Refunds" xfId="623" xr:uid="{00000000-0005-0000-0000-000071020000}"/>
    <cellStyle name="Note 2 22" xfId="624" xr:uid="{00000000-0005-0000-0000-000072020000}"/>
    <cellStyle name="Note 2 22 2" xfId="625" xr:uid="{00000000-0005-0000-0000-000073020000}"/>
    <cellStyle name="Note 2 22 2 2" xfId="626" xr:uid="{00000000-0005-0000-0000-000074020000}"/>
    <cellStyle name="Note 2 22 2_autopost vouchers" xfId="627" xr:uid="{00000000-0005-0000-0000-000075020000}"/>
    <cellStyle name="Note 2 22 3" xfId="628" xr:uid="{00000000-0005-0000-0000-000076020000}"/>
    <cellStyle name="Note 2 22_ Refunds" xfId="629" xr:uid="{00000000-0005-0000-0000-000077020000}"/>
    <cellStyle name="Note 2 23" xfId="630" xr:uid="{00000000-0005-0000-0000-000078020000}"/>
    <cellStyle name="Note 2 23 2" xfId="631" xr:uid="{00000000-0005-0000-0000-000079020000}"/>
    <cellStyle name="Note 2 23 2 2" xfId="632" xr:uid="{00000000-0005-0000-0000-00007A020000}"/>
    <cellStyle name="Note 2 23 2_autopost vouchers" xfId="633" xr:uid="{00000000-0005-0000-0000-00007B020000}"/>
    <cellStyle name="Note 2 23 3" xfId="634" xr:uid="{00000000-0005-0000-0000-00007C020000}"/>
    <cellStyle name="Note 2 23_ Refunds" xfId="635" xr:uid="{00000000-0005-0000-0000-00007D020000}"/>
    <cellStyle name="Note 2 24" xfId="636" xr:uid="{00000000-0005-0000-0000-00007E020000}"/>
    <cellStyle name="Note 2 24 2" xfId="637" xr:uid="{00000000-0005-0000-0000-00007F020000}"/>
    <cellStyle name="Note 2 24 2 2" xfId="638" xr:uid="{00000000-0005-0000-0000-000080020000}"/>
    <cellStyle name="Note 2 24 2_autopost vouchers" xfId="639" xr:uid="{00000000-0005-0000-0000-000081020000}"/>
    <cellStyle name="Note 2 24 3" xfId="640" xr:uid="{00000000-0005-0000-0000-000082020000}"/>
    <cellStyle name="Note 2 24_ Refunds" xfId="641" xr:uid="{00000000-0005-0000-0000-000083020000}"/>
    <cellStyle name="Note 2 25" xfId="642" xr:uid="{00000000-0005-0000-0000-000084020000}"/>
    <cellStyle name="Note 2 25 2" xfId="643" xr:uid="{00000000-0005-0000-0000-000085020000}"/>
    <cellStyle name="Note 2 25 2 2" xfId="644" xr:uid="{00000000-0005-0000-0000-000086020000}"/>
    <cellStyle name="Note 2 25 2_autopost vouchers" xfId="645" xr:uid="{00000000-0005-0000-0000-000087020000}"/>
    <cellStyle name="Note 2 25 3" xfId="646" xr:uid="{00000000-0005-0000-0000-000088020000}"/>
    <cellStyle name="Note 2 25_ Refunds" xfId="647" xr:uid="{00000000-0005-0000-0000-000089020000}"/>
    <cellStyle name="Note 2 26" xfId="648" xr:uid="{00000000-0005-0000-0000-00008A020000}"/>
    <cellStyle name="Note 2 26 2" xfId="649" xr:uid="{00000000-0005-0000-0000-00008B020000}"/>
    <cellStyle name="Note 2 26 2 2" xfId="650" xr:uid="{00000000-0005-0000-0000-00008C020000}"/>
    <cellStyle name="Note 2 26 2_autopost vouchers" xfId="651" xr:uid="{00000000-0005-0000-0000-00008D020000}"/>
    <cellStyle name="Note 2 26 3" xfId="652" xr:uid="{00000000-0005-0000-0000-00008E020000}"/>
    <cellStyle name="Note 2 26_ Refunds" xfId="653" xr:uid="{00000000-0005-0000-0000-00008F020000}"/>
    <cellStyle name="Note 2 27" xfId="654" xr:uid="{00000000-0005-0000-0000-000090020000}"/>
    <cellStyle name="Note 2 27 2" xfId="655" xr:uid="{00000000-0005-0000-0000-000091020000}"/>
    <cellStyle name="Note 2 27 2 2" xfId="656" xr:uid="{00000000-0005-0000-0000-000092020000}"/>
    <cellStyle name="Note 2 27 2_autopost vouchers" xfId="657" xr:uid="{00000000-0005-0000-0000-000093020000}"/>
    <cellStyle name="Note 2 27 3" xfId="658" xr:uid="{00000000-0005-0000-0000-000094020000}"/>
    <cellStyle name="Note 2 27_ Refunds" xfId="659" xr:uid="{00000000-0005-0000-0000-000095020000}"/>
    <cellStyle name="Note 2 28" xfId="660" xr:uid="{00000000-0005-0000-0000-000096020000}"/>
    <cellStyle name="Note 2 28 2" xfId="661" xr:uid="{00000000-0005-0000-0000-000097020000}"/>
    <cellStyle name="Note 2 28 2 2" xfId="662" xr:uid="{00000000-0005-0000-0000-000098020000}"/>
    <cellStyle name="Note 2 28 2_autopost vouchers" xfId="663" xr:uid="{00000000-0005-0000-0000-000099020000}"/>
    <cellStyle name="Note 2 28 3" xfId="664" xr:uid="{00000000-0005-0000-0000-00009A020000}"/>
    <cellStyle name="Note 2 28_ Refunds" xfId="665" xr:uid="{00000000-0005-0000-0000-00009B020000}"/>
    <cellStyle name="Note 2 29" xfId="666" xr:uid="{00000000-0005-0000-0000-00009C020000}"/>
    <cellStyle name="Note 2 29 2" xfId="667" xr:uid="{00000000-0005-0000-0000-00009D020000}"/>
    <cellStyle name="Note 2 29 2 2" xfId="668" xr:uid="{00000000-0005-0000-0000-00009E020000}"/>
    <cellStyle name="Note 2 29 2_autopost vouchers" xfId="669" xr:uid="{00000000-0005-0000-0000-00009F020000}"/>
    <cellStyle name="Note 2 29 3" xfId="670" xr:uid="{00000000-0005-0000-0000-0000A0020000}"/>
    <cellStyle name="Note 2 29_ Refunds" xfId="671" xr:uid="{00000000-0005-0000-0000-0000A1020000}"/>
    <cellStyle name="Note 2 3" xfId="672" xr:uid="{00000000-0005-0000-0000-0000A2020000}"/>
    <cellStyle name="Note 2 3 10" xfId="673" xr:uid="{00000000-0005-0000-0000-0000A3020000}"/>
    <cellStyle name="Note 2 3 2" xfId="674" xr:uid="{00000000-0005-0000-0000-0000A4020000}"/>
    <cellStyle name="Note 2 3 2 2" xfId="675" xr:uid="{00000000-0005-0000-0000-0000A5020000}"/>
    <cellStyle name="Note 2 3 2 2 2" xfId="676" xr:uid="{00000000-0005-0000-0000-0000A6020000}"/>
    <cellStyle name="Note 2 3 2 2_autopost vouchers" xfId="677" xr:uid="{00000000-0005-0000-0000-0000A7020000}"/>
    <cellStyle name="Note 2 3 2 3" xfId="678" xr:uid="{00000000-0005-0000-0000-0000A8020000}"/>
    <cellStyle name="Note 2 3 2_ Refunds" xfId="679" xr:uid="{00000000-0005-0000-0000-0000A9020000}"/>
    <cellStyle name="Note 2 3 3" xfId="680" xr:uid="{00000000-0005-0000-0000-0000AA020000}"/>
    <cellStyle name="Note 2 3 3 2" xfId="681" xr:uid="{00000000-0005-0000-0000-0000AB020000}"/>
    <cellStyle name="Note 2 3 3 2 2" xfId="682" xr:uid="{00000000-0005-0000-0000-0000AC020000}"/>
    <cellStyle name="Note 2 3 3 2_autopost vouchers" xfId="683" xr:uid="{00000000-0005-0000-0000-0000AD020000}"/>
    <cellStyle name="Note 2 3 3 3" xfId="684" xr:uid="{00000000-0005-0000-0000-0000AE020000}"/>
    <cellStyle name="Note 2 3 3_ Refunds" xfId="685" xr:uid="{00000000-0005-0000-0000-0000AF020000}"/>
    <cellStyle name="Note 2 3 4" xfId="686" xr:uid="{00000000-0005-0000-0000-0000B0020000}"/>
    <cellStyle name="Note 2 3 4 2" xfId="687" xr:uid="{00000000-0005-0000-0000-0000B1020000}"/>
    <cellStyle name="Note 2 3 4 2 2" xfId="688" xr:uid="{00000000-0005-0000-0000-0000B2020000}"/>
    <cellStyle name="Note 2 3 4 2_autopost vouchers" xfId="689" xr:uid="{00000000-0005-0000-0000-0000B3020000}"/>
    <cellStyle name="Note 2 3 4 3" xfId="690" xr:uid="{00000000-0005-0000-0000-0000B4020000}"/>
    <cellStyle name="Note 2 3 4_ Refunds" xfId="691" xr:uid="{00000000-0005-0000-0000-0000B5020000}"/>
    <cellStyle name="Note 2 3 5" xfId="692" xr:uid="{00000000-0005-0000-0000-0000B6020000}"/>
    <cellStyle name="Note 2 3 5 2" xfId="693" xr:uid="{00000000-0005-0000-0000-0000B7020000}"/>
    <cellStyle name="Note 2 3 5 2 2" xfId="694" xr:uid="{00000000-0005-0000-0000-0000B8020000}"/>
    <cellStyle name="Note 2 3 5 2_autopost vouchers" xfId="695" xr:uid="{00000000-0005-0000-0000-0000B9020000}"/>
    <cellStyle name="Note 2 3 5 3" xfId="696" xr:uid="{00000000-0005-0000-0000-0000BA020000}"/>
    <cellStyle name="Note 2 3 5_ Refunds" xfId="697" xr:uid="{00000000-0005-0000-0000-0000BB020000}"/>
    <cellStyle name="Note 2 3 6" xfId="698" xr:uid="{00000000-0005-0000-0000-0000BC020000}"/>
    <cellStyle name="Note 2 3 6 2" xfId="699" xr:uid="{00000000-0005-0000-0000-0000BD020000}"/>
    <cellStyle name="Note 2 3 6 2 2" xfId="700" xr:uid="{00000000-0005-0000-0000-0000BE020000}"/>
    <cellStyle name="Note 2 3 6 2_autopost vouchers" xfId="701" xr:uid="{00000000-0005-0000-0000-0000BF020000}"/>
    <cellStyle name="Note 2 3 6 3" xfId="702" xr:uid="{00000000-0005-0000-0000-0000C0020000}"/>
    <cellStyle name="Note 2 3 6_ Refunds" xfId="703" xr:uid="{00000000-0005-0000-0000-0000C1020000}"/>
    <cellStyle name="Note 2 3 7" xfId="704" xr:uid="{00000000-0005-0000-0000-0000C2020000}"/>
    <cellStyle name="Note 2 3 7 2" xfId="705" xr:uid="{00000000-0005-0000-0000-0000C3020000}"/>
    <cellStyle name="Note 2 3 7 2 2" xfId="706" xr:uid="{00000000-0005-0000-0000-0000C4020000}"/>
    <cellStyle name="Note 2 3 7 2_autopost vouchers" xfId="707" xr:uid="{00000000-0005-0000-0000-0000C5020000}"/>
    <cellStyle name="Note 2 3 7 3" xfId="708" xr:uid="{00000000-0005-0000-0000-0000C6020000}"/>
    <cellStyle name="Note 2 3 7_ Refunds" xfId="709" xr:uid="{00000000-0005-0000-0000-0000C7020000}"/>
    <cellStyle name="Note 2 3 8" xfId="710" xr:uid="{00000000-0005-0000-0000-0000C8020000}"/>
    <cellStyle name="Note 2 3 8 2" xfId="711" xr:uid="{00000000-0005-0000-0000-0000C9020000}"/>
    <cellStyle name="Note 2 3 8 2 2" xfId="712" xr:uid="{00000000-0005-0000-0000-0000CA020000}"/>
    <cellStyle name="Note 2 3 8 2_autopost vouchers" xfId="713" xr:uid="{00000000-0005-0000-0000-0000CB020000}"/>
    <cellStyle name="Note 2 3 8 3" xfId="714" xr:uid="{00000000-0005-0000-0000-0000CC020000}"/>
    <cellStyle name="Note 2 3 8_ Refunds" xfId="715" xr:uid="{00000000-0005-0000-0000-0000CD020000}"/>
    <cellStyle name="Note 2 3 9" xfId="716" xr:uid="{00000000-0005-0000-0000-0000CE020000}"/>
    <cellStyle name="Note 2 3 9 2" xfId="717" xr:uid="{00000000-0005-0000-0000-0000CF020000}"/>
    <cellStyle name="Note 2 3 9_autopost vouchers" xfId="718" xr:uid="{00000000-0005-0000-0000-0000D0020000}"/>
    <cellStyle name="Note 2 3_ Refunds" xfId="719" xr:uid="{00000000-0005-0000-0000-0000D1020000}"/>
    <cellStyle name="Note 2 30" xfId="720" xr:uid="{00000000-0005-0000-0000-0000D2020000}"/>
    <cellStyle name="Note 2 30 2" xfId="721" xr:uid="{00000000-0005-0000-0000-0000D3020000}"/>
    <cellStyle name="Note 2 30 2 2" xfId="722" xr:uid="{00000000-0005-0000-0000-0000D4020000}"/>
    <cellStyle name="Note 2 30 2_autopost vouchers" xfId="723" xr:uid="{00000000-0005-0000-0000-0000D5020000}"/>
    <cellStyle name="Note 2 30 3" xfId="724" xr:uid="{00000000-0005-0000-0000-0000D6020000}"/>
    <cellStyle name="Note 2 30_ Refunds" xfId="725" xr:uid="{00000000-0005-0000-0000-0000D7020000}"/>
    <cellStyle name="Note 2 31" xfId="726" xr:uid="{00000000-0005-0000-0000-0000D8020000}"/>
    <cellStyle name="Note 2 31 2" xfId="727" xr:uid="{00000000-0005-0000-0000-0000D9020000}"/>
    <cellStyle name="Note 2 31 2 2" xfId="728" xr:uid="{00000000-0005-0000-0000-0000DA020000}"/>
    <cellStyle name="Note 2 31 2_autopost vouchers" xfId="729" xr:uid="{00000000-0005-0000-0000-0000DB020000}"/>
    <cellStyle name="Note 2 31 3" xfId="730" xr:uid="{00000000-0005-0000-0000-0000DC020000}"/>
    <cellStyle name="Note 2 31_ Refunds" xfId="731" xr:uid="{00000000-0005-0000-0000-0000DD020000}"/>
    <cellStyle name="Note 2 32" xfId="732" xr:uid="{00000000-0005-0000-0000-0000DE020000}"/>
    <cellStyle name="Note 2 32 2" xfId="733" xr:uid="{00000000-0005-0000-0000-0000DF020000}"/>
    <cellStyle name="Note 2 32 2 2" xfId="734" xr:uid="{00000000-0005-0000-0000-0000E0020000}"/>
    <cellStyle name="Note 2 32 2_autopost vouchers" xfId="735" xr:uid="{00000000-0005-0000-0000-0000E1020000}"/>
    <cellStyle name="Note 2 32 3" xfId="736" xr:uid="{00000000-0005-0000-0000-0000E2020000}"/>
    <cellStyle name="Note 2 32_ Refunds" xfId="737" xr:uid="{00000000-0005-0000-0000-0000E3020000}"/>
    <cellStyle name="Note 2 33" xfId="738" xr:uid="{00000000-0005-0000-0000-0000E4020000}"/>
    <cellStyle name="Note 2 4" xfId="739" xr:uid="{00000000-0005-0000-0000-0000E5020000}"/>
    <cellStyle name="Note 2 4 10" xfId="740" xr:uid="{00000000-0005-0000-0000-0000E6020000}"/>
    <cellStyle name="Note 2 4 2" xfId="741" xr:uid="{00000000-0005-0000-0000-0000E7020000}"/>
    <cellStyle name="Note 2 4 2 2" xfId="742" xr:uid="{00000000-0005-0000-0000-0000E8020000}"/>
    <cellStyle name="Note 2 4 2 2 2" xfId="743" xr:uid="{00000000-0005-0000-0000-0000E9020000}"/>
    <cellStyle name="Note 2 4 2 2_autopost vouchers" xfId="744" xr:uid="{00000000-0005-0000-0000-0000EA020000}"/>
    <cellStyle name="Note 2 4 2 3" xfId="745" xr:uid="{00000000-0005-0000-0000-0000EB020000}"/>
    <cellStyle name="Note 2 4 2_ Refunds" xfId="746" xr:uid="{00000000-0005-0000-0000-0000EC020000}"/>
    <cellStyle name="Note 2 4 3" xfId="747" xr:uid="{00000000-0005-0000-0000-0000ED020000}"/>
    <cellStyle name="Note 2 4 3 2" xfId="748" xr:uid="{00000000-0005-0000-0000-0000EE020000}"/>
    <cellStyle name="Note 2 4 3 2 2" xfId="749" xr:uid="{00000000-0005-0000-0000-0000EF020000}"/>
    <cellStyle name="Note 2 4 3 2_autopost vouchers" xfId="750" xr:uid="{00000000-0005-0000-0000-0000F0020000}"/>
    <cellStyle name="Note 2 4 3 3" xfId="751" xr:uid="{00000000-0005-0000-0000-0000F1020000}"/>
    <cellStyle name="Note 2 4 3_ Refunds" xfId="752" xr:uid="{00000000-0005-0000-0000-0000F2020000}"/>
    <cellStyle name="Note 2 4 4" xfId="753" xr:uid="{00000000-0005-0000-0000-0000F3020000}"/>
    <cellStyle name="Note 2 4 4 2" xfId="754" xr:uid="{00000000-0005-0000-0000-0000F4020000}"/>
    <cellStyle name="Note 2 4 4 2 2" xfId="755" xr:uid="{00000000-0005-0000-0000-0000F5020000}"/>
    <cellStyle name="Note 2 4 4 2_autopost vouchers" xfId="756" xr:uid="{00000000-0005-0000-0000-0000F6020000}"/>
    <cellStyle name="Note 2 4 4 3" xfId="757" xr:uid="{00000000-0005-0000-0000-0000F7020000}"/>
    <cellStyle name="Note 2 4 4_ Refunds" xfId="758" xr:uid="{00000000-0005-0000-0000-0000F8020000}"/>
    <cellStyle name="Note 2 4 5" xfId="759" xr:uid="{00000000-0005-0000-0000-0000F9020000}"/>
    <cellStyle name="Note 2 4 5 2" xfId="760" xr:uid="{00000000-0005-0000-0000-0000FA020000}"/>
    <cellStyle name="Note 2 4 5 2 2" xfId="761" xr:uid="{00000000-0005-0000-0000-0000FB020000}"/>
    <cellStyle name="Note 2 4 5 2_autopost vouchers" xfId="762" xr:uid="{00000000-0005-0000-0000-0000FC020000}"/>
    <cellStyle name="Note 2 4 5 3" xfId="763" xr:uid="{00000000-0005-0000-0000-0000FD020000}"/>
    <cellStyle name="Note 2 4 5_ Refunds" xfId="764" xr:uid="{00000000-0005-0000-0000-0000FE020000}"/>
    <cellStyle name="Note 2 4 6" xfId="765" xr:uid="{00000000-0005-0000-0000-0000FF020000}"/>
    <cellStyle name="Note 2 4 6 2" xfId="766" xr:uid="{00000000-0005-0000-0000-000000030000}"/>
    <cellStyle name="Note 2 4 6 2 2" xfId="767" xr:uid="{00000000-0005-0000-0000-000001030000}"/>
    <cellStyle name="Note 2 4 6 2_autopost vouchers" xfId="768" xr:uid="{00000000-0005-0000-0000-000002030000}"/>
    <cellStyle name="Note 2 4 6 3" xfId="769" xr:uid="{00000000-0005-0000-0000-000003030000}"/>
    <cellStyle name="Note 2 4 6_ Refunds" xfId="770" xr:uid="{00000000-0005-0000-0000-000004030000}"/>
    <cellStyle name="Note 2 4 7" xfId="771" xr:uid="{00000000-0005-0000-0000-000005030000}"/>
    <cellStyle name="Note 2 4 7 2" xfId="772" xr:uid="{00000000-0005-0000-0000-000006030000}"/>
    <cellStyle name="Note 2 4 7 2 2" xfId="773" xr:uid="{00000000-0005-0000-0000-000007030000}"/>
    <cellStyle name="Note 2 4 7 2_autopost vouchers" xfId="774" xr:uid="{00000000-0005-0000-0000-000008030000}"/>
    <cellStyle name="Note 2 4 7 3" xfId="775" xr:uid="{00000000-0005-0000-0000-000009030000}"/>
    <cellStyle name="Note 2 4 7_ Refunds" xfId="776" xr:uid="{00000000-0005-0000-0000-00000A030000}"/>
    <cellStyle name="Note 2 4 8" xfId="777" xr:uid="{00000000-0005-0000-0000-00000B030000}"/>
    <cellStyle name="Note 2 4 8 2" xfId="778" xr:uid="{00000000-0005-0000-0000-00000C030000}"/>
    <cellStyle name="Note 2 4 8 2 2" xfId="779" xr:uid="{00000000-0005-0000-0000-00000D030000}"/>
    <cellStyle name="Note 2 4 8 2_autopost vouchers" xfId="780" xr:uid="{00000000-0005-0000-0000-00000E030000}"/>
    <cellStyle name="Note 2 4 8 3" xfId="781" xr:uid="{00000000-0005-0000-0000-00000F030000}"/>
    <cellStyle name="Note 2 4 8_ Refunds" xfId="782" xr:uid="{00000000-0005-0000-0000-000010030000}"/>
    <cellStyle name="Note 2 4 9" xfId="783" xr:uid="{00000000-0005-0000-0000-000011030000}"/>
    <cellStyle name="Note 2 4 9 2" xfId="784" xr:uid="{00000000-0005-0000-0000-000012030000}"/>
    <cellStyle name="Note 2 4 9_autopost vouchers" xfId="785" xr:uid="{00000000-0005-0000-0000-000013030000}"/>
    <cellStyle name="Note 2 4_ Refunds" xfId="786" xr:uid="{00000000-0005-0000-0000-000014030000}"/>
    <cellStyle name="Note 2 5" xfId="787" xr:uid="{00000000-0005-0000-0000-000015030000}"/>
    <cellStyle name="Note 2 5 2" xfId="788" xr:uid="{00000000-0005-0000-0000-000016030000}"/>
    <cellStyle name="Note 2 5 2 2" xfId="789" xr:uid="{00000000-0005-0000-0000-000017030000}"/>
    <cellStyle name="Note 2 5 2_autopost vouchers" xfId="790" xr:uid="{00000000-0005-0000-0000-000018030000}"/>
    <cellStyle name="Note 2 5 3" xfId="791" xr:uid="{00000000-0005-0000-0000-000019030000}"/>
    <cellStyle name="Note 2 5_ Refunds" xfId="792" xr:uid="{00000000-0005-0000-0000-00001A030000}"/>
    <cellStyle name="Note 2 6" xfId="793" xr:uid="{00000000-0005-0000-0000-00001B030000}"/>
    <cellStyle name="Note 2 6 2" xfId="794" xr:uid="{00000000-0005-0000-0000-00001C030000}"/>
    <cellStyle name="Note 2 6 2 2" xfId="795" xr:uid="{00000000-0005-0000-0000-00001D030000}"/>
    <cellStyle name="Note 2 6 2_autopost vouchers" xfId="796" xr:uid="{00000000-0005-0000-0000-00001E030000}"/>
    <cellStyle name="Note 2 6 3" xfId="797" xr:uid="{00000000-0005-0000-0000-00001F030000}"/>
    <cellStyle name="Note 2 6_ Refunds" xfId="798" xr:uid="{00000000-0005-0000-0000-000020030000}"/>
    <cellStyle name="Note 2 7" xfId="799" xr:uid="{00000000-0005-0000-0000-000021030000}"/>
    <cellStyle name="Note 2 7 2" xfId="800" xr:uid="{00000000-0005-0000-0000-000022030000}"/>
    <cellStyle name="Note 2 7 2 2" xfId="801" xr:uid="{00000000-0005-0000-0000-000023030000}"/>
    <cellStyle name="Note 2 7 2_autopost vouchers" xfId="802" xr:uid="{00000000-0005-0000-0000-000024030000}"/>
    <cellStyle name="Note 2 7 3" xfId="803" xr:uid="{00000000-0005-0000-0000-000025030000}"/>
    <cellStyle name="Note 2 7_ Refunds" xfId="804" xr:uid="{00000000-0005-0000-0000-000026030000}"/>
    <cellStyle name="Note 2 8" xfId="805" xr:uid="{00000000-0005-0000-0000-000027030000}"/>
    <cellStyle name="Note 2 8 2" xfId="806" xr:uid="{00000000-0005-0000-0000-000028030000}"/>
    <cellStyle name="Note 2 8 2 2" xfId="807" xr:uid="{00000000-0005-0000-0000-000029030000}"/>
    <cellStyle name="Note 2 8 2_autopost vouchers" xfId="808" xr:uid="{00000000-0005-0000-0000-00002A030000}"/>
    <cellStyle name="Note 2 8 3" xfId="809" xr:uid="{00000000-0005-0000-0000-00002B030000}"/>
    <cellStyle name="Note 2 8_ Refunds" xfId="810" xr:uid="{00000000-0005-0000-0000-00002C030000}"/>
    <cellStyle name="Note 2 9" xfId="811" xr:uid="{00000000-0005-0000-0000-00002D030000}"/>
    <cellStyle name="Note 2 9 2" xfId="812" xr:uid="{00000000-0005-0000-0000-00002E030000}"/>
    <cellStyle name="Note 2 9 2 2" xfId="813" xr:uid="{00000000-0005-0000-0000-00002F030000}"/>
    <cellStyle name="Note 2 9 2_autopost vouchers" xfId="814" xr:uid="{00000000-0005-0000-0000-000030030000}"/>
    <cellStyle name="Note 2 9 3" xfId="815" xr:uid="{00000000-0005-0000-0000-000031030000}"/>
    <cellStyle name="Note 2 9_ Refunds" xfId="816" xr:uid="{00000000-0005-0000-0000-000032030000}"/>
    <cellStyle name="Note 2_ Refunds" xfId="817" xr:uid="{00000000-0005-0000-0000-000033030000}"/>
    <cellStyle name="Note 3" xfId="818" xr:uid="{00000000-0005-0000-0000-000034030000}"/>
    <cellStyle name="Note 3 10" xfId="819" xr:uid="{00000000-0005-0000-0000-000035030000}"/>
    <cellStyle name="Note 3 10 2" xfId="820" xr:uid="{00000000-0005-0000-0000-000036030000}"/>
    <cellStyle name="Note 3 10 2 2" xfId="821" xr:uid="{00000000-0005-0000-0000-000037030000}"/>
    <cellStyle name="Note 3 10 2_autopost vouchers" xfId="822" xr:uid="{00000000-0005-0000-0000-000038030000}"/>
    <cellStyle name="Note 3 10 3" xfId="823" xr:uid="{00000000-0005-0000-0000-000039030000}"/>
    <cellStyle name="Note 3 10_ Refunds" xfId="824" xr:uid="{00000000-0005-0000-0000-00003A030000}"/>
    <cellStyle name="Note 3 11" xfId="825" xr:uid="{00000000-0005-0000-0000-00003B030000}"/>
    <cellStyle name="Note 3 11 2" xfId="826" xr:uid="{00000000-0005-0000-0000-00003C030000}"/>
    <cellStyle name="Note 3 11 2 2" xfId="827" xr:uid="{00000000-0005-0000-0000-00003D030000}"/>
    <cellStyle name="Note 3 11 2_autopost vouchers" xfId="828" xr:uid="{00000000-0005-0000-0000-00003E030000}"/>
    <cellStyle name="Note 3 11 3" xfId="829" xr:uid="{00000000-0005-0000-0000-00003F030000}"/>
    <cellStyle name="Note 3 11_ Refunds" xfId="830" xr:uid="{00000000-0005-0000-0000-000040030000}"/>
    <cellStyle name="Note 3 12" xfId="831" xr:uid="{00000000-0005-0000-0000-000041030000}"/>
    <cellStyle name="Note 3 12 2" xfId="832" xr:uid="{00000000-0005-0000-0000-000042030000}"/>
    <cellStyle name="Note 3 12 2 2" xfId="833" xr:uid="{00000000-0005-0000-0000-000043030000}"/>
    <cellStyle name="Note 3 12 2_autopost vouchers" xfId="834" xr:uid="{00000000-0005-0000-0000-000044030000}"/>
    <cellStyle name="Note 3 12 3" xfId="835" xr:uid="{00000000-0005-0000-0000-000045030000}"/>
    <cellStyle name="Note 3 12_ Refunds" xfId="836" xr:uid="{00000000-0005-0000-0000-000046030000}"/>
    <cellStyle name="Note 3 13" xfId="837" xr:uid="{00000000-0005-0000-0000-000047030000}"/>
    <cellStyle name="Note 3 13 2" xfId="838" xr:uid="{00000000-0005-0000-0000-000048030000}"/>
    <cellStyle name="Note 3 13 2 2" xfId="839" xr:uid="{00000000-0005-0000-0000-000049030000}"/>
    <cellStyle name="Note 3 13 2_autopost vouchers" xfId="840" xr:uid="{00000000-0005-0000-0000-00004A030000}"/>
    <cellStyle name="Note 3 13 3" xfId="841" xr:uid="{00000000-0005-0000-0000-00004B030000}"/>
    <cellStyle name="Note 3 13_ Refunds" xfId="842" xr:uid="{00000000-0005-0000-0000-00004C030000}"/>
    <cellStyle name="Note 3 14" xfId="843" xr:uid="{00000000-0005-0000-0000-00004D030000}"/>
    <cellStyle name="Note 3 14 2" xfId="844" xr:uid="{00000000-0005-0000-0000-00004E030000}"/>
    <cellStyle name="Note 3 14 2 2" xfId="845" xr:uid="{00000000-0005-0000-0000-00004F030000}"/>
    <cellStyle name="Note 3 14 2_autopost vouchers" xfId="846" xr:uid="{00000000-0005-0000-0000-000050030000}"/>
    <cellStyle name="Note 3 14 3" xfId="847" xr:uid="{00000000-0005-0000-0000-000051030000}"/>
    <cellStyle name="Note 3 14_ Refunds" xfId="848" xr:uid="{00000000-0005-0000-0000-000052030000}"/>
    <cellStyle name="Note 3 15" xfId="849" xr:uid="{00000000-0005-0000-0000-000053030000}"/>
    <cellStyle name="Note 3 15 2" xfId="850" xr:uid="{00000000-0005-0000-0000-000054030000}"/>
    <cellStyle name="Note 3 15 2 2" xfId="851" xr:uid="{00000000-0005-0000-0000-000055030000}"/>
    <cellStyle name="Note 3 15 2_autopost vouchers" xfId="852" xr:uid="{00000000-0005-0000-0000-000056030000}"/>
    <cellStyle name="Note 3 15 3" xfId="853" xr:uid="{00000000-0005-0000-0000-000057030000}"/>
    <cellStyle name="Note 3 15_ Refunds" xfId="854" xr:uid="{00000000-0005-0000-0000-000058030000}"/>
    <cellStyle name="Note 3 16" xfId="855" xr:uid="{00000000-0005-0000-0000-000059030000}"/>
    <cellStyle name="Note 3 16 2" xfId="856" xr:uid="{00000000-0005-0000-0000-00005A030000}"/>
    <cellStyle name="Note 3 16 2 2" xfId="857" xr:uid="{00000000-0005-0000-0000-00005B030000}"/>
    <cellStyle name="Note 3 16 2_autopost vouchers" xfId="858" xr:uid="{00000000-0005-0000-0000-00005C030000}"/>
    <cellStyle name="Note 3 16 3" xfId="859" xr:uid="{00000000-0005-0000-0000-00005D030000}"/>
    <cellStyle name="Note 3 16_ Refunds" xfId="860" xr:uid="{00000000-0005-0000-0000-00005E030000}"/>
    <cellStyle name="Note 3 17" xfId="861" xr:uid="{00000000-0005-0000-0000-00005F030000}"/>
    <cellStyle name="Note 3 17 2" xfId="862" xr:uid="{00000000-0005-0000-0000-000060030000}"/>
    <cellStyle name="Note 3 17 2 2" xfId="863" xr:uid="{00000000-0005-0000-0000-000061030000}"/>
    <cellStyle name="Note 3 17 2_autopost vouchers" xfId="864" xr:uid="{00000000-0005-0000-0000-000062030000}"/>
    <cellStyle name="Note 3 17 3" xfId="865" xr:uid="{00000000-0005-0000-0000-000063030000}"/>
    <cellStyle name="Note 3 17_ Refunds" xfId="866" xr:uid="{00000000-0005-0000-0000-000064030000}"/>
    <cellStyle name="Note 3 18" xfId="867" xr:uid="{00000000-0005-0000-0000-000065030000}"/>
    <cellStyle name="Note 3 18 2" xfId="868" xr:uid="{00000000-0005-0000-0000-000066030000}"/>
    <cellStyle name="Note 3 18 2 2" xfId="869" xr:uid="{00000000-0005-0000-0000-000067030000}"/>
    <cellStyle name="Note 3 18 2_autopost vouchers" xfId="870" xr:uid="{00000000-0005-0000-0000-000068030000}"/>
    <cellStyle name="Note 3 18 3" xfId="871" xr:uid="{00000000-0005-0000-0000-000069030000}"/>
    <cellStyle name="Note 3 18_ Refunds" xfId="872" xr:uid="{00000000-0005-0000-0000-00006A030000}"/>
    <cellStyle name="Note 3 19" xfId="873" xr:uid="{00000000-0005-0000-0000-00006B030000}"/>
    <cellStyle name="Note 3 19 2" xfId="874" xr:uid="{00000000-0005-0000-0000-00006C030000}"/>
    <cellStyle name="Note 3 19 2 2" xfId="875" xr:uid="{00000000-0005-0000-0000-00006D030000}"/>
    <cellStyle name="Note 3 19 2_autopost vouchers" xfId="876" xr:uid="{00000000-0005-0000-0000-00006E030000}"/>
    <cellStyle name="Note 3 19 3" xfId="877" xr:uid="{00000000-0005-0000-0000-00006F030000}"/>
    <cellStyle name="Note 3 19_ Refunds" xfId="878" xr:uid="{00000000-0005-0000-0000-000070030000}"/>
    <cellStyle name="Note 3 2" xfId="879" xr:uid="{00000000-0005-0000-0000-000071030000}"/>
    <cellStyle name="Note 3 2 10" xfId="880" xr:uid="{00000000-0005-0000-0000-000072030000}"/>
    <cellStyle name="Note 3 2 2" xfId="881" xr:uid="{00000000-0005-0000-0000-000073030000}"/>
    <cellStyle name="Note 3 2 2 2" xfId="882" xr:uid="{00000000-0005-0000-0000-000074030000}"/>
    <cellStyle name="Note 3 2 2 2 2" xfId="883" xr:uid="{00000000-0005-0000-0000-000075030000}"/>
    <cellStyle name="Note 3 2 2 2_autopost vouchers" xfId="884" xr:uid="{00000000-0005-0000-0000-000076030000}"/>
    <cellStyle name="Note 3 2 2 3" xfId="885" xr:uid="{00000000-0005-0000-0000-000077030000}"/>
    <cellStyle name="Note 3 2 2_ Refunds" xfId="886" xr:uid="{00000000-0005-0000-0000-000078030000}"/>
    <cellStyle name="Note 3 2 3" xfId="887" xr:uid="{00000000-0005-0000-0000-000079030000}"/>
    <cellStyle name="Note 3 2 3 2" xfId="888" xr:uid="{00000000-0005-0000-0000-00007A030000}"/>
    <cellStyle name="Note 3 2 3 2 2" xfId="889" xr:uid="{00000000-0005-0000-0000-00007B030000}"/>
    <cellStyle name="Note 3 2 3 2_autopost vouchers" xfId="890" xr:uid="{00000000-0005-0000-0000-00007C030000}"/>
    <cellStyle name="Note 3 2 3 3" xfId="891" xr:uid="{00000000-0005-0000-0000-00007D030000}"/>
    <cellStyle name="Note 3 2 3_ Refunds" xfId="892" xr:uid="{00000000-0005-0000-0000-00007E030000}"/>
    <cellStyle name="Note 3 2 4" xfId="893" xr:uid="{00000000-0005-0000-0000-00007F030000}"/>
    <cellStyle name="Note 3 2 4 2" xfId="894" xr:uid="{00000000-0005-0000-0000-000080030000}"/>
    <cellStyle name="Note 3 2 4 2 2" xfId="895" xr:uid="{00000000-0005-0000-0000-000081030000}"/>
    <cellStyle name="Note 3 2 4 2_autopost vouchers" xfId="896" xr:uid="{00000000-0005-0000-0000-000082030000}"/>
    <cellStyle name="Note 3 2 4 3" xfId="897" xr:uid="{00000000-0005-0000-0000-000083030000}"/>
    <cellStyle name="Note 3 2 4_ Refunds" xfId="898" xr:uid="{00000000-0005-0000-0000-000084030000}"/>
    <cellStyle name="Note 3 2 5" xfId="899" xr:uid="{00000000-0005-0000-0000-000085030000}"/>
    <cellStyle name="Note 3 2 5 2" xfId="900" xr:uid="{00000000-0005-0000-0000-000086030000}"/>
    <cellStyle name="Note 3 2 5 2 2" xfId="901" xr:uid="{00000000-0005-0000-0000-000087030000}"/>
    <cellStyle name="Note 3 2 5 2_autopost vouchers" xfId="902" xr:uid="{00000000-0005-0000-0000-000088030000}"/>
    <cellStyle name="Note 3 2 5 3" xfId="903" xr:uid="{00000000-0005-0000-0000-000089030000}"/>
    <cellStyle name="Note 3 2 5_ Refunds" xfId="904" xr:uid="{00000000-0005-0000-0000-00008A030000}"/>
    <cellStyle name="Note 3 2 6" xfId="905" xr:uid="{00000000-0005-0000-0000-00008B030000}"/>
    <cellStyle name="Note 3 2 6 2" xfId="906" xr:uid="{00000000-0005-0000-0000-00008C030000}"/>
    <cellStyle name="Note 3 2 6 2 2" xfId="907" xr:uid="{00000000-0005-0000-0000-00008D030000}"/>
    <cellStyle name="Note 3 2 6 2_autopost vouchers" xfId="908" xr:uid="{00000000-0005-0000-0000-00008E030000}"/>
    <cellStyle name="Note 3 2 6 3" xfId="909" xr:uid="{00000000-0005-0000-0000-00008F030000}"/>
    <cellStyle name="Note 3 2 6_ Refunds" xfId="910" xr:uid="{00000000-0005-0000-0000-000090030000}"/>
    <cellStyle name="Note 3 2 7" xfId="911" xr:uid="{00000000-0005-0000-0000-000091030000}"/>
    <cellStyle name="Note 3 2 7 2" xfId="912" xr:uid="{00000000-0005-0000-0000-000092030000}"/>
    <cellStyle name="Note 3 2 7 2 2" xfId="913" xr:uid="{00000000-0005-0000-0000-000093030000}"/>
    <cellStyle name="Note 3 2 7 2_autopost vouchers" xfId="914" xr:uid="{00000000-0005-0000-0000-000094030000}"/>
    <cellStyle name="Note 3 2 7 3" xfId="915" xr:uid="{00000000-0005-0000-0000-000095030000}"/>
    <cellStyle name="Note 3 2 7_ Refunds" xfId="916" xr:uid="{00000000-0005-0000-0000-000096030000}"/>
    <cellStyle name="Note 3 2 8" xfId="917" xr:uid="{00000000-0005-0000-0000-000097030000}"/>
    <cellStyle name="Note 3 2 8 2" xfId="918" xr:uid="{00000000-0005-0000-0000-000098030000}"/>
    <cellStyle name="Note 3 2 8 2 2" xfId="919" xr:uid="{00000000-0005-0000-0000-000099030000}"/>
    <cellStyle name="Note 3 2 8 2_autopost vouchers" xfId="920" xr:uid="{00000000-0005-0000-0000-00009A030000}"/>
    <cellStyle name="Note 3 2 8 3" xfId="921" xr:uid="{00000000-0005-0000-0000-00009B030000}"/>
    <cellStyle name="Note 3 2 8_ Refunds" xfId="922" xr:uid="{00000000-0005-0000-0000-00009C030000}"/>
    <cellStyle name="Note 3 2 9" xfId="923" xr:uid="{00000000-0005-0000-0000-00009D030000}"/>
    <cellStyle name="Note 3 2 9 2" xfId="924" xr:uid="{00000000-0005-0000-0000-00009E030000}"/>
    <cellStyle name="Note 3 2 9_autopost vouchers" xfId="925" xr:uid="{00000000-0005-0000-0000-00009F030000}"/>
    <cellStyle name="Note 3 2_ Refunds" xfId="926" xr:uid="{00000000-0005-0000-0000-0000A0030000}"/>
    <cellStyle name="Note 3 20" xfId="927" xr:uid="{00000000-0005-0000-0000-0000A1030000}"/>
    <cellStyle name="Note 3 20 2" xfId="928" xr:uid="{00000000-0005-0000-0000-0000A2030000}"/>
    <cellStyle name="Note 3 20 2 2" xfId="929" xr:uid="{00000000-0005-0000-0000-0000A3030000}"/>
    <cellStyle name="Note 3 20 2_autopost vouchers" xfId="930" xr:uid="{00000000-0005-0000-0000-0000A4030000}"/>
    <cellStyle name="Note 3 20 3" xfId="931" xr:uid="{00000000-0005-0000-0000-0000A5030000}"/>
    <cellStyle name="Note 3 20_ Refunds" xfId="932" xr:uid="{00000000-0005-0000-0000-0000A6030000}"/>
    <cellStyle name="Note 3 21" xfId="933" xr:uid="{00000000-0005-0000-0000-0000A7030000}"/>
    <cellStyle name="Note 3 21 2" xfId="934" xr:uid="{00000000-0005-0000-0000-0000A8030000}"/>
    <cellStyle name="Note 3 21 2 2" xfId="935" xr:uid="{00000000-0005-0000-0000-0000A9030000}"/>
    <cellStyle name="Note 3 21 2_autopost vouchers" xfId="936" xr:uid="{00000000-0005-0000-0000-0000AA030000}"/>
    <cellStyle name="Note 3 21 3" xfId="937" xr:uid="{00000000-0005-0000-0000-0000AB030000}"/>
    <cellStyle name="Note 3 21_ Refunds" xfId="938" xr:uid="{00000000-0005-0000-0000-0000AC030000}"/>
    <cellStyle name="Note 3 22" xfId="939" xr:uid="{00000000-0005-0000-0000-0000AD030000}"/>
    <cellStyle name="Note 3 22 2" xfId="940" xr:uid="{00000000-0005-0000-0000-0000AE030000}"/>
    <cellStyle name="Note 3 22 2 2" xfId="941" xr:uid="{00000000-0005-0000-0000-0000AF030000}"/>
    <cellStyle name="Note 3 22 2_autopost vouchers" xfId="942" xr:uid="{00000000-0005-0000-0000-0000B0030000}"/>
    <cellStyle name="Note 3 22 3" xfId="943" xr:uid="{00000000-0005-0000-0000-0000B1030000}"/>
    <cellStyle name="Note 3 22_ Refunds" xfId="944" xr:uid="{00000000-0005-0000-0000-0000B2030000}"/>
    <cellStyle name="Note 3 23" xfId="945" xr:uid="{00000000-0005-0000-0000-0000B3030000}"/>
    <cellStyle name="Note 3 23 2" xfId="946" xr:uid="{00000000-0005-0000-0000-0000B4030000}"/>
    <cellStyle name="Note 3 23 2 2" xfId="947" xr:uid="{00000000-0005-0000-0000-0000B5030000}"/>
    <cellStyle name="Note 3 23 2_autopost vouchers" xfId="948" xr:uid="{00000000-0005-0000-0000-0000B6030000}"/>
    <cellStyle name="Note 3 23 3" xfId="949" xr:uid="{00000000-0005-0000-0000-0000B7030000}"/>
    <cellStyle name="Note 3 23_ Refunds" xfId="950" xr:uid="{00000000-0005-0000-0000-0000B8030000}"/>
    <cellStyle name="Note 3 24" xfId="951" xr:uid="{00000000-0005-0000-0000-0000B9030000}"/>
    <cellStyle name="Note 3 24 2" xfId="952" xr:uid="{00000000-0005-0000-0000-0000BA030000}"/>
    <cellStyle name="Note 3 24 2 2" xfId="953" xr:uid="{00000000-0005-0000-0000-0000BB030000}"/>
    <cellStyle name="Note 3 24 2_autopost vouchers" xfId="954" xr:uid="{00000000-0005-0000-0000-0000BC030000}"/>
    <cellStyle name="Note 3 24 3" xfId="955" xr:uid="{00000000-0005-0000-0000-0000BD030000}"/>
    <cellStyle name="Note 3 24_ Refunds" xfId="956" xr:uid="{00000000-0005-0000-0000-0000BE030000}"/>
    <cellStyle name="Note 3 25" xfId="957" xr:uid="{00000000-0005-0000-0000-0000BF030000}"/>
    <cellStyle name="Note 3 25 2" xfId="958" xr:uid="{00000000-0005-0000-0000-0000C0030000}"/>
    <cellStyle name="Note 3 25 2 2" xfId="959" xr:uid="{00000000-0005-0000-0000-0000C1030000}"/>
    <cellStyle name="Note 3 25 2_autopost vouchers" xfId="960" xr:uid="{00000000-0005-0000-0000-0000C2030000}"/>
    <cellStyle name="Note 3 25 3" xfId="961" xr:uid="{00000000-0005-0000-0000-0000C3030000}"/>
    <cellStyle name="Note 3 25_ Refunds" xfId="962" xr:uid="{00000000-0005-0000-0000-0000C4030000}"/>
    <cellStyle name="Note 3 26" xfId="963" xr:uid="{00000000-0005-0000-0000-0000C5030000}"/>
    <cellStyle name="Note 3 26 2" xfId="964" xr:uid="{00000000-0005-0000-0000-0000C6030000}"/>
    <cellStyle name="Note 3 26 2 2" xfId="965" xr:uid="{00000000-0005-0000-0000-0000C7030000}"/>
    <cellStyle name="Note 3 26 2_autopost vouchers" xfId="966" xr:uid="{00000000-0005-0000-0000-0000C8030000}"/>
    <cellStyle name="Note 3 26 3" xfId="967" xr:uid="{00000000-0005-0000-0000-0000C9030000}"/>
    <cellStyle name="Note 3 26_ Refunds" xfId="968" xr:uid="{00000000-0005-0000-0000-0000CA030000}"/>
    <cellStyle name="Note 3 27" xfId="969" xr:uid="{00000000-0005-0000-0000-0000CB030000}"/>
    <cellStyle name="Note 3 27 2" xfId="970" xr:uid="{00000000-0005-0000-0000-0000CC030000}"/>
    <cellStyle name="Note 3 27 2 2" xfId="971" xr:uid="{00000000-0005-0000-0000-0000CD030000}"/>
    <cellStyle name="Note 3 27 2_autopost vouchers" xfId="972" xr:uid="{00000000-0005-0000-0000-0000CE030000}"/>
    <cellStyle name="Note 3 27 3" xfId="973" xr:uid="{00000000-0005-0000-0000-0000CF030000}"/>
    <cellStyle name="Note 3 27_ Refunds" xfId="974" xr:uid="{00000000-0005-0000-0000-0000D0030000}"/>
    <cellStyle name="Note 3 28" xfId="975" xr:uid="{00000000-0005-0000-0000-0000D1030000}"/>
    <cellStyle name="Note 3 28 2" xfId="976" xr:uid="{00000000-0005-0000-0000-0000D2030000}"/>
    <cellStyle name="Note 3 28 2 2" xfId="977" xr:uid="{00000000-0005-0000-0000-0000D3030000}"/>
    <cellStyle name="Note 3 28 2_autopost vouchers" xfId="978" xr:uid="{00000000-0005-0000-0000-0000D4030000}"/>
    <cellStyle name="Note 3 28 3" xfId="979" xr:uid="{00000000-0005-0000-0000-0000D5030000}"/>
    <cellStyle name="Note 3 28_ Refunds" xfId="980" xr:uid="{00000000-0005-0000-0000-0000D6030000}"/>
    <cellStyle name="Note 3 29" xfId="981" xr:uid="{00000000-0005-0000-0000-0000D7030000}"/>
    <cellStyle name="Note 3 29 2" xfId="982" xr:uid="{00000000-0005-0000-0000-0000D8030000}"/>
    <cellStyle name="Note 3 29 2 2" xfId="983" xr:uid="{00000000-0005-0000-0000-0000D9030000}"/>
    <cellStyle name="Note 3 29 2_autopost vouchers" xfId="984" xr:uid="{00000000-0005-0000-0000-0000DA030000}"/>
    <cellStyle name="Note 3 29 3" xfId="985" xr:uid="{00000000-0005-0000-0000-0000DB030000}"/>
    <cellStyle name="Note 3 29_ Refunds" xfId="986" xr:uid="{00000000-0005-0000-0000-0000DC030000}"/>
    <cellStyle name="Note 3 3" xfId="987" xr:uid="{00000000-0005-0000-0000-0000DD030000}"/>
    <cellStyle name="Note 3 3 10" xfId="988" xr:uid="{00000000-0005-0000-0000-0000DE030000}"/>
    <cellStyle name="Note 3 3 2" xfId="989" xr:uid="{00000000-0005-0000-0000-0000DF030000}"/>
    <cellStyle name="Note 3 3 2 2" xfId="990" xr:uid="{00000000-0005-0000-0000-0000E0030000}"/>
    <cellStyle name="Note 3 3 2 2 2" xfId="991" xr:uid="{00000000-0005-0000-0000-0000E1030000}"/>
    <cellStyle name="Note 3 3 2 2_autopost vouchers" xfId="992" xr:uid="{00000000-0005-0000-0000-0000E2030000}"/>
    <cellStyle name="Note 3 3 2 3" xfId="993" xr:uid="{00000000-0005-0000-0000-0000E3030000}"/>
    <cellStyle name="Note 3 3 2_ Refunds" xfId="994" xr:uid="{00000000-0005-0000-0000-0000E4030000}"/>
    <cellStyle name="Note 3 3 3" xfId="995" xr:uid="{00000000-0005-0000-0000-0000E5030000}"/>
    <cellStyle name="Note 3 3 3 2" xfId="996" xr:uid="{00000000-0005-0000-0000-0000E6030000}"/>
    <cellStyle name="Note 3 3 3 2 2" xfId="997" xr:uid="{00000000-0005-0000-0000-0000E7030000}"/>
    <cellStyle name="Note 3 3 3 2_autopost vouchers" xfId="998" xr:uid="{00000000-0005-0000-0000-0000E8030000}"/>
    <cellStyle name="Note 3 3 3 3" xfId="999" xr:uid="{00000000-0005-0000-0000-0000E9030000}"/>
    <cellStyle name="Note 3 3 3_ Refunds" xfId="1000" xr:uid="{00000000-0005-0000-0000-0000EA030000}"/>
    <cellStyle name="Note 3 3 4" xfId="1001" xr:uid="{00000000-0005-0000-0000-0000EB030000}"/>
    <cellStyle name="Note 3 3 4 2" xfId="1002" xr:uid="{00000000-0005-0000-0000-0000EC030000}"/>
    <cellStyle name="Note 3 3 4 2 2" xfId="1003" xr:uid="{00000000-0005-0000-0000-0000ED030000}"/>
    <cellStyle name="Note 3 3 4 2_autopost vouchers" xfId="1004" xr:uid="{00000000-0005-0000-0000-0000EE030000}"/>
    <cellStyle name="Note 3 3 4 3" xfId="1005" xr:uid="{00000000-0005-0000-0000-0000EF030000}"/>
    <cellStyle name="Note 3 3 4_ Refunds" xfId="1006" xr:uid="{00000000-0005-0000-0000-0000F0030000}"/>
    <cellStyle name="Note 3 3 5" xfId="1007" xr:uid="{00000000-0005-0000-0000-0000F1030000}"/>
    <cellStyle name="Note 3 3 5 2" xfId="1008" xr:uid="{00000000-0005-0000-0000-0000F2030000}"/>
    <cellStyle name="Note 3 3 5 2 2" xfId="1009" xr:uid="{00000000-0005-0000-0000-0000F3030000}"/>
    <cellStyle name="Note 3 3 5 2_autopost vouchers" xfId="1010" xr:uid="{00000000-0005-0000-0000-0000F4030000}"/>
    <cellStyle name="Note 3 3 5 3" xfId="1011" xr:uid="{00000000-0005-0000-0000-0000F5030000}"/>
    <cellStyle name="Note 3 3 5_ Refunds" xfId="1012" xr:uid="{00000000-0005-0000-0000-0000F6030000}"/>
    <cellStyle name="Note 3 3 6" xfId="1013" xr:uid="{00000000-0005-0000-0000-0000F7030000}"/>
    <cellStyle name="Note 3 3 6 2" xfId="1014" xr:uid="{00000000-0005-0000-0000-0000F8030000}"/>
    <cellStyle name="Note 3 3 6 2 2" xfId="1015" xr:uid="{00000000-0005-0000-0000-0000F9030000}"/>
    <cellStyle name="Note 3 3 6 2_autopost vouchers" xfId="1016" xr:uid="{00000000-0005-0000-0000-0000FA030000}"/>
    <cellStyle name="Note 3 3 6 3" xfId="1017" xr:uid="{00000000-0005-0000-0000-0000FB030000}"/>
    <cellStyle name="Note 3 3 6_ Refunds" xfId="1018" xr:uid="{00000000-0005-0000-0000-0000FC030000}"/>
    <cellStyle name="Note 3 3 7" xfId="1019" xr:uid="{00000000-0005-0000-0000-0000FD030000}"/>
    <cellStyle name="Note 3 3 7 2" xfId="1020" xr:uid="{00000000-0005-0000-0000-0000FE030000}"/>
    <cellStyle name="Note 3 3 7 2 2" xfId="1021" xr:uid="{00000000-0005-0000-0000-0000FF030000}"/>
    <cellStyle name="Note 3 3 7 2_autopost vouchers" xfId="1022" xr:uid="{00000000-0005-0000-0000-000000040000}"/>
    <cellStyle name="Note 3 3 7 3" xfId="1023" xr:uid="{00000000-0005-0000-0000-000001040000}"/>
    <cellStyle name="Note 3 3 7_ Refunds" xfId="1024" xr:uid="{00000000-0005-0000-0000-000002040000}"/>
    <cellStyle name="Note 3 3 8" xfId="1025" xr:uid="{00000000-0005-0000-0000-000003040000}"/>
    <cellStyle name="Note 3 3 8 2" xfId="1026" xr:uid="{00000000-0005-0000-0000-000004040000}"/>
    <cellStyle name="Note 3 3 8 2 2" xfId="1027" xr:uid="{00000000-0005-0000-0000-000005040000}"/>
    <cellStyle name="Note 3 3 8 2_autopost vouchers" xfId="1028" xr:uid="{00000000-0005-0000-0000-000006040000}"/>
    <cellStyle name="Note 3 3 8 3" xfId="1029" xr:uid="{00000000-0005-0000-0000-000007040000}"/>
    <cellStyle name="Note 3 3 8_ Refunds" xfId="1030" xr:uid="{00000000-0005-0000-0000-000008040000}"/>
    <cellStyle name="Note 3 3 9" xfId="1031" xr:uid="{00000000-0005-0000-0000-000009040000}"/>
    <cellStyle name="Note 3 3 9 2" xfId="1032" xr:uid="{00000000-0005-0000-0000-00000A040000}"/>
    <cellStyle name="Note 3 3 9_autopost vouchers" xfId="1033" xr:uid="{00000000-0005-0000-0000-00000B040000}"/>
    <cellStyle name="Note 3 3_ Refunds" xfId="1034" xr:uid="{00000000-0005-0000-0000-00000C040000}"/>
    <cellStyle name="Note 3 30" xfId="1035" xr:uid="{00000000-0005-0000-0000-00000D040000}"/>
    <cellStyle name="Note 3 30 2" xfId="1036" xr:uid="{00000000-0005-0000-0000-00000E040000}"/>
    <cellStyle name="Note 3 30 2 2" xfId="1037" xr:uid="{00000000-0005-0000-0000-00000F040000}"/>
    <cellStyle name="Note 3 30 2_autopost vouchers" xfId="1038" xr:uid="{00000000-0005-0000-0000-000010040000}"/>
    <cellStyle name="Note 3 30 3" xfId="1039" xr:uid="{00000000-0005-0000-0000-000011040000}"/>
    <cellStyle name="Note 3 30_ Refunds" xfId="1040" xr:uid="{00000000-0005-0000-0000-000012040000}"/>
    <cellStyle name="Note 3 31" xfId="1041" xr:uid="{00000000-0005-0000-0000-000013040000}"/>
    <cellStyle name="Note 3 31 2" xfId="1042" xr:uid="{00000000-0005-0000-0000-000014040000}"/>
    <cellStyle name="Note 3 31 2 2" xfId="1043" xr:uid="{00000000-0005-0000-0000-000015040000}"/>
    <cellStyle name="Note 3 31 2_autopost vouchers" xfId="1044" xr:uid="{00000000-0005-0000-0000-000016040000}"/>
    <cellStyle name="Note 3 31 3" xfId="1045" xr:uid="{00000000-0005-0000-0000-000017040000}"/>
    <cellStyle name="Note 3 31_ Refunds" xfId="1046" xr:uid="{00000000-0005-0000-0000-000018040000}"/>
    <cellStyle name="Note 3 32" xfId="1047" xr:uid="{00000000-0005-0000-0000-000019040000}"/>
    <cellStyle name="Note 3 32 2" xfId="1048" xr:uid="{00000000-0005-0000-0000-00001A040000}"/>
    <cellStyle name="Note 3 32 2 2" xfId="1049" xr:uid="{00000000-0005-0000-0000-00001B040000}"/>
    <cellStyle name="Note 3 32 2_autopost vouchers" xfId="1050" xr:uid="{00000000-0005-0000-0000-00001C040000}"/>
    <cellStyle name="Note 3 32 3" xfId="1051" xr:uid="{00000000-0005-0000-0000-00001D040000}"/>
    <cellStyle name="Note 3 32_ Refunds" xfId="1052" xr:uid="{00000000-0005-0000-0000-00001E040000}"/>
    <cellStyle name="Note 3 33" xfId="1053" xr:uid="{00000000-0005-0000-0000-00001F040000}"/>
    <cellStyle name="Note 3 33 2" xfId="1054" xr:uid="{00000000-0005-0000-0000-000020040000}"/>
    <cellStyle name="Note 3 33_autopost vouchers" xfId="1055" xr:uid="{00000000-0005-0000-0000-000021040000}"/>
    <cellStyle name="Note 3 34" xfId="1056" xr:uid="{00000000-0005-0000-0000-000022040000}"/>
    <cellStyle name="Note 3 4" xfId="1057" xr:uid="{00000000-0005-0000-0000-000023040000}"/>
    <cellStyle name="Note 3 4 10" xfId="1058" xr:uid="{00000000-0005-0000-0000-000024040000}"/>
    <cellStyle name="Note 3 4 2" xfId="1059" xr:uid="{00000000-0005-0000-0000-000025040000}"/>
    <cellStyle name="Note 3 4 2 2" xfId="1060" xr:uid="{00000000-0005-0000-0000-000026040000}"/>
    <cellStyle name="Note 3 4 2 2 2" xfId="1061" xr:uid="{00000000-0005-0000-0000-000027040000}"/>
    <cellStyle name="Note 3 4 2 2_autopost vouchers" xfId="1062" xr:uid="{00000000-0005-0000-0000-000028040000}"/>
    <cellStyle name="Note 3 4 2 3" xfId="1063" xr:uid="{00000000-0005-0000-0000-000029040000}"/>
    <cellStyle name="Note 3 4 2_ Refunds" xfId="1064" xr:uid="{00000000-0005-0000-0000-00002A040000}"/>
    <cellStyle name="Note 3 4 3" xfId="1065" xr:uid="{00000000-0005-0000-0000-00002B040000}"/>
    <cellStyle name="Note 3 4 3 2" xfId="1066" xr:uid="{00000000-0005-0000-0000-00002C040000}"/>
    <cellStyle name="Note 3 4 3 2 2" xfId="1067" xr:uid="{00000000-0005-0000-0000-00002D040000}"/>
    <cellStyle name="Note 3 4 3 2_autopost vouchers" xfId="1068" xr:uid="{00000000-0005-0000-0000-00002E040000}"/>
    <cellStyle name="Note 3 4 3 3" xfId="1069" xr:uid="{00000000-0005-0000-0000-00002F040000}"/>
    <cellStyle name="Note 3 4 3_ Refunds" xfId="1070" xr:uid="{00000000-0005-0000-0000-000030040000}"/>
    <cellStyle name="Note 3 4 4" xfId="1071" xr:uid="{00000000-0005-0000-0000-000031040000}"/>
    <cellStyle name="Note 3 4 4 2" xfId="1072" xr:uid="{00000000-0005-0000-0000-000032040000}"/>
    <cellStyle name="Note 3 4 4 2 2" xfId="1073" xr:uid="{00000000-0005-0000-0000-000033040000}"/>
    <cellStyle name="Note 3 4 4 2_autopost vouchers" xfId="1074" xr:uid="{00000000-0005-0000-0000-000034040000}"/>
    <cellStyle name="Note 3 4 4 3" xfId="1075" xr:uid="{00000000-0005-0000-0000-000035040000}"/>
    <cellStyle name="Note 3 4 4_ Refunds" xfId="1076" xr:uid="{00000000-0005-0000-0000-000036040000}"/>
    <cellStyle name="Note 3 4 5" xfId="1077" xr:uid="{00000000-0005-0000-0000-000037040000}"/>
    <cellStyle name="Note 3 4 5 2" xfId="1078" xr:uid="{00000000-0005-0000-0000-000038040000}"/>
    <cellStyle name="Note 3 4 5 2 2" xfId="1079" xr:uid="{00000000-0005-0000-0000-000039040000}"/>
    <cellStyle name="Note 3 4 5 2_autopost vouchers" xfId="1080" xr:uid="{00000000-0005-0000-0000-00003A040000}"/>
    <cellStyle name="Note 3 4 5 3" xfId="1081" xr:uid="{00000000-0005-0000-0000-00003B040000}"/>
    <cellStyle name="Note 3 4 5_ Refunds" xfId="1082" xr:uid="{00000000-0005-0000-0000-00003C040000}"/>
    <cellStyle name="Note 3 4 6" xfId="1083" xr:uid="{00000000-0005-0000-0000-00003D040000}"/>
    <cellStyle name="Note 3 4 6 2" xfId="1084" xr:uid="{00000000-0005-0000-0000-00003E040000}"/>
    <cellStyle name="Note 3 4 6 2 2" xfId="1085" xr:uid="{00000000-0005-0000-0000-00003F040000}"/>
    <cellStyle name="Note 3 4 6 2_autopost vouchers" xfId="1086" xr:uid="{00000000-0005-0000-0000-000040040000}"/>
    <cellStyle name="Note 3 4 6 3" xfId="1087" xr:uid="{00000000-0005-0000-0000-000041040000}"/>
    <cellStyle name="Note 3 4 6_ Refunds" xfId="1088" xr:uid="{00000000-0005-0000-0000-000042040000}"/>
    <cellStyle name="Note 3 4 7" xfId="1089" xr:uid="{00000000-0005-0000-0000-000043040000}"/>
    <cellStyle name="Note 3 4 7 2" xfId="1090" xr:uid="{00000000-0005-0000-0000-000044040000}"/>
    <cellStyle name="Note 3 4 7 2 2" xfId="1091" xr:uid="{00000000-0005-0000-0000-000045040000}"/>
    <cellStyle name="Note 3 4 7 2_autopost vouchers" xfId="1092" xr:uid="{00000000-0005-0000-0000-000046040000}"/>
    <cellStyle name="Note 3 4 7 3" xfId="1093" xr:uid="{00000000-0005-0000-0000-000047040000}"/>
    <cellStyle name="Note 3 4 7_ Refunds" xfId="1094" xr:uid="{00000000-0005-0000-0000-000048040000}"/>
    <cellStyle name="Note 3 4 8" xfId="1095" xr:uid="{00000000-0005-0000-0000-000049040000}"/>
    <cellStyle name="Note 3 4 8 2" xfId="1096" xr:uid="{00000000-0005-0000-0000-00004A040000}"/>
    <cellStyle name="Note 3 4 8 2 2" xfId="1097" xr:uid="{00000000-0005-0000-0000-00004B040000}"/>
    <cellStyle name="Note 3 4 8 2_autopost vouchers" xfId="1098" xr:uid="{00000000-0005-0000-0000-00004C040000}"/>
    <cellStyle name="Note 3 4 8 3" xfId="1099" xr:uid="{00000000-0005-0000-0000-00004D040000}"/>
    <cellStyle name="Note 3 4 8_ Refunds" xfId="1100" xr:uid="{00000000-0005-0000-0000-00004E040000}"/>
    <cellStyle name="Note 3 4 9" xfId="1101" xr:uid="{00000000-0005-0000-0000-00004F040000}"/>
    <cellStyle name="Note 3 4 9 2" xfId="1102" xr:uid="{00000000-0005-0000-0000-000050040000}"/>
    <cellStyle name="Note 3 4 9_autopost vouchers" xfId="1103" xr:uid="{00000000-0005-0000-0000-000051040000}"/>
    <cellStyle name="Note 3 4_ Refunds" xfId="1104" xr:uid="{00000000-0005-0000-0000-000052040000}"/>
    <cellStyle name="Note 3 5" xfId="1105" xr:uid="{00000000-0005-0000-0000-000053040000}"/>
    <cellStyle name="Note 3 5 2" xfId="1106" xr:uid="{00000000-0005-0000-0000-000054040000}"/>
    <cellStyle name="Note 3 5 2 2" xfId="1107" xr:uid="{00000000-0005-0000-0000-000055040000}"/>
    <cellStyle name="Note 3 5 2_autopost vouchers" xfId="1108" xr:uid="{00000000-0005-0000-0000-000056040000}"/>
    <cellStyle name="Note 3 5 3" xfId="1109" xr:uid="{00000000-0005-0000-0000-000057040000}"/>
    <cellStyle name="Note 3 5_ Refunds" xfId="1110" xr:uid="{00000000-0005-0000-0000-000058040000}"/>
    <cellStyle name="Note 3 6" xfId="1111" xr:uid="{00000000-0005-0000-0000-000059040000}"/>
    <cellStyle name="Note 3 6 2" xfId="1112" xr:uid="{00000000-0005-0000-0000-00005A040000}"/>
    <cellStyle name="Note 3 6 2 2" xfId="1113" xr:uid="{00000000-0005-0000-0000-00005B040000}"/>
    <cellStyle name="Note 3 6 2_autopost vouchers" xfId="1114" xr:uid="{00000000-0005-0000-0000-00005C040000}"/>
    <cellStyle name="Note 3 6 3" xfId="1115" xr:uid="{00000000-0005-0000-0000-00005D040000}"/>
    <cellStyle name="Note 3 6_ Refunds" xfId="1116" xr:uid="{00000000-0005-0000-0000-00005E040000}"/>
    <cellStyle name="Note 3 7" xfId="1117" xr:uid="{00000000-0005-0000-0000-00005F040000}"/>
    <cellStyle name="Note 3 7 2" xfId="1118" xr:uid="{00000000-0005-0000-0000-000060040000}"/>
    <cellStyle name="Note 3 7 2 2" xfId="1119" xr:uid="{00000000-0005-0000-0000-000061040000}"/>
    <cellStyle name="Note 3 7 2_autopost vouchers" xfId="1120" xr:uid="{00000000-0005-0000-0000-000062040000}"/>
    <cellStyle name="Note 3 7 3" xfId="1121" xr:uid="{00000000-0005-0000-0000-000063040000}"/>
    <cellStyle name="Note 3 7_ Refunds" xfId="1122" xr:uid="{00000000-0005-0000-0000-000064040000}"/>
    <cellStyle name="Note 3 8" xfId="1123" xr:uid="{00000000-0005-0000-0000-000065040000}"/>
    <cellStyle name="Note 3 8 2" xfId="1124" xr:uid="{00000000-0005-0000-0000-000066040000}"/>
    <cellStyle name="Note 3 8 2 2" xfId="1125" xr:uid="{00000000-0005-0000-0000-000067040000}"/>
    <cellStyle name="Note 3 8 2_autopost vouchers" xfId="1126" xr:uid="{00000000-0005-0000-0000-000068040000}"/>
    <cellStyle name="Note 3 8 3" xfId="1127" xr:uid="{00000000-0005-0000-0000-000069040000}"/>
    <cellStyle name="Note 3 8_ Refunds" xfId="1128" xr:uid="{00000000-0005-0000-0000-00006A040000}"/>
    <cellStyle name="Note 3 9" xfId="1129" xr:uid="{00000000-0005-0000-0000-00006B040000}"/>
    <cellStyle name="Note 3 9 2" xfId="1130" xr:uid="{00000000-0005-0000-0000-00006C040000}"/>
    <cellStyle name="Note 3 9 2 2" xfId="1131" xr:uid="{00000000-0005-0000-0000-00006D040000}"/>
    <cellStyle name="Note 3 9 2_autopost vouchers" xfId="1132" xr:uid="{00000000-0005-0000-0000-00006E040000}"/>
    <cellStyle name="Note 3 9 3" xfId="1133" xr:uid="{00000000-0005-0000-0000-00006F040000}"/>
    <cellStyle name="Note 3 9_ Refunds" xfId="1134" xr:uid="{00000000-0005-0000-0000-000070040000}"/>
    <cellStyle name="Note 3_ Refunds" xfId="1135" xr:uid="{00000000-0005-0000-0000-000071040000}"/>
    <cellStyle name="Note 4" xfId="1136" xr:uid="{00000000-0005-0000-0000-000072040000}"/>
    <cellStyle name="Note 4 10" xfId="1137" xr:uid="{00000000-0005-0000-0000-000073040000}"/>
    <cellStyle name="Note 4 10 2" xfId="1138" xr:uid="{00000000-0005-0000-0000-000074040000}"/>
    <cellStyle name="Note 4 10 2 2" xfId="1139" xr:uid="{00000000-0005-0000-0000-000075040000}"/>
    <cellStyle name="Note 4 10 2_autopost vouchers" xfId="1140" xr:uid="{00000000-0005-0000-0000-000076040000}"/>
    <cellStyle name="Note 4 10 3" xfId="1141" xr:uid="{00000000-0005-0000-0000-000077040000}"/>
    <cellStyle name="Note 4 10_ Refunds" xfId="1142" xr:uid="{00000000-0005-0000-0000-000078040000}"/>
    <cellStyle name="Note 4 11" xfId="1143" xr:uid="{00000000-0005-0000-0000-000079040000}"/>
    <cellStyle name="Note 4 11 2" xfId="1144" xr:uid="{00000000-0005-0000-0000-00007A040000}"/>
    <cellStyle name="Note 4 11 2 2" xfId="1145" xr:uid="{00000000-0005-0000-0000-00007B040000}"/>
    <cellStyle name="Note 4 11 2_autopost vouchers" xfId="1146" xr:uid="{00000000-0005-0000-0000-00007C040000}"/>
    <cellStyle name="Note 4 11 3" xfId="1147" xr:uid="{00000000-0005-0000-0000-00007D040000}"/>
    <cellStyle name="Note 4 11_ Refunds" xfId="1148" xr:uid="{00000000-0005-0000-0000-00007E040000}"/>
    <cellStyle name="Note 4 12" xfId="1149" xr:uid="{00000000-0005-0000-0000-00007F040000}"/>
    <cellStyle name="Note 4 12 2" xfId="1150" xr:uid="{00000000-0005-0000-0000-000080040000}"/>
    <cellStyle name="Note 4 12 2 2" xfId="1151" xr:uid="{00000000-0005-0000-0000-000081040000}"/>
    <cellStyle name="Note 4 12 2_autopost vouchers" xfId="1152" xr:uid="{00000000-0005-0000-0000-000082040000}"/>
    <cellStyle name="Note 4 12 3" xfId="1153" xr:uid="{00000000-0005-0000-0000-000083040000}"/>
    <cellStyle name="Note 4 12_ Refunds" xfId="1154" xr:uid="{00000000-0005-0000-0000-000084040000}"/>
    <cellStyle name="Note 4 13" xfId="1155" xr:uid="{00000000-0005-0000-0000-000085040000}"/>
    <cellStyle name="Note 4 13 2" xfId="1156" xr:uid="{00000000-0005-0000-0000-000086040000}"/>
    <cellStyle name="Note 4 13 2 2" xfId="1157" xr:uid="{00000000-0005-0000-0000-000087040000}"/>
    <cellStyle name="Note 4 13 2_autopost vouchers" xfId="1158" xr:uid="{00000000-0005-0000-0000-000088040000}"/>
    <cellStyle name="Note 4 13 3" xfId="1159" xr:uid="{00000000-0005-0000-0000-000089040000}"/>
    <cellStyle name="Note 4 13_ Refunds" xfId="1160" xr:uid="{00000000-0005-0000-0000-00008A040000}"/>
    <cellStyle name="Note 4 14" xfId="1161" xr:uid="{00000000-0005-0000-0000-00008B040000}"/>
    <cellStyle name="Note 4 14 2" xfId="1162" xr:uid="{00000000-0005-0000-0000-00008C040000}"/>
    <cellStyle name="Note 4 14 2 2" xfId="1163" xr:uid="{00000000-0005-0000-0000-00008D040000}"/>
    <cellStyle name="Note 4 14 2_autopost vouchers" xfId="1164" xr:uid="{00000000-0005-0000-0000-00008E040000}"/>
    <cellStyle name="Note 4 14 3" xfId="1165" xr:uid="{00000000-0005-0000-0000-00008F040000}"/>
    <cellStyle name="Note 4 14_ Refunds" xfId="1166" xr:uid="{00000000-0005-0000-0000-000090040000}"/>
    <cellStyle name="Note 4 15" xfId="1167" xr:uid="{00000000-0005-0000-0000-000091040000}"/>
    <cellStyle name="Note 4 15 2" xfId="1168" xr:uid="{00000000-0005-0000-0000-000092040000}"/>
    <cellStyle name="Note 4 15 2 2" xfId="1169" xr:uid="{00000000-0005-0000-0000-000093040000}"/>
    <cellStyle name="Note 4 15 2_autopost vouchers" xfId="1170" xr:uid="{00000000-0005-0000-0000-000094040000}"/>
    <cellStyle name="Note 4 15 3" xfId="1171" xr:uid="{00000000-0005-0000-0000-000095040000}"/>
    <cellStyle name="Note 4 15_ Refunds" xfId="1172" xr:uid="{00000000-0005-0000-0000-000096040000}"/>
    <cellStyle name="Note 4 16" xfId="1173" xr:uid="{00000000-0005-0000-0000-000097040000}"/>
    <cellStyle name="Note 4 16 2" xfId="1174" xr:uid="{00000000-0005-0000-0000-000098040000}"/>
    <cellStyle name="Note 4 16 2 2" xfId="1175" xr:uid="{00000000-0005-0000-0000-000099040000}"/>
    <cellStyle name="Note 4 16 2_autopost vouchers" xfId="1176" xr:uid="{00000000-0005-0000-0000-00009A040000}"/>
    <cellStyle name="Note 4 16 3" xfId="1177" xr:uid="{00000000-0005-0000-0000-00009B040000}"/>
    <cellStyle name="Note 4 16_ Refunds" xfId="1178" xr:uid="{00000000-0005-0000-0000-00009C040000}"/>
    <cellStyle name="Note 4 17" xfId="1179" xr:uid="{00000000-0005-0000-0000-00009D040000}"/>
    <cellStyle name="Note 4 17 2" xfId="1180" xr:uid="{00000000-0005-0000-0000-00009E040000}"/>
    <cellStyle name="Note 4 17 2 2" xfId="1181" xr:uid="{00000000-0005-0000-0000-00009F040000}"/>
    <cellStyle name="Note 4 17 2_autopost vouchers" xfId="1182" xr:uid="{00000000-0005-0000-0000-0000A0040000}"/>
    <cellStyle name="Note 4 17 3" xfId="1183" xr:uid="{00000000-0005-0000-0000-0000A1040000}"/>
    <cellStyle name="Note 4 17_ Refunds" xfId="1184" xr:uid="{00000000-0005-0000-0000-0000A2040000}"/>
    <cellStyle name="Note 4 18" xfId="1185" xr:uid="{00000000-0005-0000-0000-0000A3040000}"/>
    <cellStyle name="Note 4 18 2" xfId="1186" xr:uid="{00000000-0005-0000-0000-0000A4040000}"/>
    <cellStyle name="Note 4 18 2 2" xfId="1187" xr:uid="{00000000-0005-0000-0000-0000A5040000}"/>
    <cellStyle name="Note 4 18 2_autopost vouchers" xfId="1188" xr:uid="{00000000-0005-0000-0000-0000A6040000}"/>
    <cellStyle name="Note 4 18 3" xfId="1189" xr:uid="{00000000-0005-0000-0000-0000A7040000}"/>
    <cellStyle name="Note 4 18_ Refunds" xfId="1190" xr:uid="{00000000-0005-0000-0000-0000A8040000}"/>
    <cellStyle name="Note 4 19" xfId="1191" xr:uid="{00000000-0005-0000-0000-0000A9040000}"/>
    <cellStyle name="Note 4 19 2" xfId="1192" xr:uid="{00000000-0005-0000-0000-0000AA040000}"/>
    <cellStyle name="Note 4 19 2 2" xfId="1193" xr:uid="{00000000-0005-0000-0000-0000AB040000}"/>
    <cellStyle name="Note 4 19 2_autopost vouchers" xfId="1194" xr:uid="{00000000-0005-0000-0000-0000AC040000}"/>
    <cellStyle name="Note 4 19 3" xfId="1195" xr:uid="{00000000-0005-0000-0000-0000AD040000}"/>
    <cellStyle name="Note 4 19_ Refunds" xfId="1196" xr:uid="{00000000-0005-0000-0000-0000AE040000}"/>
    <cellStyle name="Note 4 2" xfId="1197" xr:uid="{00000000-0005-0000-0000-0000AF040000}"/>
    <cellStyle name="Note 4 2 10" xfId="1198" xr:uid="{00000000-0005-0000-0000-0000B0040000}"/>
    <cellStyle name="Note 4 2 2" xfId="1199" xr:uid="{00000000-0005-0000-0000-0000B1040000}"/>
    <cellStyle name="Note 4 2 2 2" xfId="1200" xr:uid="{00000000-0005-0000-0000-0000B2040000}"/>
    <cellStyle name="Note 4 2 2 2 2" xfId="1201" xr:uid="{00000000-0005-0000-0000-0000B3040000}"/>
    <cellStyle name="Note 4 2 2 2_autopost vouchers" xfId="1202" xr:uid="{00000000-0005-0000-0000-0000B4040000}"/>
    <cellStyle name="Note 4 2 2 3" xfId="1203" xr:uid="{00000000-0005-0000-0000-0000B5040000}"/>
    <cellStyle name="Note 4 2 2_ Refunds" xfId="1204" xr:uid="{00000000-0005-0000-0000-0000B6040000}"/>
    <cellStyle name="Note 4 2 3" xfId="1205" xr:uid="{00000000-0005-0000-0000-0000B7040000}"/>
    <cellStyle name="Note 4 2 3 2" xfId="1206" xr:uid="{00000000-0005-0000-0000-0000B8040000}"/>
    <cellStyle name="Note 4 2 3 2 2" xfId="1207" xr:uid="{00000000-0005-0000-0000-0000B9040000}"/>
    <cellStyle name="Note 4 2 3 2_autopost vouchers" xfId="1208" xr:uid="{00000000-0005-0000-0000-0000BA040000}"/>
    <cellStyle name="Note 4 2 3 3" xfId="1209" xr:uid="{00000000-0005-0000-0000-0000BB040000}"/>
    <cellStyle name="Note 4 2 3_ Refunds" xfId="1210" xr:uid="{00000000-0005-0000-0000-0000BC040000}"/>
    <cellStyle name="Note 4 2 4" xfId="1211" xr:uid="{00000000-0005-0000-0000-0000BD040000}"/>
    <cellStyle name="Note 4 2 4 2" xfId="1212" xr:uid="{00000000-0005-0000-0000-0000BE040000}"/>
    <cellStyle name="Note 4 2 4 2 2" xfId="1213" xr:uid="{00000000-0005-0000-0000-0000BF040000}"/>
    <cellStyle name="Note 4 2 4 2_autopost vouchers" xfId="1214" xr:uid="{00000000-0005-0000-0000-0000C0040000}"/>
    <cellStyle name="Note 4 2 4 3" xfId="1215" xr:uid="{00000000-0005-0000-0000-0000C1040000}"/>
    <cellStyle name="Note 4 2 4_ Refunds" xfId="1216" xr:uid="{00000000-0005-0000-0000-0000C2040000}"/>
    <cellStyle name="Note 4 2 5" xfId="1217" xr:uid="{00000000-0005-0000-0000-0000C3040000}"/>
    <cellStyle name="Note 4 2 5 2" xfId="1218" xr:uid="{00000000-0005-0000-0000-0000C4040000}"/>
    <cellStyle name="Note 4 2 5 2 2" xfId="1219" xr:uid="{00000000-0005-0000-0000-0000C5040000}"/>
    <cellStyle name="Note 4 2 5 2_autopost vouchers" xfId="1220" xr:uid="{00000000-0005-0000-0000-0000C6040000}"/>
    <cellStyle name="Note 4 2 5 3" xfId="1221" xr:uid="{00000000-0005-0000-0000-0000C7040000}"/>
    <cellStyle name="Note 4 2 5_ Refunds" xfId="1222" xr:uid="{00000000-0005-0000-0000-0000C8040000}"/>
    <cellStyle name="Note 4 2 6" xfId="1223" xr:uid="{00000000-0005-0000-0000-0000C9040000}"/>
    <cellStyle name="Note 4 2 6 2" xfId="1224" xr:uid="{00000000-0005-0000-0000-0000CA040000}"/>
    <cellStyle name="Note 4 2 6 2 2" xfId="1225" xr:uid="{00000000-0005-0000-0000-0000CB040000}"/>
    <cellStyle name="Note 4 2 6 2_autopost vouchers" xfId="1226" xr:uid="{00000000-0005-0000-0000-0000CC040000}"/>
    <cellStyle name="Note 4 2 6 3" xfId="1227" xr:uid="{00000000-0005-0000-0000-0000CD040000}"/>
    <cellStyle name="Note 4 2 6_ Refunds" xfId="1228" xr:uid="{00000000-0005-0000-0000-0000CE040000}"/>
    <cellStyle name="Note 4 2 7" xfId="1229" xr:uid="{00000000-0005-0000-0000-0000CF040000}"/>
    <cellStyle name="Note 4 2 7 2" xfId="1230" xr:uid="{00000000-0005-0000-0000-0000D0040000}"/>
    <cellStyle name="Note 4 2 7 2 2" xfId="1231" xr:uid="{00000000-0005-0000-0000-0000D1040000}"/>
    <cellStyle name="Note 4 2 7 2_autopost vouchers" xfId="1232" xr:uid="{00000000-0005-0000-0000-0000D2040000}"/>
    <cellStyle name="Note 4 2 7 3" xfId="1233" xr:uid="{00000000-0005-0000-0000-0000D3040000}"/>
    <cellStyle name="Note 4 2 7_ Refunds" xfId="1234" xr:uid="{00000000-0005-0000-0000-0000D4040000}"/>
    <cellStyle name="Note 4 2 8" xfId="1235" xr:uid="{00000000-0005-0000-0000-0000D5040000}"/>
    <cellStyle name="Note 4 2 8 2" xfId="1236" xr:uid="{00000000-0005-0000-0000-0000D6040000}"/>
    <cellStyle name="Note 4 2 8 2 2" xfId="1237" xr:uid="{00000000-0005-0000-0000-0000D7040000}"/>
    <cellStyle name="Note 4 2 8 2_autopost vouchers" xfId="1238" xr:uid="{00000000-0005-0000-0000-0000D8040000}"/>
    <cellStyle name="Note 4 2 8 3" xfId="1239" xr:uid="{00000000-0005-0000-0000-0000D9040000}"/>
    <cellStyle name="Note 4 2 8_ Refunds" xfId="1240" xr:uid="{00000000-0005-0000-0000-0000DA040000}"/>
    <cellStyle name="Note 4 2 9" xfId="1241" xr:uid="{00000000-0005-0000-0000-0000DB040000}"/>
    <cellStyle name="Note 4 2 9 2" xfId="1242" xr:uid="{00000000-0005-0000-0000-0000DC040000}"/>
    <cellStyle name="Note 4 2 9_autopost vouchers" xfId="1243" xr:uid="{00000000-0005-0000-0000-0000DD040000}"/>
    <cellStyle name="Note 4 2_ Refunds" xfId="1244" xr:uid="{00000000-0005-0000-0000-0000DE040000}"/>
    <cellStyle name="Note 4 20" xfId="1245" xr:uid="{00000000-0005-0000-0000-0000DF040000}"/>
    <cellStyle name="Note 4 20 2" xfId="1246" xr:uid="{00000000-0005-0000-0000-0000E0040000}"/>
    <cellStyle name="Note 4 20 2 2" xfId="1247" xr:uid="{00000000-0005-0000-0000-0000E1040000}"/>
    <cellStyle name="Note 4 20 2_autopost vouchers" xfId="1248" xr:uid="{00000000-0005-0000-0000-0000E2040000}"/>
    <cellStyle name="Note 4 20 3" xfId="1249" xr:uid="{00000000-0005-0000-0000-0000E3040000}"/>
    <cellStyle name="Note 4 20_ Refunds" xfId="1250" xr:uid="{00000000-0005-0000-0000-0000E4040000}"/>
    <cellStyle name="Note 4 21" xfId="1251" xr:uid="{00000000-0005-0000-0000-0000E5040000}"/>
    <cellStyle name="Note 4 21 2" xfId="1252" xr:uid="{00000000-0005-0000-0000-0000E6040000}"/>
    <cellStyle name="Note 4 21 2 2" xfId="1253" xr:uid="{00000000-0005-0000-0000-0000E7040000}"/>
    <cellStyle name="Note 4 21 2_autopost vouchers" xfId="1254" xr:uid="{00000000-0005-0000-0000-0000E8040000}"/>
    <cellStyle name="Note 4 21 3" xfId="1255" xr:uid="{00000000-0005-0000-0000-0000E9040000}"/>
    <cellStyle name="Note 4 21_ Refunds" xfId="1256" xr:uid="{00000000-0005-0000-0000-0000EA040000}"/>
    <cellStyle name="Note 4 22" xfId="1257" xr:uid="{00000000-0005-0000-0000-0000EB040000}"/>
    <cellStyle name="Note 4 22 2" xfId="1258" xr:uid="{00000000-0005-0000-0000-0000EC040000}"/>
    <cellStyle name="Note 4 22 2 2" xfId="1259" xr:uid="{00000000-0005-0000-0000-0000ED040000}"/>
    <cellStyle name="Note 4 22 2_autopost vouchers" xfId="1260" xr:uid="{00000000-0005-0000-0000-0000EE040000}"/>
    <cellStyle name="Note 4 22 3" xfId="1261" xr:uid="{00000000-0005-0000-0000-0000EF040000}"/>
    <cellStyle name="Note 4 22_ Refunds" xfId="1262" xr:uid="{00000000-0005-0000-0000-0000F0040000}"/>
    <cellStyle name="Note 4 23" xfId="1263" xr:uid="{00000000-0005-0000-0000-0000F1040000}"/>
    <cellStyle name="Note 4 23 2" xfId="1264" xr:uid="{00000000-0005-0000-0000-0000F2040000}"/>
    <cellStyle name="Note 4 23 2 2" xfId="1265" xr:uid="{00000000-0005-0000-0000-0000F3040000}"/>
    <cellStyle name="Note 4 23 2_autopost vouchers" xfId="1266" xr:uid="{00000000-0005-0000-0000-0000F4040000}"/>
    <cellStyle name="Note 4 23 3" xfId="1267" xr:uid="{00000000-0005-0000-0000-0000F5040000}"/>
    <cellStyle name="Note 4 23_ Refunds" xfId="1268" xr:uid="{00000000-0005-0000-0000-0000F6040000}"/>
    <cellStyle name="Note 4 24" xfId="1269" xr:uid="{00000000-0005-0000-0000-0000F7040000}"/>
    <cellStyle name="Note 4 24 2" xfId="1270" xr:uid="{00000000-0005-0000-0000-0000F8040000}"/>
    <cellStyle name="Note 4 24 2 2" xfId="1271" xr:uid="{00000000-0005-0000-0000-0000F9040000}"/>
    <cellStyle name="Note 4 24 2_autopost vouchers" xfId="1272" xr:uid="{00000000-0005-0000-0000-0000FA040000}"/>
    <cellStyle name="Note 4 24 3" xfId="1273" xr:uid="{00000000-0005-0000-0000-0000FB040000}"/>
    <cellStyle name="Note 4 24_ Refunds" xfId="1274" xr:uid="{00000000-0005-0000-0000-0000FC040000}"/>
    <cellStyle name="Note 4 25" xfId="1275" xr:uid="{00000000-0005-0000-0000-0000FD040000}"/>
    <cellStyle name="Note 4 25 2" xfId="1276" xr:uid="{00000000-0005-0000-0000-0000FE040000}"/>
    <cellStyle name="Note 4 25 2 2" xfId="1277" xr:uid="{00000000-0005-0000-0000-0000FF040000}"/>
    <cellStyle name="Note 4 25 2_autopost vouchers" xfId="1278" xr:uid="{00000000-0005-0000-0000-000000050000}"/>
    <cellStyle name="Note 4 25 3" xfId="1279" xr:uid="{00000000-0005-0000-0000-000001050000}"/>
    <cellStyle name="Note 4 25_ Refunds" xfId="1280" xr:uid="{00000000-0005-0000-0000-000002050000}"/>
    <cellStyle name="Note 4 26" xfId="1281" xr:uid="{00000000-0005-0000-0000-000003050000}"/>
    <cellStyle name="Note 4 26 2" xfId="1282" xr:uid="{00000000-0005-0000-0000-000004050000}"/>
    <cellStyle name="Note 4 26 2 2" xfId="1283" xr:uid="{00000000-0005-0000-0000-000005050000}"/>
    <cellStyle name="Note 4 26 2_autopost vouchers" xfId="1284" xr:uid="{00000000-0005-0000-0000-000006050000}"/>
    <cellStyle name="Note 4 26 3" xfId="1285" xr:uid="{00000000-0005-0000-0000-000007050000}"/>
    <cellStyle name="Note 4 26_ Refunds" xfId="1286" xr:uid="{00000000-0005-0000-0000-000008050000}"/>
    <cellStyle name="Note 4 27" xfId="1287" xr:uid="{00000000-0005-0000-0000-000009050000}"/>
    <cellStyle name="Note 4 27 2" xfId="1288" xr:uid="{00000000-0005-0000-0000-00000A050000}"/>
    <cellStyle name="Note 4 27 2 2" xfId="1289" xr:uid="{00000000-0005-0000-0000-00000B050000}"/>
    <cellStyle name="Note 4 27 2_autopost vouchers" xfId="1290" xr:uid="{00000000-0005-0000-0000-00000C050000}"/>
    <cellStyle name="Note 4 27 3" xfId="1291" xr:uid="{00000000-0005-0000-0000-00000D050000}"/>
    <cellStyle name="Note 4 27_ Refunds" xfId="1292" xr:uid="{00000000-0005-0000-0000-00000E050000}"/>
    <cellStyle name="Note 4 28" xfId="1293" xr:uid="{00000000-0005-0000-0000-00000F050000}"/>
    <cellStyle name="Note 4 28 2" xfId="1294" xr:uid="{00000000-0005-0000-0000-000010050000}"/>
    <cellStyle name="Note 4 28 2 2" xfId="1295" xr:uid="{00000000-0005-0000-0000-000011050000}"/>
    <cellStyle name="Note 4 28 2_autopost vouchers" xfId="1296" xr:uid="{00000000-0005-0000-0000-000012050000}"/>
    <cellStyle name="Note 4 28 3" xfId="1297" xr:uid="{00000000-0005-0000-0000-000013050000}"/>
    <cellStyle name="Note 4 28_ Refunds" xfId="1298" xr:uid="{00000000-0005-0000-0000-000014050000}"/>
    <cellStyle name="Note 4 29" xfId="1299" xr:uid="{00000000-0005-0000-0000-000015050000}"/>
    <cellStyle name="Note 4 29 2" xfId="1300" xr:uid="{00000000-0005-0000-0000-000016050000}"/>
    <cellStyle name="Note 4 29 2 2" xfId="1301" xr:uid="{00000000-0005-0000-0000-000017050000}"/>
    <cellStyle name="Note 4 29 2_autopost vouchers" xfId="1302" xr:uid="{00000000-0005-0000-0000-000018050000}"/>
    <cellStyle name="Note 4 29 3" xfId="1303" xr:uid="{00000000-0005-0000-0000-000019050000}"/>
    <cellStyle name="Note 4 29_ Refunds" xfId="1304" xr:uid="{00000000-0005-0000-0000-00001A050000}"/>
    <cellStyle name="Note 4 3" xfId="1305" xr:uid="{00000000-0005-0000-0000-00001B050000}"/>
    <cellStyle name="Note 4 3 10" xfId="1306" xr:uid="{00000000-0005-0000-0000-00001C050000}"/>
    <cellStyle name="Note 4 3 2" xfId="1307" xr:uid="{00000000-0005-0000-0000-00001D050000}"/>
    <cellStyle name="Note 4 3 2 2" xfId="1308" xr:uid="{00000000-0005-0000-0000-00001E050000}"/>
    <cellStyle name="Note 4 3 2 2 2" xfId="1309" xr:uid="{00000000-0005-0000-0000-00001F050000}"/>
    <cellStyle name="Note 4 3 2 2_autopost vouchers" xfId="1310" xr:uid="{00000000-0005-0000-0000-000020050000}"/>
    <cellStyle name="Note 4 3 2 3" xfId="1311" xr:uid="{00000000-0005-0000-0000-000021050000}"/>
    <cellStyle name="Note 4 3 2_ Refunds" xfId="1312" xr:uid="{00000000-0005-0000-0000-000022050000}"/>
    <cellStyle name="Note 4 3 3" xfId="1313" xr:uid="{00000000-0005-0000-0000-000023050000}"/>
    <cellStyle name="Note 4 3 3 2" xfId="1314" xr:uid="{00000000-0005-0000-0000-000024050000}"/>
    <cellStyle name="Note 4 3 3 2 2" xfId="1315" xr:uid="{00000000-0005-0000-0000-000025050000}"/>
    <cellStyle name="Note 4 3 3 2_autopost vouchers" xfId="1316" xr:uid="{00000000-0005-0000-0000-000026050000}"/>
    <cellStyle name="Note 4 3 3 3" xfId="1317" xr:uid="{00000000-0005-0000-0000-000027050000}"/>
    <cellStyle name="Note 4 3 3_ Refunds" xfId="1318" xr:uid="{00000000-0005-0000-0000-000028050000}"/>
    <cellStyle name="Note 4 3 4" xfId="1319" xr:uid="{00000000-0005-0000-0000-000029050000}"/>
    <cellStyle name="Note 4 3 4 2" xfId="1320" xr:uid="{00000000-0005-0000-0000-00002A050000}"/>
    <cellStyle name="Note 4 3 4 2 2" xfId="1321" xr:uid="{00000000-0005-0000-0000-00002B050000}"/>
    <cellStyle name="Note 4 3 4 2_autopost vouchers" xfId="1322" xr:uid="{00000000-0005-0000-0000-00002C050000}"/>
    <cellStyle name="Note 4 3 4 3" xfId="1323" xr:uid="{00000000-0005-0000-0000-00002D050000}"/>
    <cellStyle name="Note 4 3 4_ Refunds" xfId="1324" xr:uid="{00000000-0005-0000-0000-00002E050000}"/>
    <cellStyle name="Note 4 3 5" xfId="1325" xr:uid="{00000000-0005-0000-0000-00002F050000}"/>
    <cellStyle name="Note 4 3 5 2" xfId="1326" xr:uid="{00000000-0005-0000-0000-000030050000}"/>
    <cellStyle name="Note 4 3 5 2 2" xfId="1327" xr:uid="{00000000-0005-0000-0000-000031050000}"/>
    <cellStyle name="Note 4 3 5 2_autopost vouchers" xfId="1328" xr:uid="{00000000-0005-0000-0000-000032050000}"/>
    <cellStyle name="Note 4 3 5 3" xfId="1329" xr:uid="{00000000-0005-0000-0000-000033050000}"/>
    <cellStyle name="Note 4 3 5_ Refunds" xfId="1330" xr:uid="{00000000-0005-0000-0000-000034050000}"/>
    <cellStyle name="Note 4 3 6" xfId="1331" xr:uid="{00000000-0005-0000-0000-000035050000}"/>
    <cellStyle name="Note 4 3 6 2" xfId="1332" xr:uid="{00000000-0005-0000-0000-000036050000}"/>
    <cellStyle name="Note 4 3 6 2 2" xfId="1333" xr:uid="{00000000-0005-0000-0000-000037050000}"/>
    <cellStyle name="Note 4 3 6 2_autopost vouchers" xfId="1334" xr:uid="{00000000-0005-0000-0000-000038050000}"/>
    <cellStyle name="Note 4 3 6 3" xfId="1335" xr:uid="{00000000-0005-0000-0000-000039050000}"/>
    <cellStyle name="Note 4 3 6_ Refunds" xfId="1336" xr:uid="{00000000-0005-0000-0000-00003A050000}"/>
    <cellStyle name="Note 4 3 7" xfId="1337" xr:uid="{00000000-0005-0000-0000-00003B050000}"/>
    <cellStyle name="Note 4 3 7 2" xfId="1338" xr:uid="{00000000-0005-0000-0000-00003C050000}"/>
    <cellStyle name="Note 4 3 7 2 2" xfId="1339" xr:uid="{00000000-0005-0000-0000-00003D050000}"/>
    <cellStyle name="Note 4 3 7 2_autopost vouchers" xfId="1340" xr:uid="{00000000-0005-0000-0000-00003E050000}"/>
    <cellStyle name="Note 4 3 7 3" xfId="1341" xr:uid="{00000000-0005-0000-0000-00003F050000}"/>
    <cellStyle name="Note 4 3 7_ Refunds" xfId="1342" xr:uid="{00000000-0005-0000-0000-000040050000}"/>
    <cellStyle name="Note 4 3 8" xfId="1343" xr:uid="{00000000-0005-0000-0000-000041050000}"/>
    <cellStyle name="Note 4 3 8 2" xfId="1344" xr:uid="{00000000-0005-0000-0000-000042050000}"/>
    <cellStyle name="Note 4 3 8 2 2" xfId="1345" xr:uid="{00000000-0005-0000-0000-000043050000}"/>
    <cellStyle name="Note 4 3 8 2_autopost vouchers" xfId="1346" xr:uid="{00000000-0005-0000-0000-000044050000}"/>
    <cellStyle name="Note 4 3 8 3" xfId="1347" xr:uid="{00000000-0005-0000-0000-000045050000}"/>
    <cellStyle name="Note 4 3 8_ Refunds" xfId="1348" xr:uid="{00000000-0005-0000-0000-000046050000}"/>
    <cellStyle name="Note 4 3 9" xfId="1349" xr:uid="{00000000-0005-0000-0000-000047050000}"/>
    <cellStyle name="Note 4 3 9 2" xfId="1350" xr:uid="{00000000-0005-0000-0000-000048050000}"/>
    <cellStyle name="Note 4 3 9_autopost vouchers" xfId="1351" xr:uid="{00000000-0005-0000-0000-000049050000}"/>
    <cellStyle name="Note 4 3_ Refunds" xfId="1352" xr:uid="{00000000-0005-0000-0000-00004A050000}"/>
    <cellStyle name="Note 4 30" xfId="1353" xr:uid="{00000000-0005-0000-0000-00004B050000}"/>
    <cellStyle name="Note 4 30 2" xfId="1354" xr:uid="{00000000-0005-0000-0000-00004C050000}"/>
    <cellStyle name="Note 4 30 2 2" xfId="1355" xr:uid="{00000000-0005-0000-0000-00004D050000}"/>
    <cellStyle name="Note 4 30 2_autopost vouchers" xfId="1356" xr:uid="{00000000-0005-0000-0000-00004E050000}"/>
    <cellStyle name="Note 4 30 3" xfId="1357" xr:uid="{00000000-0005-0000-0000-00004F050000}"/>
    <cellStyle name="Note 4 30_ Refunds" xfId="1358" xr:uid="{00000000-0005-0000-0000-000050050000}"/>
    <cellStyle name="Note 4 31" xfId="1359" xr:uid="{00000000-0005-0000-0000-000051050000}"/>
    <cellStyle name="Note 4 31 2" xfId="1360" xr:uid="{00000000-0005-0000-0000-000052050000}"/>
    <cellStyle name="Note 4 31 2 2" xfId="1361" xr:uid="{00000000-0005-0000-0000-000053050000}"/>
    <cellStyle name="Note 4 31 2_autopost vouchers" xfId="1362" xr:uid="{00000000-0005-0000-0000-000054050000}"/>
    <cellStyle name="Note 4 31 3" xfId="1363" xr:uid="{00000000-0005-0000-0000-000055050000}"/>
    <cellStyle name="Note 4 31_ Refunds" xfId="1364" xr:uid="{00000000-0005-0000-0000-000056050000}"/>
    <cellStyle name="Note 4 32" xfId="1365" xr:uid="{00000000-0005-0000-0000-000057050000}"/>
    <cellStyle name="Note 4 32 2" xfId="1366" xr:uid="{00000000-0005-0000-0000-000058050000}"/>
    <cellStyle name="Note 4 32 2 2" xfId="1367" xr:uid="{00000000-0005-0000-0000-000059050000}"/>
    <cellStyle name="Note 4 32 2_autopost vouchers" xfId="1368" xr:uid="{00000000-0005-0000-0000-00005A050000}"/>
    <cellStyle name="Note 4 32 3" xfId="1369" xr:uid="{00000000-0005-0000-0000-00005B050000}"/>
    <cellStyle name="Note 4 32_ Refunds" xfId="1370" xr:uid="{00000000-0005-0000-0000-00005C050000}"/>
    <cellStyle name="Note 4 33" xfId="1371" xr:uid="{00000000-0005-0000-0000-00005D050000}"/>
    <cellStyle name="Note 4 33 2" xfId="1372" xr:uid="{00000000-0005-0000-0000-00005E050000}"/>
    <cellStyle name="Note 4 33_autopost vouchers" xfId="1373" xr:uid="{00000000-0005-0000-0000-00005F050000}"/>
    <cellStyle name="Note 4 34" xfId="1374" xr:uid="{00000000-0005-0000-0000-000060050000}"/>
    <cellStyle name="Note 4 4" xfId="1375" xr:uid="{00000000-0005-0000-0000-000061050000}"/>
    <cellStyle name="Note 4 4 10" xfId="1376" xr:uid="{00000000-0005-0000-0000-000062050000}"/>
    <cellStyle name="Note 4 4 2" xfId="1377" xr:uid="{00000000-0005-0000-0000-000063050000}"/>
    <cellStyle name="Note 4 4 2 2" xfId="1378" xr:uid="{00000000-0005-0000-0000-000064050000}"/>
    <cellStyle name="Note 4 4 2 2 2" xfId="1379" xr:uid="{00000000-0005-0000-0000-000065050000}"/>
    <cellStyle name="Note 4 4 2 2_autopost vouchers" xfId="1380" xr:uid="{00000000-0005-0000-0000-000066050000}"/>
    <cellStyle name="Note 4 4 2 3" xfId="1381" xr:uid="{00000000-0005-0000-0000-000067050000}"/>
    <cellStyle name="Note 4 4 2_ Refunds" xfId="1382" xr:uid="{00000000-0005-0000-0000-000068050000}"/>
    <cellStyle name="Note 4 4 3" xfId="1383" xr:uid="{00000000-0005-0000-0000-000069050000}"/>
    <cellStyle name="Note 4 4 3 2" xfId="1384" xr:uid="{00000000-0005-0000-0000-00006A050000}"/>
    <cellStyle name="Note 4 4 3 2 2" xfId="1385" xr:uid="{00000000-0005-0000-0000-00006B050000}"/>
    <cellStyle name="Note 4 4 3 2_autopost vouchers" xfId="1386" xr:uid="{00000000-0005-0000-0000-00006C050000}"/>
    <cellStyle name="Note 4 4 3 3" xfId="1387" xr:uid="{00000000-0005-0000-0000-00006D050000}"/>
    <cellStyle name="Note 4 4 3_ Refunds" xfId="1388" xr:uid="{00000000-0005-0000-0000-00006E050000}"/>
    <cellStyle name="Note 4 4 4" xfId="1389" xr:uid="{00000000-0005-0000-0000-00006F050000}"/>
    <cellStyle name="Note 4 4 4 2" xfId="1390" xr:uid="{00000000-0005-0000-0000-000070050000}"/>
    <cellStyle name="Note 4 4 4 2 2" xfId="1391" xr:uid="{00000000-0005-0000-0000-000071050000}"/>
    <cellStyle name="Note 4 4 4 2_autopost vouchers" xfId="1392" xr:uid="{00000000-0005-0000-0000-000072050000}"/>
    <cellStyle name="Note 4 4 4 3" xfId="1393" xr:uid="{00000000-0005-0000-0000-000073050000}"/>
    <cellStyle name="Note 4 4 4_ Refunds" xfId="1394" xr:uid="{00000000-0005-0000-0000-000074050000}"/>
    <cellStyle name="Note 4 4 5" xfId="1395" xr:uid="{00000000-0005-0000-0000-000075050000}"/>
    <cellStyle name="Note 4 4 5 2" xfId="1396" xr:uid="{00000000-0005-0000-0000-000076050000}"/>
    <cellStyle name="Note 4 4 5 2 2" xfId="1397" xr:uid="{00000000-0005-0000-0000-000077050000}"/>
    <cellStyle name="Note 4 4 5 2_autopost vouchers" xfId="1398" xr:uid="{00000000-0005-0000-0000-000078050000}"/>
    <cellStyle name="Note 4 4 5 3" xfId="1399" xr:uid="{00000000-0005-0000-0000-000079050000}"/>
    <cellStyle name="Note 4 4 5_ Refunds" xfId="1400" xr:uid="{00000000-0005-0000-0000-00007A050000}"/>
    <cellStyle name="Note 4 4 6" xfId="1401" xr:uid="{00000000-0005-0000-0000-00007B050000}"/>
    <cellStyle name="Note 4 4 6 2" xfId="1402" xr:uid="{00000000-0005-0000-0000-00007C050000}"/>
    <cellStyle name="Note 4 4 6 2 2" xfId="1403" xr:uid="{00000000-0005-0000-0000-00007D050000}"/>
    <cellStyle name="Note 4 4 6 2_autopost vouchers" xfId="1404" xr:uid="{00000000-0005-0000-0000-00007E050000}"/>
    <cellStyle name="Note 4 4 6 3" xfId="1405" xr:uid="{00000000-0005-0000-0000-00007F050000}"/>
    <cellStyle name="Note 4 4 6_ Refunds" xfId="1406" xr:uid="{00000000-0005-0000-0000-000080050000}"/>
    <cellStyle name="Note 4 4 7" xfId="1407" xr:uid="{00000000-0005-0000-0000-000081050000}"/>
    <cellStyle name="Note 4 4 7 2" xfId="1408" xr:uid="{00000000-0005-0000-0000-000082050000}"/>
    <cellStyle name="Note 4 4 7 2 2" xfId="1409" xr:uid="{00000000-0005-0000-0000-000083050000}"/>
    <cellStyle name="Note 4 4 7 2_autopost vouchers" xfId="1410" xr:uid="{00000000-0005-0000-0000-000084050000}"/>
    <cellStyle name="Note 4 4 7 3" xfId="1411" xr:uid="{00000000-0005-0000-0000-000085050000}"/>
    <cellStyle name="Note 4 4 7_ Refunds" xfId="1412" xr:uid="{00000000-0005-0000-0000-000086050000}"/>
    <cellStyle name="Note 4 4 8" xfId="1413" xr:uid="{00000000-0005-0000-0000-000087050000}"/>
    <cellStyle name="Note 4 4 8 2" xfId="1414" xr:uid="{00000000-0005-0000-0000-000088050000}"/>
    <cellStyle name="Note 4 4 8 2 2" xfId="1415" xr:uid="{00000000-0005-0000-0000-000089050000}"/>
    <cellStyle name="Note 4 4 8 2_autopost vouchers" xfId="1416" xr:uid="{00000000-0005-0000-0000-00008A050000}"/>
    <cellStyle name="Note 4 4 8 3" xfId="1417" xr:uid="{00000000-0005-0000-0000-00008B050000}"/>
    <cellStyle name="Note 4 4 8_ Refunds" xfId="1418" xr:uid="{00000000-0005-0000-0000-00008C050000}"/>
    <cellStyle name="Note 4 4 9" xfId="1419" xr:uid="{00000000-0005-0000-0000-00008D050000}"/>
    <cellStyle name="Note 4 4 9 2" xfId="1420" xr:uid="{00000000-0005-0000-0000-00008E050000}"/>
    <cellStyle name="Note 4 4 9_autopost vouchers" xfId="1421" xr:uid="{00000000-0005-0000-0000-00008F050000}"/>
    <cellStyle name="Note 4 4_ Refunds" xfId="1422" xr:uid="{00000000-0005-0000-0000-000090050000}"/>
    <cellStyle name="Note 4 5" xfId="1423" xr:uid="{00000000-0005-0000-0000-000091050000}"/>
    <cellStyle name="Note 4 5 2" xfId="1424" xr:uid="{00000000-0005-0000-0000-000092050000}"/>
    <cellStyle name="Note 4 5 2 2" xfId="1425" xr:uid="{00000000-0005-0000-0000-000093050000}"/>
    <cellStyle name="Note 4 5 2_autopost vouchers" xfId="1426" xr:uid="{00000000-0005-0000-0000-000094050000}"/>
    <cellStyle name="Note 4 5 3" xfId="1427" xr:uid="{00000000-0005-0000-0000-000095050000}"/>
    <cellStyle name="Note 4 5_ Refunds" xfId="1428" xr:uid="{00000000-0005-0000-0000-000096050000}"/>
    <cellStyle name="Note 4 6" xfId="1429" xr:uid="{00000000-0005-0000-0000-000097050000}"/>
    <cellStyle name="Note 4 6 2" xfId="1430" xr:uid="{00000000-0005-0000-0000-000098050000}"/>
    <cellStyle name="Note 4 6 2 2" xfId="1431" xr:uid="{00000000-0005-0000-0000-000099050000}"/>
    <cellStyle name="Note 4 6 2_autopost vouchers" xfId="1432" xr:uid="{00000000-0005-0000-0000-00009A050000}"/>
    <cellStyle name="Note 4 6 3" xfId="1433" xr:uid="{00000000-0005-0000-0000-00009B050000}"/>
    <cellStyle name="Note 4 6_ Refunds" xfId="1434" xr:uid="{00000000-0005-0000-0000-00009C050000}"/>
    <cellStyle name="Note 4 7" xfId="1435" xr:uid="{00000000-0005-0000-0000-00009D050000}"/>
    <cellStyle name="Note 4 7 2" xfId="1436" xr:uid="{00000000-0005-0000-0000-00009E050000}"/>
    <cellStyle name="Note 4 7 2 2" xfId="1437" xr:uid="{00000000-0005-0000-0000-00009F050000}"/>
    <cellStyle name="Note 4 7 2_autopost vouchers" xfId="1438" xr:uid="{00000000-0005-0000-0000-0000A0050000}"/>
    <cellStyle name="Note 4 7 3" xfId="1439" xr:uid="{00000000-0005-0000-0000-0000A1050000}"/>
    <cellStyle name="Note 4 7_ Refunds" xfId="1440" xr:uid="{00000000-0005-0000-0000-0000A2050000}"/>
    <cellStyle name="Note 4 8" xfId="1441" xr:uid="{00000000-0005-0000-0000-0000A3050000}"/>
    <cellStyle name="Note 4 8 2" xfId="1442" xr:uid="{00000000-0005-0000-0000-0000A4050000}"/>
    <cellStyle name="Note 4 8 2 2" xfId="1443" xr:uid="{00000000-0005-0000-0000-0000A5050000}"/>
    <cellStyle name="Note 4 8 2_autopost vouchers" xfId="1444" xr:uid="{00000000-0005-0000-0000-0000A6050000}"/>
    <cellStyle name="Note 4 8 3" xfId="1445" xr:uid="{00000000-0005-0000-0000-0000A7050000}"/>
    <cellStyle name="Note 4 8_ Refunds" xfId="1446" xr:uid="{00000000-0005-0000-0000-0000A8050000}"/>
    <cellStyle name="Note 4 9" xfId="1447" xr:uid="{00000000-0005-0000-0000-0000A9050000}"/>
    <cellStyle name="Note 4 9 2" xfId="1448" xr:uid="{00000000-0005-0000-0000-0000AA050000}"/>
    <cellStyle name="Note 4 9 2 2" xfId="1449" xr:uid="{00000000-0005-0000-0000-0000AB050000}"/>
    <cellStyle name="Note 4 9 2_autopost vouchers" xfId="1450" xr:uid="{00000000-0005-0000-0000-0000AC050000}"/>
    <cellStyle name="Note 4 9 3" xfId="1451" xr:uid="{00000000-0005-0000-0000-0000AD050000}"/>
    <cellStyle name="Note 4 9_ Refunds" xfId="1452" xr:uid="{00000000-0005-0000-0000-0000AE050000}"/>
    <cellStyle name="Note 4_ Refunds" xfId="1453" xr:uid="{00000000-0005-0000-0000-0000AF050000}"/>
    <cellStyle name="Note 5" xfId="1454" xr:uid="{00000000-0005-0000-0000-0000B0050000}"/>
    <cellStyle name="Note 5 10" xfId="1455" xr:uid="{00000000-0005-0000-0000-0000B1050000}"/>
    <cellStyle name="Note 5 10 2" xfId="1456" xr:uid="{00000000-0005-0000-0000-0000B2050000}"/>
    <cellStyle name="Note 5 10 2 2" xfId="1457" xr:uid="{00000000-0005-0000-0000-0000B3050000}"/>
    <cellStyle name="Note 5 10 2_autopost vouchers" xfId="1458" xr:uid="{00000000-0005-0000-0000-0000B4050000}"/>
    <cellStyle name="Note 5 10 3" xfId="1459" xr:uid="{00000000-0005-0000-0000-0000B5050000}"/>
    <cellStyle name="Note 5 10_ Refunds" xfId="1460" xr:uid="{00000000-0005-0000-0000-0000B6050000}"/>
    <cellStyle name="Note 5 11" xfId="1461" xr:uid="{00000000-0005-0000-0000-0000B7050000}"/>
    <cellStyle name="Note 5 11 2" xfId="1462" xr:uid="{00000000-0005-0000-0000-0000B8050000}"/>
    <cellStyle name="Note 5 11 2 2" xfId="1463" xr:uid="{00000000-0005-0000-0000-0000B9050000}"/>
    <cellStyle name="Note 5 11 2_autopost vouchers" xfId="1464" xr:uid="{00000000-0005-0000-0000-0000BA050000}"/>
    <cellStyle name="Note 5 11 3" xfId="1465" xr:uid="{00000000-0005-0000-0000-0000BB050000}"/>
    <cellStyle name="Note 5 11_ Refunds" xfId="1466" xr:uid="{00000000-0005-0000-0000-0000BC050000}"/>
    <cellStyle name="Note 5 12" xfId="1467" xr:uid="{00000000-0005-0000-0000-0000BD050000}"/>
    <cellStyle name="Note 5 12 2" xfId="1468" xr:uid="{00000000-0005-0000-0000-0000BE050000}"/>
    <cellStyle name="Note 5 12 2 2" xfId="1469" xr:uid="{00000000-0005-0000-0000-0000BF050000}"/>
    <cellStyle name="Note 5 12 2_autopost vouchers" xfId="1470" xr:uid="{00000000-0005-0000-0000-0000C0050000}"/>
    <cellStyle name="Note 5 12 3" xfId="1471" xr:uid="{00000000-0005-0000-0000-0000C1050000}"/>
    <cellStyle name="Note 5 12_ Refunds" xfId="1472" xr:uid="{00000000-0005-0000-0000-0000C2050000}"/>
    <cellStyle name="Note 5 13" xfId="1473" xr:uid="{00000000-0005-0000-0000-0000C3050000}"/>
    <cellStyle name="Note 5 13 2" xfId="1474" xr:uid="{00000000-0005-0000-0000-0000C4050000}"/>
    <cellStyle name="Note 5 13 2 2" xfId="1475" xr:uid="{00000000-0005-0000-0000-0000C5050000}"/>
    <cellStyle name="Note 5 13 2_autopost vouchers" xfId="1476" xr:uid="{00000000-0005-0000-0000-0000C6050000}"/>
    <cellStyle name="Note 5 13 3" xfId="1477" xr:uid="{00000000-0005-0000-0000-0000C7050000}"/>
    <cellStyle name="Note 5 13_ Refunds" xfId="1478" xr:uid="{00000000-0005-0000-0000-0000C8050000}"/>
    <cellStyle name="Note 5 14" xfId="1479" xr:uid="{00000000-0005-0000-0000-0000C9050000}"/>
    <cellStyle name="Note 5 14 2" xfId="1480" xr:uid="{00000000-0005-0000-0000-0000CA050000}"/>
    <cellStyle name="Note 5 14 2 2" xfId="1481" xr:uid="{00000000-0005-0000-0000-0000CB050000}"/>
    <cellStyle name="Note 5 14 2_autopost vouchers" xfId="1482" xr:uid="{00000000-0005-0000-0000-0000CC050000}"/>
    <cellStyle name="Note 5 14 3" xfId="1483" xr:uid="{00000000-0005-0000-0000-0000CD050000}"/>
    <cellStyle name="Note 5 14_ Refunds" xfId="1484" xr:uid="{00000000-0005-0000-0000-0000CE050000}"/>
    <cellStyle name="Note 5 15" xfId="1485" xr:uid="{00000000-0005-0000-0000-0000CF050000}"/>
    <cellStyle name="Note 5 15 2" xfId="1486" xr:uid="{00000000-0005-0000-0000-0000D0050000}"/>
    <cellStyle name="Note 5 15 2 2" xfId="1487" xr:uid="{00000000-0005-0000-0000-0000D1050000}"/>
    <cellStyle name="Note 5 15 2_autopost vouchers" xfId="1488" xr:uid="{00000000-0005-0000-0000-0000D2050000}"/>
    <cellStyle name="Note 5 15 3" xfId="1489" xr:uid="{00000000-0005-0000-0000-0000D3050000}"/>
    <cellStyle name="Note 5 15_ Refunds" xfId="1490" xr:uid="{00000000-0005-0000-0000-0000D4050000}"/>
    <cellStyle name="Note 5 16" xfId="1491" xr:uid="{00000000-0005-0000-0000-0000D5050000}"/>
    <cellStyle name="Note 5 16 2" xfId="1492" xr:uid="{00000000-0005-0000-0000-0000D6050000}"/>
    <cellStyle name="Note 5 16 2 2" xfId="1493" xr:uid="{00000000-0005-0000-0000-0000D7050000}"/>
    <cellStyle name="Note 5 16 2_autopost vouchers" xfId="1494" xr:uid="{00000000-0005-0000-0000-0000D8050000}"/>
    <cellStyle name="Note 5 16 3" xfId="1495" xr:uid="{00000000-0005-0000-0000-0000D9050000}"/>
    <cellStyle name="Note 5 16_ Refunds" xfId="1496" xr:uid="{00000000-0005-0000-0000-0000DA050000}"/>
    <cellStyle name="Note 5 17" xfId="1497" xr:uid="{00000000-0005-0000-0000-0000DB050000}"/>
    <cellStyle name="Note 5 17 2" xfId="1498" xr:uid="{00000000-0005-0000-0000-0000DC050000}"/>
    <cellStyle name="Note 5 17 2 2" xfId="1499" xr:uid="{00000000-0005-0000-0000-0000DD050000}"/>
    <cellStyle name="Note 5 17 2_autopost vouchers" xfId="1500" xr:uid="{00000000-0005-0000-0000-0000DE050000}"/>
    <cellStyle name="Note 5 17 3" xfId="1501" xr:uid="{00000000-0005-0000-0000-0000DF050000}"/>
    <cellStyle name="Note 5 17_ Refunds" xfId="1502" xr:uid="{00000000-0005-0000-0000-0000E0050000}"/>
    <cellStyle name="Note 5 18" xfId="1503" xr:uid="{00000000-0005-0000-0000-0000E1050000}"/>
    <cellStyle name="Note 5 18 2" xfId="1504" xr:uid="{00000000-0005-0000-0000-0000E2050000}"/>
    <cellStyle name="Note 5 18 2 2" xfId="1505" xr:uid="{00000000-0005-0000-0000-0000E3050000}"/>
    <cellStyle name="Note 5 18 2_autopost vouchers" xfId="1506" xr:uid="{00000000-0005-0000-0000-0000E4050000}"/>
    <cellStyle name="Note 5 18 3" xfId="1507" xr:uid="{00000000-0005-0000-0000-0000E5050000}"/>
    <cellStyle name="Note 5 18_ Refunds" xfId="1508" xr:uid="{00000000-0005-0000-0000-0000E6050000}"/>
    <cellStyle name="Note 5 19" xfId="1509" xr:uid="{00000000-0005-0000-0000-0000E7050000}"/>
    <cellStyle name="Note 5 19 2" xfId="1510" xr:uid="{00000000-0005-0000-0000-0000E8050000}"/>
    <cellStyle name="Note 5 19 2 2" xfId="1511" xr:uid="{00000000-0005-0000-0000-0000E9050000}"/>
    <cellStyle name="Note 5 19 2_autopost vouchers" xfId="1512" xr:uid="{00000000-0005-0000-0000-0000EA050000}"/>
    <cellStyle name="Note 5 19 3" xfId="1513" xr:uid="{00000000-0005-0000-0000-0000EB050000}"/>
    <cellStyle name="Note 5 19_ Refunds" xfId="1514" xr:uid="{00000000-0005-0000-0000-0000EC050000}"/>
    <cellStyle name="Note 5 2" xfId="1515" xr:uid="{00000000-0005-0000-0000-0000ED050000}"/>
    <cellStyle name="Note 5 2 10" xfId="1516" xr:uid="{00000000-0005-0000-0000-0000EE050000}"/>
    <cellStyle name="Note 5 2 2" xfId="1517" xr:uid="{00000000-0005-0000-0000-0000EF050000}"/>
    <cellStyle name="Note 5 2 2 2" xfId="1518" xr:uid="{00000000-0005-0000-0000-0000F0050000}"/>
    <cellStyle name="Note 5 2 2 2 2" xfId="1519" xr:uid="{00000000-0005-0000-0000-0000F1050000}"/>
    <cellStyle name="Note 5 2 2 2_autopost vouchers" xfId="1520" xr:uid="{00000000-0005-0000-0000-0000F2050000}"/>
    <cellStyle name="Note 5 2 2 3" xfId="1521" xr:uid="{00000000-0005-0000-0000-0000F3050000}"/>
    <cellStyle name="Note 5 2 2_ Refunds" xfId="1522" xr:uid="{00000000-0005-0000-0000-0000F4050000}"/>
    <cellStyle name="Note 5 2 3" xfId="1523" xr:uid="{00000000-0005-0000-0000-0000F5050000}"/>
    <cellStyle name="Note 5 2 3 2" xfId="1524" xr:uid="{00000000-0005-0000-0000-0000F6050000}"/>
    <cellStyle name="Note 5 2 3 2 2" xfId="1525" xr:uid="{00000000-0005-0000-0000-0000F7050000}"/>
    <cellStyle name="Note 5 2 3 2_autopost vouchers" xfId="1526" xr:uid="{00000000-0005-0000-0000-0000F8050000}"/>
    <cellStyle name="Note 5 2 3 3" xfId="1527" xr:uid="{00000000-0005-0000-0000-0000F9050000}"/>
    <cellStyle name="Note 5 2 3_ Refunds" xfId="1528" xr:uid="{00000000-0005-0000-0000-0000FA050000}"/>
    <cellStyle name="Note 5 2 4" xfId="1529" xr:uid="{00000000-0005-0000-0000-0000FB050000}"/>
    <cellStyle name="Note 5 2 4 2" xfId="1530" xr:uid="{00000000-0005-0000-0000-0000FC050000}"/>
    <cellStyle name="Note 5 2 4 2 2" xfId="1531" xr:uid="{00000000-0005-0000-0000-0000FD050000}"/>
    <cellStyle name="Note 5 2 4 2_autopost vouchers" xfId="1532" xr:uid="{00000000-0005-0000-0000-0000FE050000}"/>
    <cellStyle name="Note 5 2 4 3" xfId="1533" xr:uid="{00000000-0005-0000-0000-0000FF050000}"/>
    <cellStyle name="Note 5 2 4_ Refunds" xfId="1534" xr:uid="{00000000-0005-0000-0000-000000060000}"/>
    <cellStyle name="Note 5 2 5" xfId="1535" xr:uid="{00000000-0005-0000-0000-000001060000}"/>
    <cellStyle name="Note 5 2 5 2" xfId="1536" xr:uid="{00000000-0005-0000-0000-000002060000}"/>
    <cellStyle name="Note 5 2 5 2 2" xfId="1537" xr:uid="{00000000-0005-0000-0000-000003060000}"/>
    <cellStyle name="Note 5 2 5 2_autopost vouchers" xfId="1538" xr:uid="{00000000-0005-0000-0000-000004060000}"/>
    <cellStyle name="Note 5 2 5 3" xfId="1539" xr:uid="{00000000-0005-0000-0000-000005060000}"/>
    <cellStyle name="Note 5 2 5_ Refunds" xfId="1540" xr:uid="{00000000-0005-0000-0000-000006060000}"/>
    <cellStyle name="Note 5 2 6" xfId="1541" xr:uid="{00000000-0005-0000-0000-000007060000}"/>
    <cellStyle name="Note 5 2 6 2" xfId="1542" xr:uid="{00000000-0005-0000-0000-000008060000}"/>
    <cellStyle name="Note 5 2 6 2 2" xfId="1543" xr:uid="{00000000-0005-0000-0000-000009060000}"/>
    <cellStyle name="Note 5 2 6 2_autopost vouchers" xfId="1544" xr:uid="{00000000-0005-0000-0000-00000A060000}"/>
    <cellStyle name="Note 5 2 6 3" xfId="1545" xr:uid="{00000000-0005-0000-0000-00000B060000}"/>
    <cellStyle name="Note 5 2 6_ Refunds" xfId="1546" xr:uid="{00000000-0005-0000-0000-00000C060000}"/>
    <cellStyle name="Note 5 2 7" xfId="1547" xr:uid="{00000000-0005-0000-0000-00000D060000}"/>
    <cellStyle name="Note 5 2 7 2" xfId="1548" xr:uid="{00000000-0005-0000-0000-00000E060000}"/>
    <cellStyle name="Note 5 2 7 2 2" xfId="1549" xr:uid="{00000000-0005-0000-0000-00000F060000}"/>
    <cellStyle name="Note 5 2 7 2_autopost vouchers" xfId="1550" xr:uid="{00000000-0005-0000-0000-000010060000}"/>
    <cellStyle name="Note 5 2 7 3" xfId="1551" xr:uid="{00000000-0005-0000-0000-000011060000}"/>
    <cellStyle name="Note 5 2 7_ Refunds" xfId="1552" xr:uid="{00000000-0005-0000-0000-000012060000}"/>
    <cellStyle name="Note 5 2 8" xfId="1553" xr:uid="{00000000-0005-0000-0000-000013060000}"/>
    <cellStyle name="Note 5 2 8 2" xfId="1554" xr:uid="{00000000-0005-0000-0000-000014060000}"/>
    <cellStyle name="Note 5 2 8 2 2" xfId="1555" xr:uid="{00000000-0005-0000-0000-000015060000}"/>
    <cellStyle name="Note 5 2 8 2_autopost vouchers" xfId="1556" xr:uid="{00000000-0005-0000-0000-000016060000}"/>
    <cellStyle name="Note 5 2 8 3" xfId="1557" xr:uid="{00000000-0005-0000-0000-000017060000}"/>
    <cellStyle name="Note 5 2 8_ Refunds" xfId="1558" xr:uid="{00000000-0005-0000-0000-000018060000}"/>
    <cellStyle name="Note 5 2 9" xfId="1559" xr:uid="{00000000-0005-0000-0000-000019060000}"/>
    <cellStyle name="Note 5 2 9 2" xfId="1560" xr:uid="{00000000-0005-0000-0000-00001A060000}"/>
    <cellStyle name="Note 5 2 9_autopost vouchers" xfId="1561" xr:uid="{00000000-0005-0000-0000-00001B060000}"/>
    <cellStyle name="Note 5 2_ Refunds" xfId="1562" xr:uid="{00000000-0005-0000-0000-00001C060000}"/>
    <cellStyle name="Note 5 20" xfId="1563" xr:uid="{00000000-0005-0000-0000-00001D060000}"/>
    <cellStyle name="Note 5 20 2" xfId="1564" xr:uid="{00000000-0005-0000-0000-00001E060000}"/>
    <cellStyle name="Note 5 20 2 2" xfId="1565" xr:uid="{00000000-0005-0000-0000-00001F060000}"/>
    <cellStyle name="Note 5 20 2_autopost vouchers" xfId="1566" xr:uid="{00000000-0005-0000-0000-000020060000}"/>
    <cellStyle name="Note 5 20 3" xfId="1567" xr:uid="{00000000-0005-0000-0000-000021060000}"/>
    <cellStyle name="Note 5 20_ Refunds" xfId="1568" xr:uid="{00000000-0005-0000-0000-000022060000}"/>
    <cellStyle name="Note 5 21" xfId="1569" xr:uid="{00000000-0005-0000-0000-000023060000}"/>
    <cellStyle name="Note 5 21 2" xfId="1570" xr:uid="{00000000-0005-0000-0000-000024060000}"/>
    <cellStyle name="Note 5 21 2 2" xfId="1571" xr:uid="{00000000-0005-0000-0000-000025060000}"/>
    <cellStyle name="Note 5 21 2_autopost vouchers" xfId="1572" xr:uid="{00000000-0005-0000-0000-000026060000}"/>
    <cellStyle name="Note 5 21 3" xfId="1573" xr:uid="{00000000-0005-0000-0000-000027060000}"/>
    <cellStyle name="Note 5 21_ Refunds" xfId="1574" xr:uid="{00000000-0005-0000-0000-000028060000}"/>
    <cellStyle name="Note 5 22" xfId="1575" xr:uid="{00000000-0005-0000-0000-000029060000}"/>
    <cellStyle name="Note 5 22 2" xfId="1576" xr:uid="{00000000-0005-0000-0000-00002A060000}"/>
    <cellStyle name="Note 5 22 2 2" xfId="1577" xr:uid="{00000000-0005-0000-0000-00002B060000}"/>
    <cellStyle name="Note 5 22 2_autopost vouchers" xfId="1578" xr:uid="{00000000-0005-0000-0000-00002C060000}"/>
    <cellStyle name="Note 5 22 3" xfId="1579" xr:uid="{00000000-0005-0000-0000-00002D060000}"/>
    <cellStyle name="Note 5 22_ Refunds" xfId="1580" xr:uid="{00000000-0005-0000-0000-00002E060000}"/>
    <cellStyle name="Note 5 23" xfId="1581" xr:uid="{00000000-0005-0000-0000-00002F060000}"/>
    <cellStyle name="Note 5 23 2" xfId="1582" xr:uid="{00000000-0005-0000-0000-000030060000}"/>
    <cellStyle name="Note 5 23 2 2" xfId="1583" xr:uid="{00000000-0005-0000-0000-000031060000}"/>
    <cellStyle name="Note 5 23 2_autopost vouchers" xfId="1584" xr:uid="{00000000-0005-0000-0000-000032060000}"/>
    <cellStyle name="Note 5 23 3" xfId="1585" xr:uid="{00000000-0005-0000-0000-000033060000}"/>
    <cellStyle name="Note 5 23_ Refunds" xfId="1586" xr:uid="{00000000-0005-0000-0000-000034060000}"/>
    <cellStyle name="Note 5 24" xfId="1587" xr:uid="{00000000-0005-0000-0000-000035060000}"/>
    <cellStyle name="Note 5 24 2" xfId="1588" xr:uid="{00000000-0005-0000-0000-000036060000}"/>
    <cellStyle name="Note 5 24 2 2" xfId="1589" xr:uid="{00000000-0005-0000-0000-000037060000}"/>
    <cellStyle name="Note 5 24 2_autopost vouchers" xfId="1590" xr:uid="{00000000-0005-0000-0000-000038060000}"/>
    <cellStyle name="Note 5 24 3" xfId="1591" xr:uid="{00000000-0005-0000-0000-000039060000}"/>
    <cellStyle name="Note 5 24_ Refunds" xfId="1592" xr:uid="{00000000-0005-0000-0000-00003A060000}"/>
    <cellStyle name="Note 5 25" xfId="1593" xr:uid="{00000000-0005-0000-0000-00003B060000}"/>
    <cellStyle name="Note 5 25 2" xfId="1594" xr:uid="{00000000-0005-0000-0000-00003C060000}"/>
    <cellStyle name="Note 5 25 2 2" xfId="1595" xr:uid="{00000000-0005-0000-0000-00003D060000}"/>
    <cellStyle name="Note 5 25 2_autopost vouchers" xfId="1596" xr:uid="{00000000-0005-0000-0000-00003E060000}"/>
    <cellStyle name="Note 5 25 3" xfId="1597" xr:uid="{00000000-0005-0000-0000-00003F060000}"/>
    <cellStyle name="Note 5 25_ Refunds" xfId="1598" xr:uid="{00000000-0005-0000-0000-000040060000}"/>
    <cellStyle name="Note 5 26" xfId="1599" xr:uid="{00000000-0005-0000-0000-000041060000}"/>
    <cellStyle name="Note 5 26 2" xfId="1600" xr:uid="{00000000-0005-0000-0000-000042060000}"/>
    <cellStyle name="Note 5 26 2 2" xfId="1601" xr:uid="{00000000-0005-0000-0000-000043060000}"/>
    <cellStyle name="Note 5 26 2_autopost vouchers" xfId="1602" xr:uid="{00000000-0005-0000-0000-000044060000}"/>
    <cellStyle name="Note 5 26 3" xfId="1603" xr:uid="{00000000-0005-0000-0000-000045060000}"/>
    <cellStyle name="Note 5 26_ Refunds" xfId="1604" xr:uid="{00000000-0005-0000-0000-000046060000}"/>
    <cellStyle name="Note 5 27" xfId="1605" xr:uid="{00000000-0005-0000-0000-000047060000}"/>
    <cellStyle name="Note 5 27 2" xfId="1606" xr:uid="{00000000-0005-0000-0000-000048060000}"/>
    <cellStyle name="Note 5 27 2 2" xfId="1607" xr:uid="{00000000-0005-0000-0000-000049060000}"/>
    <cellStyle name="Note 5 27 2_autopost vouchers" xfId="1608" xr:uid="{00000000-0005-0000-0000-00004A060000}"/>
    <cellStyle name="Note 5 27 3" xfId="1609" xr:uid="{00000000-0005-0000-0000-00004B060000}"/>
    <cellStyle name="Note 5 27_ Refunds" xfId="1610" xr:uid="{00000000-0005-0000-0000-00004C060000}"/>
    <cellStyle name="Note 5 28" xfId="1611" xr:uid="{00000000-0005-0000-0000-00004D060000}"/>
    <cellStyle name="Note 5 28 2" xfId="1612" xr:uid="{00000000-0005-0000-0000-00004E060000}"/>
    <cellStyle name="Note 5 28 2 2" xfId="1613" xr:uid="{00000000-0005-0000-0000-00004F060000}"/>
    <cellStyle name="Note 5 28 2_autopost vouchers" xfId="1614" xr:uid="{00000000-0005-0000-0000-000050060000}"/>
    <cellStyle name="Note 5 28 3" xfId="1615" xr:uid="{00000000-0005-0000-0000-000051060000}"/>
    <cellStyle name="Note 5 28_ Refunds" xfId="1616" xr:uid="{00000000-0005-0000-0000-000052060000}"/>
    <cellStyle name="Note 5 29" xfId="1617" xr:uid="{00000000-0005-0000-0000-000053060000}"/>
    <cellStyle name="Note 5 29 2" xfId="1618" xr:uid="{00000000-0005-0000-0000-000054060000}"/>
    <cellStyle name="Note 5 29 2 2" xfId="1619" xr:uid="{00000000-0005-0000-0000-000055060000}"/>
    <cellStyle name="Note 5 29 2_autopost vouchers" xfId="1620" xr:uid="{00000000-0005-0000-0000-000056060000}"/>
    <cellStyle name="Note 5 29 3" xfId="1621" xr:uid="{00000000-0005-0000-0000-000057060000}"/>
    <cellStyle name="Note 5 29_ Refunds" xfId="1622" xr:uid="{00000000-0005-0000-0000-000058060000}"/>
    <cellStyle name="Note 5 3" xfId="1623" xr:uid="{00000000-0005-0000-0000-000059060000}"/>
    <cellStyle name="Note 5 3 10" xfId="1624" xr:uid="{00000000-0005-0000-0000-00005A060000}"/>
    <cellStyle name="Note 5 3 2" xfId="1625" xr:uid="{00000000-0005-0000-0000-00005B060000}"/>
    <cellStyle name="Note 5 3 2 2" xfId="1626" xr:uid="{00000000-0005-0000-0000-00005C060000}"/>
    <cellStyle name="Note 5 3 2 2 2" xfId="1627" xr:uid="{00000000-0005-0000-0000-00005D060000}"/>
    <cellStyle name="Note 5 3 2 2_autopost vouchers" xfId="1628" xr:uid="{00000000-0005-0000-0000-00005E060000}"/>
    <cellStyle name="Note 5 3 2 3" xfId="1629" xr:uid="{00000000-0005-0000-0000-00005F060000}"/>
    <cellStyle name="Note 5 3 2_ Refunds" xfId="1630" xr:uid="{00000000-0005-0000-0000-000060060000}"/>
    <cellStyle name="Note 5 3 3" xfId="1631" xr:uid="{00000000-0005-0000-0000-000061060000}"/>
    <cellStyle name="Note 5 3 3 2" xfId="1632" xr:uid="{00000000-0005-0000-0000-000062060000}"/>
    <cellStyle name="Note 5 3 3 2 2" xfId="1633" xr:uid="{00000000-0005-0000-0000-000063060000}"/>
    <cellStyle name="Note 5 3 3 2_autopost vouchers" xfId="1634" xr:uid="{00000000-0005-0000-0000-000064060000}"/>
    <cellStyle name="Note 5 3 3 3" xfId="1635" xr:uid="{00000000-0005-0000-0000-000065060000}"/>
    <cellStyle name="Note 5 3 3_ Refunds" xfId="1636" xr:uid="{00000000-0005-0000-0000-000066060000}"/>
    <cellStyle name="Note 5 3 4" xfId="1637" xr:uid="{00000000-0005-0000-0000-000067060000}"/>
    <cellStyle name="Note 5 3 4 2" xfId="1638" xr:uid="{00000000-0005-0000-0000-000068060000}"/>
    <cellStyle name="Note 5 3 4 2 2" xfId="1639" xr:uid="{00000000-0005-0000-0000-000069060000}"/>
    <cellStyle name="Note 5 3 4 2_autopost vouchers" xfId="1640" xr:uid="{00000000-0005-0000-0000-00006A060000}"/>
    <cellStyle name="Note 5 3 4 3" xfId="1641" xr:uid="{00000000-0005-0000-0000-00006B060000}"/>
    <cellStyle name="Note 5 3 4_ Refunds" xfId="1642" xr:uid="{00000000-0005-0000-0000-00006C060000}"/>
    <cellStyle name="Note 5 3 5" xfId="1643" xr:uid="{00000000-0005-0000-0000-00006D060000}"/>
    <cellStyle name="Note 5 3 5 2" xfId="1644" xr:uid="{00000000-0005-0000-0000-00006E060000}"/>
    <cellStyle name="Note 5 3 5 2 2" xfId="1645" xr:uid="{00000000-0005-0000-0000-00006F060000}"/>
    <cellStyle name="Note 5 3 5 2_autopost vouchers" xfId="1646" xr:uid="{00000000-0005-0000-0000-000070060000}"/>
    <cellStyle name="Note 5 3 5 3" xfId="1647" xr:uid="{00000000-0005-0000-0000-000071060000}"/>
    <cellStyle name="Note 5 3 5_ Refunds" xfId="1648" xr:uid="{00000000-0005-0000-0000-000072060000}"/>
    <cellStyle name="Note 5 3 6" xfId="1649" xr:uid="{00000000-0005-0000-0000-000073060000}"/>
    <cellStyle name="Note 5 3 6 2" xfId="1650" xr:uid="{00000000-0005-0000-0000-000074060000}"/>
    <cellStyle name="Note 5 3 6 2 2" xfId="1651" xr:uid="{00000000-0005-0000-0000-000075060000}"/>
    <cellStyle name="Note 5 3 6 2_autopost vouchers" xfId="1652" xr:uid="{00000000-0005-0000-0000-000076060000}"/>
    <cellStyle name="Note 5 3 6 3" xfId="1653" xr:uid="{00000000-0005-0000-0000-000077060000}"/>
    <cellStyle name="Note 5 3 6_ Refunds" xfId="1654" xr:uid="{00000000-0005-0000-0000-000078060000}"/>
    <cellStyle name="Note 5 3 7" xfId="1655" xr:uid="{00000000-0005-0000-0000-000079060000}"/>
    <cellStyle name="Note 5 3 7 2" xfId="1656" xr:uid="{00000000-0005-0000-0000-00007A060000}"/>
    <cellStyle name="Note 5 3 7 2 2" xfId="1657" xr:uid="{00000000-0005-0000-0000-00007B060000}"/>
    <cellStyle name="Note 5 3 7 2_autopost vouchers" xfId="1658" xr:uid="{00000000-0005-0000-0000-00007C060000}"/>
    <cellStyle name="Note 5 3 7 3" xfId="1659" xr:uid="{00000000-0005-0000-0000-00007D060000}"/>
    <cellStyle name="Note 5 3 7_ Refunds" xfId="1660" xr:uid="{00000000-0005-0000-0000-00007E060000}"/>
    <cellStyle name="Note 5 3 8" xfId="1661" xr:uid="{00000000-0005-0000-0000-00007F060000}"/>
    <cellStyle name="Note 5 3 8 2" xfId="1662" xr:uid="{00000000-0005-0000-0000-000080060000}"/>
    <cellStyle name="Note 5 3 8 2 2" xfId="1663" xr:uid="{00000000-0005-0000-0000-000081060000}"/>
    <cellStyle name="Note 5 3 8 2_autopost vouchers" xfId="1664" xr:uid="{00000000-0005-0000-0000-000082060000}"/>
    <cellStyle name="Note 5 3 8 3" xfId="1665" xr:uid="{00000000-0005-0000-0000-000083060000}"/>
    <cellStyle name="Note 5 3 8_ Refunds" xfId="1666" xr:uid="{00000000-0005-0000-0000-000084060000}"/>
    <cellStyle name="Note 5 3 9" xfId="1667" xr:uid="{00000000-0005-0000-0000-000085060000}"/>
    <cellStyle name="Note 5 3 9 2" xfId="1668" xr:uid="{00000000-0005-0000-0000-000086060000}"/>
    <cellStyle name="Note 5 3 9_autopost vouchers" xfId="1669" xr:uid="{00000000-0005-0000-0000-000087060000}"/>
    <cellStyle name="Note 5 3_ Refunds" xfId="1670" xr:uid="{00000000-0005-0000-0000-000088060000}"/>
    <cellStyle name="Note 5 30" xfId="1671" xr:uid="{00000000-0005-0000-0000-000089060000}"/>
    <cellStyle name="Note 5 30 2" xfId="1672" xr:uid="{00000000-0005-0000-0000-00008A060000}"/>
    <cellStyle name="Note 5 30 2 2" xfId="1673" xr:uid="{00000000-0005-0000-0000-00008B060000}"/>
    <cellStyle name="Note 5 30 2_autopost vouchers" xfId="1674" xr:uid="{00000000-0005-0000-0000-00008C060000}"/>
    <cellStyle name="Note 5 30 3" xfId="1675" xr:uid="{00000000-0005-0000-0000-00008D060000}"/>
    <cellStyle name="Note 5 30_ Refunds" xfId="1676" xr:uid="{00000000-0005-0000-0000-00008E060000}"/>
    <cellStyle name="Note 5 31" xfId="1677" xr:uid="{00000000-0005-0000-0000-00008F060000}"/>
    <cellStyle name="Note 5 31 2" xfId="1678" xr:uid="{00000000-0005-0000-0000-000090060000}"/>
    <cellStyle name="Note 5 31 2 2" xfId="1679" xr:uid="{00000000-0005-0000-0000-000091060000}"/>
    <cellStyle name="Note 5 31 2_autopost vouchers" xfId="1680" xr:uid="{00000000-0005-0000-0000-000092060000}"/>
    <cellStyle name="Note 5 31 3" xfId="1681" xr:uid="{00000000-0005-0000-0000-000093060000}"/>
    <cellStyle name="Note 5 31_ Refunds" xfId="1682" xr:uid="{00000000-0005-0000-0000-000094060000}"/>
    <cellStyle name="Note 5 32" xfId="1683" xr:uid="{00000000-0005-0000-0000-000095060000}"/>
    <cellStyle name="Note 5 32 2" xfId="1684" xr:uid="{00000000-0005-0000-0000-000096060000}"/>
    <cellStyle name="Note 5 32 2 2" xfId="1685" xr:uid="{00000000-0005-0000-0000-000097060000}"/>
    <cellStyle name="Note 5 32 2_autopost vouchers" xfId="1686" xr:uid="{00000000-0005-0000-0000-000098060000}"/>
    <cellStyle name="Note 5 32 3" xfId="1687" xr:uid="{00000000-0005-0000-0000-000099060000}"/>
    <cellStyle name="Note 5 32_ Refunds" xfId="1688" xr:uid="{00000000-0005-0000-0000-00009A060000}"/>
    <cellStyle name="Note 5 33" xfId="1689" xr:uid="{00000000-0005-0000-0000-00009B060000}"/>
    <cellStyle name="Note 5 33 2" xfId="1690" xr:uid="{00000000-0005-0000-0000-00009C060000}"/>
    <cellStyle name="Note 5 33_autopost vouchers" xfId="1691" xr:uid="{00000000-0005-0000-0000-00009D060000}"/>
    <cellStyle name="Note 5 34" xfId="1692" xr:uid="{00000000-0005-0000-0000-00009E060000}"/>
    <cellStyle name="Note 5 4" xfId="1693" xr:uid="{00000000-0005-0000-0000-00009F060000}"/>
    <cellStyle name="Note 5 4 10" xfId="1694" xr:uid="{00000000-0005-0000-0000-0000A0060000}"/>
    <cellStyle name="Note 5 4 2" xfId="1695" xr:uid="{00000000-0005-0000-0000-0000A1060000}"/>
    <cellStyle name="Note 5 4 2 2" xfId="1696" xr:uid="{00000000-0005-0000-0000-0000A2060000}"/>
    <cellStyle name="Note 5 4 2 2 2" xfId="1697" xr:uid="{00000000-0005-0000-0000-0000A3060000}"/>
    <cellStyle name="Note 5 4 2 2_autopost vouchers" xfId="1698" xr:uid="{00000000-0005-0000-0000-0000A4060000}"/>
    <cellStyle name="Note 5 4 2 3" xfId="1699" xr:uid="{00000000-0005-0000-0000-0000A5060000}"/>
    <cellStyle name="Note 5 4 2_ Refunds" xfId="1700" xr:uid="{00000000-0005-0000-0000-0000A6060000}"/>
    <cellStyle name="Note 5 4 3" xfId="1701" xr:uid="{00000000-0005-0000-0000-0000A7060000}"/>
    <cellStyle name="Note 5 4 3 2" xfId="1702" xr:uid="{00000000-0005-0000-0000-0000A8060000}"/>
    <cellStyle name="Note 5 4 3 2 2" xfId="1703" xr:uid="{00000000-0005-0000-0000-0000A9060000}"/>
    <cellStyle name="Note 5 4 3 2_autopost vouchers" xfId="1704" xr:uid="{00000000-0005-0000-0000-0000AA060000}"/>
    <cellStyle name="Note 5 4 3 3" xfId="1705" xr:uid="{00000000-0005-0000-0000-0000AB060000}"/>
    <cellStyle name="Note 5 4 3_ Refunds" xfId="1706" xr:uid="{00000000-0005-0000-0000-0000AC060000}"/>
    <cellStyle name="Note 5 4 4" xfId="1707" xr:uid="{00000000-0005-0000-0000-0000AD060000}"/>
    <cellStyle name="Note 5 4 4 2" xfId="1708" xr:uid="{00000000-0005-0000-0000-0000AE060000}"/>
    <cellStyle name="Note 5 4 4 2 2" xfId="1709" xr:uid="{00000000-0005-0000-0000-0000AF060000}"/>
    <cellStyle name="Note 5 4 4 2_autopost vouchers" xfId="1710" xr:uid="{00000000-0005-0000-0000-0000B0060000}"/>
    <cellStyle name="Note 5 4 4 3" xfId="1711" xr:uid="{00000000-0005-0000-0000-0000B1060000}"/>
    <cellStyle name="Note 5 4 4_ Refunds" xfId="1712" xr:uid="{00000000-0005-0000-0000-0000B2060000}"/>
    <cellStyle name="Note 5 4 5" xfId="1713" xr:uid="{00000000-0005-0000-0000-0000B3060000}"/>
    <cellStyle name="Note 5 4 5 2" xfId="1714" xr:uid="{00000000-0005-0000-0000-0000B4060000}"/>
    <cellStyle name="Note 5 4 5 2 2" xfId="1715" xr:uid="{00000000-0005-0000-0000-0000B5060000}"/>
    <cellStyle name="Note 5 4 5 2_autopost vouchers" xfId="1716" xr:uid="{00000000-0005-0000-0000-0000B6060000}"/>
    <cellStyle name="Note 5 4 5 3" xfId="1717" xr:uid="{00000000-0005-0000-0000-0000B7060000}"/>
    <cellStyle name="Note 5 4 5_ Refunds" xfId="1718" xr:uid="{00000000-0005-0000-0000-0000B8060000}"/>
    <cellStyle name="Note 5 4 6" xfId="1719" xr:uid="{00000000-0005-0000-0000-0000B9060000}"/>
    <cellStyle name="Note 5 4 6 2" xfId="1720" xr:uid="{00000000-0005-0000-0000-0000BA060000}"/>
    <cellStyle name="Note 5 4 6 2 2" xfId="1721" xr:uid="{00000000-0005-0000-0000-0000BB060000}"/>
    <cellStyle name="Note 5 4 6 2_autopost vouchers" xfId="1722" xr:uid="{00000000-0005-0000-0000-0000BC060000}"/>
    <cellStyle name="Note 5 4 6 3" xfId="1723" xr:uid="{00000000-0005-0000-0000-0000BD060000}"/>
    <cellStyle name="Note 5 4 6_ Refunds" xfId="1724" xr:uid="{00000000-0005-0000-0000-0000BE060000}"/>
    <cellStyle name="Note 5 4 7" xfId="1725" xr:uid="{00000000-0005-0000-0000-0000BF060000}"/>
    <cellStyle name="Note 5 4 7 2" xfId="1726" xr:uid="{00000000-0005-0000-0000-0000C0060000}"/>
    <cellStyle name="Note 5 4 7 2 2" xfId="1727" xr:uid="{00000000-0005-0000-0000-0000C1060000}"/>
    <cellStyle name="Note 5 4 7 2_autopost vouchers" xfId="1728" xr:uid="{00000000-0005-0000-0000-0000C2060000}"/>
    <cellStyle name="Note 5 4 7 3" xfId="1729" xr:uid="{00000000-0005-0000-0000-0000C3060000}"/>
    <cellStyle name="Note 5 4 7_ Refunds" xfId="1730" xr:uid="{00000000-0005-0000-0000-0000C4060000}"/>
    <cellStyle name="Note 5 4 8" xfId="1731" xr:uid="{00000000-0005-0000-0000-0000C5060000}"/>
    <cellStyle name="Note 5 4 8 2" xfId="1732" xr:uid="{00000000-0005-0000-0000-0000C6060000}"/>
    <cellStyle name="Note 5 4 8 2 2" xfId="1733" xr:uid="{00000000-0005-0000-0000-0000C7060000}"/>
    <cellStyle name="Note 5 4 8 2_autopost vouchers" xfId="1734" xr:uid="{00000000-0005-0000-0000-0000C8060000}"/>
    <cellStyle name="Note 5 4 8 3" xfId="1735" xr:uid="{00000000-0005-0000-0000-0000C9060000}"/>
    <cellStyle name="Note 5 4 8_ Refunds" xfId="1736" xr:uid="{00000000-0005-0000-0000-0000CA060000}"/>
    <cellStyle name="Note 5 4 9" xfId="1737" xr:uid="{00000000-0005-0000-0000-0000CB060000}"/>
    <cellStyle name="Note 5 4 9 2" xfId="1738" xr:uid="{00000000-0005-0000-0000-0000CC060000}"/>
    <cellStyle name="Note 5 4 9_autopost vouchers" xfId="1739" xr:uid="{00000000-0005-0000-0000-0000CD060000}"/>
    <cellStyle name="Note 5 4_ Refunds" xfId="1740" xr:uid="{00000000-0005-0000-0000-0000CE060000}"/>
    <cellStyle name="Note 5 5" xfId="1741" xr:uid="{00000000-0005-0000-0000-0000CF060000}"/>
    <cellStyle name="Note 5 5 2" xfId="1742" xr:uid="{00000000-0005-0000-0000-0000D0060000}"/>
    <cellStyle name="Note 5 5 2 2" xfId="1743" xr:uid="{00000000-0005-0000-0000-0000D1060000}"/>
    <cellStyle name="Note 5 5 2_autopost vouchers" xfId="1744" xr:uid="{00000000-0005-0000-0000-0000D2060000}"/>
    <cellStyle name="Note 5 5 3" xfId="1745" xr:uid="{00000000-0005-0000-0000-0000D3060000}"/>
    <cellStyle name="Note 5 5_ Refunds" xfId="1746" xr:uid="{00000000-0005-0000-0000-0000D4060000}"/>
    <cellStyle name="Note 5 6" xfId="1747" xr:uid="{00000000-0005-0000-0000-0000D5060000}"/>
    <cellStyle name="Note 5 6 2" xfId="1748" xr:uid="{00000000-0005-0000-0000-0000D6060000}"/>
    <cellStyle name="Note 5 6 2 2" xfId="1749" xr:uid="{00000000-0005-0000-0000-0000D7060000}"/>
    <cellStyle name="Note 5 6 2_autopost vouchers" xfId="1750" xr:uid="{00000000-0005-0000-0000-0000D8060000}"/>
    <cellStyle name="Note 5 6 3" xfId="1751" xr:uid="{00000000-0005-0000-0000-0000D9060000}"/>
    <cellStyle name="Note 5 6_ Refunds" xfId="1752" xr:uid="{00000000-0005-0000-0000-0000DA060000}"/>
    <cellStyle name="Note 5 7" xfId="1753" xr:uid="{00000000-0005-0000-0000-0000DB060000}"/>
    <cellStyle name="Note 5 7 2" xfId="1754" xr:uid="{00000000-0005-0000-0000-0000DC060000}"/>
    <cellStyle name="Note 5 7 2 2" xfId="1755" xr:uid="{00000000-0005-0000-0000-0000DD060000}"/>
    <cellStyle name="Note 5 7 2_autopost vouchers" xfId="1756" xr:uid="{00000000-0005-0000-0000-0000DE060000}"/>
    <cellStyle name="Note 5 7 3" xfId="1757" xr:uid="{00000000-0005-0000-0000-0000DF060000}"/>
    <cellStyle name="Note 5 7_ Refunds" xfId="1758" xr:uid="{00000000-0005-0000-0000-0000E0060000}"/>
    <cellStyle name="Note 5 8" xfId="1759" xr:uid="{00000000-0005-0000-0000-0000E1060000}"/>
    <cellStyle name="Note 5 8 2" xfId="1760" xr:uid="{00000000-0005-0000-0000-0000E2060000}"/>
    <cellStyle name="Note 5 8 2 2" xfId="1761" xr:uid="{00000000-0005-0000-0000-0000E3060000}"/>
    <cellStyle name="Note 5 8 2_autopost vouchers" xfId="1762" xr:uid="{00000000-0005-0000-0000-0000E4060000}"/>
    <cellStyle name="Note 5 8 3" xfId="1763" xr:uid="{00000000-0005-0000-0000-0000E5060000}"/>
    <cellStyle name="Note 5 8_ Refunds" xfId="1764" xr:uid="{00000000-0005-0000-0000-0000E6060000}"/>
    <cellStyle name="Note 5 9" xfId="1765" xr:uid="{00000000-0005-0000-0000-0000E7060000}"/>
    <cellStyle name="Note 5 9 2" xfId="1766" xr:uid="{00000000-0005-0000-0000-0000E8060000}"/>
    <cellStyle name="Note 5 9 2 2" xfId="1767" xr:uid="{00000000-0005-0000-0000-0000E9060000}"/>
    <cellStyle name="Note 5 9 2_autopost vouchers" xfId="1768" xr:uid="{00000000-0005-0000-0000-0000EA060000}"/>
    <cellStyle name="Note 5 9 3" xfId="1769" xr:uid="{00000000-0005-0000-0000-0000EB060000}"/>
    <cellStyle name="Note 5 9_ Refunds" xfId="1770" xr:uid="{00000000-0005-0000-0000-0000EC060000}"/>
    <cellStyle name="Note 5_ Refunds" xfId="1771" xr:uid="{00000000-0005-0000-0000-0000ED060000}"/>
    <cellStyle name="Note 6" xfId="1772" xr:uid="{00000000-0005-0000-0000-0000EE060000}"/>
    <cellStyle name="Note 6 10" xfId="1773" xr:uid="{00000000-0005-0000-0000-0000EF060000}"/>
    <cellStyle name="Note 6 10 2" xfId="1774" xr:uid="{00000000-0005-0000-0000-0000F0060000}"/>
    <cellStyle name="Note 6 10 2 2" xfId="1775" xr:uid="{00000000-0005-0000-0000-0000F1060000}"/>
    <cellStyle name="Note 6 10 2_autopost vouchers" xfId="1776" xr:uid="{00000000-0005-0000-0000-0000F2060000}"/>
    <cellStyle name="Note 6 10 3" xfId="1777" xr:uid="{00000000-0005-0000-0000-0000F3060000}"/>
    <cellStyle name="Note 6 10_ Refunds" xfId="1778" xr:uid="{00000000-0005-0000-0000-0000F4060000}"/>
    <cellStyle name="Note 6 11" xfId="1779" xr:uid="{00000000-0005-0000-0000-0000F5060000}"/>
    <cellStyle name="Note 6 11 2" xfId="1780" xr:uid="{00000000-0005-0000-0000-0000F6060000}"/>
    <cellStyle name="Note 6 11 2 2" xfId="1781" xr:uid="{00000000-0005-0000-0000-0000F7060000}"/>
    <cellStyle name="Note 6 11 2_autopost vouchers" xfId="1782" xr:uid="{00000000-0005-0000-0000-0000F8060000}"/>
    <cellStyle name="Note 6 11 3" xfId="1783" xr:uid="{00000000-0005-0000-0000-0000F9060000}"/>
    <cellStyle name="Note 6 11_ Refunds" xfId="1784" xr:uid="{00000000-0005-0000-0000-0000FA060000}"/>
    <cellStyle name="Note 6 12" xfId="1785" xr:uid="{00000000-0005-0000-0000-0000FB060000}"/>
    <cellStyle name="Note 6 12 2" xfId="1786" xr:uid="{00000000-0005-0000-0000-0000FC060000}"/>
    <cellStyle name="Note 6 12 2 2" xfId="1787" xr:uid="{00000000-0005-0000-0000-0000FD060000}"/>
    <cellStyle name="Note 6 12 2_autopost vouchers" xfId="1788" xr:uid="{00000000-0005-0000-0000-0000FE060000}"/>
    <cellStyle name="Note 6 12 3" xfId="1789" xr:uid="{00000000-0005-0000-0000-0000FF060000}"/>
    <cellStyle name="Note 6 12_ Refunds" xfId="1790" xr:uid="{00000000-0005-0000-0000-000000070000}"/>
    <cellStyle name="Note 6 13" xfId="1791" xr:uid="{00000000-0005-0000-0000-000001070000}"/>
    <cellStyle name="Note 6 13 2" xfId="1792" xr:uid="{00000000-0005-0000-0000-000002070000}"/>
    <cellStyle name="Note 6 13 2 2" xfId="1793" xr:uid="{00000000-0005-0000-0000-000003070000}"/>
    <cellStyle name="Note 6 13 2_autopost vouchers" xfId="1794" xr:uid="{00000000-0005-0000-0000-000004070000}"/>
    <cellStyle name="Note 6 13 3" xfId="1795" xr:uid="{00000000-0005-0000-0000-000005070000}"/>
    <cellStyle name="Note 6 13_ Refunds" xfId="1796" xr:uid="{00000000-0005-0000-0000-000006070000}"/>
    <cellStyle name="Note 6 14" xfId="1797" xr:uid="{00000000-0005-0000-0000-000007070000}"/>
    <cellStyle name="Note 6 14 2" xfId="1798" xr:uid="{00000000-0005-0000-0000-000008070000}"/>
    <cellStyle name="Note 6 14 2 2" xfId="1799" xr:uid="{00000000-0005-0000-0000-000009070000}"/>
    <cellStyle name="Note 6 14 2_autopost vouchers" xfId="1800" xr:uid="{00000000-0005-0000-0000-00000A070000}"/>
    <cellStyle name="Note 6 14 3" xfId="1801" xr:uid="{00000000-0005-0000-0000-00000B070000}"/>
    <cellStyle name="Note 6 14_ Refunds" xfId="1802" xr:uid="{00000000-0005-0000-0000-00000C070000}"/>
    <cellStyle name="Note 6 15" xfId="1803" xr:uid="{00000000-0005-0000-0000-00000D070000}"/>
    <cellStyle name="Note 6 15 2" xfId="1804" xr:uid="{00000000-0005-0000-0000-00000E070000}"/>
    <cellStyle name="Note 6 15 2 2" xfId="1805" xr:uid="{00000000-0005-0000-0000-00000F070000}"/>
    <cellStyle name="Note 6 15 2_autopost vouchers" xfId="1806" xr:uid="{00000000-0005-0000-0000-000010070000}"/>
    <cellStyle name="Note 6 15 3" xfId="1807" xr:uid="{00000000-0005-0000-0000-000011070000}"/>
    <cellStyle name="Note 6 15_ Refunds" xfId="1808" xr:uid="{00000000-0005-0000-0000-000012070000}"/>
    <cellStyle name="Note 6 16" xfId="1809" xr:uid="{00000000-0005-0000-0000-000013070000}"/>
    <cellStyle name="Note 6 16 2" xfId="1810" xr:uid="{00000000-0005-0000-0000-000014070000}"/>
    <cellStyle name="Note 6 16 2 2" xfId="1811" xr:uid="{00000000-0005-0000-0000-000015070000}"/>
    <cellStyle name="Note 6 16 2_autopost vouchers" xfId="1812" xr:uid="{00000000-0005-0000-0000-000016070000}"/>
    <cellStyle name="Note 6 16 3" xfId="1813" xr:uid="{00000000-0005-0000-0000-000017070000}"/>
    <cellStyle name="Note 6 16_ Refunds" xfId="1814" xr:uid="{00000000-0005-0000-0000-000018070000}"/>
    <cellStyle name="Note 6 17" xfId="1815" xr:uid="{00000000-0005-0000-0000-000019070000}"/>
    <cellStyle name="Note 6 17 2" xfId="1816" xr:uid="{00000000-0005-0000-0000-00001A070000}"/>
    <cellStyle name="Note 6 17 2 2" xfId="1817" xr:uid="{00000000-0005-0000-0000-00001B070000}"/>
    <cellStyle name="Note 6 17 2_autopost vouchers" xfId="1818" xr:uid="{00000000-0005-0000-0000-00001C070000}"/>
    <cellStyle name="Note 6 17 3" xfId="1819" xr:uid="{00000000-0005-0000-0000-00001D070000}"/>
    <cellStyle name="Note 6 17_ Refunds" xfId="1820" xr:uid="{00000000-0005-0000-0000-00001E070000}"/>
    <cellStyle name="Note 6 18" xfId="1821" xr:uid="{00000000-0005-0000-0000-00001F070000}"/>
    <cellStyle name="Note 6 18 2" xfId="1822" xr:uid="{00000000-0005-0000-0000-000020070000}"/>
    <cellStyle name="Note 6 18 2 2" xfId="1823" xr:uid="{00000000-0005-0000-0000-000021070000}"/>
    <cellStyle name="Note 6 18 2_autopost vouchers" xfId="1824" xr:uid="{00000000-0005-0000-0000-000022070000}"/>
    <cellStyle name="Note 6 18 3" xfId="1825" xr:uid="{00000000-0005-0000-0000-000023070000}"/>
    <cellStyle name="Note 6 18_ Refunds" xfId="1826" xr:uid="{00000000-0005-0000-0000-000024070000}"/>
    <cellStyle name="Note 6 19" xfId="1827" xr:uid="{00000000-0005-0000-0000-000025070000}"/>
    <cellStyle name="Note 6 19 2" xfId="1828" xr:uid="{00000000-0005-0000-0000-000026070000}"/>
    <cellStyle name="Note 6 19 2 2" xfId="1829" xr:uid="{00000000-0005-0000-0000-000027070000}"/>
    <cellStyle name="Note 6 19 2_autopost vouchers" xfId="1830" xr:uid="{00000000-0005-0000-0000-000028070000}"/>
    <cellStyle name="Note 6 19 3" xfId="1831" xr:uid="{00000000-0005-0000-0000-000029070000}"/>
    <cellStyle name="Note 6 19_ Refunds" xfId="1832" xr:uid="{00000000-0005-0000-0000-00002A070000}"/>
    <cellStyle name="Note 6 2" xfId="1833" xr:uid="{00000000-0005-0000-0000-00002B070000}"/>
    <cellStyle name="Note 6 2 10" xfId="1834" xr:uid="{00000000-0005-0000-0000-00002C070000}"/>
    <cellStyle name="Note 6 2 10 2" xfId="1835" xr:uid="{00000000-0005-0000-0000-00002D070000}"/>
    <cellStyle name="Note 6 2 10 2 2" xfId="1836" xr:uid="{00000000-0005-0000-0000-00002E070000}"/>
    <cellStyle name="Note 6 2 10 2_autopost vouchers" xfId="1837" xr:uid="{00000000-0005-0000-0000-00002F070000}"/>
    <cellStyle name="Note 6 2 10 3" xfId="1838" xr:uid="{00000000-0005-0000-0000-000030070000}"/>
    <cellStyle name="Note 6 2 10_ Refunds" xfId="1839" xr:uid="{00000000-0005-0000-0000-000031070000}"/>
    <cellStyle name="Note 6 2 11" xfId="1840" xr:uid="{00000000-0005-0000-0000-000032070000}"/>
    <cellStyle name="Note 6 2 11 2" xfId="1841" xr:uid="{00000000-0005-0000-0000-000033070000}"/>
    <cellStyle name="Note 6 2 11_autopost vouchers" xfId="1842" xr:uid="{00000000-0005-0000-0000-000034070000}"/>
    <cellStyle name="Note 6 2 12" xfId="1843" xr:uid="{00000000-0005-0000-0000-000035070000}"/>
    <cellStyle name="Note 6 2 2" xfId="1844" xr:uid="{00000000-0005-0000-0000-000036070000}"/>
    <cellStyle name="Note 6 2 2 10" xfId="1845" xr:uid="{00000000-0005-0000-0000-000037070000}"/>
    <cellStyle name="Note 6 2 2 10 2" xfId="1846" xr:uid="{00000000-0005-0000-0000-000038070000}"/>
    <cellStyle name="Note 6 2 2 10_autopost vouchers" xfId="1847" xr:uid="{00000000-0005-0000-0000-000039070000}"/>
    <cellStyle name="Note 6 2 2 11" xfId="1848" xr:uid="{00000000-0005-0000-0000-00003A070000}"/>
    <cellStyle name="Note 6 2 2 2" xfId="1849" xr:uid="{00000000-0005-0000-0000-00003B070000}"/>
    <cellStyle name="Note 6 2 2 2 2" xfId="1850" xr:uid="{00000000-0005-0000-0000-00003C070000}"/>
    <cellStyle name="Note 6 2 2 2 2 2" xfId="1851" xr:uid="{00000000-0005-0000-0000-00003D070000}"/>
    <cellStyle name="Note 6 2 2 2 2_autopost vouchers" xfId="1852" xr:uid="{00000000-0005-0000-0000-00003E070000}"/>
    <cellStyle name="Note 6 2 2 2 3" xfId="1853" xr:uid="{00000000-0005-0000-0000-00003F070000}"/>
    <cellStyle name="Note 6 2 2 2_ Refunds" xfId="1854" xr:uid="{00000000-0005-0000-0000-000040070000}"/>
    <cellStyle name="Note 6 2 2 3" xfId="1855" xr:uid="{00000000-0005-0000-0000-000041070000}"/>
    <cellStyle name="Note 6 2 2 3 2" xfId="1856" xr:uid="{00000000-0005-0000-0000-000042070000}"/>
    <cellStyle name="Note 6 2 2 3 2 2" xfId="1857" xr:uid="{00000000-0005-0000-0000-000043070000}"/>
    <cellStyle name="Note 6 2 2 3 2_autopost vouchers" xfId="1858" xr:uid="{00000000-0005-0000-0000-000044070000}"/>
    <cellStyle name="Note 6 2 2 3 3" xfId="1859" xr:uid="{00000000-0005-0000-0000-000045070000}"/>
    <cellStyle name="Note 6 2 2 3_ Refunds" xfId="1860" xr:uid="{00000000-0005-0000-0000-000046070000}"/>
    <cellStyle name="Note 6 2 2 4" xfId="1861" xr:uid="{00000000-0005-0000-0000-000047070000}"/>
    <cellStyle name="Note 6 2 2 4 2" xfId="1862" xr:uid="{00000000-0005-0000-0000-000048070000}"/>
    <cellStyle name="Note 6 2 2 4 2 2" xfId="1863" xr:uid="{00000000-0005-0000-0000-000049070000}"/>
    <cellStyle name="Note 6 2 2 4 2_autopost vouchers" xfId="1864" xr:uid="{00000000-0005-0000-0000-00004A070000}"/>
    <cellStyle name="Note 6 2 2 4 3" xfId="1865" xr:uid="{00000000-0005-0000-0000-00004B070000}"/>
    <cellStyle name="Note 6 2 2 4_ Refunds" xfId="1866" xr:uid="{00000000-0005-0000-0000-00004C070000}"/>
    <cellStyle name="Note 6 2 2 5" xfId="1867" xr:uid="{00000000-0005-0000-0000-00004D070000}"/>
    <cellStyle name="Note 6 2 2 5 2" xfId="1868" xr:uid="{00000000-0005-0000-0000-00004E070000}"/>
    <cellStyle name="Note 6 2 2 5 2 2" xfId="1869" xr:uid="{00000000-0005-0000-0000-00004F070000}"/>
    <cellStyle name="Note 6 2 2 5 2_autopost vouchers" xfId="1870" xr:uid="{00000000-0005-0000-0000-000050070000}"/>
    <cellStyle name="Note 6 2 2 5 3" xfId="1871" xr:uid="{00000000-0005-0000-0000-000051070000}"/>
    <cellStyle name="Note 6 2 2 5_ Refunds" xfId="1872" xr:uid="{00000000-0005-0000-0000-000052070000}"/>
    <cellStyle name="Note 6 2 2 6" xfId="1873" xr:uid="{00000000-0005-0000-0000-000053070000}"/>
    <cellStyle name="Note 6 2 2 6 2" xfId="1874" xr:uid="{00000000-0005-0000-0000-000054070000}"/>
    <cellStyle name="Note 6 2 2 6 2 2" xfId="1875" xr:uid="{00000000-0005-0000-0000-000055070000}"/>
    <cellStyle name="Note 6 2 2 6 2_autopost vouchers" xfId="1876" xr:uid="{00000000-0005-0000-0000-000056070000}"/>
    <cellStyle name="Note 6 2 2 6 3" xfId="1877" xr:uid="{00000000-0005-0000-0000-000057070000}"/>
    <cellStyle name="Note 6 2 2 6_ Refunds" xfId="1878" xr:uid="{00000000-0005-0000-0000-000058070000}"/>
    <cellStyle name="Note 6 2 2 7" xfId="1879" xr:uid="{00000000-0005-0000-0000-000059070000}"/>
    <cellStyle name="Note 6 2 2 7 2" xfId="1880" xr:uid="{00000000-0005-0000-0000-00005A070000}"/>
    <cellStyle name="Note 6 2 2 7 2 2" xfId="1881" xr:uid="{00000000-0005-0000-0000-00005B070000}"/>
    <cellStyle name="Note 6 2 2 7 2_autopost vouchers" xfId="1882" xr:uid="{00000000-0005-0000-0000-00005C070000}"/>
    <cellStyle name="Note 6 2 2 7 3" xfId="1883" xr:uid="{00000000-0005-0000-0000-00005D070000}"/>
    <cellStyle name="Note 6 2 2 7_ Refunds" xfId="1884" xr:uid="{00000000-0005-0000-0000-00005E070000}"/>
    <cellStyle name="Note 6 2 2 8" xfId="1885" xr:uid="{00000000-0005-0000-0000-00005F070000}"/>
    <cellStyle name="Note 6 2 2 8 2" xfId="1886" xr:uid="{00000000-0005-0000-0000-000060070000}"/>
    <cellStyle name="Note 6 2 2 8 2 2" xfId="1887" xr:uid="{00000000-0005-0000-0000-000061070000}"/>
    <cellStyle name="Note 6 2 2 8 2_autopost vouchers" xfId="1888" xr:uid="{00000000-0005-0000-0000-000062070000}"/>
    <cellStyle name="Note 6 2 2 8 3" xfId="1889" xr:uid="{00000000-0005-0000-0000-000063070000}"/>
    <cellStyle name="Note 6 2 2 8_ Refunds" xfId="1890" xr:uid="{00000000-0005-0000-0000-000064070000}"/>
    <cellStyle name="Note 6 2 2 9" xfId="1891" xr:uid="{00000000-0005-0000-0000-000065070000}"/>
    <cellStyle name="Note 6 2 2 9 2" xfId="1892" xr:uid="{00000000-0005-0000-0000-000066070000}"/>
    <cellStyle name="Note 6 2 2 9 2 2" xfId="1893" xr:uid="{00000000-0005-0000-0000-000067070000}"/>
    <cellStyle name="Note 6 2 2 9 2_autopost vouchers" xfId="1894" xr:uid="{00000000-0005-0000-0000-000068070000}"/>
    <cellStyle name="Note 6 2 2 9 3" xfId="1895" xr:uid="{00000000-0005-0000-0000-000069070000}"/>
    <cellStyle name="Note 6 2 2 9_ Refunds" xfId="1896" xr:uid="{00000000-0005-0000-0000-00006A070000}"/>
    <cellStyle name="Note 6 2 2_ Refunds" xfId="1897" xr:uid="{00000000-0005-0000-0000-00006B070000}"/>
    <cellStyle name="Note 6 2 3" xfId="1898" xr:uid="{00000000-0005-0000-0000-00006C070000}"/>
    <cellStyle name="Note 6 2 3 2" xfId="1899" xr:uid="{00000000-0005-0000-0000-00006D070000}"/>
    <cellStyle name="Note 6 2 3 2 2" xfId="1900" xr:uid="{00000000-0005-0000-0000-00006E070000}"/>
    <cellStyle name="Note 6 2 3 2_autopost vouchers" xfId="1901" xr:uid="{00000000-0005-0000-0000-00006F070000}"/>
    <cellStyle name="Note 6 2 3 3" xfId="1902" xr:uid="{00000000-0005-0000-0000-000070070000}"/>
    <cellStyle name="Note 6 2 3_ Refunds" xfId="1903" xr:uid="{00000000-0005-0000-0000-000071070000}"/>
    <cellStyle name="Note 6 2 4" xfId="1904" xr:uid="{00000000-0005-0000-0000-000072070000}"/>
    <cellStyle name="Note 6 2 4 2" xfId="1905" xr:uid="{00000000-0005-0000-0000-000073070000}"/>
    <cellStyle name="Note 6 2 4 2 2" xfId="1906" xr:uid="{00000000-0005-0000-0000-000074070000}"/>
    <cellStyle name="Note 6 2 4 2_autopost vouchers" xfId="1907" xr:uid="{00000000-0005-0000-0000-000075070000}"/>
    <cellStyle name="Note 6 2 4 3" xfId="1908" xr:uid="{00000000-0005-0000-0000-000076070000}"/>
    <cellStyle name="Note 6 2 4_ Refunds" xfId="1909" xr:uid="{00000000-0005-0000-0000-000077070000}"/>
    <cellStyle name="Note 6 2 5" xfId="1910" xr:uid="{00000000-0005-0000-0000-000078070000}"/>
    <cellStyle name="Note 6 2 5 2" xfId="1911" xr:uid="{00000000-0005-0000-0000-000079070000}"/>
    <cellStyle name="Note 6 2 5 2 2" xfId="1912" xr:uid="{00000000-0005-0000-0000-00007A070000}"/>
    <cellStyle name="Note 6 2 5 2_autopost vouchers" xfId="1913" xr:uid="{00000000-0005-0000-0000-00007B070000}"/>
    <cellStyle name="Note 6 2 5 3" xfId="1914" xr:uid="{00000000-0005-0000-0000-00007C070000}"/>
    <cellStyle name="Note 6 2 5_ Refunds" xfId="1915" xr:uid="{00000000-0005-0000-0000-00007D070000}"/>
    <cellStyle name="Note 6 2 6" xfId="1916" xr:uid="{00000000-0005-0000-0000-00007E070000}"/>
    <cellStyle name="Note 6 2 6 2" xfId="1917" xr:uid="{00000000-0005-0000-0000-00007F070000}"/>
    <cellStyle name="Note 6 2 6 2 2" xfId="1918" xr:uid="{00000000-0005-0000-0000-000080070000}"/>
    <cellStyle name="Note 6 2 6 2_autopost vouchers" xfId="1919" xr:uid="{00000000-0005-0000-0000-000081070000}"/>
    <cellStyle name="Note 6 2 6 3" xfId="1920" xr:uid="{00000000-0005-0000-0000-000082070000}"/>
    <cellStyle name="Note 6 2 6_ Refunds" xfId="1921" xr:uid="{00000000-0005-0000-0000-000083070000}"/>
    <cellStyle name="Note 6 2 7" xfId="1922" xr:uid="{00000000-0005-0000-0000-000084070000}"/>
    <cellStyle name="Note 6 2 7 2" xfId="1923" xr:uid="{00000000-0005-0000-0000-000085070000}"/>
    <cellStyle name="Note 6 2 7 2 2" xfId="1924" xr:uid="{00000000-0005-0000-0000-000086070000}"/>
    <cellStyle name="Note 6 2 7 2_autopost vouchers" xfId="1925" xr:uid="{00000000-0005-0000-0000-000087070000}"/>
    <cellStyle name="Note 6 2 7 3" xfId="1926" xr:uid="{00000000-0005-0000-0000-000088070000}"/>
    <cellStyle name="Note 6 2 7_ Refunds" xfId="1927" xr:uid="{00000000-0005-0000-0000-000089070000}"/>
    <cellStyle name="Note 6 2 8" xfId="1928" xr:uid="{00000000-0005-0000-0000-00008A070000}"/>
    <cellStyle name="Note 6 2 8 2" xfId="1929" xr:uid="{00000000-0005-0000-0000-00008B070000}"/>
    <cellStyle name="Note 6 2 8 2 2" xfId="1930" xr:uid="{00000000-0005-0000-0000-00008C070000}"/>
    <cellStyle name="Note 6 2 8 2_autopost vouchers" xfId="1931" xr:uid="{00000000-0005-0000-0000-00008D070000}"/>
    <cellStyle name="Note 6 2 8 3" xfId="1932" xr:uid="{00000000-0005-0000-0000-00008E070000}"/>
    <cellStyle name="Note 6 2 8_ Refunds" xfId="1933" xr:uid="{00000000-0005-0000-0000-00008F070000}"/>
    <cellStyle name="Note 6 2 9" xfId="1934" xr:uid="{00000000-0005-0000-0000-000090070000}"/>
    <cellStyle name="Note 6 2 9 2" xfId="1935" xr:uid="{00000000-0005-0000-0000-000091070000}"/>
    <cellStyle name="Note 6 2 9 2 2" xfId="1936" xr:uid="{00000000-0005-0000-0000-000092070000}"/>
    <cellStyle name="Note 6 2 9 2_autopost vouchers" xfId="1937" xr:uid="{00000000-0005-0000-0000-000093070000}"/>
    <cellStyle name="Note 6 2 9 3" xfId="1938" xr:uid="{00000000-0005-0000-0000-000094070000}"/>
    <cellStyle name="Note 6 2 9_ Refunds" xfId="1939" xr:uid="{00000000-0005-0000-0000-000095070000}"/>
    <cellStyle name="Note 6 2_ Refunds" xfId="1940" xr:uid="{00000000-0005-0000-0000-000096070000}"/>
    <cellStyle name="Note 6 20" xfId="1941" xr:uid="{00000000-0005-0000-0000-000097070000}"/>
    <cellStyle name="Note 6 20 2" xfId="1942" xr:uid="{00000000-0005-0000-0000-000098070000}"/>
    <cellStyle name="Note 6 20 2 2" xfId="1943" xr:uid="{00000000-0005-0000-0000-000099070000}"/>
    <cellStyle name="Note 6 20 2_autopost vouchers" xfId="1944" xr:uid="{00000000-0005-0000-0000-00009A070000}"/>
    <cellStyle name="Note 6 20 3" xfId="1945" xr:uid="{00000000-0005-0000-0000-00009B070000}"/>
    <cellStyle name="Note 6 20_ Refunds" xfId="1946" xr:uid="{00000000-0005-0000-0000-00009C070000}"/>
    <cellStyle name="Note 6 21" xfId="1947" xr:uid="{00000000-0005-0000-0000-00009D070000}"/>
    <cellStyle name="Note 6 21 2" xfId="1948" xr:uid="{00000000-0005-0000-0000-00009E070000}"/>
    <cellStyle name="Note 6 21 2 2" xfId="1949" xr:uid="{00000000-0005-0000-0000-00009F070000}"/>
    <cellStyle name="Note 6 21 2_autopost vouchers" xfId="1950" xr:uid="{00000000-0005-0000-0000-0000A0070000}"/>
    <cellStyle name="Note 6 21 3" xfId="1951" xr:uid="{00000000-0005-0000-0000-0000A1070000}"/>
    <cellStyle name="Note 6 21_ Refunds" xfId="1952" xr:uid="{00000000-0005-0000-0000-0000A2070000}"/>
    <cellStyle name="Note 6 22" xfId="1953" xr:uid="{00000000-0005-0000-0000-0000A3070000}"/>
    <cellStyle name="Note 6 22 2" xfId="1954" xr:uid="{00000000-0005-0000-0000-0000A4070000}"/>
    <cellStyle name="Note 6 22 2 2" xfId="1955" xr:uid="{00000000-0005-0000-0000-0000A5070000}"/>
    <cellStyle name="Note 6 22 2_autopost vouchers" xfId="1956" xr:uid="{00000000-0005-0000-0000-0000A6070000}"/>
    <cellStyle name="Note 6 22 3" xfId="1957" xr:uid="{00000000-0005-0000-0000-0000A7070000}"/>
    <cellStyle name="Note 6 22_ Refunds" xfId="1958" xr:uid="{00000000-0005-0000-0000-0000A8070000}"/>
    <cellStyle name="Note 6 23" xfId="1959" xr:uid="{00000000-0005-0000-0000-0000A9070000}"/>
    <cellStyle name="Note 6 23 2" xfId="1960" xr:uid="{00000000-0005-0000-0000-0000AA070000}"/>
    <cellStyle name="Note 6 23_autopost vouchers" xfId="1961" xr:uid="{00000000-0005-0000-0000-0000AB070000}"/>
    <cellStyle name="Note 6 24" xfId="1962" xr:uid="{00000000-0005-0000-0000-0000AC070000}"/>
    <cellStyle name="Note 6 3" xfId="1963" xr:uid="{00000000-0005-0000-0000-0000AD070000}"/>
    <cellStyle name="Note 6 3 2" xfId="1964" xr:uid="{00000000-0005-0000-0000-0000AE070000}"/>
    <cellStyle name="Note 6 3 2 2" xfId="1965" xr:uid="{00000000-0005-0000-0000-0000AF070000}"/>
    <cellStyle name="Note 6 3 2_autopost vouchers" xfId="1966" xr:uid="{00000000-0005-0000-0000-0000B0070000}"/>
    <cellStyle name="Note 6 3 3" xfId="1967" xr:uid="{00000000-0005-0000-0000-0000B1070000}"/>
    <cellStyle name="Note 6 3_ Refunds" xfId="1968" xr:uid="{00000000-0005-0000-0000-0000B2070000}"/>
    <cellStyle name="Note 6 4" xfId="1969" xr:uid="{00000000-0005-0000-0000-0000B3070000}"/>
    <cellStyle name="Note 6 4 10" xfId="1970" xr:uid="{00000000-0005-0000-0000-0000B4070000}"/>
    <cellStyle name="Note 6 4 2" xfId="1971" xr:uid="{00000000-0005-0000-0000-0000B5070000}"/>
    <cellStyle name="Note 6 4 2 2" xfId="1972" xr:uid="{00000000-0005-0000-0000-0000B6070000}"/>
    <cellStyle name="Note 6 4 2 2 2" xfId="1973" xr:uid="{00000000-0005-0000-0000-0000B7070000}"/>
    <cellStyle name="Note 6 4 2 2_autopost vouchers" xfId="1974" xr:uid="{00000000-0005-0000-0000-0000B8070000}"/>
    <cellStyle name="Note 6 4 2 3" xfId="1975" xr:uid="{00000000-0005-0000-0000-0000B9070000}"/>
    <cellStyle name="Note 6 4 2_ Refunds" xfId="1976" xr:uid="{00000000-0005-0000-0000-0000BA070000}"/>
    <cellStyle name="Note 6 4 3" xfId="1977" xr:uid="{00000000-0005-0000-0000-0000BB070000}"/>
    <cellStyle name="Note 6 4 3 2" xfId="1978" xr:uid="{00000000-0005-0000-0000-0000BC070000}"/>
    <cellStyle name="Note 6 4 3 2 2" xfId="1979" xr:uid="{00000000-0005-0000-0000-0000BD070000}"/>
    <cellStyle name="Note 6 4 3 2_autopost vouchers" xfId="1980" xr:uid="{00000000-0005-0000-0000-0000BE070000}"/>
    <cellStyle name="Note 6 4 3 3" xfId="1981" xr:uid="{00000000-0005-0000-0000-0000BF070000}"/>
    <cellStyle name="Note 6 4 3_ Refunds" xfId="1982" xr:uid="{00000000-0005-0000-0000-0000C0070000}"/>
    <cellStyle name="Note 6 4 4" xfId="1983" xr:uid="{00000000-0005-0000-0000-0000C1070000}"/>
    <cellStyle name="Note 6 4 4 2" xfId="1984" xr:uid="{00000000-0005-0000-0000-0000C2070000}"/>
    <cellStyle name="Note 6 4 4 2 2" xfId="1985" xr:uid="{00000000-0005-0000-0000-0000C3070000}"/>
    <cellStyle name="Note 6 4 4 2_autopost vouchers" xfId="1986" xr:uid="{00000000-0005-0000-0000-0000C4070000}"/>
    <cellStyle name="Note 6 4 4 3" xfId="1987" xr:uid="{00000000-0005-0000-0000-0000C5070000}"/>
    <cellStyle name="Note 6 4 4_ Refunds" xfId="1988" xr:uid="{00000000-0005-0000-0000-0000C6070000}"/>
    <cellStyle name="Note 6 4 5" xfId="1989" xr:uid="{00000000-0005-0000-0000-0000C7070000}"/>
    <cellStyle name="Note 6 4 5 2" xfId="1990" xr:uid="{00000000-0005-0000-0000-0000C8070000}"/>
    <cellStyle name="Note 6 4 5 2 2" xfId="1991" xr:uid="{00000000-0005-0000-0000-0000C9070000}"/>
    <cellStyle name="Note 6 4 5 2_autopost vouchers" xfId="1992" xr:uid="{00000000-0005-0000-0000-0000CA070000}"/>
    <cellStyle name="Note 6 4 5 3" xfId="1993" xr:uid="{00000000-0005-0000-0000-0000CB070000}"/>
    <cellStyle name="Note 6 4 5_ Refunds" xfId="1994" xr:uid="{00000000-0005-0000-0000-0000CC070000}"/>
    <cellStyle name="Note 6 4 6" xfId="1995" xr:uid="{00000000-0005-0000-0000-0000CD070000}"/>
    <cellStyle name="Note 6 4 6 2" xfId="1996" xr:uid="{00000000-0005-0000-0000-0000CE070000}"/>
    <cellStyle name="Note 6 4 6 2 2" xfId="1997" xr:uid="{00000000-0005-0000-0000-0000CF070000}"/>
    <cellStyle name="Note 6 4 6 2_autopost vouchers" xfId="1998" xr:uid="{00000000-0005-0000-0000-0000D0070000}"/>
    <cellStyle name="Note 6 4 6 3" xfId="1999" xr:uid="{00000000-0005-0000-0000-0000D1070000}"/>
    <cellStyle name="Note 6 4 6_ Refunds" xfId="2000" xr:uid="{00000000-0005-0000-0000-0000D2070000}"/>
    <cellStyle name="Note 6 4 7" xfId="2001" xr:uid="{00000000-0005-0000-0000-0000D3070000}"/>
    <cellStyle name="Note 6 4 7 2" xfId="2002" xr:uid="{00000000-0005-0000-0000-0000D4070000}"/>
    <cellStyle name="Note 6 4 7 2 2" xfId="2003" xr:uid="{00000000-0005-0000-0000-0000D5070000}"/>
    <cellStyle name="Note 6 4 7 2_autopost vouchers" xfId="2004" xr:uid="{00000000-0005-0000-0000-0000D6070000}"/>
    <cellStyle name="Note 6 4 7 3" xfId="2005" xr:uid="{00000000-0005-0000-0000-0000D7070000}"/>
    <cellStyle name="Note 6 4 7_ Refunds" xfId="2006" xr:uid="{00000000-0005-0000-0000-0000D8070000}"/>
    <cellStyle name="Note 6 4 8" xfId="2007" xr:uid="{00000000-0005-0000-0000-0000D9070000}"/>
    <cellStyle name="Note 6 4 8 2" xfId="2008" xr:uid="{00000000-0005-0000-0000-0000DA070000}"/>
    <cellStyle name="Note 6 4 8 2 2" xfId="2009" xr:uid="{00000000-0005-0000-0000-0000DB070000}"/>
    <cellStyle name="Note 6 4 8 2_autopost vouchers" xfId="2010" xr:uid="{00000000-0005-0000-0000-0000DC070000}"/>
    <cellStyle name="Note 6 4 8 3" xfId="2011" xr:uid="{00000000-0005-0000-0000-0000DD070000}"/>
    <cellStyle name="Note 6 4 8_ Refunds" xfId="2012" xr:uid="{00000000-0005-0000-0000-0000DE070000}"/>
    <cellStyle name="Note 6 4 9" xfId="2013" xr:uid="{00000000-0005-0000-0000-0000DF070000}"/>
    <cellStyle name="Note 6 4 9 2" xfId="2014" xr:uid="{00000000-0005-0000-0000-0000E0070000}"/>
    <cellStyle name="Note 6 4 9_autopost vouchers" xfId="2015" xr:uid="{00000000-0005-0000-0000-0000E1070000}"/>
    <cellStyle name="Note 6 4_ Refunds" xfId="2016" xr:uid="{00000000-0005-0000-0000-0000E2070000}"/>
    <cellStyle name="Note 6 5" xfId="2017" xr:uid="{00000000-0005-0000-0000-0000E3070000}"/>
    <cellStyle name="Note 6 5 2" xfId="2018" xr:uid="{00000000-0005-0000-0000-0000E4070000}"/>
    <cellStyle name="Note 6 5 2 2" xfId="2019" xr:uid="{00000000-0005-0000-0000-0000E5070000}"/>
    <cellStyle name="Note 6 5 2_autopost vouchers" xfId="2020" xr:uid="{00000000-0005-0000-0000-0000E6070000}"/>
    <cellStyle name="Note 6 5 3" xfId="2021" xr:uid="{00000000-0005-0000-0000-0000E7070000}"/>
    <cellStyle name="Note 6 5_ Refunds" xfId="2022" xr:uid="{00000000-0005-0000-0000-0000E8070000}"/>
    <cellStyle name="Note 6 6" xfId="2023" xr:uid="{00000000-0005-0000-0000-0000E9070000}"/>
    <cellStyle name="Note 6 6 2" xfId="2024" xr:uid="{00000000-0005-0000-0000-0000EA070000}"/>
    <cellStyle name="Note 6 6 2 2" xfId="2025" xr:uid="{00000000-0005-0000-0000-0000EB070000}"/>
    <cellStyle name="Note 6 6 2_autopost vouchers" xfId="2026" xr:uid="{00000000-0005-0000-0000-0000EC070000}"/>
    <cellStyle name="Note 6 6 3" xfId="2027" xr:uid="{00000000-0005-0000-0000-0000ED070000}"/>
    <cellStyle name="Note 6 6_ Refunds" xfId="2028" xr:uid="{00000000-0005-0000-0000-0000EE070000}"/>
    <cellStyle name="Note 6 7" xfId="2029" xr:uid="{00000000-0005-0000-0000-0000EF070000}"/>
    <cellStyle name="Note 6 7 2" xfId="2030" xr:uid="{00000000-0005-0000-0000-0000F0070000}"/>
    <cellStyle name="Note 6 7 2 2" xfId="2031" xr:uid="{00000000-0005-0000-0000-0000F1070000}"/>
    <cellStyle name="Note 6 7 2_autopost vouchers" xfId="2032" xr:uid="{00000000-0005-0000-0000-0000F2070000}"/>
    <cellStyle name="Note 6 7 3" xfId="2033" xr:uid="{00000000-0005-0000-0000-0000F3070000}"/>
    <cellStyle name="Note 6 7_ Refunds" xfId="2034" xr:uid="{00000000-0005-0000-0000-0000F4070000}"/>
    <cellStyle name="Note 6 8" xfId="2035" xr:uid="{00000000-0005-0000-0000-0000F5070000}"/>
    <cellStyle name="Note 6 8 2" xfId="2036" xr:uid="{00000000-0005-0000-0000-0000F6070000}"/>
    <cellStyle name="Note 6 8 2 2" xfId="2037" xr:uid="{00000000-0005-0000-0000-0000F7070000}"/>
    <cellStyle name="Note 6 8 2_autopost vouchers" xfId="2038" xr:uid="{00000000-0005-0000-0000-0000F8070000}"/>
    <cellStyle name="Note 6 8 3" xfId="2039" xr:uid="{00000000-0005-0000-0000-0000F9070000}"/>
    <cellStyle name="Note 6 8_ Refunds" xfId="2040" xr:uid="{00000000-0005-0000-0000-0000FA070000}"/>
    <cellStyle name="Note 6 9" xfId="2041" xr:uid="{00000000-0005-0000-0000-0000FB070000}"/>
    <cellStyle name="Note 6 9 2" xfId="2042" xr:uid="{00000000-0005-0000-0000-0000FC070000}"/>
    <cellStyle name="Note 6 9 2 2" xfId="2043" xr:uid="{00000000-0005-0000-0000-0000FD070000}"/>
    <cellStyle name="Note 6 9 2_autopost vouchers" xfId="2044" xr:uid="{00000000-0005-0000-0000-0000FE070000}"/>
    <cellStyle name="Note 6 9 3" xfId="2045" xr:uid="{00000000-0005-0000-0000-0000FF070000}"/>
    <cellStyle name="Note 6 9_ Refunds" xfId="2046" xr:uid="{00000000-0005-0000-0000-000000080000}"/>
    <cellStyle name="Note 6_ Refunds" xfId="2047" xr:uid="{00000000-0005-0000-0000-000001080000}"/>
    <cellStyle name="Note 7" xfId="2048" xr:uid="{00000000-0005-0000-0000-000002080000}"/>
    <cellStyle name="Note 7 10" xfId="2049" xr:uid="{00000000-0005-0000-0000-000003080000}"/>
    <cellStyle name="Note 7 10 2" xfId="2050" xr:uid="{00000000-0005-0000-0000-000004080000}"/>
    <cellStyle name="Note 7 10 2 2" xfId="2051" xr:uid="{00000000-0005-0000-0000-000005080000}"/>
    <cellStyle name="Note 7 10 2_autopost vouchers" xfId="2052" xr:uid="{00000000-0005-0000-0000-000006080000}"/>
    <cellStyle name="Note 7 10 3" xfId="2053" xr:uid="{00000000-0005-0000-0000-000007080000}"/>
    <cellStyle name="Note 7 10_ Refunds" xfId="2054" xr:uid="{00000000-0005-0000-0000-000008080000}"/>
    <cellStyle name="Note 7 11" xfId="2055" xr:uid="{00000000-0005-0000-0000-000009080000}"/>
    <cellStyle name="Note 7 11 2" xfId="2056" xr:uid="{00000000-0005-0000-0000-00000A080000}"/>
    <cellStyle name="Note 7 11 2 2" xfId="2057" xr:uid="{00000000-0005-0000-0000-00000B080000}"/>
    <cellStyle name="Note 7 11 2_autopost vouchers" xfId="2058" xr:uid="{00000000-0005-0000-0000-00000C080000}"/>
    <cellStyle name="Note 7 11 3" xfId="2059" xr:uid="{00000000-0005-0000-0000-00000D080000}"/>
    <cellStyle name="Note 7 11_ Refunds" xfId="2060" xr:uid="{00000000-0005-0000-0000-00000E080000}"/>
    <cellStyle name="Note 7 12" xfId="2061" xr:uid="{00000000-0005-0000-0000-00000F080000}"/>
    <cellStyle name="Note 7 12 2" xfId="2062" xr:uid="{00000000-0005-0000-0000-000010080000}"/>
    <cellStyle name="Note 7 12 2 2" xfId="2063" xr:uid="{00000000-0005-0000-0000-000011080000}"/>
    <cellStyle name="Note 7 12 2_autopost vouchers" xfId="2064" xr:uid="{00000000-0005-0000-0000-000012080000}"/>
    <cellStyle name="Note 7 12 3" xfId="2065" xr:uid="{00000000-0005-0000-0000-000013080000}"/>
    <cellStyle name="Note 7 12_ Refunds" xfId="2066" xr:uid="{00000000-0005-0000-0000-000014080000}"/>
    <cellStyle name="Note 7 13" xfId="2067" xr:uid="{00000000-0005-0000-0000-000015080000}"/>
    <cellStyle name="Note 7 13 2" xfId="2068" xr:uid="{00000000-0005-0000-0000-000016080000}"/>
    <cellStyle name="Note 7 13 2 2" xfId="2069" xr:uid="{00000000-0005-0000-0000-000017080000}"/>
    <cellStyle name="Note 7 13 2_autopost vouchers" xfId="2070" xr:uid="{00000000-0005-0000-0000-000018080000}"/>
    <cellStyle name="Note 7 13_ Refunds" xfId="2071" xr:uid="{00000000-0005-0000-0000-000019080000}"/>
    <cellStyle name="Note 7 14" xfId="2072" xr:uid="{00000000-0005-0000-0000-00001A080000}"/>
    <cellStyle name="Note 7 14 2" xfId="2073" xr:uid="{00000000-0005-0000-0000-00001B080000}"/>
    <cellStyle name="Note 7 14_ Refunds" xfId="2074" xr:uid="{00000000-0005-0000-0000-00001C080000}"/>
    <cellStyle name="Note 7 15" xfId="2075" xr:uid="{00000000-0005-0000-0000-00001D080000}"/>
    <cellStyle name="Note 7 15 2" xfId="2076" xr:uid="{00000000-0005-0000-0000-00001E080000}"/>
    <cellStyle name="Note 7 15_ Refunds" xfId="2077" xr:uid="{00000000-0005-0000-0000-00001F080000}"/>
    <cellStyle name="Note 7 16" xfId="2078" xr:uid="{00000000-0005-0000-0000-000020080000}"/>
    <cellStyle name="Note 7 2" xfId="2079" xr:uid="{00000000-0005-0000-0000-000021080000}"/>
    <cellStyle name="Note 7 2 2" xfId="2080" xr:uid="{00000000-0005-0000-0000-000022080000}"/>
    <cellStyle name="Note 7 2 2 2" xfId="2081" xr:uid="{00000000-0005-0000-0000-000023080000}"/>
    <cellStyle name="Note 7 2 2_ Refunds" xfId="2082" xr:uid="{00000000-0005-0000-0000-000024080000}"/>
    <cellStyle name="Note 7 2 3" xfId="2083" xr:uid="{00000000-0005-0000-0000-000025080000}"/>
    <cellStyle name="Note 7 2 3 2" xfId="2084" xr:uid="{00000000-0005-0000-0000-000026080000}"/>
    <cellStyle name="Note 7 2 3_ Refunds" xfId="2085" xr:uid="{00000000-0005-0000-0000-000027080000}"/>
    <cellStyle name="Note 7 2 4" xfId="2086" xr:uid="{00000000-0005-0000-0000-000028080000}"/>
    <cellStyle name="Note 7 2 4 2" xfId="2087" xr:uid="{00000000-0005-0000-0000-000029080000}"/>
    <cellStyle name="Note 7 2 4_ Refunds" xfId="2088" xr:uid="{00000000-0005-0000-0000-00002A080000}"/>
    <cellStyle name="Note 7 2 5" xfId="2089" xr:uid="{00000000-0005-0000-0000-00002B080000}"/>
    <cellStyle name="Note 7 2 5 2" xfId="2090" xr:uid="{00000000-0005-0000-0000-00002C080000}"/>
    <cellStyle name="Note 7 2 5_ Refunds" xfId="2091" xr:uid="{00000000-0005-0000-0000-00002D080000}"/>
    <cellStyle name="Note 7 2 6" xfId="2092" xr:uid="{00000000-0005-0000-0000-00002E080000}"/>
    <cellStyle name="Note 7 2 6 2" xfId="2093" xr:uid="{00000000-0005-0000-0000-00002F080000}"/>
    <cellStyle name="Note 7 2 6_ Refunds" xfId="2094" xr:uid="{00000000-0005-0000-0000-000030080000}"/>
    <cellStyle name="Note 7 2 7" xfId="2095" xr:uid="{00000000-0005-0000-0000-000031080000}"/>
    <cellStyle name="Note 7 2 7 2" xfId="2096" xr:uid="{00000000-0005-0000-0000-000032080000}"/>
    <cellStyle name="Note 7 2 7_ Refunds" xfId="2097" xr:uid="{00000000-0005-0000-0000-000033080000}"/>
    <cellStyle name="Note 7 2 8" xfId="2098" xr:uid="{00000000-0005-0000-0000-000034080000}"/>
    <cellStyle name="Note 7 2 8 2" xfId="2099" xr:uid="{00000000-0005-0000-0000-000035080000}"/>
    <cellStyle name="Note 7 2 8_ Refunds" xfId="2100" xr:uid="{00000000-0005-0000-0000-000036080000}"/>
    <cellStyle name="Note 7 2 9" xfId="2101" xr:uid="{00000000-0005-0000-0000-000037080000}"/>
    <cellStyle name="Note 7 2_ Refunds" xfId="2102" xr:uid="{00000000-0005-0000-0000-000038080000}"/>
    <cellStyle name="Note 7 3" xfId="2103" xr:uid="{00000000-0005-0000-0000-000039080000}"/>
    <cellStyle name="Note 7 3 2" xfId="2104" xr:uid="{00000000-0005-0000-0000-00003A080000}"/>
    <cellStyle name="Note 7 3_ Refunds" xfId="2105" xr:uid="{00000000-0005-0000-0000-00003B080000}"/>
    <cellStyle name="Note 7 4" xfId="2106" xr:uid="{00000000-0005-0000-0000-00003C080000}"/>
    <cellStyle name="Note 7 4 2" xfId="2107" xr:uid="{00000000-0005-0000-0000-00003D080000}"/>
    <cellStyle name="Note 7 4_ Refunds" xfId="2108" xr:uid="{00000000-0005-0000-0000-00003E080000}"/>
    <cellStyle name="Note 7 5" xfId="2109" xr:uid="{00000000-0005-0000-0000-00003F080000}"/>
    <cellStyle name="Note 7 5 2" xfId="2110" xr:uid="{00000000-0005-0000-0000-000040080000}"/>
    <cellStyle name="Note 7 5_ Refunds" xfId="2111" xr:uid="{00000000-0005-0000-0000-000041080000}"/>
    <cellStyle name="Note 7 6" xfId="2112" xr:uid="{00000000-0005-0000-0000-000042080000}"/>
    <cellStyle name="Note 7 6 2" xfId="2113" xr:uid="{00000000-0005-0000-0000-000043080000}"/>
    <cellStyle name="Note 7 6_ Refunds" xfId="2114" xr:uid="{00000000-0005-0000-0000-000044080000}"/>
    <cellStyle name="Note 7 7" xfId="2115" xr:uid="{00000000-0005-0000-0000-000045080000}"/>
    <cellStyle name="Note 7 7 2" xfId="2116" xr:uid="{00000000-0005-0000-0000-000046080000}"/>
    <cellStyle name="Note 7 7_ Refunds" xfId="2117" xr:uid="{00000000-0005-0000-0000-000047080000}"/>
    <cellStyle name="Note 7 8" xfId="2118" xr:uid="{00000000-0005-0000-0000-000048080000}"/>
    <cellStyle name="Note 7 8 2" xfId="2119" xr:uid="{00000000-0005-0000-0000-000049080000}"/>
    <cellStyle name="Note 7 8_ Refunds" xfId="2120" xr:uid="{00000000-0005-0000-0000-00004A080000}"/>
    <cellStyle name="Note 7 9" xfId="2121" xr:uid="{00000000-0005-0000-0000-00004B080000}"/>
    <cellStyle name="Note 7 9 2" xfId="2122" xr:uid="{00000000-0005-0000-0000-00004C080000}"/>
    <cellStyle name="Note 7 9_ Refunds" xfId="2123" xr:uid="{00000000-0005-0000-0000-00004D080000}"/>
    <cellStyle name="Note 7_ Refunds" xfId="2124" xr:uid="{00000000-0005-0000-0000-00004E080000}"/>
    <cellStyle name="Note 8" xfId="2125" xr:uid="{00000000-0005-0000-0000-00004F080000}"/>
    <cellStyle name="Note 8 2" xfId="2126" xr:uid="{00000000-0005-0000-0000-000050080000}"/>
    <cellStyle name="Note 8_ Refunds" xfId="2127" xr:uid="{00000000-0005-0000-0000-000051080000}"/>
    <cellStyle name="Note 9" xfId="2128" xr:uid="{00000000-0005-0000-0000-000052080000}"/>
    <cellStyle name="Output 2" xfId="2129" xr:uid="{00000000-0005-0000-0000-000053080000}"/>
    <cellStyle name="Output 3" xfId="2130" xr:uid="{00000000-0005-0000-0000-000054080000}"/>
    <cellStyle name="Percent 2" xfId="2131" xr:uid="{00000000-0005-0000-0000-000055080000}"/>
    <cellStyle name="Percent 2 2" xfId="2132" xr:uid="{00000000-0005-0000-0000-000056080000}"/>
    <cellStyle name="Percent 2 3" xfId="2133" xr:uid="{00000000-0005-0000-0000-000057080000}"/>
    <cellStyle name="Percent 3" xfId="2134" xr:uid="{00000000-0005-0000-0000-000058080000}"/>
    <cellStyle name="Percent 4" xfId="2135" xr:uid="{00000000-0005-0000-0000-000059080000}"/>
    <cellStyle name="SAPBEXaggData" xfId="2136" xr:uid="{00000000-0005-0000-0000-00005A080000}"/>
    <cellStyle name="SAPBEXaggDataEmph" xfId="2137" xr:uid="{00000000-0005-0000-0000-00005B080000}"/>
    <cellStyle name="SAPBEXaggItem" xfId="2138" xr:uid="{00000000-0005-0000-0000-00005C080000}"/>
    <cellStyle name="SAPBEXaggItem 2" xfId="2139" xr:uid="{00000000-0005-0000-0000-00005D080000}"/>
    <cellStyle name="SAPBEXaggItem_ Refunds" xfId="2140" xr:uid="{00000000-0005-0000-0000-00005E080000}"/>
    <cellStyle name="SAPBEXaggItemX" xfId="2141" xr:uid="{00000000-0005-0000-0000-00005F080000}"/>
    <cellStyle name="SAPBEXchaText" xfId="2142" xr:uid="{00000000-0005-0000-0000-000060080000}"/>
    <cellStyle name="SAPBEXchaText 2" xfId="2143" xr:uid="{00000000-0005-0000-0000-000061080000}"/>
    <cellStyle name="SAPBEXchaText_ Refunds" xfId="2144" xr:uid="{00000000-0005-0000-0000-000062080000}"/>
    <cellStyle name="SAPBEXexcBad7" xfId="2145" xr:uid="{00000000-0005-0000-0000-000063080000}"/>
    <cellStyle name="SAPBEXexcBad8" xfId="2146" xr:uid="{00000000-0005-0000-0000-000064080000}"/>
    <cellStyle name="SAPBEXexcBad9" xfId="2147" xr:uid="{00000000-0005-0000-0000-000065080000}"/>
    <cellStyle name="SAPBEXexcCritical4" xfId="2148" xr:uid="{00000000-0005-0000-0000-000066080000}"/>
    <cellStyle name="SAPBEXexcCritical5" xfId="2149" xr:uid="{00000000-0005-0000-0000-000067080000}"/>
    <cellStyle name="SAPBEXexcCritical6" xfId="2150" xr:uid="{00000000-0005-0000-0000-000068080000}"/>
    <cellStyle name="SAPBEXexcGood1" xfId="2151" xr:uid="{00000000-0005-0000-0000-000069080000}"/>
    <cellStyle name="SAPBEXexcGood2" xfId="2152" xr:uid="{00000000-0005-0000-0000-00006A080000}"/>
    <cellStyle name="SAPBEXexcGood3" xfId="2153" xr:uid="{00000000-0005-0000-0000-00006B080000}"/>
    <cellStyle name="SAPBEXfilterDrill" xfId="2154" xr:uid="{00000000-0005-0000-0000-00006C080000}"/>
    <cellStyle name="SAPBEXfilterItem" xfId="2155" xr:uid="{00000000-0005-0000-0000-00006D080000}"/>
    <cellStyle name="SAPBEXfilterText" xfId="2156" xr:uid="{00000000-0005-0000-0000-00006E080000}"/>
    <cellStyle name="SAPBEXfilterText 2" xfId="2157" xr:uid="{00000000-0005-0000-0000-00006F080000}"/>
    <cellStyle name="SAPBEXfilterText 2 2" xfId="2158" xr:uid="{00000000-0005-0000-0000-000070080000}"/>
    <cellStyle name="SAPBEXfilterText 3" xfId="2159" xr:uid="{00000000-0005-0000-0000-000071080000}"/>
    <cellStyle name="SAPBEXfilterText_ Refunds" xfId="2160" xr:uid="{00000000-0005-0000-0000-000072080000}"/>
    <cellStyle name="SAPBEXformats" xfId="2161" xr:uid="{00000000-0005-0000-0000-000073080000}"/>
    <cellStyle name="SAPBEXheaderItem" xfId="2162" xr:uid="{00000000-0005-0000-0000-000074080000}"/>
    <cellStyle name="SAPBEXheaderItem 2" xfId="2163" xr:uid="{00000000-0005-0000-0000-000075080000}"/>
    <cellStyle name="SAPBEXheaderItem 2 2" xfId="2164" xr:uid="{00000000-0005-0000-0000-000076080000}"/>
    <cellStyle name="SAPBEXheaderItem 3" xfId="2165" xr:uid="{00000000-0005-0000-0000-000077080000}"/>
    <cellStyle name="SAPBEXheaderItem 4" xfId="2166" xr:uid="{00000000-0005-0000-0000-000078080000}"/>
    <cellStyle name="SAPBEXheaderItem_ Refunds" xfId="2167" xr:uid="{00000000-0005-0000-0000-000079080000}"/>
    <cellStyle name="SAPBEXheaderText" xfId="2168" xr:uid="{00000000-0005-0000-0000-00007A080000}"/>
    <cellStyle name="SAPBEXheaderText 2" xfId="2169" xr:uid="{00000000-0005-0000-0000-00007B080000}"/>
    <cellStyle name="SAPBEXheaderText 2 2" xfId="2170" xr:uid="{00000000-0005-0000-0000-00007C080000}"/>
    <cellStyle name="SAPBEXheaderText 3" xfId="2171" xr:uid="{00000000-0005-0000-0000-00007D080000}"/>
    <cellStyle name="SAPBEXheaderText 4" xfId="2172" xr:uid="{00000000-0005-0000-0000-00007E080000}"/>
    <cellStyle name="SAPBEXheaderText_ Refunds" xfId="2173" xr:uid="{00000000-0005-0000-0000-00007F080000}"/>
    <cellStyle name="SAPBEXHLevel0" xfId="2174" xr:uid="{00000000-0005-0000-0000-000080080000}"/>
    <cellStyle name="SAPBEXHLevel0 2" xfId="2175" xr:uid="{00000000-0005-0000-0000-000081080000}"/>
    <cellStyle name="SAPBEXHLevel0 2 2" xfId="2176" xr:uid="{00000000-0005-0000-0000-000082080000}"/>
    <cellStyle name="SAPBEXHLevel0 3" xfId="2177" xr:uid="{00000000-0005-0000-0000-000083080000}"/>
    <cellStyle name="SAPBEXHLevel0_ Refunds" xfId="2178" xr:uid="{00000000-0005-0000-0000-000084080000}"/>
    <cellStyle name="SAPBEXHLevel0X" xfId="2179" xr:uid="{00000000-0005-0000-0000-000085080000}"/>
    <cellStyle name="SAPBEXHLevel0X 2" xfId="2180" xr:uid="{00000000-0005-0000-0000-000086080000}"/>
    <cellStyle name="SAPBEXHLevel0X 2 2" xfId="2181" xr:uid="{00000000-0005-0000-0000-000087080000}"/>
    <cellStyle name="SAPBEXHLevel0X 3" xfId="2182" xr:uid="{00000000-0005-0000-0000-000088080000}"/>
    <cellStyle name="SAPBEXHLevel0X_ Refunds" xfId="2183" xr:uid="{00000000-0005-0000-0000-000089080000}"/>
    <cellStyle name="SAPBEXHLevel1" xfId="2184" xr:uid="{00000000-0005-0000-0000-00008A080000}"/>
    <cellStyle name="SAPBEXHLevel1 2" xfId="2185" xr:uid="{00000000-0005-0000-0000-00008B080000}"/>
    <cellStyle name="SAPBEXHLevel1 2 2" xfId="2186" xr:uid="{00000000-0005-0000-0000-00008C080000}"/>
    <cellStyle name="SAPBEXHLevel1 3" xfId="2187" xr:uid="{00000000-0005-0000-0000-00008D080000}"/>
    <cellStyle name="SAPBEXHLevel1_ Refunds" xfId="2188" xr:uid="{00000000-0005-0000-0000-00008E080000}"/>
    <cellStyle name="SAPBEXHLevel1X" xfId="2189" xr:uid="{00000000-0005-0000-0000-00008F080000}"/>
    <cellStyle name="SAPBEXHLevel1X 2" xfId="2190" xr:uid="{00000000-0005-0000-0000-000090080000}"/>
    <cellStyle name="SAPBEXHLevel1X 2 2" xfId="2191" xr:uid="{00000000-0005-0000-0000-000091080000}"/>
    <cellStyle name="SAPBEXHLevel1X 3" xfId="2192" xr:uid="{00000000-0005-0000-0000-000092080000}"/>
    <cellStyle name="SAPBEXHLevel1X_ Refunds" xfId="2193" xr:uid="{00000000-0005-0000-0000-000093080000}"/>
    <cellStyle name="SAPBEXHLevel2" xfId="2194" xr:uid="{00000000-0005-0000-0000-000094080000}"/>
    <cellStyle name="SAPBEXHLevel2 2" xfId="2195" xr:uid="{00000000-0005-0000-0000-000095080000}"/>
    <cellStyle name="SAPBEXHLevel2 2 2" xfId="2196" xr:uid="{00000000-0005-0000-0000-000096080000}"/>
    <cellStyle name="SAPBEXHLevel2 3" xfId="2197" xr:uid="{00000000-0005-0000-0000-000097080000}"/>
    <cellStyle name="SAPBEXHLevel2_ Refunds" xfId="2198" xr:uid="{00000000-0005-0000-0000-000098080000}"/>
    <cellStyle name="SAPBEXHLevel2X" xfId="2199" xr:uid="{00000000-0005-0000-0000-000099080000}"/>
    <cellStyle name="SAPBEXHLevel2X 2" xfId="2200" xr:uid="{00000000-0005-0000-0000-00009A080000}"/>
    <cellStyle name="SAPBEXHLevel2X 2 2" xfId="2201" xr:uid="{00000000-0005-0000-0000-00009B080000}"/>
    <cellStyle name="SAPBEXHLevel2X 3" xfId="2202" xr:uid="{00000000-0005-0000-0000-00009C080000}"/>
    <cellStyle name="SAPBEXHLevel2X_ Refunds" xfId="2203" xr:uid="{00000000-0005-0000-0000-00009D080000}"/>
    <cellStyle name="SAPBEXHLevel3" xfId="2204" xr:uid="{00000000-0005-0000-0000-00009E080000}"/>
    <cellStyle name="SAPBEXHLevel3 2" xfId="2205" xr:uid="{00000000-0005-0000-0000-00009F080000}"/>
    <cellStyle name="SAPBEXHLevel3 2 2" xfId="2206" xr:uid="{00000000-0005-0000-0000-0000A0080000}"/>
    <cellStyle name="SAPBEXHLevel3 3" xfId="2207" xr:uid="{00000000-0005-0000-0000-0000A1080000}"/>
    <cellStyle name="SAPBEXHLevel3_ Refunds" xfId="2208" xr:uid="{00000000-0005-0000-0000-0000A2080000}"/>
    <cellStyle name="SAPBEXHLevel3X" xfId="2209" xr:uid="{00000000-0005-0000-0000-0000A3080000}"/>
    <cellStyle name="SAPBEXHLevel3X 2" xfId="2210" xr:uid="{00000000-0005-0000-0000-0000A4080000}"/>
    <cellStyle name="SAPBEXHLevel3X 2 2" xfId="2211" xr:uid="{00000000-0005-0000-0000-0000A5080000}"/>
    <cellStyle name="SAPBEXHLevel3X 3" xfId="2212" xr:uid="{00000000-0005-0000-0000-0000A6080000}"/>
    <cellStyle name="SAPBEXHLevel3X_ Refunds" xfId="2213" xr:uid="{00000000-0005-0000-0000-0000A7080000}"/>
    <cellStyle name="SAPBEXinputData" xfId="2214" xr:uid="{00000000-0005-0000-0000-0000A8080000}"/>
    <cellStyle name="SAPBEXinputData 2" xfId="2215" xr:uid="{00000000-0005-0000-0000-0000A9080000}"/>
    <cellStyle name="SAPBEXinputData 3" xfId="2216" xr:uid="{00000000-0005-0000-0000-0000AA080000}"/>
    <cellStyle name="SAPBEXinputData_ Refunds" xfId="2217" xr:uid="{00000000-0005-0000-0000-0000AB080000}"/>
    <cellStyle name="SAPBEXItemHeader" xfId="2218" xr:uid="{00000000-0005-0000-0000-0000AC080000}"/>
    <cellStyle name="SAPBEXresData" xfId="2219" xr:uid="{00000000-0005-0000-0000-0000AD080000}"/>
    <cellStyle name="SAPBEXresDataEmph" xfId="2220" xr:uid="{00000000-0005-0000-0000-0000AE080000}"/>
    <cellStyle name="SAPBEXresItem" xfId="2221" xr:uid="{00000000-0005-0000-0000-0000AF080000}"/>
    <cellStyle name="SAPBEXresItemX" xfId="2222" xr:uid="{00000000-0005-0000-0000-0000B0080000}"/>
    <cellStyle name="SAPBEXstdData" xfId="2223" xr:uid="{00000000-0005-0000-0000-0000B1080000}"/>
    <cellStyle name="SAPBEXstdData 2" xfId="2224" xr:uid="{00000000-0005-0000-0000-0000B2080000}"/>
    <cellStyle name="SAPBEXstdData_ Refunds" xfId="2225" xr:uid="{00000000-0005-0000-0000-0000B3080000}"/>
    <cellStyle name="SAPBEXstdDataEmph" xfId="2226" xr:uid="{00000000-0005-0000-0000-0000B4080000}"/>
    <cellStyle name="SAPBEXstdItem" xfId="2227" xr:uid="{00000000-0005-0000-0000-0000B5080000}"/>
    <cellStyle name="SAPBEXstdItem 2" xfId="2228" xr:uid="{00000000-0005-0000-0000-0000B6080000}"/>
    <cellStyle name="SAPBEXstdItem_ Refunds" xfId="2229" xr:uid="{00000000-0005-0000-0000-0000B7080000}"/>
    <cellStyle name="SAPBEXstdItemX" xfId="2230" xr:uid="{00000000-0005-0000-0000-0000B8080000}"/>
    <cellStyle name="SAPBEXstdItemX 2" xfId="2231" xr:uid="{00000000-0005-0000-0000-0000B9080000}"/>
    <cellStyle name="SAPBEXstdItemX_ Refunds" xfId="2232" xr:uid="{00000000-0005-0000-0000-0000BA080000}"/>
    <cellStyle name="SAPBEXtitle" xfId="2233" xr:uid="{00000000-0005-0000-0000-0000BB080000}"/>
    <cellStyle name="SAPBEXtitle 2" xfId="2234" xr:uid="{00000000-0005-0000-0000-0000BC080000}"/>
    <cellStyle name="SAPBEXtitle 2 2" xfId="2235" xr:uid="{00000000-0005-0000-0000-0000BD080000}"/>
    <cellStyle name="SAPBEXtitle 2 3" xfId="2236" xr:uid="{00000000-0005-0000-0000-0000BE080000}"/>
    <cellStyle name="SAPBEXtitle 2_ Refunds" xfId="2237" xr:uid="{00000000-0005-0000-0000-0000BF080000}"/>
    <cellStyle name="SAPBEXtitle 3" xfId="2238" xr:uid="{00000000-0005-0000-0000-0000C0080000}"/>
    <cellStyle name="SAPBEXtitle_ Refunds" xfId="2239" xr:uid="{00000000-0005-0000-0000-0000C1080000}"/>
    <cellStyle name="SAPBEXunassignedItem" xfId="2240" xr:uid="{00000000-0005-0000-0000-0000C2080000}"/>
    <cellStyle name="SAPBEXundefined" xfId="2241" xr:uid="{00000000-0005-0000-0000-0000C3080000}"/>
    <cellStyle name="SEM-BPS-data" xfId="2242" xr:uid="{00000000-0005-0000-0000-0000C4080000}"/>
    <cellStyle name="SEM-BPS-head" xfId="2243" xr:uid="{00000000-0005-0000-0000-0000C5080000}"/>
    <cellStyle name="SEM-BPS-headdata" xfId="2244" xr:uid="{00000000-0005-0000-0000-0000C6080000}"/>
    <cellStyle name="SEM-BPS-headkey" xfId="2245" xr:uid="{00000000-0005-0000-0000-0000C7080000}"/>
    <cellStyle name="SEM-BPS-input-on" xfId="2246" xr:uid="{00000000-0005-0000-0000-0000C8080000}"/>
    <cellStyle name="SEM-BPS-key" xfId="2247" xr:uid="{00000000-0005-0000-0000-0000C9080000}"/>
    <cellStyle name="SEM-BPS-sub1" xfId="2248" xr:uid="{00000000-0005-0000-0000-0000CA080000}"/>
    <cellStyle name="SEM-BPS-sub2" xfId="2249" xr:uid="{00000000-0005-0000-0000-0000CB080000}"/>
    <cellStyle name="SEM-BPS-total" xfId="2250" xr:uid="{00000000-0005-0000-0000-0000CC080000}"/>
    <cellStyle name="Sheet Title" xfId="2251" xr:uid="{00000000-0005-0000-0000-0000CD080000}"/>
    <cellStyle name="Style 1" xfId="2252" xr:uid="{00000000-0005-0000-0000-0000CE080000}"/>
    <cellStyle name="Temp" xfId="2253" xr:uid="{00000000-0005-0000-0000-0000CF080000}"/>
    <cellStyle name="Title 2" xfId="2254" xr:uid="{00000000-0005-0000-0000-0000D0080000}"/>
    <cellStyle name="Title 3" xfId="2255" xr:uid="{00000000-0005-0000-0000-0000D1080000}"/>
    <cellStyle name="Total 2" xfId="2256" xr:uid="{00000000-0005-0000-0000-0000D2080000}"/>
    <cellStyle name="Total 3" xfId="2257" xr:uid="{00000000-0005-0000-0000-0000D3080000}"/>
    <cellStyle name="Warning Text 2" xfId="2258" xr:uid="{00000000-0005-0000-0000-0000D4080000}"/>
    <cellStyle name="Warning Text 3" xfId="2259" xr:uid="{00000000-0005-0000-0000-0000D5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CFAED"/>
      <rgbColor rgb="00BBDCE8"/>
      <rgbColor rgb="000000FF"/>
      <rgbColor rgb="00ABCCD9"/>
      <rgbColor rgb="00D7ECF4"/>
      <rgbColor rgb="00C8F0F5"/>
      <rgbColor rgb="00800000"/>
      <rgbColor rgb="00008000"/>
      <rgbColor rgb="00000080"/>
      <rgbColor rgb="00808000"/>
      <rgbColor rgb="00414141"/>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D6D6D"/>
      <rgbColor rgb="00C8F0F5"/>
      <rgbColor rgb="00F2EEE3"/>
      <rgbColor rgb="00E2DCCF"/>
      <rgbColor rgb="006D6D6D"/>
      <rgbColor rgb="00FBF9F0"/>
      <rgbColor rgb="00414141"/>
      <rgbColor rgb="00CDC2B6"/>
      <rgbColor rgb="006D6D6D"/>
      <rgbColor rgb="00A1E7EF"/>
      <rgbColor rgb="00FFE29D"/>
      <rgbColor rgb="009DBCC9"/>
      <rgbColor rgb="00FFB138"/>
      <rgbColor rgb="00FF6600"/>
      <rgbColor rgb="00666699"/>
      <rgbColor rgb="00969696"/>
      <rgbColor rgb="00003366"/>
      <rgbColor rgb="00FFF7D4"/>
      <rgbColor rgb="00003300"/>
      <rgbColor rgb="00333300"/>
      <rgbColor rgb="00993300"/>
      <rgbColor rgb="00414141"/>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utillom\Desktop\Forms\F2\F2Historic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5"/>
      <sheetName val="96"/>
      <sheetName val="97"/>
      <sheetName val="98"/>
      <sheetName val="99"/>
      <sheetName val="00"/>
      <sheetName val="01"/>
      <sheetName val="02"/>
      <sheetName val="03"/>
      <sheetName val="98M"/>
      <sheetName val="99M"/>
      <sheetName val="00M"/>
      <sheetName val="01M"/>
      <sheetName val="02M"/>
      <sheetName val="03M"/>
    </sheetNames>
    <sheetDataSet>
      <sheetData sheetId="0"/>
      <sheetData sheetId="1"/>
      <sheetData sheetId="2"/>
      <sheetData sheetId="3"/>
      <sheetData sheetId="4"/>
      <sheetData sheetId="5"/>
      <sheetData sheetId="6"/>
      <sheetData sheetId="7"/>
      <sheetData sheetId="8">
        <row r="10">
          <cell r="A10" t="str">
            <v>11 Alachua</v>
          </cell>
        </row>
        <row r="11">
          <cell r="A11" t="str">
            <v>12 Baker</v>
          </cell>
        </row>
        <row r="12">
          <cell r="A12" t="str">
            <v>13*Bay</v>
          </cell>
        </row>
        <row r="13">
          <cell r="A13" t="str">
            <v>14 Bradford</v>
          </cell>
        </row>
        <row r="14">
          <cell r="A14" t="str">
            <v>15*Brevard</v>
          </cell>
        </row>
        <row r="15">
          <cell r="A15" t="str">
            <v>16*Broward</v>
          </cell>
        </row>
        <row r="16">
          <cell r="A16" t="str">
            <v>17 Calhoun</v>
          </cell>
        </row>
        <row r="17">
          <cell r="A17" t="str">
            <v>18*Charlotte</v>
          </cell>
        </row>
        <row r="18">
          <cell r="A18" t="str">
            <v>19*Citrus</v>
          </cell>
        </row>
        <row r="19">
          <cell r="A19" t="str">
            <v>20*Clay</v>
          </cell>
        </row>
        <row r="20">
          <cell r="A20" t="str">
            <v>21*Collier</v>
          </cell>
        </row>
        <row r="21">
          <cell r="A21" t="str">
            <v>22 Columbia</v>
          </cell>
        </row>
        <row r="22">
          <cell r="A22" t="str">
            <v>23*Dade</v>
          </cell>
        </row>
        <row r="23">
          <cell r="A23" t="str">
            <v>24 DeSoto</v>
          </cell>
        </row>
        <row r="24">
          <cell r="A24" t="str">
            <v>25 Dixie</v>
          </cell>
        </row>
        <row r="25">
          <cell r="A25" t="str">
            <v>26*Duval</v>
          </cell>
        </row>
        <row r="26">
          <cell r="A26" t="str">
            <v>27*Escambia</v>
          </cell>
        </row>
        <row r="27">
          <cell r="A27" t="str">
            <v>28 Flagler</v>
          </cell>
        </row>
        <row r="28">
          <cell r="A28" t="str">
            <v>29 Franklin</v>
          </cell>
        </row>
        <row r="29">
          <cell r="A29" t="str">
            <v>30 Gadsden</v>
          </cell>
        </row>
        <row r="30">
          <cell r="A30" t="str">
            <v>31 Gilchrist</v>
          </cell>
        </row>
        <row r="31">
          <cell r="A31" t="str">
            <v>32 Glades</v>
          </cell>
        </row>
        <row r="32">
          <cell r="A32" t="str">
            <v>33 Gulf</v>
          </cell>
        </row>
        <row r="33">
          <cell r="A33" t="str">
            <v>34 Hamilton</v>
          </cell>
        </row>
        <row r="34">
          <cell r="A34" t="str">
            <v>35 Hardee</v>
          </cell>
        </row>
        <row r="35">
          <cell r="A35" t="str">
            <v>36 Hendry</v>
          </cell>
        </row>
        <row r="36">
          <cell r="A36" t="str">
            <v>37*Hernando</v>
          </cell>
        </row>
        <row r="37">
          <cell r="A37" t="str">
            <v>38 Highlands</v>
          </cell>
        </row>
        <row r="38">
          <cell r="A38" t="str">
            <v>39*Hillsborough</v>
          </cell>
        </row>
        <row r="39">
          <cell r="A39" t="str">
            <v>40 Holmes</v>
          </cell>
        </row>
        <row r="40">
          <cell r="A40" t="str">
            <v>41 Indian River</v>
          </cell>
        </row>
        <row r="41">
          <cell r="A41" t="str">
            <v>42 Jackson</v>
          </cell>
        </row>
        <row r="42">
          <cell r="A42" t="str">
            <v>43 Jefferson</v>
          </cell>
        </row>
        <row r="43">
          <cell r="A43" t="str">
            <v>44 Lafayette</v>
          </cell>
        </row>
        <row r="44">
          <cell r="A44" t="str">
            <v>45 Lake</v>
          </cell>
        </row>
        <row r="45">
          <cell r="A45" t="str">
            <v>46*Lee</v>
          </cell>
        </row>
        <row r="46">
          <cell r="A46" t="str">
            <v>47*Leon</v>
          </cell>
        </row>
        <row r="47">
          <cell r="A47" t="str">
            <v>48 Levy</v>
          </cell>
        </row>
        <row r="48">
          <cell r="A48" t="str">
            <v>49 Liberty</v>
          </cell>
        </row>
        <row r="49">
          <cell r="A49" t="str">
            <v>50 Madison</v>
          </cell>
        </row>
        <row r="50">
          <cell r="A50" t="str">
            <v>51*Manatee</v>
          </cell>
        </row>
        <row r="51">
          <cell r="A51" t="str">
            <v>52 Marion</v>
          </cell>
        </row>
        <row r="52">
          <cell r="A52" t="str">
            <v>53 Martin</v>
          </cell>
        </row>
        <row r="53">
          <cell r="A53" t="str">
            <v>54*Monroe</v>
          </cell>
        </row>
        <row r="54">
          <cell r="A54" t="str">
            <v>55*Nassau</v>
          </cell>
        </row>
        <row r="55">
          <cell r="A55" t="str">
            <v>56*Okaloosa</v>
          </cell>
        </row>
        <row r="56">
          <cell r="A56" t="str">
            <v>57 Okeechobee</v>
          </cell>
        </row>
        <row r="57">
          <cell r="A57" t="str">
            <v>58*Orange</v>
          </cell>
        </row>
        <row r="58">
          <cell r="A58" t="str">
            <v>59*Osceola</v>
          </cell>
        </row>
        <row r="59">
          <cell r="A59" t="str">
            <v>60*Palm Beach</v>
          </cell>
        </row>
        <row r="60">
          <cell r="A60" t="str">
            <v>61 Pasco</v>
          </cell>
        </row>
        <row r="61">
          <cell r="A61" t="str">
            <v>62*Pinellas</v>
          </cell>
        </row>
        <row r="62">
          <cell r="A62" t="str">
            <v>63*Polk</v>
          </cell>
        </row>
        <row r="63">
          <cell r="A63" t="str">
            <v>64*Putnam</v>
          </cell>
        </row>
        <row r="64">
          <cell r="A64" t="str">
            <v>65*St. Johns</v>
          </cell>
        </row>
        <row r="65">
          <cell r="A65" t="str">
            <v>66*St. Lucie</v>
          </cell>
        </row>
        <row r="66">
          <cell r="A66" t="str">
            <v>67*Santa Rosa</v>
          </cell>
        </row>
        <row r="67">
          <cell r="A67" t="str">
            <v>68*Sarasota</v>
          </cell>
        </row>
        <row r="68">
          <cell r="A68" t="str">
            <v>69*Seminole</v>
          </cell>
        </row>
        <row r="69">
          <cell r="A69" t="str">
            <v>70 Sumter</v>
          </cell>
        </row>
        <row r="70">
          <cell r="A70" t="str">
            <v>71 Suwannee</v>
          </cell>
        </row>
        <row r="71">
          <cell r="A71" t="str">
            <v>72 Taylor</v>
          </cell>
        </row>
        <row r="72">
          <cell r="A72" t="str">
            <v>73 Union</v>
          </cell>
        </row>
        <row r="73">
          <cell r="A73" t="str">
            <v>74*Volusia</v>
          </cell>
        </row>
        <row r="74">
          <cell r="A74" t="str">
            <v>75*Wakulla</v>
          </cell>
        </row>
        <row r="75">
          <cell r="A75" t="str">
            <v>76*Walton</v>
          </cell>
        </row>
        <row r="76">
          <cell r="A76" t="str">
            <v>77 Washington</v>
          </cell>
        </row>
        <row r="77">
          <cell r="A77" t="str">
            <v>**Disc. Pool</v>
          </cell>
        </row>
        <row r="78">
          <cell r="A78" t="str">
            <v>---------------</v>
          </cell>
        </row>
        <row r="79">
          <cell r="A79" t="str">
            <v>STATE TOTAL</v>
          </cell>
        </row>
      </sheetData>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floridarevenue.com/Forms_library/current/dr15n.pdf" TargetMode="External"/><Relationship Id="rId3" Type="http://schemas.openxmlformats.org/officeDocument/2006/relationships/hyperlink" Target="http://edr.state.fl.us/Content/revenues/reports/tax-handbook/index.cfm" TargetMode="External"/><Relationship Id="rId7" Type="http://schemas.openxmlformats.org/officeDocument/2006/relationships/hyperlink" Target="https://floridarevenue.com/Forms_library/current/dr15n.pdf" TargetMode="External"/><Relationship Id="rId2" Type="http://schemas.openxmlformats.org/officeDocument/2006/relationships/hyperlink" Target="https://floridarevenue.com/Pages/forms_index.aspx" TargetMode="External"/><Relationship Id="rId1" Type="http://schemas.openxmlformats.org/officeDocument/2006/relationships/hyperlink" Target="https://floridarevenue.com/taxes/taxesfees/Pages/discretionary.aspx" TargetMode="External"/><Relationship Id="rId6" Type="http://schemas.openxmlformats.org/officeDocument/2006/relationships/hyperlink" Target="https://floridarevenue.com/Forms_library/current/dr15n.pdf" TargetMode="External"/><Relationship Id="rId11" Type="http://schemas.openxmlformats.org/officeDocument/2006/relationships/printerSettings" Target="../printerSettings/printerSettings1.bin"/><Relationship Id="rId5" Type="http://schemas.openxmlformats.org/officeDocument/2006/relationships/hyperlink" Target="https://floridarevenue.com/taxes/taxesfees/Pages/local_option.aspx" TargetMode="External"/><Relationship Id="rId10" Type="http://schemas.openxmlformats.org/officeDocument/2006/relationships/hyperlink" Target="https://floridarevenue.com/taxes/taxesfees/Pages/local_option.aspx" TargetMode="External"/><Relationship Id="rId4" Type="http://schemas.openxmlformats.org/officeDocument/2006/relationships/hyperlink" Target="https://floridarevenue.com/Forms_library/current/dr15.pdf" TargetMode="External"/><Relationship Id="rId9" Type="http://schemas.openxmlformats.org/officeDocument/2006/relationships/hyperlink" Target="https://floridarevenue.com/Forms_library/current/dr15.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15CF9-EA9B-47FE-A8FC-F88E96AF61DF}">
  <sheetPr>
    <tabColor rgb="FF7030A0"/>
  </sheetPr>
  <dimension ref="A1:I29"/>
  <sheetViews>
    <sheetView tabSelected="1" workbookViewId="0">
      <pane ySplit="2" topLeftCell="A3" activePane="bottomLeft" state="frozen"/>
      <selection pane="bottomLeft" activeCell="D8" sqref="D8"/>
    </sheetView>
  </sheetViews>
  <sheetFormatPr defaultRowHeight="15"/>
  <cols>
    <col min="1" max="2" width="3.33203125" style="24" customWidth="1"/>
    <col min="3" max="3" width="44.5" style="62" customWidth="1"/>
    <col min="4" max="4" width="101.83203125" style="63" customWidth="1"/>
    <col min="5" max="5" width="21.6640625" style="64" bestFit="1" customWidth="1"/>
    <col min="6" max="6" width="20.5" style="64" customWidth="1"/>
    <col min="7" max="7" width="15.6640625" style="64" customWidth="1"/>
    <col min="8" max="8" width="83.5" style="64" bestFit="1" customWidth="1"/>
    <col min="9" max="16384" width="9.33203125" style="24"/>
  </cols>
  <sheetData>
    <row r="1" spans="1:9" ht="26.25" customHeight="1" thickBot="1">
      <c r="A1" s="19" t="s">
        <v>133</v>
      </c>
      <c r="B1" s="19"/>
      <c r="C1" s="19"/>
      <c r="D1" s="20" t="s">
        <v>134</v>
      </c>
      <c r="E1" s="21" t="s">
        <v>135</v>
      </c>
      <c r="F1" s="21"/>
      <c r="G1" s="22" t="s">
        <v>136</v>
      </c>
      <c r="H1" s="23"/>
    </row>
    <row r="2" spans="1:9" ht="26.25" thickBot="1">
      <c r="A2" s="25" t="s">
        <v>137</v>
      </c>
      <c r="B2" s="26"/>
      <c r="C2" s="27"/>
      <c r="D2" s="28" t="s">
        <v>138</v>
      </c>
      <c r="E2" s="29" t="s">
        <v>139</v>
      </c>
      <c r="F2" s="30" t="s">
        <v>140</v>
      </c>
      <c r="G2" s="30" t="s">
        <v>141</v>
      </c>
      <c r="H2" s="31" t="s">
        <v>142</v>
      </c>
    </row>
    <row r="3" spans="1:9" ht="30" customHeight="1">
      <c r="A3" s="32" t="s">
        <v>143</v>
      </c>
      <c r="B3" s="32"/>
      <c r="C3" s="32"/>
      <c r="D3" s="33" t="s">
        <v>144</v>
      </c>
      <c r="E3" s="33"/>
      <c r="F3" s="34"/>
      <c r="G3" s="35" t="s">
        <v>145</v>
      </c>
      <c r="H3" s="35" t="s">
        <v>146</v>
      </c>
    </row>
    <row r="4" spans="1:9" ht="76.5">
      <c r="A4" s="36"/>
      <c r="B4" s="37" t="s">
        <v>147</v>
      </c>
      <c r="C4" s="37"/>
      <c r="D4" s="38" t="s">
        <v>148</v>
      </c>
      <c r="E4" s="39" t="s">
        <v>149</v>
      </c>
      <c r="F4" s="39" t="s">
        <v>150</v>
      </c>
      <c r="G4" s="40"/>
      <c r="H4" s="40"/>
      <c r="I4" s="41"/>
    </row>
    <row r="5" spans="1:9" ht="63.75">
      <c r="A5" s="36"/>
      <c r="B5" s="37" t="s">
        <v>151</v>
      </c>
      <c r="C5" s="37"/>
      <c r="D5" s="38" t="s">
        <v>152</v>
      </c>
      <c r="E5" s="40" t="s">
        <v>153</v>
      </c>
      <c r="F5" s="39" t="s">
        <v>154</v>
      </c>
      <c r="G5" s="42"/>
      <c r="H5" s="40"/>
      <c r="I5" s="41"/>
    </row>
    <row r="6" spans="1:9" ht="63.75">
      <c r="A6" s="36"/>
      <c r="B6" s="37" t="s">
        <v>155</v>
      </c>
      <c r="C6" s="37"/>
      <c r="D6" s="38" t="s">
        <v>156</v>
      </c>
      <c r="E6" s="40" t="s">
        <v>157</v>
      </c>
      <c r="F6" s="39" t="s">
        <v>158</v>
      </c>
      <c r="G6" s="42"/>
      <c r="H6" s="40"/>
      <c r="I6" s="41"/>
    </row>
    <row r="7" spans="1:9" ht="76.5">
      <c r="A7" s="36"/>
      <c r="B7" s="37" t="s">
        <v>159</v>
      </c>
      <c r="C7" s="37"/>
      <c r="D7" s="38" t="s">
        <v>160</v>
      </c>
      <c r="E7" s="39" t="s">
        <v>161</v>
      </c>
      <c r="F7" s="39" t="s">
        <v>162</v>
      </c>
      <c r="G7" s="42"/>
      <c r="H7" s="40"/>
      <c r="I7" s="41"/>
    </row>
    <row r="8" spans="1:9" ht="51">
      <c r="A8" s="36"/>
      <c r="B8" s="37" t="s">
        <v>163</v>
      </c>
      <c r="C8" s="37"/>
      <c r="D8" s="38" t="s">
        <v>164</v>
      </c>
      <c r="E8" s="40" t="s">
        <v>165</v>
      </c>
      <c r="F8" s="39" t="s">
        <v>166</v>
      </c>
      <c r="G8" s="42"/>
      <c r="H8" s="40"/>
    </row>
    <row r="9" spans="1:9" ht="64.5" thickBot="1">
      <c r="A9" s="43"/>
      <c r="B9" s="44" t="s">
        <v>167</v>
      </c>
      <c r="C9" s="44"/>
      <c r="D9" s="45" t="s">
        <v>168</v>
      </c>
      <c r="E9" s="46" t="s">
        <v>169</v>
      </c>
      <c r="F9" s="47" t="s">
        <v>170</v>
      </c>
      <c r="G9" s="48"/>
      <c r="H9" s="46"/>
    </row>
    <row r="10" spans="1:9" ht="75" customHeight="1">
      <c r="A10" s="32" t="s">
        <v>171</v>
      </c>
      <c r="B10" s="32"/>
      <c r="C10" s="32"/>
      <c r="D10" s="49" t="s">
        <v>172</v>
      </c>
      <c r="E10" s="50">
        <v>125.0104</v>
      </c>
      <c r="F10" s="51" t="s">
        <v>173</v>
      </c>
      <c r="G10" s="35" t="s">
        <v>145</v>
      </c>
      <c r="H10" s="35" t="s">
        <v>174</v>
      </c>
    </row>
    <row r="11" spans="1:9" ht="61.5">
      <c r="A11" s="36"/>
      <c r="B11" s="37" t="s">
        <v>175</v>
      </c>
      <c r="C11" s="37"/>
      <c r="D11" s="38" t="s">
        <v>176</v>
      </c>
      <c r="E11" s="52" t="s">
        <v>177</v>
      </c>
      <c r="F11" s="39" t="s">
        <v>178</v>
      </c>
      <c r="G11" s="40"/>
      <c r="H11" s="40"/>
      <c r="I11" s="41"/>
    </row>
    <row r="12" spans="1:9" ht="76.5">
      <c r="A12" s="36"/>
      <c r="B12" s="53" t="s">
        <v>179</v>
      </c>
      <c r="C12" s="53"/>
      <c r="D12" s="38" t="s">
        <v>180</v>
      </c>
      <c r="E12" s="54" t="s">
        <v>181</v>
      </c>
      <c r="F12" s="39" t="s">
        <v>182</v>
      </c>
      <c r="G12" s="42"/>
      <c r="H12" s="40"/>
      <c r="I12" s="41"/>
    </row>
    <row r="13" spans="1:9" ht="61.5">
      <c r="A13" s="36"/>
      <c r="B13" s="53" t="s">
        <v>183</v>
      </c>
      <c r="C13" s="53"/>
      <c r="D13" s="38" t="s">
        <v>184</v>
      </c>
      <c r="E13" s="54" t="s">
        <v>185</v>
      </c>
      <c r="F13" s="39" t="s">
        <v>186</v>
      </c>
      <c r="G13" s="42"/>
      <c r="H13" s="40"/>
      <c r="I13" s="41"/>
    </row>
    <row r="14" spans="1:9" ht="76.5">
      <c r="A14" s="36"/>
      <c r="B14" s="37" t="s">
        <v>187</v>
      </c>
      <c r="C14" s="37"/>
      <c r="D14" s="38" t="s">
        <v>188</v>
      </c>
      <c r="E14" s="52" t="s">
        <v>189</v>
      </c>
      <c r="F14" s="39" t="s">
        <v>190</v>
      </c>
      <c r="G14" s="42"/>
      <c r="H14" s="40"/>
      <c r="I14" s="41"/>
    </row>
    <row r="15" spans="1:9" ht="57" customHeight="1" thickBot="1">
      <c r="A15" s="43"/>
      <c r="B15" s="55" t="s">
        <v>191</v>
      </c>
      <c r="C15" s="55"/>
      <c r="D15" s="45" t="s">
        <v>192</v>
      </c>
      <c r="E15" s="56" t="s">
        <v>193</v>
      </c>
      <c r="F15" s="47" t="s">
        <v>194</v>
      </c>
      <c r="G15" s="48"/>
      <c r="H15" s="46"/>
    </row>
    <row r="16" spans="1:9" ht="25.5">
      <c r="A16" s="32" t="s">
        <v>195</v>
      </c>
      <c r="B16" s="32"/>
      <c r="C16" s="32"/>
      <c r="D16" s="49" t="s">
        <v>196</v>
      </c>
      <c r="E16" s="50"/>
      <c r="F16" s="51"/>
      <c r="G16" s="35" t="s">
        <v>145</v>
      </c>
      <c r="H16" s="35" t="s">
        <v>174</v>
      </c>
    </row>
    <row r="17" spans="1:9" ht="89.25">
      <c r="A17" s="36"/>
      <c r="B17" s="37" t="s">
        <v>197</v>
      </c>
      <c r="C17" s="37"/>
      <c r="D17" s="38" t="s">
        <v>198</v>
      </c>
      <c r="E17" s="52" t="s">
        <v>199</v>
      </c>
      <c r="F17" s="39" t="s">
        <v>200</v>
      </c>
      <c r="G17" s="40"/>
      <c r="H17" s="40"/>
      <c r="I17" s="41"/>
    </row>
    <row r="18" spans="1:9" ht="63.75">
      <c r="A18" s="36"/>
      <c r="B18" s="37" t="s">
        <v>201</v>
      </c>
      <c r="C18" s="37"/>
      <c r="D18" s="38" t="s">
        <v>202</v>
      </c>
      <c r="E18" s="54" t="s">
        <v>203</v>
      </c>
      <c r="F18" s="39" t="s">
        <v>204</v>
      </c>
      <c r="G18" s="42"/>
      <c r="H18" s="40"/>
      <c r="I18" s="41"/>
    </row>
    <row r="19" spans="1:9" ht="76.5">
      <c r="A19" s="36"/>
      <c r="B19" s="37" t="s">
        <v>205</v>
      </c>
      <c r="C19" s="37"/>
      <c r="D19" s="38" t="s">
        <v>206</v>
      </c>
      <c r="E19" s="40" t="s">
        <v>207</v>
      </c>
      <c r="F19" s="39" t="s">
        <v>208</v>
      </c>
      <c r="G19" s="42"/>
      <c r="H19" s="40"/>
      <c r="I19" s="41"/>
    </row>
    <row r="20" spans="1:9" ht="115.5" thickBot="1">
      <c r="A20" s="36"/>
      <c r="B20" s="53" t="s">
        <v>209</v>
      </c>
      <c r="C20" s="53"/>
      <c r="D20" s="38" t="s">
        <v>210</v>
      </c>
      <c r="E20" s="52" t="s">
        <v>211</v>
      </c>
      <c r="F20" s="39" t="s">
        <v>212</v>
      </c>
      <c r="G20" s="42"/>
      <c r="H20" s="40"/>
      <c r="I20" s="41"/>
    </row>
    <row r="21" spans="1:9" ht="39" thickBot="1">
      <c r="A21" s="57" t="s">
        <v>213</v>
      </c>
      <c r="B21" s="57"/>
      <c r="C21" s="57"/>
      <c r="D21" s="58" t="s">
        <v>214</v>
      </c>
      <c r="E21" s="59">
        <v>336.02100000000002</v>
      </c>
      <c r="F21" s="60" t="s">
        <v>215</v>
      </c>
      <c r="G21" s="61" t="s">
        <v>216</v>
      </c>
      <c r="H21" s="59"/>
    </row>
    <row r="22" spans="1:9" ht="39" thickBot="1">
      <c r="A22" s="57" t="s">
        <v>217</v>
      </c>
      <c r="B22" s="57"/>
      <c r="C22" s="57"/>
      <c r="D22" s="58" t="s">
        <v>218</v>
      </c>
      <c r="E22" s="59" t="s">
        <v>219</v>
      </c>
      <c r="F22" s="60" t="s">
        <v>220</v>
      </c>
      <c r="G22" s="61" t="s">
        <v>216</v>
      </c>
      <c r="H22" s="59"/>
    </row>
    <row r="23" spans="1:9" ht="39" thickBot="1">
      <c r="A23" s="44" t="s">
        <v>221</v>
      </c>
      <c r="B23" s="44"/>
      <c r="C23" s="44"/>
      <c r="D23" s="45" t="s">
        <v>222</v>
      </c>
      <c r="E23" s="46" t="s">
        <v>223</v>
      </c>
      <c r="F23" s="47" t="s">
        <v>224</v>
      </c>
      <c r="G23" s="48" t="s">
        <v>216</v>
      </c>
      <c r="H23" s="46"/>
    </row>
    <row r="25" spans="1:9">
      <c r="D25" s="63" t="s">
        <v>225</v>
      </c>
    </row>
    <row r="29" spans="1:9">
      <c r="D29" s="65"/>
    </row>
  </sheetData>
  <mergeCells count="25">
    <mergeCell ref="A23:C23"/>
    <mergeCell ref="B17:C17"/>
    <mergeCell ref="B18:C18"/>
    <mergeCell ref="B19:C19"/>
    <mergeCell ref="B20:C20"/>
    <mergeCell ref="A21:C21"/>
    <mergeCell ref="A22:C22"/>
    <mergeCell ref="B11:C11"/>
    <mergeCell ref="B12:C12"/>
    <mergeCell ref="B13:C13"/>
    <mergeCell ref="B14:C14"/>
    <mergeCell ref="B15:C15"/>
    <mergeCell ref="A16:C16"/>
    <mergeCell ref="B5:C5"/>
    <mergeCell ref="B6:C6"/>
    <mergeCell ref="B7:C7"/>
    <mergeCell ref="B8:C8"/>
    <mergeCell ref="B9:C9"/>
    <mergeCell ref="A10:C10"/>
    <mergeCell ref="A1:C1"/>
    <mergeCell ref="E1:F1"/>
    <mergeCell ref="G1:H1"/>
    <mergeCell ref="A2:C2"/>
    <mergeCell ref="A3:C3"/>
    <mergeCell ref="B4:C4"/>
  </mergeCells>
  <hyperlinks>
    <hyperlink ref="H3" r:id="rId1" xr:uid="{B939523F-105B-4E2A-B683-7E2915A47514}"/>
    <hyperlink ref="D1" r:id="rId2" xr:uid="{CA9EA554-F7AF-4436-B58C-EEDDD722BEA0}"/>
    <hyperlink ref="G1" r:id="rId3" xr:uid="{49378062-0BF2-4AAA-B1CC-FA050C0AB5C8}"/>
    <hyperlink ref="G10" r:id="rId4" xr:uid="{35F2EA53-54BD-425B-BA1A-28373276BEF4}"/>
    <hyperlink ref="H10" r:id="rId5" location="tourist_development" xr:uid="{C057F2F5-5D2D-4AC0-84F6-19EA22A138BC}"/>
    <hyperlink ref="G11:G15" r:id="rId6" display="DR-15" xr:uid="{CF59D471-C904-4976-A9FC-F4E50FF64300}"/>
    <hyperlink ref="G17:G20" r:id="rId7" display="DR-15" xr:uid="{7D29DD2D-A5B0-47AA-9FA9-4B709F37A557}"/>
    <hyperlink ref="G3:G9" r:id="rId8" display="DR-15" xr:uid="{2EB06CDA-FA34-4224-9AA5-F70996EAED3E}"/>
    <hyperlink ref="G16" r:id="rId9" xr:uid="{0FF7B637-0342-49DE-9AF0-2537644DCF54}"/>
    <hyperlink ref="H16" r:id="rId10" location="tourist_development" xr:uid="{839683F4-021C-4655-B5C2-2F4242416BFF}"/>
  </hyperlinks>
  <pageMargins left="0.25" right="0.25" top="0.75" bottom="0.75" header="0.3" footer="0.3"/>
  <pageSetup paperSize="5" orientation="landscape" verticalDpi="0"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7"/>
    <pageSetUpPr fitToPage="1"/>
  </sheetPr>
  <dimension ref="A1:I85"/>
  <sheetViews>
    <sheetView workbookViewId="0">
      <pane xSplit="1" ySplit="10" topLeftCell="B11" activePane="bottomRight" state="frozen"/>
      <selection activeCell="A6" sqref="A6:G6"/>
      <selection pane="topRight" activeCell="A6" sqref="A6:G6"/>
      <selection pane="bottomLeft" activeCell="A6" sqref="A6:G6"/>
      <selection pane="bottomRight" activeCell="B11" sqref="B11"/>
    </sheetView>
  </sheetViews>
  <sheetFormatPr defaultRowHeight="12.75"/>
  <cols>
    <col min="1" max="1" width="26.1640625" style="2" customWidth="1"/>
    <col min="2" max="2" width="15.5" style="2" customWidth="1"/>
    <col min="3" max="3" width="21.83203125" style="2" customWidth="1"/>
    <col min="4" max="4" width="20.83203125" style="2" customWidth="1"/>
    <col min="5" max="5" width="15.5" style="2" customWidth="1"/>
    <col min="6" max="6" width="18.5" style="2" customWidth="1"/>
    <col min="7" max="7" width="14.5" style="2" customWidth="1"/>
    <col min="8" max="16384" width="9.33203125" style="2"/>
  </cols>
  <sheetData>
    <row r="1" spans="1:9">
      <c r="A1" s="3" t="s">
        <v>98</v>
      </c>
      <c r="G1" s="2" t="s">
        <v>51</v>
      </c>
      <c r="H1" s="4"/>
    </row>
    <row r="2" spans="1:9">
      <c r="A2" s="2" t="s">
        <v>94</v>
      </c>
      <c r="H2" s="4"/>
    </row>
    <row r="3" spans="1:9">
      <c r="A3" s="18" t="s">
        <v>31</v>
      </c>
      <c r="B3" s="18"/>
      <c r="C3" s="18"/>
      <c r="D3" s="18"/>
      <c r="E3" s="18"/>
      <c r="F3" s="18"/>
      <c r="G3" s="18"/>
    </row>
    <row r="4" spans="1:9">
      <c r="A4" s="18" t="s">
        <v>89</v>
      </c>
      <c r="B4" s="18"/>
      <c r="C4" s="18"/>
      <c r="D4" s="18"/>
      <c r="E4" s="18"/>
      <c r="F4" s="18"/>
      <c r="G4" s="18"/>
    </row>
    <row r="5" spans="1:9">
      <c r="A5" s="18" t="s">
        <v>32</v>
      </c>
      <c r="B5" s="18"/>
      <c r="C5" s="18"/>
      <c r="D5" s="18"/>
      <c r="E5" s="18"/>
      <c r="F5" s="18"/>
      <c r="G5" s="18"/>
    </row>
    <row r="6" spans="1:9">
      <c r="A6" s="18" t="s">
        <v>93</v>
      </c>
      <c r="B6" s="18"/>
      <c r="C6" s="18"/>
      <c r="D6" s="18"/>
      <c r="E6" s="18"/>
      <c r="F6" s="18"/>
      <c r="G6" s="18"/>
    </row>
    <row r="8" spans="1:9">
      <c r="B8" s="5" t="s">
        <v>33</v>
      </c>
      <c r="C8" s="5" t="s">
        <v>34</v>
      </c>
      <c r="D8" s="5" t="s">
        <v>35</v>
      </c>
      <c r="E8" s="5" t="s">
        <v>36</v>
      </c>
      <c r="F8" s="5" t="s">
        <v>37</v>
      </c>
      <c r="G8" s="5" t="s">
        <v>38</v>
      </c>
    </row>
    <row r="9" spans="1:9">
      <c r="A9" s="2" t="s">
        <v>0</v>
      </c>
      <c r="B9" s="5" t="s">
        <v>39</v>
      </c>
      <c r="C9" s="5" t="s">
        <v>40</v>
      </c>
      <c r="D9" s="5" t="s">
        <v>41</v>
      </c>
      <c r="E9" s="5" t="s">
        <v>42</v>
      </c>
      <c r="F9" s="5" t="s">
        <v>43</v>
      </c>
      <c r="G9" s="5" t="s">
        <v>44</v>
      </c>
    </row>
    <row r="10" spans="1:9">
      <c r="A10" s="2" t="s">
        <v>1</v>
      </c>
      <c r="B10" s="5" t="s">
        <v>45</v>
      </c>
      <c r="C10" s="5" t="s">
        <v>46</v>
      </c>
      <c r="D10" s="5" t="s">
        <v>46</v>
      </c>
      <c r="E10" s="5" t="s">
        <v>46</v>
      </c>
      <c r="F10" s="5" t="s">
        <v>46</v>
      </c>
      <c r="G10" s="5" t="s">
        <v>47</v>
      </c>
    </row>
    <row r="11" spans="1:9">
      <c r="A11" s="6" t="str">
        <f>'[1]03'!A10</f>
        <v>11 Alachua</v>
      </c>
      <c r="B11" s="1">
        <f>'Local Option Sales Tax Coll'!N12</f>
        <v>13752309</v>
      </c>
      <c r="C11" s="1">
        <f>'Tourist Development Tax'!N12</f>
        <v>1428369</v>
      </c>
      <c r="D11" s="1">
        <f>'Conv &amp; Tourist Impact'!N12</f>
        <v>0</v>
      </c>
      <c r="E11" s="1">
        <f>'Voted 1-Cent Local Option Fuel'!N12</f>
        <v>1237583</v>
      </c>
      <c r="F11" s="1">
        <f>'Non-Voted Local Option Fuel '!N12</f>
        <v>7492934</v>
      </c>
      <c r="G11" s="1">
        <f>'Addtional Local Option Fuel'!N12</f>
        <v>0</v>
      </c>
      <c r="I11" s="7"/>
    </row>
    <row r="12" spans="1:9">
      <c r="A12" s="6" t="str">
        <f>'[1]03'!A11</f>
        <v>12 Baker</v>
      </c>
      <c r="B12" s="1">
        <f>'Local Option Sales Tax Coll'!N13</f>
        <v>2818496</v>
      </c>
      <c r="C12" s="1">
        <f>'Tourist Development Tax'!N13</f>
        <v>26145</v>
      </c>
      <c r="D12" s="1">
        <f>'Conv &amp; Tourist Impact'!N13</f>
        <v>0</v>
      </c>
      <c r="E12" s="1">
        <f>'Voted 1-Cent Local Option Fuel'!N13</f>
        <v>169945</v>
      </c>
      <c r="F12" s="1">
        <f>'Non-Voted Local Option Fuel '!N13</f>
        <v>1037472</v>
      </c>
      <c r="G12" s="1">
        <f>'Addtional Local Option Fuel'!N13</f>
        <v>0</v>
      </c>
      <c r="I12" s="7"/>
    </row>
    <row r="13" spans="1:9">
      <c r="A13" s="6" t="str">
        <f>'[1]03'!A12</f>
        <v>13*Bay</v>
      </c>
      <c r="B13" s="1">
        <f>'Local Option Sales Tax Coll'!N14</f>
        <v>19477127</v>
      </c>
      <c r="C13" s="1">
        <f>'Tourist Development Tax'!N14</f>
        <v>5300976</v>
      </c>
      <c r="D13" s="1">
        <f>'Conv &amp; Tourist Impact'!N14</f>
        <v>0</v>
      </c>
      <c r="E13" s="1">
        <f>'Voted 1-Cent Local Option Fuel'!N14</f>
        <v>118153</v>
      </c>
      <c r="F13" s="1">
        <f>'Non-Voted Local Option Fuel '!N14</f>
        <v>5949394</v>
      </c>
      <c r="G13" s="1">
        <f>'Addtional Local Option Fuel'!N14</f>
        <v>0</v>
      </c>
      <c r="I13" s="7"/>
    </row>
    <row r="14" spans="1:9">
      <c r="A14" s="6" t="str">
        <f>'[1]03'!A13</f>
        <v>14 Bradford</v>
      </c>
      <c r="B14" s="1">
        <f>'Local Option Sales Tax Coll'!N15</f>
        <v>1256759</v>
      </c>
      <c r="C14" s="1">
        <f>'Tourist Development Tax'!N15</f>
        <v>48202</v>
      </c>
      <c r="D14" s="1">
        <f>'Conv &amp; Tourist Impact'!N15</f>
        <v>0</v>
      </c>
      <c r="E14" s="1">
        <f>'Voted 1-Cent Local Option Fuel'!N15</f>
        <v>23220</v>
      </c>
      <c r="F14" s="1">
        <f>'Non-Voted Local Option Fuel '!N15</f>
        <v>1102700</v>
      </c>
      <c r="G14" s="1">
        <f>'Addtional Local Option Fuel'!N15</f>
        <v>0</v>
      </c>
      <c r="I14" s="7"/>
    </row>
    <row r="15" spans="1:9">
      <c r="A15" s="6" t="str">
        <f>'[1]03'!A14</f>
        <v>15*Brevard</v>
      </c>
      <c r="B15" s="1">
        <f>'Local Option Sales Tax Coll'!N16</f>
        <v>0</v>
      </c>
      <c r="C15" s="1">
        <f>'Tourist Development Tax'!N16</f>
        <v>5379507</v>
      </c>
      <c r="D15" s="1">
        <f>'Conv &amp; Tourist Impact'!N16</f>
        <v>0</v>
      </c>
      <c r="E15" s="1">
        <f>'Voted 1-Cent Local Option Fuel'!N16</f>
        <v>326192</v>
      </c>
      <c r="F15" s="1">
        <f>'Non-Voted Local Option Fuel '!N16</f>
        <v>16451635</v>
      </c>
      <c r="G15" s="1">
        <f>'Addtional Local Option Fuel'!N16</f>
        <v>0</v>
      </c>
      <c r="I15" s="7"/>
    </row>
    <row r="16" spans="1:9">
      <c r="A16" s="6" t="str">
        <f>'[1]03'!A15</f>
        <v>16*Broward</v>
      </c>
      <c r="B16" s="1">
        <f>'Local Option Sales Tax Coll'!N17</f>
        <v>0</v>
      </c>
      <c r="C16" s="1">
        <f>'Tourist Development Tax'!N17</f>
        <v>27849502</v>
      </c>
      <c r="D16" s="1">
        <f>'Conv &amp; Tourist Impact'!N17</f>
        <v>0</v>
      </c>
      <c r="E16" s="1">
        <f>'Voted 1-Cent Local Option Fuel'!N17</f>
        <v>8497498</v>
      </c>
      <c r="F16" s="1">
        <f>'Non-Voted Local Option Fuel '!N17</f>
        <v>51488123</v>
      </c>
      <c r="G16" s="1">
        <f>'Addtional Local Option Fuel'!N17</f>
        <v>38905675</v>
      </c>
      <c r="I16" s="7"/>
    </row>
    <row r="17" spans="1:9">
      <c r="A17" s="6" t="str">
        <f>'[1]03'!A16</f>
        <v>17 Calhoun</v>
      </c>
      <c r="B17" s="1">
        <f>'Local Option Sales Tax Coll'!N18</f>
        <v>491058</v>
      </c>
      <c r="C17" s="1">
        <f>'Tourist Development Tax'!N18</f>
        <v>0</v>
      </c>
      <c r="D17" s="1">
        <f>'Conv &amp; Tourist Impact'!N18</f>
        <v>0</v>
      </c>
      <c r="E17" s="1">
        <f>'Voted 1-Cent Local Option Fuel'!N18</f>
        <v>21594</v>
      </c>
      <c r="F17" s="1">
        <f>'Non-Voted Local Option Fuel '!N18</f>
        <v>474453</v>
      </c>
      <c r="G17" s="1">
        <f>'Addtional Local Option Fuel'!N18</f>
        <v>0</v>
      </c>
      <c r="I17" s="7"/>
    </row>
    <row r="18" spans="1:9">
      <c r="A18" s="6" t="str">
        <f>'[1]03'!A17</f>
        <v>18*Charlotte</v>
      </c>
      <c r="B18" s="1">
        <f>'Local Option Sales Tax Coll'!N19</f>
        <v>15483097</v>
      </c>
      <c r="C18" s="1">
        <f>'Tourist Development Tax'!N19</f>
        <v>1258325</v>
      </c>
      <c r="D18" s="1">
        <f>'Conv &amp; Tourist Impact'!N19</f>
        <v>0</v>
      </c>
      <c r="E18" s="1">
        <f>'Voted 1-Cent Local Option Fuel'!N19</f>
        <v>129179</v>
      </c>
      <c r="F18" s="1">
        <f>'Non-Voted Local Option Fuel '!N19</f>
        <v>5762889</v>
      </c>
      <c r="G18" s="1">
        <f>'Addtional Local Option Fuel'!N19</f>
        <v>4137239</v>
      </c>
      <c r="I18" s="7"/>
    </row>
    <row r="19" spans="1:9">
      <c r="A19" s="6" t="str">
        <f>'[1]03'!A18</f>
        <v>19*Citrus</v>
      </c>
      <c r="B19" s="1">
        <f>'Local Option Sales Tax Coll'!N20</f>
        <v>0</v>
      </c>
      <c r="C19" s="1">
        <f>'Tourist Development Tax'!N20</f>
        <v>429521</v>
      </c>
      <c r="D19" s="1">
        <f>'Conv &amp; Tourist Impact'!N20</f>
        <v>0</v>
      </c>
      <c r="E19" s="1">
        <f>'Voted 1-Cent Local Option Fuel'!N20</f>
        <v>58948</v>
      </c>
      <c r="F19" s="1">
        <f>'Non-Voted Local Option Fuel '!N20</f>
        <v>3676515</v>
      </c>
      <c r="G19" s="1">
        <f>'Addtional Local Option Fuel'!N20</f>
        <v>0</v>
      </c>
      <c r="I19" s="7"/>
    </row>
    <row r="20" spans="1:9">
      <c r="A20" s="6" t="str">
        <f>'[1]03'!A19</f>
        <v>20*Clay</v>
      </c>
      <c r="B20" s="1">
        <f>'Local Option Sales Tax Coll'!N21</f>
        <v>13089432</v>
      </c>
      <c r="C20" s="1">
        <f>'Tourist Development Tax'!N21</f>
        <v>339386</v>
      </c>
      <c r="D20" s="1">
        <f>'Conv &amp; Tourist Impact'!N21</f>
        <v>0</v>
      </c>
      <c r="E20" s="1">
        <f>'Voted 1-Cent Local Option Fuel'!N21</f>
        <v>754282</v>
      </c>
      <c r="F20" s="1">
        <f>'Non-Voted Local Option Fuel '!N21</f>
        <v>4565392</v>
      </c>
      <c r="G20" s="1">
        <f>'Addtional Local Option Fuel'!N21</f>
        <v>0</v>
      </c>
      <c r="I20" s="7"/>
    </row>
    <row r="21" spans="1:9">
      <c r="A21" s="6" t="str">
        <f>'[1]03'!A20</f>
        <v>21*Collier</v>
      </c>
      <c r="B21" s="1">
        <f>'Local Option Sales Tax Coll'!N22</f>
        <v>0</v>
      </c>
      <c r="C21" s="1">
        <f>'Tourist Development Tax'!N22</f>
        <v>8266669</v>
      </c>
      <c r="D21" s="1">
        <f>'Conv &amp; Tourist Impact'!N22</f>
        <v>0</v>
      </c>
      <c r="E21" s="1">
        <f>'Voted 1-Cent Local Option Fuel'!N22</f>
        <v>1445368</v>
      </c>
      <c r="F21" s="1">
        <f>'Non-Voted Local Option Fuel '!N22</f>
        <v>8734932</v>
      </c>
      <c r="G21" s="1">
        <f>'Addtional Local Option Fuel'!N22</f>
        <v>6670047</v>
      </c>
      <c r="I21" s="7"/>
    </row>
    <row r="22" spans="1:9">
      <c r="A22" s="6" t="str">
        <f>'[1]03'!A21</f>
        <v>22 Columbia</v>
      </c>
      <c r="B22" s="1">
        <f>'Local Option Sales Tax Coll'!N23</f>
        <v>5344497</v>
      </c>
      <c r="C22" s="1">
        <f>'Tourist Development Tax'!N23</f>
        <v>313367</v>
      </c>
      <c r="D22" s="1">
        <f>'Conv &amp; Tourist Impact'!N23</f>
        <v>0</v>
      </c>
      <c r="E22" s="1">
        <f>'Voted 1-Cent Local Option Fuel'!N23</f>
        <v>574309</v>
      </c>
      <c r="F22" s="1">
        <f>'Non-Voted Local Option Fuel '!N23</f>
        <v>3542723</v>
      </c>
      <c r="G22" s="1">
        <f>'Addtional Local Option Fuel'!N23</f>
        <v>2211608</v>
      </c>
      <c r="I22" s="7"/>
    </row>
    <row r="23" spans="1:9">
      <c r="A23" s="6" t="str">
        <f>'[1]03'!A22</f>
        <v>23*Dade</v>
      </c>
      <c r="B23" s="1">
        <f>'Local Option Sales Tax Coll'!N24</f>
        <v>178622855</v>
      </c>
      <c r="C23" s="1">
        <f>'Tourist Development Tax'!N24</f>
        <v>16362426</v>
      </c>
      <c r="D23" s="1">
        <f>'Conv &amp; Tourist Impact'!N24</f>
        <v>28042729</v>
      </c>
      <c r="E23" s="1">
        <f>'Voted 1-Cent Local Option Fuel'!N24</f>
        <v>10868947</v>
      </c>
      <c r="F23" s="1">
        <f>'Non-Voted Local Option Fuel '!N24</f>
        <v>65905706</v>
      </c>
      <c r="G23" s="1">
        <f>'Addtional Local Option Fuel'!N24</f>
        <v>29033449</v>
      </c>
      <c r="I23" s="7"/>
    </row>
    <row r="24" spans="1:9">
      <c r="A24" s="6" t="str">
        <f>'[1]03'!A23</f>
        <v>24 DeSoto</v>
      </c>
      <c r="B24" s="1">
        <f>'Local Option Sales Tax Coll'!N25</f>
        <v>1617776</v>
      </c>
      <c r="C24" s="1">
        <f>'Tourist Development Tax'!N25</f>
        <v>0</v>
      </c>
      <c r="D24" s="1">
        <f>'Conv &amp; Tourist Impact'!N25</f>
        <v>0</v>
      </c>
      <c r="E24" s="1">
        <f>'Voted 1-Cent Local Option Fuel'!N25</f>
        <v>125257</v>
      </c>
      <c r="F24" s="1">
        <f>'Non-Voted Local Option Fuel '!N25</f>
        <v>766335</v>
      </c>
      <c r="G24" s="1">
        <f>'Addtional Local Option Fuel'!N25</f>
        <v>477440</v>
      </c>
      <c r="I24" s="7"/>
    </row>
    <row r="25" spans="1:9">
      <c r="A25" s="6" t="str">
        <f>'[1]03'!A24</f>
        <v>25 Dixie</v>
      </c>
      <c r="B25" s="1">
        <f>'Local Option Sales Tax Coll'!N26</f>
        <v>476270</v>
      </c>
      <c r="C25" s="1">
        <f>'Tourist Development Tax'!N26</f>
        <v>0</v>
      </c>
      <c r="D25" s="1">
        <f>'Conv &amp; Tourist Impact'!N26</f>
        <v>0</v>
      </c>
      <c r="E25" s="1">
        <f>'Voted 1-Cent Local Option Fuel'!N26</f>
        <v>26584</v>
      </c>
      <c r="F25" s="1">
        <f>'Non-Voted Local Option Fuel '!N26</f>
        <v>510942</v>
      </c>
      <c r="G25" s="1">
        <f>'Addtional Local Option Fuel'!N26</f>
        <v>0</v>
      </c>
      <c r="I25" s="7"/>
    </row>
    <row r="26" spans="1:9">
      <c r="A26" s="6" t="str">
        <f>'[1]03'!A25</f>
        <v>26*Duval</v>
      </c>
      <c r="B26" s="1">
        <f>'Local Option Sales Tax Coll'!N27</f>
        <v>102412543</v>
      </c>
      <c r="C26" s="1">
        <f>'Tourist Development Tax'!N27</f>
        <v>7874570</v>
      </c>
      <c r="D26" s="1">
        <f>'Conv &amp; Tourist Impact'!N27</f>
        <v>3878520</v>
      </c>
      <c r="E26" s="1">
        <f>'Voted 1-Cent Local Option Fuel'!N27</f>
        <v>1041421</v>
      </c>
      <c r="F26" s="1">
        <f>'Non-Voted Local Option Fuel '!N27</f>
        <v>31721505</v>
      </c>
      <c r="G26" s="1">
        <f>'Addtional Local Option Fuel'!N27</f>
        <v>0</v>
      </c>
      <c r="I26" s="7"/>
    </row>
    <row r="27" spans="1:9">
      <c r="A27" s="6" t="str">
        <f>'[1]03'!A26</f>
        <v>27*Escambia</v>
      </c>
      <c r="B27" s="1">
        <f>'Local Option Sales Tax Coll'!N28</f>
        <v>46230663</v>
      </c>
      <c r="C27" s="1">
        <f>'Tourist Development Tax'!N28</f>
        <v>4482620</v>
      </c>
      <c r="D27" s="1">
        <f>'Conv &amp; Tourist Impact'!N28</f>
        <v>0</v>
      </c>
      <c r="E27" s="1">
        <f>'Voted 1-Cent Local Option Fuel'!N28</f>
        <v>1580188</v>
      </c>
      <c r="F27" s="1">
        <f>'Non-Voted Local Option Fuel '!N28</f>
        <v>9627678</v>
      </c>
      <c r="G27" s="1">
        <f>'Addtional Local Option Fuel'!N28</f>
        <v>0</v>
      </c>
      <c r="I27" s="7"/>
    </row>
    <row r="28" spans="1:9">
      <c r="A28" s="6" t="str">
        <f>'[1]03'!A27</f>
        <v>28 Flagler</v>
      </c>
      <c r="B28" s="1">
        <f>'Local Option Sales Tax Coll'!N29</f>
        <v>3872249</v>
      </c>
      <c r="C28" s="1">
        <f>'Tourist Development Tax'!N29</f>
        <v>258951</v>
      </c>
      <c r="D28" s="1">
        <f>'Conv &amp; Tourist Impact'!N29</f>
        <v>0</v>
      </c>
      <c r="E28" s="1">
        <f>'Voted 1-Cent Local Option Fuel'!N29</f>
        <v>339734</v>
      </c>
      <c r="F28" s="1">
        <f>'Non-Voted Local Option Fuel '!N29</f>
        <v>2063796</v>
      </c>
      <c r="G28" s="1">
        <f>'Addtional Local Option Fuel'!N29</f>
        <v>0</v>
      </c>
      <c r="I28" s="7"/>
    </row>
    <row r="29" spans="1:9">
      <c r="A29" s="6" t="str">
        <f>'[1]03'!A28</f>
        <v>29 Franklin</v>
      </c>
      <c r="B29" s="1">
        <f>'Local Option Sales Tax Coll'!N30</f>
        <v>0</v>
      </c>
      <c r="C29" s="1">
        <f>'Tourist Development Tax'!N30</f>
        <v>0</v>
      </c>
      <c r="D29" s="1">
        <f>'Conv &amp; Tourist Impact'!N30</f>
        <v>0</v>
      </c>
      <c r="E29" s="1">
        <f>'Voted 1-Cent Local Option Fuel'!N30</f>
        <v>12463</v>
      </c>
      <c r="F29" s="1">
        <f>'Non-Voted Local Option Fuel '!N30</f>
        <v>411851</v>
      </c>
      <c r="G29" s="1">
        <f>'Addtional Local Option Fuel'!N30</f>
        <v>0</v>
      </c>
      <c r="I29" s="7"/>
    </row>
    <row r="30" spans="1:9">
      <c r="A30" s="6" t="str">
        <f>'[1]03'!A29</f>
        <v>30 Gadsden</v>
      </c>
      <c r="B30" s="1">
        <f>'Local Option Sales Tax Coll'!N31</f>
        <v>1906852</v>
      </c>
      <c r="C30" s="1">
        <f>'Tourist Development Tax'!N31</f>
        <v>10723</v>
      </c>
      <c r="D30" s="1">
        <f>'Conv &amp; Tourist Impact'!N31</f>
        <v>0</v>
      </c>
      <c r="E30" s="1">
        <f>'Voted 1-Cent Local Option Fuel'!N31</f>
        <v>236391</v>
      </c>
      <c r="F30" s="1">
        <f>'Non-Voted Local Option Fuel '!N31</f>
        <v>3132544</v>
      </c>
      <c r="G30" s="1">
        <f>'Addtional Local Option Fuel'!N31</f>
        <v>0</v>
      </c>
      <c r="I30" s="7"/>
    </row>
    <row r="31" spans="1:9">
      <c r="A31" s="6" t="str">
        <f>'[1]03'!A30</f>
        <v>31 Gilchrist</v>
      </c>
      <c r="B31" s="1">
        <f>'Local Option Sales Tax Coll'!N32</f>
        <v>386121</v>
      </c>
      <c r="C31" s="1">
        <f>'Tourist Development Tax'!N32</f>
        <v>0</v>
      </c>
      <c r="D31" s="1">
        <f>'Conv &amp; Tourist Impact'!N32</f>
        <v>0</v>
      </c>
      <c r="E31" s="1">
        <f>'Voted 1-Cent Local Option Fuel'!N32</f>
        <v>65579</v>
      </c>
      <c r="F31" s="1">
        <f>'Non-Voted Local Option Fuel '!N32</f>
        <v>398147</v>
      </c>
      <c r="G31" s="1">
        <f>'Addtional Local Option Fuel'!N32</f>
        <v>0</v>
      </c>
      <c r="I31" s="7"/>
    </row>
    <row r="32" spans="1:9">
      <c r="A32" s="6" t="str">
        <f>'[1]03'!A31</f>
        <v>32 Glades</v>
      </c>
      <c r="B32" s="1">
        <f>'Local Option Sales Tax Coll'!N33</f>
        <v>232368</v>
      </c>
      <c r="C32" s="1">
        <f>'Tourist Development Tax'!N33</f>
        <v>0</v>
      </c>
      <c r="D32" s="1">
        <f>'Conv &amp; Tourist Impact'!N33</f>
        <v>0</v>
      </c>
      <c r="E32" s="1">
        <f>'Voted 1-Cent Local Option Fuel'!N33</f>
        <v>56757</v>
      </c>
      <c r="F32" s="1">
        <f>'Non-Voted Local Option Fuel '!N33</f>
        <v>340189</v>
      </c>
      <c r="G32" s="1">
        <f>'Addtional Local Option Fuel'!N33</f>
        <v>0</v>
      </c>
      <c r="I32" s="7"/>
    </row>
    <row r="33" spans="1:9">
      <c r="A33" s="6" t="str">
        <f>'[1]03'!A32</f>
        <v>33 Gulf</v>
      </c>
      <c r="B33" s="1">
        <f>'Local Option Sales Tax Coll'!N34</f>
        <v>354376</v>
      </c>
      <c r="C33" s="1">
        <f>'Tourist Development Tax'!N34</f>
        <v>254981</v>
      </c>
      <c r="D33" s="1">
        <f>'Conv &amp; Tourist Impact'!N34</f>
        <v>0</v>
      </c>
      <c r="E33" s="1">
        <f>'Voted 1-Cent Local Option Fuel'!N34</f>
        <v>11572</v>
      </c>
      <c r="F33" s="1">
        <f>'Non-Voted Local Option Fuel '!N34</f>
        <v>355422</v>
      </c>
      <c r="G33" s="1">
        <f>'Addtional Local Option Fuel'!N34</f>
        <v>0</v>
      </c>
      <c r="I33" s="7"/>
    </row>
    <row r="34" spans="1:9">
      <c r="A34" s="6" t="str">
        <f>'[1]03'!A33</f>
        <v>34 Hamilton</v>
      </c>
      <c r="B34" s="1">
        <f>'Local Option Sales Tax Coll'!N35</f>
        <v>436784</v>
      </c>
      <c r="C34" s="1">
        <f>'Tourist Development Tax'!N35</f>
        <v>32396</v>
      </c>
      <c r="D34" s="1">
        <f>'Conv &amp; Tourist Impact'!N35</f>
        <v>0</v>
      </c>
      <c r="E34" s="1">
        <f>'Voted 1-Cent Local Option Fuel'!N35</f>
        <v>68271</v>
      </c>
      <c r="F34" s="1">
        <f>'Non-Voted Local Option Fuel '!N35</f>
        <v>1024271</v>
      </c>
      <c r="G34" s="1">
        <f>'Addtional Local Option Fuel'!N35</f>
        <v>0</v>
      </c>
      <c r="I34" s="7"/>
    </row>
    <row r="35" spans="1:9">
      <c r="A35" s="6" t="str">
        <f>'[1]03'!A34</f>
        <v>35 Hardee</v>
      </c>
      <c r="B35" s="1">
        <f>'Local Option Sales Tax Coll'!N36</f>
        <v>1200276</v>
      </c>
      <c r="C35" s="1">
        <f>'Tourist Development Tax'!N36</f>
        <v>0</v>
      </c>
      <c r="D35" s="1">
        <f>'Conv &amp; Tourist Impact'!N36</f>
        <v>0</v>
      </c>
      <c r="E35" s="1">
        <f>'Voted 1-Cent Local Option Fuel'!N36</f>
        <v>164062</v>
      </c>
      <c r="F35" s="1">
        <f>'Non-Voted Local Option Fuel '!N36</f>
        <v>1004441</v>
      </c>
      <c r="G35" s="1">
        <f>'Addtional Local Option Fuel'!N36</f>
        <v>0</v>
      </c>
      <c r="I35" s="7"/>
    </row>
    <row r="36" spans="1:9">
      <c r="A36" s="6" t="str">
        <f>'[1]03'!A35</f>
        <v>36 Hendry</v>
      </c>
      <c r="B36" s="1">
        <f>'Local Option Sales Tax Coll'!N37</f>
        <v>2094339</v>
      </c>
      <c r="C36" s="1">
        <f>'Tourist Development Tax'!N37</f>
        <v>39506</v>
      </c>
      <c r="D36" s="1">
        <f>'Conv &amp; Tourist Impact'!N37</f>
        <v>0</v>
      </c>
      <c r="E36" s="1">
        <f>'Voted 1-Cent Local Option Fuel'!N37</f>
        <v>270401</v>
      </c>
      <c r="F36" s="1">
        <f>'Non-Voted Local Option Fuel '!N37</f>
        <v>1665807</v>
      </c>
      <c r="G36" s="1">
        <f>'Addtional Local Option Fuel'!N37</f>
        <v>0</v>
      </c>
      <c r="I36" s="7"/>
    </row>
    <row r="37" spans="1:9">
      <c r="A37" s="6" t="str">
        <f>'[1]03'!A36</f>
        <v>37*Hernando</v>
      </c>
      <c r="B37" s="1">
        <f>'Local Option Sales Tax Coll'!N38</f>
        <v>4799262</v>
      </c>
      <c r="C37" s="1">
        <f>'Tourist Development Tax'!N38</f>
        <v>282337</v>
      </c>
      <c r="D37" s="1">
        <f>'Conv &amp; Tourist Impact'!N38</f>
        <v>0</v>
      </c>
      <c r="E37" s="1">
        <f>'Voted 1-Cent Local Option Fuel'!N38</f>
        <v>690778</v>
      </c>
      <c r="F37" s="1">
        <f>'Non-Voted Local Option Fuel '!N38</f>
        <v>4213386</v>
      </c>
      <c r="G37" s="1">
        <f>'Addtional Local Option Fuel'!N38</f>
        <v>1154668</v>
      </c>
      <c r="I37" s="7"/>
    </row>
    <row r="38" spans="1:9">
      <c r="A38" s="6" t="str">
        <f>'[1]03'!A37</f>
        <v>38 Highlands</v>
      </c>
      <c r="B38" s="1">
        <f>'Local Option Sales Tax Coll'!N39</f>
        <v>6997379</v>
      </c>
      <c r="C38" s="1">
        <f>'Tourist Development Tax'!N39</f>
        <v>148090</v>
      </c>
      <c r="D38" s="1">
        <f>'Conv &amp; Tourist Impact'!N39</f>
        <v>0</v>
      </c>
      <c r="E38" s="1">
        <f>'Voted 1-Cent Local Option Fuel'!N39</f>
        <v>483400</v>
      </c>
      <c r="F38" s="1">
        <f>'Non-Voted Local Option Fuel '!N39</f>
        <v>2960549</v>
      </c>
      <c r="G38" s="1">
        <f>'Addtional Local Option Fuel'!N39</f>
        <v>1120585</v>
      </c>
      <c r="I38" s="7"/>
    </row>
    <row r="39" spans="1:9">
      <c r="A39" s="6" t="str">
        <f>'[1]03'!A38</f>
        <v>39*Hillsborough</v>
      </c>
      <c r="B39" s="1">
        <f>'Local Option Sales Tax Coll'!N40</f>
        <v>141852277</v>
      </c>
      <c r="C39" s="1">
        <f>'Tourist Development Tax'!N40</f>
        <v>15051794</v>
      </c>
      <c r="D39" s="1">
        <f>'Conv &amp; Tourist Impact'!N40</f>
        <v>0</v>
      </c>
      <c r="E39" s="1">
        <f>'Voted 1-Cent Local Option Fuel'!N40</f>
        <v>6345821</v>
      </c>
      <c r="F39" s="1">
        <f>'Non-Voted Local Option Fuel '!N40</f>
        <v>38698685</v>
      </c>
      <c r="G39" s="1">
        <f>'Addtional Local Option Fuel'!N40</f>
        <v>0</v>
      </c>
      <c r="I39" s="7"/>
    </row>
    <row r="40" spans="1:9">
      <c r="A40" s="6" t="str">
        <f>'[1]03'!A39</f>
        <v>40 Holmes</v>
      </c>
      <c r="B40" s="1">
        <f>'Local Option Sales Tax Coll'!N41</f>
        <v>559665</v>
      </c>
      <c r="C40" s="1">
        <f>'Tourist Development Tax'!N41</f>
        <v>0</v>
      </c>
      <c r="D40" s="1">
        <f>'Conv &amp; Tourist Impact'!N41</f>
        <v>0</v>
      </c>
      <c r="E40" s="1">
        <f>'Voted 1-Cent Local Option Fuel'!N41</f>
        <v>33711</v>
      </c>
      <c r="F40" s="1">
        <f>'Non-Voted Local Option Fuel '!N41</f>
        <v>734908</v>
      </c>
      <c r="G40" s="1">
        <f>'Addtional Local Option Fuel'!N41</f>
        <v>0</v>
      </c>
      <c r="I40" s="7"/>
    </row>
    <row r="41" spans="1:9">
      <c r="A41" s="6" t="str">
        <f>'[1]03'!A40</f>
        <v>41 Indian River</v>
      </c>
      <c r="B41" s="1">
        <f>'Local Option Sales Tax Coll'!N42</f>
        <v>14486252</v>
      </c>
      <c r="C41" s="1">
        <f>'Tourist Development Tax'!N42</f>
        <v>1351229</v>
      </c>
      <c r="D41" s="1">
        <f>'Conv &amp; Tourist Impact'!N42</f>
        <v>0</v>
      </c>
      <c r="E41" s="1">
        <f>'Voted 1-Cent Local Option Fuel'!N42</f>
        <v>165048</v>
      </c>
      <c r="F41" s="1">
        <f>'Non-Voted Local Option Fuel '!N42</f>
        <v>4880888</v>
      </c>
      <c r="G41" s="1">
        <f>'Addtional Local Option Fuel'!N42</f>
        <v>0</v>
      </c>
      <c r="I41" s="7"/>
    </row>
    <row r="42" spans="1:9">
      <c r="A42" s="6" t="str">
        <f>'[1]03'!A41</f>
        <v>42 Jackson</v>
      </c>
      <c r="B42" s="1">
        <f>'Local Option Sales Tax Coll'!N43</f>
        <v>4197669</v>
      </c>
      <c r="C42" s="1">
        <f>'Tourist Development Tax'!N43</f>
        <v>137962</v>
      </c>
      <c r="D42" s="1">
        <f>'Conv &amp; Tourist Impact'!N43</f>
        <v>0</v>
      </c>
      <c r="E42" s="1">
        <f>'Voted 1-Cent Local Option Fuel'!N43</f>
        <v>504680</v>
      </c>
      <c r="F42" s="1">
        <f>'Non-Voted Local Option Fuel '!N43</f>
        <v>3173144</v>
      </c>
      <c r="G42" s="1">
        <f>'Addtional Local Option Fuel'!N43</f>
        <v>0</v>
      </c>
      <c r="I42" s="7"/>
    </row>
    <row r="43" spans="1:9">
      <c r="A43" s="6" t="str">
        <f>'[1]03'!A42</f>
        <v>43 Jefferson</v>
      </c>
      <c r="B43" s="1">
        <f>'Local Option Sales Tax Coll'!N44</f>
        <v>469085</v>
      </c>
      <c r="C43" s="1">
        <f>'Tourist Development Tax'!N44</f>
        <v>0</v>
      </c>
      <c r="D43" s="1">
        <f>'Conv &amp; Tourist Impact'!N44</f>
        <v>0</v>
      </c>
      <c r="E43" s="1">
        <f>'Voted 1-Cent Local Option Fuel'!N44</f>
        <v>153185</v>
      </c>
      <c r="F43" s="1">
        <f>'Non-Voted Local Option Fuel '!N44</f>
        <v>948361</v>
      </c>
      <c r="G43" s="1">
        <f>'Addtional Local Option Fuel'!N44</f>
        <v>0</v>
      </c>
      <c r="I43" s="7"/>
    </row>
    <row r="44" spans="1:9">
      <c r="A44" s="6" t="str">
        <f>'[1]03'!A43</f>
        <v>44 Lafayette</v>
      </c>
      <c r="B44" s="1">
        <f>'Local Option Sales Tax Coll'!N45</f>
        <v>180765</v>
      </c>
      <c r="C44" s="1">
        <f>'Tourist Development Tax'!N45</f>
        <v>0</v>
      </c>
      <c r="D44" s="1">
        <f>'Conv &amp; Tourist Impact'!N45</f>
        <v>0</v>
      </c>
      <c r="E44" s="1">
        <f>'Voted 1-Cent Local Option Fuel'!N45</f>
        <v>10654</v>
      </c>
      <c r="F44" s="1">
        <f>'Non-Voted Local Option Fuel '!N45</f>
        <v>175367</v>
      </c>
      <c r="G44" s="1">
        <f>'Addtional Local Option Fuel'!N45</f>
        <v>0</v>
      </c>
      <c r="I44" s="7"/>
    </row>
    <row r="45" spans="1:9">
      <c r="A45" s="6" t="str">
        <f>'[1]03'!A44</f>
        <v>45 Lake</v>
      </c>
      <c r="B45" s="1">
        <f>'Local Option Sales Tax Coll'!N46</f>
        <v>18869412</v>
      </c>
      <c r="C45" s="1">
        <f>'Tourist Development Tax'!N46</f>
        <v>876717</v>
      </c>
      <c r="D45" s="1">
        <f>'Conv &amp; Tourist Impact'!N46</f>
        <v>0</v>
      </c>
      <c r="E45" s="1">
        <f>'Voted 1-Cent Local Option Fuel'!N46</f>
        <v>1281326</v>
      </c>
      <c r="F45" s="1">
        <f>'Non-Voted Local Option Fuel '!N46</f>
        <v>7772377</v>
      </c>
      <c r="G45" s="1">
        <f>'Addtional Local Option Fuel'!N46</f>
        <v>0</v>
      </c>
      <c r="I45" s="7"/>
    </row>
    <row r="46" spans="1:9">
      <c r="A46" s="6" t="str">
        <f>'[1]03'!A45</f>
        <v>46*Lee</v>
      </c>
      <c r="B46" s="1">
        <f>'Local Option Sales Tax Coll'!N47</f>
        <v>0</v>
      </c>
      <c r="C46" s="1">
        <f>'Tourist Development Tax'!N47</f>
        <v>10949626</v>
      </c>
      <c r="D46" s="1">
        <f>'Conv &amp; Tourist Impact'!N47</f>
        <v>0</v>
      </c>
      <c r="E46" s="1">
        <f>'Voted 1-Cent Local Option Fuel'!N47</f>
        <v>2760323</v>
      </c>
      <c r="F46" s="1">
        <f>'Non-Voted Local Option Fuel '!N47</f>
        <v>16741443</v>
      </c>
      <c r="G46" s="1">
        <f>'Addtional Local Option Fuel'!N47</f>
        <v>12361711</v>
      </c>
      <c r="I46" s="7"/>
    </row>
    <row r="47" spans="1:9">
      <c r="A47" s="6" t="str">
        <f>'[1]03'!A46</f>
        <v>47*Leon</v>
      </c>
      <c r="B47" s="1">
        <f>'Local Option Sales Tax Coll'!N48</f>
        <v>34443585</v>
      </c>
      <c r="C47" s="1">
        <f>'Tourist Development Tax'!N48</f>
        <v>2016649</v>
      </c>
      <c r="D47" s="1">
        <f>'Conv &amp; Tourist Impact'!N48</f>
        <v>0</v>
      </c>
      <c r="E47" s="1">
        <f>'Voted 1-Cent Local Option Fuel'!N48</f>
        <v>1256698</v>
      </c>
      <c r="F47" s="1">
        <f>'Non-Voted Local Option Fuel '!N48</f>
        <v>7606624</v>
      </c>
      <c r="G47" s="1">
        <f>'Addtional Local Option Fuel'!N48</f>
        <v>0</v>
      </c>
      <c r="I47" s="7"/>
    </row>
    <row r="48" spans="1:9">
      <c r="A48" s="6" t="str">
        <f>'[1]03'!A47</f>
        <v>48 Levy</v>
      </c>
      <c r="B48" s="1">
        <f>'Local Option Sales Tax Coll'!N49</f>
        <v>2212796</v>
      </c>
      <c r="C48" s="1">
        <f>'Tourist Development Tax'!N49</f>
        <v>51948</v>
      </c>
      <c r="D48" s="1">
        <f>'Conv &amp; Tourist Impact'!N49</f>
        <v>0</v>
      </c>
      <c r="E48" s="1">
        <f>'Voted 1-Cent Local Option Fuel'!N49</f>
        <v>48093</v>
      </c>
      <c r="F48" s="1">
        <f>'Non-Voted Local Option Fuel '!N49</f>
        <v>1494052</v>
      </c>
      <c r="G48" s="1">
        <f>'Addtional Local Option Fuel'!N49</f>
        <v>0</v>
      </c>
      <c r="I48" s="7"/>
    </row>
    <row r="49" spans="1:9">
      <c r="A49" s="6" t="str">
        <f>'[1]03'!A48</f>
        <v>49 Liberty</v>
      </c>
      <c r="B49" s="1">
        <f>'Local Option Sales Tax Coll'!N50</f>
        <v>150496</v>
      </c>
      <c r="C49" s="1">
        <f>'Tourist Development Tax'!N50</f>
        <v>0</v>
      </c>
      <c r="D49" s="1">
        <f>'Conv &amp; Tourist Impact'!N50</f>
        <v>0</v>
      </c>
      <c r="E49" s="1">
        <f>'Voted 1-Cent Local Option Fuel'!N50</f>
        <v>44273</v>
      </c>
      <c r="F49" s="1">
        <f>'Non-Voted Local Option Fuel '!N50</f>
        <v>278059</v>
      </c>
      <c r="G49" s="1">
        <f>'Addtional Local Option Fuel'!N50</f>
        <v>0</v>
      </c>
      <c r="I49" s="7"/>
    </row>
    <row r="50" spans="1:9">
      <c r="A50" s="6" t="str">
        <f>'[1]03'!A49</f>
        <v>50 Madison</v>
      </c>
      <c r="B50" s="1">
        <f>'Local Option Sales Tax Coll'!N51</f>
        <v>658045</v>
      </c>
      <c r="C50" s="1">
        <f>'Tourist Development Tax'!N51</f>
        <v>49213</v>
      </c>
      <c r="D50" s="1">
        <f>'Conv &amp; Tourist Impact'!N51</f>
        <v>0</v>
      </c>
      <c r="E50" s="1">
        <f>'Voted 1-Cent Local Option Fuel'!N51</f>
        <v>182198</v>
      </c>
      <c r="F50" s="1">
        <f>'Non-Voted Local Option Fuel '!N51</f>
        <v>1861479</v>
      </c>
      <c r="G50" s="1">
        <f>'Addtional Local Option Fuel'!N51</f>
        <v>0</v>
      </c>
      <c r="I50" s="7"/>
    </row>
    <row r="51" spans="1:9">
      <c r="A51" s="6" t="str">
        <f>'[1]03'!A50</f>
        <v>51*Manatee</v>
      </c>
      <c r="B51" s="1">
        <f>'Local Option Sales Tax Coll'!N52</f>
        <v>6892199</v>
      </c>
      <c r="C51" s="1">
        <f>'Tourist Development Tax'!N52</f>
        <v>2805577</v>
      </c>
      <c r="D51" s="1">
        <f>'Conv &amp; Tourist Impact'!N52</f>
        <v>0</v>
      </c>
      <c r="E51" s="1">
        <f>'Voted 1-Cent Local Option Fuel'!N52</f>
        <v>1498326</v>
      </c>
      <c r="F51" s="1">
        <f>'Non-Voted Local Option Fuel '!N52</f>
        <v>9099031</v>
      </c>
      <c r="G51" s="1">
        <f>'Addtional Local Option Fuel'!N52</f>
        <v>-12272</v>
      </c>
      <c r="I51" s="7"/>
    </row>
    <row r="52" spans="1:9">
      <c r="A52" s="6" t="str">
        <f>'[1]03'!A51</f>
        <v>52 Marion</v>
      </c>
      <c r="B52" s="1">
        <f>'Local Option Sales Tax Coll'!N53</f>
        <v>11549380</v>
      </c>
      <c r="C52" s="1">
        <f>'Tourist Development Tax'!N53</f>
        <v>0</v>
      </c>
      <c r="D52" s="1">
        <f>'Conv &amp; Tourist Impact'!N53</f>
        <v>0</v>
      </c>
      <c r="E52" s="1">
        <f>'Voted 1-Cent Local Option Fuel'!N53</f>
        <v>2003159</v>
      </c>
      <c r="F52" s="1">
        <f>'Non-Voted Local Option Fuel '!N53</f>
        <v>12296384</v>
      </c>
      <c r="G52" s="1">
        <f>'Addtional Local Option Fuel'!N53</f>
        <v>0</v>
      </c>
      <c r="I52" s="7"/>
    </row>
    <row r="53" spans="1:9">
      <c r="A53" s="6" t="str">
        <f>'[1]03'!A52</f>
        <v>53 Martin</v>
      </c>
      <c r="B53" s="1">
        <f>'Local Option Sales Tax Coll'!N54</f>
        <v>8961</v>
      </c>
      <c r="C53" s="1">
        <f>'Tourist Development Tax'!N54</f>
        <v>447322</v>
      </c>
      <c r="D53" s="1">
        <f>'Conv &amp; Tourist Impact'!N54</f>
        <v>0</v>
      </c>
      <c r="E53" s="1">
        <f>'Voted 1-Cent Local Option Fuel'!N54</f>
        <v>409342</v>
      </c>
      <c r="F53" s="1">
        <f>'Non-Voted Local Option Fuel '!N54</f>
        <v>5066552</v>
      </c>
      <c r="G53" s="1">
        <f>'Addtional Local Option Fuel'!N54</f>
        <v>2521751</v>
      </c>
      <c r="I53" s="7"/>
    </row>
    <row r="54" spans="1:9">
      <c r="A54" s="6" t="str">
        <f>'[1]03'!A53</f>
        <v>54*Monroe</v>
      </c>
      <c r="B54" s="1">
        <f>'Local Option Sales Tax Coll'!N55</f>
        <v>30576248</v>
      </c>
      <c r="C54" s="1">
        <f>'Tourist Development Tax'!N55</f>
        <v>12591108</v>
      </c>
      <c r="D54" s="1">
        <f>'Conv &amp; Tourist Impact'!N55</f>
        <v>4197035</v>
      </c>
      <c r="E54" s="1">
        <f>'Voted 1-Cent Local Option Fuel'!N55</f>
        <v>41755</v>
      </c>
      <c r="F54" s="1">
        <f>'Non-Voted Local Option Fuel '!N55</f>
        <v>3712836</v>
      </c>
      <c r="G54" s="1">
        <f>'Addtional Local Option Fuel'!N55</f>
        <v>0</v>
      </c>
      <c r="I54" s="7"/>
    </row>
    <row r="55" spans="1:9">
      <c r="A55" s="6" t="str">
        <f>'[1]03'!A54</f>
        <v>55*Nassau</v>
      </c>
      <c r="B55" s="1">
        <f>'Local Option Sales Tax Coll'!N56</f>
        <v>5402009</v>
      </c>
      <c r="C55" s="1">
        <f>'Tourist Development Tax'!N56</f>
        <v>1354048</v>
      </c>
      <c r="D55" s="1">
        <f>'Conv &amp; Tourist Impact'!N56</f>
        <v>0</v>
      </c>
      <c r="E55" s="1">
        <f>'Voted 1-Cent Local Option Fuel'!N56</f>
        <v>314454</v>
      </c>
      <c r="F55" s="1">
        <f>'Non-Voted Local Option Fuel '!N56</f>
        <v>1941746</v>
      </c>
      <c r="G55" s="1">
        <f>'Addtional Local Option Fuel'!N56</f>
        <v>0</v>
      </c>
      <c r="I55" s="7"/>
    </row>
    <row r="56" spans="1:9">
      <c r="A56" s="6" t="str">
        <f>'[1]03'!A55</f>
        <v>56*Okaloosa</v>
      </c>
      <c r="B56" s="1">
        <f>'Local Option Sales Tax Coll'!N57</f>
        <v>411</v>
      </c>
      <c r="C56" s="1">
        <f>'Tourist Development Tax'!N57</f>
        <v>7084734</v>
      </c>
      <c r="D56" s="1">
        <f>'Conv &amp; Tourist Impact'!N57</f>
        <v>0</v>
      </c>
      <c r="E56" s="1">
        <f>'Voted 1-Cent Local Option Fuel'!N57</f>
        <v>84219</v>
      </c>
      <c r="F56" s="1">
        <f>'Non-Voted Local Option Fuel '!N57</f>
        <v>5498597</v>
      </c>
      <c r="G56" s="1">
        <f>'Addtional Local Option Fuel'!N57</f>
        <v>0</v>
      </c>
      <c r="I56" s="7"/>
    </row>
    <row r="57" spans="1:9">
      <c r="A57" s="6" t="str">
        <f>'[1]03'!A56</f>
        <v>57 Okeechobee</v>
      </c>
      <c r="B57" s="1">
        <f>'Local Option Sales Tax Coll'!N58</f>
        <v>2889075</v>
      </c>
      <c r="C57" s="1">
        <f>'Tourist Development Tax'!N58</f>
        <v>156681</v>
      </c>
      <c r="D57" s="1">
        <f>'Conv &amp; Tourist Impact'!N58</f>
        <v>0</v>
      </c>
      <c r="E57" s="1">
        <f>'Voted 1-Cent Local Option Fuel'!N58</f>
        <v>348591</v>
      </c>
      <c r="F57" s="1">
        <f>'Non-Voted Local Option Fuel '!N58</f>
        <v>2131214</v>
      </c>
      <c r="G57" s="1">
        <f>'Addtional Local Option Fuel'!N58</f>
        <v>0</v>
      </c>
      <c r="I57" s="7"/>
    </row>
    <row r="58" spans="1:9">
      <c r="A58" s="6" t="str">
        <f>'[1]03'!A57</f>
        <v>58*Orange</v>
      </c>
      <c r="B58" s="1">
        <f>'Local Option Sales Tax Coll'!N59</f>
        <v>46834647</v>
      </c>
      <c r="C58" s="1">
        <f>'Tourist Development Tax'!N59</f>
        <v>91683289</v>
      </c>
      <c r="D58" s="1">
        <f>'Conv &amp; Tourist Impact'!N59</f>
        <v>0</v>
      </c>
      <c r="E58" s="1">
        <f>'Voted 1-Cent Local Option Fuel'!N59</f>
        <v>972996</v>
      </c>
      <c r="F58" s="1">
        <f>'Non-Voted Local Option Fuel '!N59</f>
        <v>38531141</v>
      </c>
      <c r="G58" s="1">
        <f>'Addtional Local Option Fuel'!N59</f>
        <v>0</v>
      </c>
      <c r="I58" s="7"/>
    </row>
    <row r="59" spans="1:9">
      <c r="A59" s="6" t="str">
        <f>'[1]03'!A58</f>
        <v>59*Osceola</v>
      </c>
      <c r="B59" s="1">
        <f>'Local Option Sales Tax Coll'!N60</f>
        <v>24124942</v>
      </c>
      <c r="C59" s="1">
        <f>'Tourist Development Tax'!N60</f>
        <v>22215015</v>
      </c>
      <c r="D59" s="1">
        <f>'Conv &amp; Tourist Impact'!N60</f>
        <v>0</v>
      </c>
      <c r="E59" s="1">
        <f>'Voted 1-Cent Local Option Fuel'!N60</f>
        <v>1344867</v>
      </c>
      <c r="F59" s="1">
        <f>'Non-Voted Local Option Fuel '!N60</f>
        <v>8149496</v>
      </c>
      <c r="G59" s="1">
        <f>'Addtional Local Option Fuel'!N60</f>
        <v>0</v>
      </c>
      <c r="I59" s="7"/>
    </row>
    <row r="60" spans="1:9">
      <c r="A60" s="6" t="str">
        <f>'[1]03'!A59</f>
        <v>60*Palm Beach</v>
      </c>
      <c r="B60" s="1">
        <f>'Local Option Sales Tax Coll'!N61</f>
        <v>0</v>
      </c>
      <c r="C60" s="1">
        <f>'Tourist Development Tax'!N61</f>
        <v>17269639</v>
      </c>
      <c r="D60" s="1">
        <f>'Conv &amp; Tourist Impact'!N61</f>
        <v>0</v>
      </c>
      <c r="E60" s="1">
        <f>'Voted 1-Cent Local Option Fuel'!N61</f>
        <v>5665067</v>
      </c>
      <c r="F60" s="1">
        <f>'Non-Voted Local Option Fuel '!N61</f>
        <v>34249358</v>
      </c>
      <c r="G60" s="1">
        <f>'Addtional Local Option Fuel'!N61</f>
        <v>25597069</v>
      </c>
      <c r="I60" s="7"/>
    </row>
    <row r="61" spans="1:9">
      <c r="A61" s="6" t="str">
        <f>'[1]03'!A60</f>
        <v>61 Pasco</v>
      </c>
      <c r="B61" s="1">
        <f>'Local Option Sales Tax Coll'!N62</f>
        <v>0</v>
      </c>
      <c r="C61" s="1">
        <f>'Tourist Development Tax'!N62</f>
        <v>627838</v>
      </c>
      <c r="D61" s="1">
        <f>'Conv &amp; Tourist Impact'!N62</f>
        <v>0</v>
      </c>
      <c r="E61" s="1">
        <f>'Voted 1-Cent Local Option Fuel'!N62</f>
        <v>999778</v>
      </c>
      <c r="F61" s="1">
        <f>'Non-Voted Local Option Fuel '!N62</f>
        <v>12181265</v>
      </c>
      <c r="G61" s="1">
        <f>'Addtional Local Option Fuel'!N62</f>
        <v>0</v>
      </c>
      <c r="I61" s="7"/>
    </row>
    <row r="62" spans="1:9">
      <c r="A62" s="6" t="str">
        <f>'[1]03'!A61</f>
        <v>62*Pinellas</v>
      </c>
      <c r="B62" s="1">
        <f>'Local Option Sales Tax Coll'!N63</f>
        <v>100819017</v>
      </c>
      <c r="C62" s="1">
        <f>'Tourist Development Tax'!N63</f>
        <v>15622776</v>
      </c>
      <c r="D62" s="1">
        <f>'Conv &amp; Tourist Impact'!N63</f>
        <v>0</v>
      </c>
      <c r="E62" s="1">
        <f>'Voted 1-Cent Local Option Fuel'!N63</f>
        <v>340766</v>
      </c>
      <c r="F62" s="1">
        <f>'Non-Voted Local Option Fuel '!N63</f>
        <v>24113065</v>
      </c>
      <c r="G62" s="1">
        <f>'Addtional Local Option Fuel'!N63</f>
        <v>0</v>
      </c>
      <c r="I62" s="7"/>
    </row>
    <row r="63" spans="1:9">
      <c r="A63" s="6" t="str">
        <f>'[1]03'!A62</f>
        <v>63*Polk</v>
      </c>
      <c r="B63" s="1">
        <f>'Local Option Sales Tax Coll'!N64</f>
        <v>0</v>
      </c>
      <c r="C63" s="1">
        <f>'Tourist Development Tax'!N64</f>
        <v>3588069</v>
      </c>
      <c r="D63" s="1">
        <f>'Conv &amp; Tourist Impact'!N64</f>
        <v>0</v>
      </c>
      <c r="E63" s="1">
        <f>'Voted 1-Cent Local Option Fuel'!N64</f>
        <v>3032407</v>
      </c>
      <c r="F63" s="1">
        <f>'Non-Voted Local Option Fuel '!N64</f>
        <v>18642873</v>
      </c>
      <c r="G63" s="1">
        <f>'Addtional Local Option Fuel'!N64</f>
        <v>11891742</v>
      </c>
      <c r="I63" s="7"/>
    </row>
    <row r="64" spans="1:9">
      <c r="A64" s="6" t="str">
        <f>'[1]03'!A63</f>
        <v>64*Putnam</v>
      </c>
      <c r="B64" s="1">
        <f>'Local Option Sales Tax Coll'!N65</f>
        <v>1713482</v>
      </c>
      <c r="C64" s="1">
        <f>'Tourist Development Tax'!N65</f>
        <v>101341</v>
      </c>
      <c r="D64" s="1">
        <f>'Conv &amp; Tourist Impact'!N65</f>
        <v>0</v>
      </c>
      <c r="E64" s="1">
        <f>'Voted 1-Cent Local Option Fuel'!N65</f>
        <v>76890</v>
      </c>
      <c r="F64" s="1">
        <f>'Non-Voted Local Option Fuel '!N65</f>
        <v>2384590</v>
      </c>
      <c r="G64" s="1">
        <f>'Addtional Local Option Fuel'!N65</f>
        <v>0</v>
      </c>
      <c r="I64" s="7"/>
    </row>
    <row r="65" spans="1:9">
      <c r="A65" s="6" t="str">
        <f>'[1]03'!A64</f>
        <v>65*St. Johns</v>
      </c>
      <c r="B65" s="1">
        <f>'Local Option Sales Tax Coll'!N66</f>
        <v>0</v>
      </c>
      <c r="C65" s="1">
        <f>'Tourist Development Tax'!N66</f>
        <v>4172579</v>
      </c>
      <c r="D65" s="1">
        <f>'Conv &amp; Tourist Impact'!N66</f>
        <v>0</v>
      </c>
      <c r="E65" s="1">
        <f>'Voted 1-Cent Local Option Fuel'!N66</f>
        <v>193112</v>
      </c>
      <c r="F65" s="1">
        <f>'Non-Voted Local Option Fuel '!N66</f>
        <v>5952709</v>
      </c>
      <c r="G65" s="1">
        <f>'Addtional Local Option Fuel'!N66</f>
        <v>0</v>
      </c>
      <c r="I65" s="7"/>
    </row>
    <row r="66" spans="1:9">
      <c r="A66" s="6" t="str">
        <f>'[1]03'!A65</f>
        <v>66*St. Lucie</v>
      </c>
      <c r="B66" s="1">
        <f>'Local Option Sales Tax Coll'!N67</f>
        <v>8292297</v>
      </c>
      <c r="C66" s="1">
        <f>'Tourist Development Tax'!N67</f>
        <v>1765992</v>
      </c>
      <c r="D66" s="1">
        <f>'Conv &amp; Tourist Impact'!N67</f>
        <v>0</v>
      </c>
      <c r="E66" s="1">
        <f>'Voted 1-Cent Local Option Fuel'!N67</f>
        <v>1199990</v>
      </c>
      <c r="F66" s="1">
        <f>'Non-Voted Local Option Fuel '!N67</f>
        <v>7317304</v>
      </c>
      <c r="G66" s="1">
        <f>'Addtional Local Option Fuel'!N67</f>
        <v>5068343</v>
      </c>
      <c r="I66" s="7"/>
    </row>
    <row r="67" spans="1:9">
      <c r="A67" s="6" t="str">
        <f>'[1]03'!A66</f>
        <v>67*Santa Rosa</v>
      </c>
      <c r="B67" s="1">
        <f>'Local Option Sales Tax Coll'!N68</f>
        <v>3773447</v>
      </c>
      <c r="C67" s="1">
        <f>'Tourist Development Tax'!N68</f>
        <v>235164</v>
      </c>
      <c r="D67" s="1">
        <f>'Conv &amp; Tourist Impact'!N68</f>
        <v>0</v>
      </c>
      <c r="E67" s="1">
        <f>'Voted 1-Cent Local Option Fuel'!N68</f>
        <v>89271</v>
      </c>
      <c r="F67" s="1">
        <f>'Non-Voted Local Option Fuel '!N68</f>
        <v>3941691</v>
      </c>
      <c r="G67" s="1">
        <f>'Addtional Local Option Fuel'!N68</f>
        <v>0</v>
      </c>
      <c r="I67" s="7"/>
    </row>
    <row r="68" spans="1:9">
      <c r="A68" s="6" t="str">
        <f>'[1]03'!A67</f>
        <v>68*Sarasota</v>
      </c>
      <c r="B68" s="1">
        <f>'Local Option Sales Tax Coll'!N69</f>
        <v>44695215</v>
      </c>
      <c r="C68" s="1">
        <f>'Tourist Development Tax'!N69</f>
        <v>5839448</v>
      </c>
      <c r="D68" s="1">
        <f>'Conv &amp; Tourist Impact'!N69</f>
        <v>0</v>
      </c>
      <c r="E68" s="1">
        <f>'Voted 1-Cent Local Option Fuel'!N69</f>
        <v>1663795</v>
      </c>
      <c r="F68" s="1">
        <f>'Non-Voted Local Option Fuel '!N69</f>
        <v>10080405</v>
      </c>
      <c r="G68" s="1">
        <f>'Addtional Local Option Fuel'!N69</f>
        <v>7614972</v>
      </c>
      <c r="I68" s="7"/>
    </row>
    <row r="69" spans="1:9">
      <c r="A69" s="6" t="str">
        <f>'[1]03'!A68</f>
        <v>69*Seminole</v>
      </c>
      <c r="B69" s="1">
        <f>'Local Option Sales Tax Coll'!N70</f>
        <v>44732518</v>
      </c>
      <c r="C69" s="1">
        <f>'Tourist Development Tax'!N70</f>
        <v>1597517</v>
      </c>
      <c r="D69" s="1">
        <f>'Conv &amp; Tourist Impact'!N70</f>
        <v>0</v>
      </c>
      <c r="E69" s="1">
        <f>'Voted 1-Cent Local Option Fuel'!N70</f>
        <v>1898098</v>
      </c>
      <c r="F69" s="1">
        <f>'Non-Voted Local Option Fuel '!N70</f>
        <v>11468745</v>
      </c>
      <c r="G69" s="1">
        <f>'Addtional Local Option Fuel'!N70</f>
        <v>0</v>
      </c>
      <c r="I69" s="7"/>
    </row>
    <row r="70" spans="1:9">
      <c r="A70" s="6" t="str">
        <f>'[1]03'!A69</f>
        <v>70 Sumter</v>
      </c>
      <c r="B70" s="1">
        <f>'Local Option Sales Tax Coll'!N71</f>
        <v>2749130</v>
      </c>
      <c r="C70" s="1">
        <f>'Tourist Development Tax'!N71</f>
        <v>0</v>
      </c>
      <c r="D70" s="1">
        <f>'Conv &amp; Tourist Impact'!N71</f>
        <v>0</v>
      </c>
      <c r="E70" s="1">
        <f>'Voted 1-Cent Local Option Fuel'!N71</f>
        <v>689466</v>
      </c>
      <c r="F70" s="1">
        <f>'Non-Voted Local Option Fuel '!N71</f>
        <v>4349860</v>
      </c>
      <c r="G70" s="1">
        <f>'Addtional Local Option Fuel'!N71</f>
        <v>0</v>
      </c>
      <c r="I70" s="7"/>
    </row>
    <row r="71" spans="1:9">
      <c r="A71" s="6" t="str">
        <f>'[1]03'!A70</f>
        <v>71 Suwannee</v>
      </c>
      <c r="B71" s="1">
        <f>'Local Option Sales Tax Coll'!N72</f>
        <v>2041855</v>
      </c>
      <c r="C71" s="1">
        <f>'Tourist Development Tax'!N72</f>
        <v>77161</v>
      </c>
      <c r="D71" s="1">
        <f>'Conv &amp; Tourist Impact'!N72</f>
        <v>0</v>
      </c>
      <c r="E71" s="1">
        <f>'Voted 1-Cent Local Option Fuel'!N72</f>
        <v>177494</v>
      </c>
      <c r="F71" s="1">
        <f>'Non-Voted Local Option Fuel '!N72</f>
        <v>2000335</v>
      </c>
      <c r="G71" s="1">
        <f>'Addtional Local Option Fuel'!N72</f>
        <v>491280</v>
      </c>
      <c r="I71" s="7"/>
    </row>
    <row r="72" spans="1:9">
      <c r="A72" s="6" t="str">
        <f>'[1]03'!A71</f>
        <v>72 Taylor</v>
      </c>
      <c r="B72" s="1">
        <f>'Local Option Sales Tax Coll'!N73</f>
        <v>1320988</v>
      </c>
      <c r="C72" s="1">
        <f>'Tourist Development Tax'!N73</f>
        <v>93690</v>
      </c>
      <c r="D72" s="1">
        <f>'Conv &amp; Tourist Impact'!N73</f>
        <v>0</v>
      </c>
      <c r="E72" s="1">
        <f>'Voted 1-Cent Local Option Fuel'!N73</f>
        <v>60424</v>
      </c>
      <c r="F72" s="1">
        <f>'Non-Voted Local Option Fuel '!N73</f>
        <v>1069657</v>
      </c>
      <c r="G72" s="1">
        <f>'Addtional Local Option Fuel'!N73</f>
        <v>0</v>
      </c>
      <c r="I72" s="7"/>
    </row>
    <row r="73" spans="1:9">
      <c r="A73" s="6" t="str">
        <f>'[1]03'!A72</f>
        <v>73 Union</v>
      </c>
      <c r="B73" s="1">
        <f>'Local Option Sales Tax Coll'!N74</f>
        <v>391630</v>
      </c>
      <c r="C73" s="1">
        <f>'Tourist Development Tax'!N74</f>
        <v>0</v>
      </c>
      <c r="D73" s="1">
        <f>'Conv &amp; Tourist Impact'!N74</f>
        <v>0</v>
      </c>
      <c r="E73" s="1">
        <f>'Voted 1-Cent Local Option Fuel'!N74</f>
        <v>61753</v>
      </c>
      <c r="F73" s="1">
        <f>'Non-Voted Local Option Fuel '!N74</f>
        <v>355254</v>
      </c>
      <c r="G73" s="1">
        <f>'Addtional Local Option Fuel'!N74</f>
        <v>0</v>
      </c>
      <c r="I73" s="7"/>
    </row>
    <row r="74" spans="1:9">
      <c r="A74" s="6" t="str">
        <f>'[1]03'!A73</f>
        <v>74*Volusia</v>
      </c>
      <c r="B74" s="1">
        <f>'Local Option Sales Tax Coll'!N75</f>
        <v>26729306</v>
      </c>
      <c r="C74" s="1">
        <f>'Tourist Development Tax'!N75</f>
        <v>4695476</v>
      </c>
      <c r="D74" s="1">
        <f>'Conv &amp; Tourist Impact'!N75</f>
        <v>7043213</v>
      </c>
      <c r="E74" s="1">
        <f>'Voted 1-Cent Local Option Fuel'!N75</f>
        <v>2250062</v>
      </c>
      <c r="F74" s="1">
        <f>'Non-Voted Local Option Fuel '!N75</f>
        <v>13646924</v>
      </c>
      <c r="G74" s="1">
        <f>'Addtional Local Option Fuel'!N75</f>
        <v>10173814</v>
      </c>
      <c r="I74" s="7"/>
    </row>
    <row r="75" spans="1:9">
      <c r="A75" s="6" t="str">
        <f>'[1]03'!A74</f>
        <v>75*Wakulla</v>
      </c>
      <c r="B75" s="1">
        <f>'Local Option Sales Tax Coll'!N76</f>
        <v>839039</v>
      </c>
      <c r="C75" s="1">
        <f>'Tourist Development Tax'!N76</f>
        <v>22998</v>
      </c>
      <c r="D75" s="1">
        <f>'Conv &amp; Tourist Impact'!N76</f>
        <v>0</v>
      </c>
      <c r="E75" s="1">
        <f>'Voted 1-Cent Local Option Fuel'!N76</f>
        <v>121043</v>
      </c>
      <c r="F75" s="1">
        <f>'Non-Voted Local Option Fuel '!N76</f>
        <v>739248</v>
      </c>
      <c r="G75" s="1">
        <f>'Addtional Local Option Fuel'!N76</f>
        <v>0</v>
      </c>
      <c r="I75" s="7"/>
    </row>
    <row r="76" spans="1:9">
      <c r="A76" s="6" t="str">
        <f>'[1]03'!A75</f>
        <v>76*Walton</v>
      </c>
      <c r="B76" s="1">
        <f>'Local Option Sales Tax Coll'!N77</f>
        <v>8115835</v>
      </c>
      <c r="C76" s="1">
        <f>'Tourist Development Tax'!N77</f>
        <v>5435061</v>
      </c>
      <c r="D76" s="1">
        <f>'Conv &amp; Tourist Impact'!N77</f>
        <v>0</v>
      </c>
      <c r="E76" s="1">
        <f>'Voted 1-Cent Local Option Fuel'!N77</f>
        <v>414320</v>
      </c>
      <c r="F76" s="1">
        <f>'Non-Voted Local Option Fuel '!N77</f>
        <v>2509772</v>
      </c>
      <c r="G76" s="1">
        <f>'Addtional Local Option Fuel'!N77</f>
        <v>0</v>
      </c>
      <c r="I76" s="7"/>
    </row>
    <row r="77" spans="1:9">
      <c r="A77" s="6" t="str">
        <f>'[1]03'!A76</f>
        <v>77 Washington</v>
      </c>
      <c r="B77" s="1">
        <f>'Local Option Sales Tax Coll'!N78</f>
        <v>1036663</v>
      </c>
      <c r="C77" s="1">
        <f>'Tourist Development Tax'!N78</f>
        <v>31690</v>
      </c>
      <c r="D77" s="1">
        <f>'Conv &amp; Tourist Impact'!N78</f>
        <v>0</v>
      </c>
      <c r="E77" s="1">
        <f>'Voted 1-Cent Local Option Fuel'!N78</f>
        <v>144491</v>
      </c>
      <c r="F77" s="1">
        <f>'Non-Voted Local Option Fuel '!N78</f>
        <v>869932</v>
      </c>
      <c r="G77" s="1">
        <f>'Addtional Local Option Fuel'!N78</f>
        <v>0</v>
      </c>
      <c r="I77" s="7"/>
    </row>
    <row r="78" spans="1:9">
      <c r="A78" s="6" t="str">
        <f>'[1]03'!A77</f>
        <v>**Disc. Pool</v>
      </c>
      <c r="B78" s="1">
        <f>'Local Option Sales Tax Coll'!N79</f>
        <v>85407181</v>
      </c>
      <c r="C78" s="1"/>
      <c r="D78" s="1"/>
      <c r="E78" s="1"/>
      <c r="F78" s="1"/>
      <c r="G78" s="1"/>
      <c r="I78" s="7"/>
    </row>
    <row r="79" spans="1:9">
      <c r="A79" s="6" t="str">
        <f>'[1]03'!A78</f>
        <v>---------------</v>
      </c>
      <c r="B79" s="1"/>
      <c r="C79" s="1"/>
      <c r="I79" s="7"/>
    </row>
    <row r="80" spans="1:9">
      <c r="A80" s="6" t="str">
        <f>'[1]03'!A79</f>
        <v>STATE TOTAL</v>
      </c>
      <c r="B80" s="1">
        <f>'Local Option Sales Tax Coll'!N81</f>
        <v>1102368411</v>
      </c>
      <c r="C80" s="1">
        <f>'Tourist Development Tax'!N80</f>
        <v>310385918</v>
      </c>
      <c r="D80" s="1">
        <f>'Conv &amp; Tourist Impact'!N80</f>
        <v>43161497</v>
      </c>
      <c r="E80" s="1">
        <f>'Voted 1-Cent Local Option Fuel'!N80</f>
        <v>68280019</v>
      </c>
      <c r="F80" s="1">
        <f>'Non-Voted Local Option Fuel '!N80</f>
        <v>563047101</v>
      </c>
      <c r="G80" s="1">
        <f>'Addtional Local Option Fuel'!N80</f>
        <v>159419120</v>
      </c>
      <c r="I80" s="7"/>
    </row>
    <row r="81" spans="1:9">
      <c r="B81" s="8"/>
      <c r="C81" s="8"/>
      <c r="D81" s="8"/>
      <c r="E81" s="8"/>
      <c r="F81" s="8"/>
      <c r="G81" s="8"/>
      <c r="I81" s="9"/>
    </row>
    <row r="82" spans="1:9">
      <c r="A82" s="6" t="s">
        <v>48</v>
      </c>
      <c r="I82" s="7"/>
    </row>
    <row r="83" spans="1:9">
      <c r="A83" s="6" t="s">
        <v>49</v>
      </c>
      <c r="I83" s="7"/>
    </row>
    <row r="84" spans="1:9">
      <c r="A84" s="6" t="s">
        <v>50</v>
      </c>
      <c r="I84" s="7"/>
    </row>
    <row r="85" spans="1:9">
      <c r="A85" s="6"/>
      <c r="I85" s="7"/>
    </row>
  </sheetData>
  <mergeCells count="4">
    <mergeCell ref="A3:G3"/>
    <mergeCell ref="A5:G5"/>
    <mergeCell ref="A6:G6"/>
    <mergeCell ref="A4:G4"/>
  </mergeCells>
  <phoneticPr fontId="4" type="noConversion"/>
  <pageMargins left="0.75" right="0.75" top="1" bottom="1" header="0.5" footer="0.5"/>
  <pageSetup scale="7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24"/>
    <pageSetUpPr fitToPage="1"/>
  </sheetPr>
  <dimension ref="A1:P84"/>
  <sheetViews>
    <sheetView workbookViewId="0">
      <pane xSplit="1" ySplit="10" topLeftCell="B11" activePane="bottomRight" state="frozen"/>
      <selection pane="topRight" activeCell="B1" sqref="B1"/>
      <selection pane="bottomLeft" activeCell="A11" sqref="A11"/>
      <selection pane="bottomRight" activeCell="B11" sqref="B11"/>
    </sheetView>
  </sheetViews>
  <sheetFormatPr defaultRowHeight="12.75"/>
  <cols>
    <col min="1" max="1" width="16.1640625" style="2" bestFit="1" customWidth="1"/>
    <col min="2" max="2" width="11.83203125" style="2" bestFit="1" customWidth="1"/>
    <col min="3" max="4" width="11.1640625" style="2" customWidth="1"/>
    <col min="5" max="9" width="11.1640625" style="2" bestFit="1" customWidth="1"/>
    <col min="10" max="10" width="11.83203125" style="2" bestFit="1" customWidth="1"/>
    <col min="11" max="13" width="11.1640625" style="2" bestFit="1" customWidth="1"/>
    <col min="14" max="14" width="12.6640625" style="2" bestFit="1" customWidth="1"/>
    <col min="15" max="15" width="9.83203125" style="2" bestFit="1" customWidth="1"/>
    <col min="16" max="16384" width="9.33203125" style="2"/>
  </cols>
  <sheetData>
    <row r="1" spans="1:14">
      <c r="A1" s="2" t="s">
        <v>98</v>
      </c>
      <c r="N1" s="2" t="s">
        <v>51</v>
      </c>
    </row>
    <row r="3" spans="1:14">
      <c r="A3" s="18" t="s">
        <v>31</v>
      </c>
      <c r="B3" s="18"/>
      <c r="C3" s="18"/>
      <c r="D3" s="18"/>
      <c r="E3" s="18"/>
      <c r="F3" s="18"/>
      <c r="G3" s="18"/>
      <c r="H3" s="18"/>
      <c r="I3" s="18"/>
      <c r="J3" s="18"/>
      <c r="K3" s="18"/>
      <c r="L3" s="18"/>
      <c r="M3" s="18"/>
      <c r="N3" s="18"/>
    </row>
    <row r="4" spans="1:14">
      <c r="A4" s="18" t="s">
        <v>89</v>
      </c>
      <c r="B4" s="18"/>
      <c r="C4" s="18"/>
      <c r="D4" s="18"/>
      <c r="E4" s="18"/>
      <c r="F4" s="18"/>
      <c r="G4" s="18"/>
      <c r="H4" s="18"/>
      <c r="I4" s="18"/>
      <c r="J4" s="18"/>
      <c r="K4" s="18"/>
      <c r="L4" s="18"/>
      <c r="M4" s="18"/>
      <c r="N4" s="18"/>
    </row>
    <row r="5" spans="1:14">
      <c r="A5" s="18" t="s">
        <v>32</v>
      </c>
      <c r="B5" s="18"/>
      <c r="C5" s="18"/>
      <c r="D5" s="18"/>
      <c r="E5" s="18"/>
      <c r="F5" s="18"/>
      <c r="G5" s="18"/>
      <c r="H5" s="18"/>
      <c r="I5" s="18"/>
      <c r="J5" s="18"/>
      <c r="K5" s="18"/>
      <c r="L5" s="18"/>
      <c r="M5" s="18"/>
      <c r="N5" s="18"/>
    </row>
    <row r="6" spans="1:14">
      <c r="A6" s="18" t="s">
        <v>93</v>
      </c>
      <c r="B6" s="18"/>
      <c r="C6" s="18"/>
      <c r="D6" s="18"/>
      <c r="E6" s="18"/>
      <c r="F6" s="18"/>
      <c r="G6" s="18"/>
      <c r="H6" s="18"/>
      <c r="I6" s="18"/>
      <c r="J6" s="18"/>
      <c r="K6" s="18"/>
      <c r="L6" s="18"/>
      <c r="M6" s="18"/>
      <c r="N6" s="18"/>
    </row>
    <row r="7" spans="1:14">
      <c r="A7" s="18" t="s">
        <v>91</v>
      </c>
      <c r="B7" s="18"/>
      <c r="C7" s="18"/>
      <c r="D7" s="18"/>
      <c r="E7" s="18"/>
      <c r="F7" s="18"/>
      <c r="G7" s="18"/>
      <c r="H7" s="18"/>
      <c r="I7" s="18"/>
      <c r="J7" s="18"/>
      <c r="K7" s="18"/>
      <c r="L7" s="18"/>
      <c r="M7" s="18"/>
      <c r="N7" s="18"/>
    </row>
    <row r="8" spans="1:14">
      <c r="N8" s="8"/>
    </row>
    <row r="9" spans="1:14">
      <c r="B9" s="10">
        <v>913</v>
      </c>
      <c r="C9" s="10">
        <v>944</v>
      </c>
      <c r="D9" s="10">
        <v>975</v>
      </c>
      <c r="E9" s="10">
        <v>1005</v>
      </c>
      <c r="F9" s="10">
        <v>1036</v>
      </c>
      <c r="G9" s="10">
        <v>1066</v>
      </c>
      <c r="H9" s="10">
        <v>1097</v>
      </c>
      <c r="I9" s="10">
        <v>1128</v>
      </c>
      <c r="J9" s="10">
        <v>1156</v>
      </c>
      <c r="K9" s="10">
        <v>1187</v>
      </c>
      <c r="L9" s="10">
        <v>1217</v>
      </c>
      <c r="M9" s="10">
        <v>1248</v>
      </c>
      <c r="N9" s="11" t="s">
        <v>99</v>
      </c>
    </row>
    <row r="10" spans="1:14">
      <c r="A10" s="2" t="s">
        <v>0</v>
      </c>
      <c r="B10" s="5"/>
      <c r="C10" s="5"/>
      <c r="D10" s="5"/>
      <c r="E10" s="5"/>
      <c r="F10" s="5"/>
      <c r="G10" s="5"/>
      <c r="H10" s="5"/>
      <c r="I10" s="5"/>
      <c r="J10" s="5"/>
      <c r="K10" s="5"/>
      <c r="L10" s="5"/>
      <c r="M10" s="5"/>
      <c r="N10" s="8"/>
    </row>
    <row r="11" spans="1:14">
      <c r="A11" s="2" t="s">
        <v>1</v>
      </c>
      <c r="B11" s="4"/>
      <c r="C11" s="4"/>
      <c r="D11" s="4"/>
      <c r="E11" s="4"/>
      <c r="F11" s="4"/>
      <c r="G11" s="4"/>
      <c r="H11" s="4"/>
      <c r="I11" s="4"/>
      <c r="J11" s="4"/>
      <c r="K11" s="4"/>
      <c r="L11" s="4"/>
      <c r="M11" s="4"/>
      <c r="N11" s="12"/>
    </row>
    <row r="12" spans="1:14">
      <c r="A12" s="2" t="s">
        <v>100</v>
      </c>
      <c r="B12" s="8">
        <v>1865184</v>
      </c>
      <c r="C12" s="8">
        <v>1844732</v>
      </c>
      <c r="D12" s="8">
        <v>1936241</v>
      </c>
      <c r="E12" s="8">
        <v>1850610</v>
      </c>
      <c r="F12" s="8">
        <v>1864561</v>
      </c>
      <c r="G12" s="8">
        <v>1986083</v>
      </c>
      <c r="H12" s="8">
        <v>2322726</v>
      </c>
      <c r="I12" s="8">
        <v>0</v>
      </c>
      <c r="J12" s="8">
        <v>0</v>
      </c>
      <c r="K12" s="8">
        <v>0</v>
      </c>
      <c r="L12" s="8">
        <v>82172</v>
      </c>
      <c r="M12" s="8">
        <v>0</v>
      </c>
      <c r="N12" s="8">
        <v>13752309</v>
      </c>
    </row>
    <row r="13" spans="1:14">
      <c r="A13" s="2" t="s">
        <v>52</v>
      </c>
      <c r="B13" s="8">
        <v>82909</v>
      </c>
      <c r="C13" s="8">
        <v>80477</v>
      </c>
      <c r="D13" s="8">
        <v>77034</v>
      </c>
      <c r="E13" s="8">
        <v>71318</v>
      </c>
      <c r="F13" s="8">
        <v>79707</v>
      </c>
      <c r="G13" s="8">
        <v>79242</v>
      </c>
      <c r="H13" s="8">
        <v>80074</v>
      </c>
      <c r="I13" s="8">
        <v>76139</v>
      </c>
      <c r="J13" s="8">
        <v>72075</v>
      </c>
      <c r="K13" s="8">
        <v>83196</v>
      </c>
      <c r="L13" s="8">
        <v>1946104</v>
      </c>
      <c r="M13" s="8">
        <v>90218</v>
      </c>
      <c r="N13" s="8">
        <v>2818496</v>
      </c>
    </row>
    <row r="14" spans="1:14">
      <c r="A14" s="2" t="s">
        <v>53</v>
      </c>
      <c r="B14" s="8">
        <v>2181316</v>
      </c>
      <c r="C14" s="8">
        <v>2194421</v>
      </c>
      <c r="D14" s="8">
        <v>1764185</v>
      </c>
      <c r="E14" s="8">
        <v>1483626</v>
      </c>
      <c r="F14" s="8">
        <v>1479734</v>
      </c>
      <c r="G14" s="8">
        <v>1519764</v>
      </c>
      <c r="H14" s="8">
        <v>1597578</v>
      </c>
      <c r="I14" s="8">
        <v>1499358</v>
      </c>
      <c r="J14" s="8">
        <v>1565593</v>
      </c>
      <c r="K14" s="8">
        <v>2012665</v>
      </c>
      <c r="L14" s="8">
        <v>112902</v>
      </c>
      <c r="M14" s="8">
        <v>2065987</v>
      </c>
      <c r="N14" s="8">
        <v>19477127</v>
      </c>
    </row>
    <row r="15" spans="1:14">
      <c r="A15" s="2" t="s">
        <v>2</v>
      </c>
      <c r="B15" s="8">
        <v>110267</v>
      </c>
      <c r="C15" s="8">
        <v>111637</v>
      </c>
      <c r="D15" s="8">
        <v>111663</v>
      </c>
      <c r="E15" s="8">
        <v>106206</v>
      </c>
      <c r="F15" s="8">
        <v>109943</v>
      </c>
      <c r="G15" s="8">
        <v>113821</v>
      </c>
      <c r="H15" s="8">
        <v>135711</v>
      </c>
      <c r="I15" s="8">
        <v>105936</v>
      </c>
      <c r="J15" s="8">
        <v>101443</v>
      </c>
      <c r="K15" s="8">
        <v>132809</v>
      </c>
      <c r="L15" s="8">
        <v>0</v>
      </c>
      <c r="M15" s="8">
        <v>117323</v>
      </c>
      <c r="N15" s="8">
        <v>1256759</v>
      </c>
    </row>
    <row r="16" spans="1:14">
      <c r="A16" s="2" t="s">
        <v>54</v>
      </c>
      <c r="B16" s="8">
        <v>0</v>
      </c>
      <c r="C16" s="8">
        <v>0</v>
      </c>
      <c r="D16" s="8">
        <v>0</v>
      </c>
      <c r="E16" s="8">
        <v>0</v>
      </c>
      <c r="F16" s="8">
        <v>0</v>
      </c>
      <c r="G16" s="8">
        <v>0</v>
      </c>
      <c r="H16" s="8">
        <v>0</v>
      </c>
      <c r="I16" s="8">
        <v>0</v>
      </c>
      <c r="J16" s="8">
        <v>0</v>
      </c>
      <c r="K16" s="8">
        <v>0</v>
      </c>
      <c r="L16" s="8">
        <v>0</v>
      </c>
      <c r="M16" s="8">
        <v>0</v>
      </c>
      <c r="N16" s="8">
        <v>0</v>
      </c>
    </row>
    <row r="17" spans="1:16">
      <c r="A17" s="2" t="s">
        <v>55</v>
      </c>
      <c r="B17" s="8">
        <v>0</v>
      </c>
      <c r="C17" s="8">
        <v>0</v>
      </c>
      <c r="D17" s="8">
        <v>0</v>
      </c>
      <c r="E17" s="8">
        <v>0</v>
      </c>
      <c r="F17" s="8">
        <v>0</v>
      </c>
      <c r="G17" s="8">
        <v>0</v>
      </c>
      <c r="H17" s="8">
        <v>0</v>
      </c>
      <c r="I17" s="8">
        <v>0</v>
      </c>
      <c r="J17" s="8">
        <v>0</v>
      </c>
      <c r="K17" s="8">
        <v>0</v>
      </c>
      <c r="L17" s="8">
        <v>0</v>
      </c>
      <c r="M17" s="8">
        <v>0</v>
      </c>
      <c r="N17" s="8">
        <v>0</v>
      </c>
    </row>
    <row r="18" spans="1:16">
      <c r="A18" s="2" t="s">
        <v>3</v>
      </c>
      <c r="B18" s="8">
        <v>42536</v>
      </c>
      <c r="C18" s="8">
        <v>38928</v>
      </c>
      <c r="D18" s="8">
        <v>42035</v>
      </c>
      <c r="E18" s="8">
        <v>39018</v>
      </c>
      <c r="F18" s="8">
        <v>39413</v>
      </c>
      <c r="G18" s="8">
        <v>37238</v>
      </c>
      <c r="H18" s="8">
        <v>42337</v>
      </c>
      <c r="I18" s="8">
        <v>38448</v>
      </c>
      <c r="J18" s="8">
        <v>37883</v>
      </c>
      <c r="K18" s="8">
        <v>42410</v>
      </c>
      <c r="L18" s="8">
        <v>45169</v>
      </c>
      <c r="M18" s="8">
        <v>45643</v>
      </c>
      <c r="N18" s="8">
        <v>491058</v>
      </c>
    </row>
    <row r="19" spans="1:16">
      <c r="A19" s="2" t="s">
        <v>56</v>
      </c>
      <c r="B19" s="8">
        <v>1119644</v>
      </c>
      <c r="C19" s="8">
        <v>1113088</v>
      </c>
      <c r="D19" s="8">
        <v>1100237</v>
      </c>
      <c r="E19" s="8">
        <v>1087259</v>
      </c>
      <c r="F19" s="8">
        <v>1179556</v>
      </c>
      <c r="G19" s="8">
        <v>1344065</v>
      </c>
      <c r="H19" s="8">
        <v>1569050</v>
      </c>
      <c r="I19" s="8">
        <v>1377767</v>
      </c>
      <c r="J19" s="8">
        <v>1416383</v>
      </c>
      <c r="K19" s="8">
        <v>1545577</v>
      </c>
      <c r="L19" s="8">
        <v>1359463</v>
      </c>
      <c r="M19" s="8">
        <v>1271008</v>
      </c>
      <c r="N19" s="8">
        <v>15483097</v>
      </c>
    </row>
    <row r="20" spans="1:16">
      <c r="A20" s="2" t="s">
        <v>57</v>
      </c>
      <c r="B20" s="8">
        <v>0</v>
      </c>
      <c r="C20" s="8">
        <v>0</v>
      </c>
      <c r="D20" s="8">
        <v>0</v>
      </c>
      <c r="E20" s="8">
        <v>0</v>
      </c>
      <c r="F20" s="8">
        <v>0</v>
      </c>
      <c r="G20" s="8">
        <v>0</v>
      </c>
      <c r="H20" s="8">
        <v>0</v>
      </c>
      <c r="I20" s="8">
        <v>0</v>
      </c>
      <c r="J20" s="8">
        <v>0</v>
      </c>
      <c r="K20" s="8">
        <v>0</v>
      </c>
      <c r="L20" s="8">
        <v>0</v>
      </c>
      <c r="M20" s="8">
        <v>0</v>
      </c>
      <c r="N20" s="8">
        <v>0</v>
      </c>
    </row>
    <row r="21" spans="1:16">
      <c r="A21" s="2" t="s">
        <v>58</v>
      </c>
      <c r="B21" s="8">
        <v>1052543</v>
      </c>
      <c r="C21" s="8">
        <v>1032190</v>
      </c>
      <c r="D21" s="8">
        <v>1034308</v>
      </c>
      <c r="E21" s="8">
        <v>1012102</v>
      </c>
      <c r="F21" s="8">
        <v>1049390</v>
      </c>
      <c r="G21" s="8">
        <v>1116601</v>
      </c>
      <c r="H21" s="8">
        <v>1370932</v>
      </c>
      <c r="I21" s="8">
        <v>1008327</v>
      </c>
      <c r="J21" s="8">
        <v>1064162</v>
      </c>
      <c r="K21" s="8">
        <v>1129694</v>
      </c>
      <c r="L21" s="8">
        <v>1086830</v>
      </c>
      <c r="M21" s="8">
        <v>1132352</v>
      </c>
      <c r="N21" s="8">
        <v>13089432</v>
      </c>
    </row>
    <row r="22" spans="1:16">
      <c r="A22" s="2" t="s">
        <v>59</v>
      </c>
      <c r="B22" s="8">
        <v>0</v>
      </c>
      <c r="C22" s="8">
        <v>0</v>
      </c>
      <c r="D22" s="8">
        <v>0</v>
      </c>
      <c r="E22" s="8">
        <v>0</v>
      </c>
      <c r="F22" s="8">
        <v>0</v>
      </c>
      <c r="G22" s="8">
        <v>0</v>
      </c>
      <c r="H22" s="8">
        <v>0</v>
      </c>
      <c r="I22" s="8">
        <v>0</v>
      </c>
      <c r="J22" s="8">
        <v>0</v>
      </c>
      <c r="K22" s="8">
        <v>0</v>
      </c>
      <c r="L22" s="8">
        <v>0</v>
      </c>
      <c r="M22" s="8">
        <v>0</v>
      </c>
      <c r="N22" s="8">
        <v>0</v>
      </c>
    </row>
    <row r="23" spans="1:16">
      <c r="A23" s="2" t="s">
        <v>4</v>
      </c>
      <c r="B23" s="8">
        <v>447551</v>
      </c>
      <c r="C23" s="8">
        <v>439396</v>
      </c>
      <c r="D23" s="8">
        <v>420153</v>
      </c>
      <c r="E23" s="8">
        <v>412711</v>
      </c>
      <c r="F23" s="8">
        <v>428229</v>
      </c>
      <c r="G23" s="8">
        <v>424732</v>
      </c>
      <c r="H23" s="8">
        <v>506270</v>
      </c>
      <c r="I23" s="8">
        <v>424226</v>
      </c>
      <c r="J23" s="8">
        <v>439133</v>
      </c>
      <c r="K23" s="8">
        <v>483684</v>
      </c>
      <c r="L23" s="8">
        <v>464719</v>
      </c>
      <c r="M23" s="8">
        <v>453692</v>
      </c>
      <c r="N23" s="8">
        <v>5344497</v>
      </c>
    </row>
    <row r="24" spans="1:16">
      <c r="A24" s="2" t="s">
        <v>88</v>
      </c>
      <c r="B24" s="8">
        <v>10142089</v>
      </c>
      <c r="C24" s="8">
        <v>10034850</v>
      </c>
      <c r="D24" s="8">
        <v>10085266</v>
      </c>
      <c r="E24" s="8">
        <v>9765658</v>
      </c>
      <c r="F24" s="8">
        <v>10208255</v>
      </c>
      <c r="G24" s="8">
        <v>11146498</v>
      </c>
      <c r="H24" s="8">
        <v>12834342</v>
      </c>
      <c r="I24" s="8">
        <v>19722113</v>
      </c>
      <c r="J24" s="8">
        <v>20708570</v>
      </c>
      <c r="K24" s="8">
        <v>21920724</v>
      </c>
      <c r="L24" s="8">
        <v>21056837</v>
      </c>
      <c r="M24" s="8">
        <v>20997654</v>
      </c>
      <c r="N24" s="8">
        <v>178622855</v>
      </c>
      <c r="P24" s="8"/>
    </row>
    <row r="25" spans="1:16">
      <c r="A25" s="2" t="s">
        <v>5</v>
      </c>
      <c r="B25" s="8">
        <v>120417</v>
      </c>
      <c r="C25" s="8">
        <v>106417</v>
      </c>
      <c r="D25" s="8">
        <v>121130</v>
      </c>
      <c r="E25" s="8">
        <v>110643</v>
      </c>
      <c r="F25" s="8">
        <v>121172</v>
      </c>
      <c r="G25" s="8">
        <v>131537</v>
      </c>
      <c r="H25" s="8">
        <v>157474</v>
      </c>
      <c r="I25" s="8">
        <v>135567</v>
      </c>
      <c r="J25" s="8">
        <v>144755</v>
      </c>
      <c r="K25" s="8">
        <v>161069</v>
      </c>
      <c r="L25" s="8">
        <v>164333</v>
      </c>
      <c r="M25" s="8">
        <v>143261</v>
      </c>
      <c r="N25" s="8">
        <v>1617776</v>
      </c>
    </row>
    <row r="26" spans="1:16">
      <c r="A26" s="2" t="s">
        <v>6</v>
      </c>
      <c r="B26" s="8">
        <v>40334</v>
      </c>
      <c r="C26" s="8">
        <v>39715</v>
      </c>
      <c r="D26" s="8">
        <v>38446</v>
      </c>
      <c r="E26" s="8">
        <v>35550</v>
      </c>
      <c r="F26" s="8">
        <v>37850</v>
      </c>
      <c r="G26" s="8">
        <v>35361</v>
      </c>
      <c r="H26" s="8">
        <v>42663</v>
      </c>
      <c r="I26" s="8">
        <v>43285</v>
      </c>
      <c r="J26" s="8">
        <v>35470</v>
      </c>
      <c r="K26" s="8">
        <v>40606</v>
      </c>
      <c r="L26" s="8">
        <v>41004</v>
      </c>
      <c r="M26" s="8">
        <v>45987</v>
      </c>
      <c r="N26" s="8">
        <v>476270</v>
      </c>
    </row>
    <row r="27" spans="1:16">
      <c r="A27" s="2" t="s">
        <v>60</v>
      </c>
      <c r="B27" s="8">
        <v>8468997</v>
      </c>
      <c r="C27" s="8">
        <v>8066361</v>
      </c>
      <c r="D27" s="8">
        <v>8318449</v>
      </c>
      <c r="E27" s="8">
        <v>8266950</v>
      </c>
      <c r="F27" s="8">
        <v>8188038</v>
      </c>
      <c r="G27" s="8">
        <v>8490557</v>
      </c>
      <c r="H27" s="8">
        <v>9832388</v>
      </c>
      <c r="I27" s="8">
        <v>7955705</v>
      </c>
      <c r="J27" s="8">
        <v>8184496</v>
      </c>
      <c r="K27" s="8">
        <v>9261626</v>
      </c>
      <c r="L27" s="8">
        <v>8622532</v>
      </c>
      <c r="M27" s="8">
        <v>8756443</v>
      </c>
      <c r="N27" s="8">
        <v>102412543</v>
      </c>
    </row>
    <row r="28" spans="1:16">
      <c r="A28" s="2" t="s">
        <v>61</v>
      </c>
      <c r="B28" s="8">
        <v>0</v>
      </c>
      <c r="C28" s="8">
        <v>3844318</v>
      </c>
      <c r="D28" s="8">
        <v>3750504</v>
      </c>
      <c r="E28" s="8">
        <v>3526042</v>
      </c>
      <c r="F28" s="8">
        <v>3633199</v>
      </c>
      <c r="G28" s="8">
        <v>3848010</v>
      </c>
      <c r="H28" s="8">
        <v>4414659</v>
      </c>
      <c r="I28" s="8">
        <v>3438093</v>
      </c>
      <c r="J28" s="8">
        <v>3580887</v>
      </c>
      <c r="K28" s="8">
        <v>4086844</v>
      </c>
      <c r="L28" s="8">
        <v>3944690</v>
      </c>
      <c r="M28" s="8">
        <v>4160917</v>
      </c>
      <c r="N28" s="8">
        <v>46230663</v>
      </c>
    </row>
    <row r="29" spans="1:16">
      <c r="A29" s="2" t="s">
        <v>7</v>
      </c>
      <c r="B29" s="8">
        <v>278487</v>
      </c>
      <c r="C29" s="8">
        <v>311230</v>
      </c>
      <c r="D29" s="8">
        <v>239002</v>
      </c>
      <c r="E29" s="8">
        <v>282721</v>
      </c>
      <c r="F29" s="8">
        <v>302053</v>
      </c>
      <c r="G29" s="8">
        <v>299987</v>
      </c>
      <c r="H29" s="8">
        <v>370543</v>
      </c>
      <c r="I29" s="8">
        <v>338472</v>
      </c>
      <c r="J29" s="8">
        <v>334422</v>
      </c>
      <c r="K29" s="8">
        <v>404659</v>
      </c>
      <c r="L29" s="8">
        <v>351609</v>
      </c>
      <c r="M29" s="8">
        <v>359065</v>
      </c>
      <c r="N29" s="8">
        <v>3872249</v>
      </c>
    </row>
    <row r="30" spans="1:16">
      <c r="A30" s="2" t="s">
        <v>8</v>
      </c>
      <c r="B30" s="8">
        <v>0</v>
      </c>
      <c r="C30" s="8">
        <v>0</v>
      </c>
      <c r="D30" s="8">
        <v>0</v>
      </c>
      <c r="E30" s="8">
        <v>0</v>
      </c>
      <c r="F30" s="8">
        <v>0</v>
      </c>
      <c r="G30" s="8">
        <v>0</v>
      </c>
      <c r="H30" s="8">
        <v>0</v>
      </c>
      <c r="I30" s="8">
        <v>0</v>
      </c>
      <c r="J30" s="8">
        <v>0</v>
      </c>
      <c r="K30" s="8">
        <v>0</v>
      </c>
      <c r="L30" s="8">
        <v>0</v>
      </c>
      <c r="M30" s="8">
        <v>0</v>
      </c>
      <c r="N30" s="8">
        <v>0</v>
      </c>
    </row>
    <row r="31" spans="1:16">
      <c r="A31" s="2" t="s">
        <v>9</v>
      </c>
      <c r="B31" s="8">
        <v>159762</v>
      </c>
      <c r="C31" s="8">
        <v>153302</v>
      </c>
      <c r="D31" s="8">
        <v>142005</v>
      </c>
      <c r="E31" s="8">
        <v>131169</v>
      </c>
      <c r="F31" s="8">
        <v>155877</v>
      </c>
      <c r="G31" s="8">
        <v>147402</v>
      </c>
      <c r="H31" s="8">
        <v>164993</v>
      </c>
      <c r="I31" s="8">
        <v>170763</v>
      </c>
      <c r="J31" s="8">
        <v>161892</v>
      </c>
      <c r="K31" s="8">
        <v>169503</v>
      </c>
      <c r="L31" s="8">
        <v>158741</v>
      </c>
      <c r="M31" s="8">
        <v>191443</v>
      </c>
      <c r="N31" s="8">
        <v>1906852</v>
      </c>
    </row>
    <row r="32" spans="1:16">
      <c r="A32" s="2" t="s">
        <v>10</v>
      </c>
      <c r="B32" s="8">
        <v>28979</v>
      </c>
      <c r="C32" s="8">
        <v>30257</v>
      </c>
      <c r="D32" s="8">
        <v>35403</v>
      </c>
      <c r="E32" s="8">
        <v>28292</v>
      </c>
      <c r="F32" s="8">
        <v>30697</v>
      </c>
      <c r="G32" s="8">
        <v>28220</v>
      </c>
      <c r="H32" s="8">
        <v>30241</v>
      </c>
      <c r="I32" s="8">
        <v>31158</v>
      </c>
      <c r="J32" s="8">
        <v>29285</v>
      </c>
      <c r="K32" s="8">
        <v>35806</v>
      </c>
      <c r="L32" s="8">
        <v>31612</v>
      </c>
      <c r="M32" s="8">
        <v>46172</v>
      </c>
      <c r="N32" s="8">
        <v>386121</v>
      </c>
    </row>
    <row r="33" spans="1:14">
      <c r="A33" s="2" t="s">
        <v>11</v>
      </c>
      <c r="B33" s="8">
        <v>15017</v>
      </c>
      <c r="C33" s="8">
        <v>29913</v>
      </c>
      <c r="D33" s="8">
        <v>15139</v>
      </c>
      <c r="E33" s="8">
        <v>14191</v>
      </c>
      <c r="F33" s="8">
        <v>13745</v>
      </c>
      <c r="G33" s="8">
        <v>15965</v>
      </c>
      <c r="H33" s="8">
        <v>19107</v>
      </c>
      <c r="I33" s="8">
        <v>22216</v>
      </c>
      <c r="J33" s="8">
        <v>19450</v>
      </c>
      <c r="K33" s="8">
        <v>27866</v>
      </c>
      <c r="L33" s="8">
        <v>21137</v>
      </c>
      <c r="M33" s="8">
        <v>18621</v>
      </c>
      <c r="N33" s="8">
        <v>232368</v>
      </c>
    </row>
    <row r="34" spans="1:14">
      <c r="A34" s="2" t="s">
        <v>62</v>
      </c>
      <c r="B34" s="8">
        <v>34460</v>
      </c>
      <c r="C34" s="8">
        <v>37169</v>
      </c>
      <c r="D34" s="8">
        <v>29991</v>
      </c>
      <c r="E34" s="8">
        <v>24421</v>
      </c>
      <c r="F34" s="8">
        <v>22877</v>
      </c>
      <c r="G34" s="8">
        <v>25555</v>
      </c>
      <c r="H34" s="8">
        <v>28763</v>
      </c>
      <c r="I34" s="8">
        <v>23893</v>
      </c>
      <c r="J34" s="8">
        <v>24818</v>
      </c>
      <c r="K34" s="8">
        <v>33539</v>
      </c>
      <c r="L34" s="8">
        <v>31261</v>
      </c>
      <c r="M34" s="8">
        <v>37630</v>
      </c>
      <c r="N34" s="8">
        <v>354376</v>
      </c>
    </row>
    <row r="35" spans="1:14">
      <c r="A35" s="2" t="s">
        <v>12</v>
      </c>
      <c r="B35" s="8">
        <v>33842</v>
      </c>
      <c r="C35" s="8">
        <v>34981</v>
      </c>
      <c r="D35" s="8">
        <v>32885</v>
      </c>
      <c r="E35" s="8">
        <v>30179</v>
      </c>
      <c r="F35" s="8">
        <v>32887</v>
      </c>
      <c r="G35" s="8">
        <v>35276</v>
      </c>
      <c r="H35" s="8">
        <v>31922</v>
      </c>
      <c r="I35" s="8">
        <v>48297</v>
      </c>
      <c r="J35" s="8">
        <v>41192</v>
      </c>
      <c r="K35" s="8">
        <v>40375</v>
      </c>
      <c r="L35" s="8">
        <v>35237</v>
      </c>
      <c r="M35" s="8">
        <v>39711</v>
      </c>
      <c r="N35" s="8">
        <v>436784</v>
      </c>
    </row>
    <row r="36" spans="1:14">
      <c r="A36" s="2" t="s">
        <v>13</v>
      </c>
      <c r="B36" s="8">
        <v>93017</v>
      </c>
      <c r="C36" s="8">
        <v>86474</v>
      </c>
      <c r="D36" s="8">
        <v>85451</v>
      </c>
      <c r="E36" s="8">
        <v>84718</v>
      </c>
      <c r="F36" s="8">
        <v>89357</v>
      </c>
      <c r="G36" s="8">
        <v>109708</v>
      </c>
      <c r="H36" s="8">
        <v>114917</v>
      </c>
      <c r="I36" s="8">
        <v>104994</v>
      </c>
      <c r="J36" s="8">
        <v>104748</v>
      </c>
      <c r="K36" s="8">
        <v>114679</v>
      </c>
      <c r="L36" s="8">
        <v>103739</v>
      </c>
      <c r="M36" s="8">
        <v>108475</v>
      </c>
      <c r="N36" s="8">
        <v>1200276</v>
      </c>
    </row>
    <row r="37" spans="1:14">
      <c r="A37" s="2" t="s">
        <v>14</v>
      </c>
      <c r="B37" s="8">
        <v>144875</v>
      </c>
      <c r="C37" s="8">
        <v>150629</v>
      </c>
      <c r="D37" s="8">
        <v>155994</v>
      </c>
      <c r="E37" s="8">
        <v>145072</v>
      </c>
      <c r="F37" s="8">
        <v>149407</v>
      </c>
      <c r="G37" s="8">
        <v>168748</v>
      </c>
      <c r="H37" s="8">
        <v>176771</v>
      </c>
      <c r="I37" s="8">
        <v>189090</v>
      </c>
      <c r="J37" s="8">
        <v>225851</v>
      </c>
      <c r="K37" s="8">
        <v>193741</v>
      </c>
      <c r="L37" s="8">
        <v>198679</v>
      </c>
      <c r="M37" s="8">
        <v>195482</v>
      </c>
      <c r="N37" s="8">
        <v>2094339</v>
      </c>
    </row>
    <row r="38" spans="1:14">
      <c r="A38" s="2" t="s">
        <v>63</v>
      </c>
      <c r="B38" s="8">
        <v>369506</v>
      </c>
      <c r="C38" s="8">
        <v>360522</v>
      </c>
      <c r="D38" s="8">
        <v>382515</v>
      </c>
      <c r="E38" s="8">
        <v>373309</v>
      </c>
      <c r="F38" s="8">
        <v>365971</v>
      </c>
      <c r="G38" s="8">
        <v>398221</v>
      </c>
      <c r="H38" s="8">
        <v>457202</v>
      </c>
      <c r="I38" s="8">
        <v>393068</v>
      </c>
      <c r="J38" s="8">
        <v>396646</v>
      </c>
      <c r="K38" s="8">
        <v>452947</v>
      </c>
      <c r="L38" s="8">
        <v>436311</v>
      </c>
      <c r="M38" s="8">
        <v>413046</v>
      </c>
      <c r="N38" s="8">
        <v>4799262</v>
      </c>
    </row>
    <row r="39" spans="1:14">
      <c r="A39" s="2" t="s">
        <v>15</v>
      </c>
      <c r="B39" s="8">
        <v>504442</v>
      </c>
      <c r="C39" s="8">
        <v>499177</v>
      </c>
      <c r="D39" s="8">
        <v>529455</v>
      </c>
      <c r="E39" s="8">
        <v>488896</v>
      </c>
      <c r="F39" s="8">
        <v>519029</v>
      </c>
      <c r="G39" s="8">
        <v>570239</v>
      </c>
      <c r="H39" s="8">
        <v>731464</v>
      </c>
      <c r="I39" s="8">
        <v>641870</v>
      </c>
      <c r="J39" s="8">
        <v>641940</v>
      </c>
      <c r="K39" s="8">
        <v>689873</v>
      </c>
      <c r="L39" s="8">
        <v>600708</v>
      </c>
      <c r="M39" s="8">
        <v>580285</v>
      </c>
      <c r="N39" s="8">
        <v>6997379</v>
      </c>
    </row>
    <row r="40" spans="1:14">
      <c r="A40" s="2" t="s">
        <v>64</v>
      </c>
      <c r="B40" s="8">
        <v>11537715</v>
      </c>
      <c r="C40" s="8">
        <v>11177536</v>
      </c>
      <c r="D40" s="8">
        <v>11328751</v>
      </c>
      <c r="E40" s="8">
        <v>11104070</v>
      </c>
      <c r="F40" s="8">
        <v>11110075</v>
      </c>
      <c r="G40" s="8">
        <v>11985092</v>
      </c>
      <c r="H40" s="8">
        <v>13800766</v>
      </c>
      <c r="I40" s="8">
        <v>11283401</v>
      </c>
      <c r="J40" s="8">
        <v>11681523</v>
      </c>
      <c r="K40" s="8">
        <v>12894793</v>
      </c>
      <c r="L40" s="8">
        <v>11869154</v>
      </c>
      <c r="M40" s="8">
        <v>12079399</v>
      </c>
      <c r="N40" s="8">
        <v>141852277</v>
      </c>
    </row>
    <row r="41" spans="1:14">
      <c r="A41" s="2" t="s">
        <v>16</v>
      </c>
      <c r="B41" s="8">
        <v>46504</v>
      </c>
      <c r="C41" s="8">
        <v>46223</v>
      </c>
      <c r="D41" s="8">
        <v>43654</v>
      </c>
      <c r="E41" s="8">
        <v>43112</v>
      </c>
      <c r="F41" s="8">
        <v>39418</v>
      </c>
      <c r="G41" s="8">
        <v>38524</v>
      </c>
      <c r="H41" s="8">
        <v>45100</v>
      </c>
      <c r="I41" s="8">
        <v>47087</v>
      </c>
      <c r="J41" s="8">
        <v>50047</v>
      </c>
      <c r="K41" s="8">
        <v>53488</v>
      </c>
      <c r="L41" s="8">
        <v>59321</v>
      </c>
      <c r="M41" s="8">
        <v>47186</v>
      </c>
      <c r="N41" s="8">
        <v>559665</v>
      </c>
    </row>
    <row r="42" spans="1:14">
      <c r="A42" s="2" t="s">
        <v>65</v>
      </c>
      <c r="B42" s="8">
        <v>1083611</v>
      </c>
      <c r="C42" s="8">
        <v>989328</v>
      </c>
      <c r="D42" s="8">
        <v>1025828</v>
      </c>
      <c r="E42" s="8">
        <v>1121321</v>
      </c>
      <c r="F42" s="8">
        <v>1066592</v>
      </c>
      <c r="G42" s="8">
        <v>1253643</v>
      </c>
      <c r="H42" s="8">
        <v>1580875</v>
      </c>
      <c r="I42" s="8">
        <v>1241658</v>
      </c>
      <c r="J42" s="8">
        <v>1298865</v>
      </c>
      <c r="K42" s="8">
        <v>1427276</v>
      </c>
      <c r="L42" s="8">
        <v>1244869</v>
      </c>
      <c r="M42" s="8">
        <v>1152386</v>
      </c>
      <c r="N42" s="8">
        <v>14486252</v>
      </c>
    </row>
    <row r="43" spans="1:14">
      <c r="A43" s="2" t="s">
        <v>17</v>
      </c>
      <c r="B43" s="8">
        <v>361476</v>
      </c>
      <c r="C43" s="8">
        <v>343688</v>
      </c>
      <c r="D43" s="8">
        <v>340052</v>
      </c>
      <c r="E43" s="8">
        <v>340100</v>
      </c>
      <c r="F43" s="8">
        <v>316497</v>
      </c>
      <c r="G43" s="8">
        <v>350716</v>
      </c>
      <c r="H43" s="8">
        <v>397088</v>
      </c>
      <c r="I43" s="8">
        <v>333583</v>
      </c>
      <c r="J43" s="8">
        <v>338671</v>
      </c>
      <c r="K43" s="8">
        <v>356087</v>
      </c>
      <c r="L43" s="8">
        <v>356229</v>
      </c>
      <c r="M43" s="8">
        <v>363483</v>
      </c>
      <c r="N43" s="8">
        <v>4197669</v>
      </c>
    </row>
    <row r="44" spans="1:14">
      <c r="A44" s="2" t="s">
        <v>18</v>
      </c>
      <c r="B44" s="8">
        <v>34292</v>
      </c>
      <c r="C44" s="8">
        <v>31216</v>
      </c>
      <c r="D44" s="8">
        <v>35116</v>
      </c>
      <c r="E44" s="8">
        <v>30474</v>
      </c>
      <c r="F44" s="8">
        <v>33508</v>
      </c>
      <c r="G44" s="8">
        <v>31351</v>
      </c>
      <c r="H44" s="8">
        <v>32794</v>
      </c>
      <c r="I44" s="8">
        <v>42769</v>
      </c>
      <c r="J44" s="8">
        <v>64878</v>
      </c>
      <c r="K44" s="8">
        <v>46246</v>
      </c>
      <c r="L44" s="8">
        <v>42541</v>
      </c>
      <c r="M44" s="8">
        <v>43902</v>
      </c>
      <c r="N44" s="8">
        <v>469085</v>
      </c>
    </row>
    <row r="45" spans="1:14">
      <c r="A45" s="2" t="s">
        <v>19</v>
      </c>
      <c r="B45" s="8">
        <v>14765</v>
      </c>
      <c r="C45" s="8">
        <v>14722</v>
      </c>
      <c r="D45" s="8">
        <v>15805</v>
      </c>
      <c r="E45" s="8">
        <v>13224</v>
      </c>
      <c r="F45" s="8">
        <v>15890</v>
      </c>
      <c r="G45" s="8">
        <v>14512</v>
      </c>
      <c r="H45" s="8">
        <v>16810</v>
      </c>
      <c r="I45" s="8">
        <v>13549</v>
      </c>
      <c r="J45" s="8">
        <v>13764</v>
      </c>
      <c r="K45" s="8">
        <v>17128</v>
      </c>
      <c r="L45" s="8">
        <v>14930</v>
      </c>
      <c r="M45" s="8">
        <v>15666</v>
      </c>
      <c r="N45" s="8">
        <v>180765</v>
      </c>
    </row>
    <row r="46" spans="1:14">
      <c r="A46" s="2" t="s">
        <v>66</v>
      </c>
      <c r="B46" s="8">
        <v>1409464</v>
      </c>
      <c r="C46" s="8">
        <v>1391080</v>
      </c>
      <c r="D46" s="8">
        <v>1416464</v>
      </c>
      <c r="E46" s="8">
        <v>1402206</v>
      </c>
      <c r="F46" s="8">
        <v>1501973</v>
      </c>
      <c r="G46" s="8">
        <v>1520323</v>
      </c>
      <c r="H46" s="8">
        <v>1709484</v>
      </c>
      <c r="I46" s="8">
        <v>1629155</v>
      </c>
      <c r="J46" s="8">
        <v>1638578</v>
      </c>
      <c r="K46" s="8">
        <v>1831546</v>
      </c>
      <c r="L46" s="8">
        <v>1733984</v>
      </c>
      <c r="M46" s="8">
        <v>1685155</v>
      </c>
      <c r="N46" s="8">
        <v>18869412</v>
      </c>
    </row>
    <row r="47" spans="1:14">
      <c r="A47" s="2" t="s">
        <v>67</v>
      </c>
      <c r="B47" s="8">
        <v>0</v>
      </c>
      <c r="C47" s="8">
        <v>0</v>
      </c>
      <c r="D47" s="8">
        <v>0</v>
      </c>
      <c r="E47" s="8">
        <v>0</v>
      </c>
      <c r="F47" s="8">
        <v>0</v>
      </c>
      <c r="G47" s="8">
        <v>0</v>
      </c>
      <c r="H47" s="8">
        <v>0</v>
      </c>
      <c r="I47" s="8">
        <v>0</v>
      </c>
      <c r="J47" s="8">
        <v>0</v>
      </c>
      <c r="K47" s="8">
        <v>0</v>
      </c>
      <c r="L47" s="8">
        <v>0</v>
      </c>
      <c r="M47" s="8">
        <v>0</v>
      </c>
      <c r="N47" s="8">
        <v>0</v>
      </c>
    </row>
    <row r="48" spans="1:14">
      <c r="A48" s="2" t="s">
        <v>68</v>
      </c>
      <c r="B48" s="8">
        <v>2284955</v>
      </c>
      <c r="C48" s="8">
        <v>2214555</v>
      </c>
      <c r="D48" s="8">
        <v>2493567</v>
      </c>
      <c r="E48" s="8">
        <v>2267498</v>
      </c>
      <c r="F48" s="8">
        <v>2335273</v>
      </c>
      <c r="G48" s="8">
        <v>2470066</v>
      </c>
      <c r="H48" s="8">
        <v>2776710</v>
      </c>
      <c r="I48" s="8">
        <v>3529729</v>
      </c>
      <c r="J48" s="8">
        <v>3355471</v>
      </c>
      <c r="K48" s="8">
        <v>3591954</v>
      </c>
      <c r="L48" s="8">
        <v>3506265</v>
      </c>
      <c r="M48" s="8">
        <v>3617543</v>
      </c>
      <c r="N48" s="8">
        <v>34443585</v>
      </c>
    </row>
    <row r="49" spans="1:14">
      <c r="A49" s="2" t="s">
        <v>20</v>
      </c>
      <c r="B49" s="8">
        <v>179579</v>
      </c>
      <c r="C49" s="8">
        <v>174653</v>
      </c>
      <c r="D49" s="8">
        <v>176108</v>
      </c>
      <c r="E49" s="8">
        <v>171003</v>
      </c>
      <c r="F49" s="8">
        <v>171320</v>
      </c>
      <c r="G49" s="8">
        <v>174399</v>
      </c>
      <c r="H49" s="8">
        <v>204805</v>
      </c>
      <c r="I49" s="8">
        <v>165296</v>
      </c>
      <c r="J49" s="8">
        <v>165797</v>
      </c>
      <c r="K49" s="8">
        <v>209611</v>
      </c>
      <c r="L49" s="8">
        <v>206248</v>
      </c>
      <c r="M49" s="8">
        <v>213978</v>
      </c>
      <c r="N49" s="8">
        <v>2212796</v>
      </c>
    </row>
    <row r="50" spans="1:14">
      <c r="A50" s="2" t="s">
        <v>21</v>
      </c>
      <c r="B50" s="8">
        <v>12074</v>
      </c>
      <c r="C50" s="8">
        <v>10094</v>
      </c>
      <c r="D50" s="8">
        <v>11634</v>
      </c>
      <c r="E50" s="8">
        <v>11665</v>
      </c>
      <c r="F50" s="8">
        <v>10353</v>
      </c>
      <c r="G50" s="8">
        <v>11863</v>
      </c>
      <c r="H50" s="8">
        <v>13681</v>
      </c>
      <c r="I50" s="8">
        <v>11457</v>
      </c>
      <c r="J50" s="8">
        <v>11857</v>
      </c>
      <c r="K50" s="8">
        <v>16219</v>
      </c>
      <c r="L50" s="8">
        <v>12961</v>
      </c>
      <c r="M50" s="8">
        <v>16638</v>
      </c>
      <c r="N50" s="8">
        <v>150496</v>
      </c>
    </row>
    <row r="51" spans="1:14">
      <c r="A51" s="2" t="s">
        <v>22</v>
      </c>
      <c r="B51" s="8">
        <v>56240</v>
      </c>
      <c r="C51" s="8">
        <v>49865</v>
      </c>
      <c r="D51" s="8">
        <v>58467</v>
      </c>
      <c r="E51" s="8">
        <v>48983</v>
      </c>
      <c r="F51" s="8">
        <v>54695</v>
      </c>
      <c r="G51" s="8">
        <v>45989</v>
      </c>
      <c r="H51" s="8">
        <v>53422</v>
      </c>
      <c r="I51" s="8">
        <v>58214</v>
      </c>
      <c r="J51" s="8">
        <v>53169</v>
      </c>
      <c r="K51" s="8">
        <v>61446</v>
      </c>
      <c r="L51" s="8">
        <v>58066</v>
      </c>
      <c r="M51" s="8">
        <v>59491</v>
      </c>
      <c r="N51" s="8">
        <v>658045</v>
      </c>
    </row>
    <row r="52" spans="1:14">
      <c r="A52" s="2" t="s">
        <v>69</v>
      </c>
      <c r="B52" s="8">
        <v>0</v>
      </c>
      <c r="C52" s="8">
        <v>1784</v>
      </c>
      <c r="D52" s="8">
        <v>0</v>
      </c>
      <c r="E52" s="8">
        <v>11554</v>
      </c>
      <c r="F52" s="8">
        <v>2</v>
      </c>
      <c r="G52" s="8">
        <v>23</v>
      </c>
      <c r="H52" s="8">
        <v>20600</v>
      </c>
      <c r="I52" s="8">
        <v>1273152</v>
      </c>
      <c r="J52" s="8">
        <v>1348003</v>
      </c>
      <c r="K52" s="8">
        <v>1539507</v>
      </c>
      <c r="L52" s="8">
        <v>1357941</v>
      </c>
      <c r="M52" s="8">
        <v>1339634</v>
      </c>
      <c r="N52" s="8">
        <v>6892199</v>
      </c>
    </row>
    <row r="53" spans="1:14">
      <c r="A53" s="2" t="s">
        <v>23</v>
      </c>
      <c r="B53" s="8">
        <v>0</v>
      </c>
      <c r="C53" s="8">
        <v>0</v>
      </c>
      <c r="D53" s="8">
        <v>0</v>
      </c>
      <c r="E53" s="8">
        <v>0</v>
      </c>
      <c r="F53" s="8">
        <v>0</v>
      </c>
      <c r="G53" s="8">
        <v>32</v>
      </c>
      <c r="H53" s="8">
        <v>22070</v>
      </c>
      <c r="I53" s="8">
        <v>2131506</v>
      </c>
      <c r="J53" s="8">
        <v>2221282</v>
      </c>
      <c r="K53" s="8">
        <v>2535535</v>
      </c>
      <c r="L53" s="8">
        <v>2316020</v>
      </c>
      <c r="M53" s="8">
        <v>2322934</v>
      </c>
      <c r="N53" s="8">
        <v>11549380</v>
      </c>
    </row>
    <row r="54" spans="1:14">
      <c r="A54" s="2" t="s">
        <v>24</v>
      </c>
      <c r="B54" s="8">
        <v>1222</v>
      </c>
      <c r="C54" s="8">
        <v>2833</v>
      </c>
      <c r="D54" s="8">
        <v>605</v>
      </c>
      <c r="E54" s="8">
        <v>2038</v>
      </c>
      <c r="F54" s="8">
        <v>1043</v>
      </c>
      <c r="G54" s="8">
        <v>683</v>
      </c>
      <c r="H54" s="8">
        <v>538</v>
      </c>
      <c r="I54" s="8">
        <v>0</v>
      </c>
      <c r="J54" s="8">
        <v>0</v>
      </c>
      <c r="K54" s="8">
        <v>0</v>
      </c>
      <c r="L54" s="8">
        <v>0</v>
      </c>
      <c r="M54" s="8">
        <v>0</v>
      </c>
      <c r="N54" s="8">
        <v>8961</v>
      </c>
    </row>
    <row r="55" spans="1:14">
      <c r="A55" s="2" t="s">
        <v>70</v>
      </c>
      <c r="B55" s="8">
        <v>2370473</v>
      </c>
      <c r="C55" s="8">
        <v>2518206</v>
      </c>
      <c r="D55" s="8">
        <v>2297578</v>
      </c>
      <c r="E55" s="8">
        <v>1762249</v>
      </c>
      <c r="F55" s="8">
        <v>2252967</v>
      </c>
      <c r="G55" s="8">
        <v>2260126</v>
      </c>
      <c r="H55" s="8">
        <v>2627245</v>
      </c>
      <c r="I55" s="8">
        <v>2642709</v>
      </c>
      <c r="J55" s="8">
        <v>2935743</v>
      </c>
      <c r="K55" s="8">
        <v>3323752</v>
      </c>
      <c r="L55" s="8">
        <v>2895776</v>
      </c>
      <c r="M55" s="8">
        <v>2689423</v>
      </c>
      <c r="N55" s="8">
        <v>30576248</v>
      </c>
    </row>
    <row r="56" spans="1:14">
      <c r="A56" s="2" t="s">
        <v>71</v>
      </c>
      <c r="B56" s="8">
        <v>489854</v>
      </c>
      <c r="C56" s="8">
        <v>491158</v>
      </c>
      <c r="D56" s="8">
        <v>402490</v>
      </c>
      <c r="E56" s="8">
        <v>384631</v>
      </c>
      <c r="F56" s="8">
        <v>403288</v>
      </c>
      <c r="G56" s="8">
        <v>405005</v>
      </c>
      <c r="H56" s="8">
        <v>380949</v>
      </c>
      <c r="I56" s="8">
        <v>375015</v>
      </c>
      <c r="J56" s="8">
        <v>440948</v>
      </c>
      <c r="K56" s="8">
        <v>540747</v>
      </c>
      <c r="L56" s="8">
        <v>547686</v>
      </c>
      <c r="M56" s="8">
        <v>540238</v>
      </c>
      <c r="N56" s="8">
        <v>5402009</v>
      </c>
    </row>
    <row r="57" spans="1:14">
      <c r="A57" s="2" t="s">
        <v>72</v>
      </c>
      <c r="B57" s="8">
        <v>73</v>
      </c>
      <c r="C57" s="8">
        <v>12</v>
      </c>
      <c r="D57" s="8">
        <v>14</v>
      </c>
      <c r="E57" s="8">
        <v>47</v>
      </c>
      <c r="F57" s="8">
        <v>0</v>
      </c>
      <c r="G57" s="8">
        <v>265</v>
      </c>
      <c r="H57" s="8">
        <v>0</v>
      </c>
      <c r="I57" s="8">
        <v>0</v>
      </c>
      <c r="J57" s="8">
        <v>0</v>
      </c>
      <c r="K57" s="8">
        <v>0</v>
      </c>
      <c r="L57" s="8">
        <v>0</v>
      </c>
      <c r="M57" s="8">
        <v>0</v>
      </c>
      <c r="N57" s="8">
        <v>411</v>
      </c>
    </row>
    <row r="58" spans="1:14">
      <c r="A58" s="2" t="s">
        <v>25</v>
      </c>
      <c r="B58" s="8">
        <v>218437</v>
      </c>
      <c r="C58" s="8">
        <v>202622</v>
      </c>
      <c r="D58" s="8">
        <v>206392</v>
      </c>
      <c r="E58" s="8">
        <v>207718</v>
      </c>
      <c r="F58" s="8">
        <v>213131</v>
      </c>
      <c r="G58" s="8">
        <v>229458</v>
      </c>
      <c r="H58" s="8">
        <v>272860</v>
      </c>
      <c r="I58" s="8">
        <v>283023</v>
      </c>
      <c r="J58" s="8">
        <v>273445</v>
      </c>
      <c r="K58" s="8">
        <v>285626</v>
      </c>
      <c r="L58" s="8">
        <v>243602</v>
      </c>
      <c r="M58" s="8">
        <v>252761</v>
      </c>
      <c r="N58" s="8">
        <v>2889075</v>
      </c>
    </row>
    <row r="59" spans="1:14">
      <c r="A59" s="2" t="s">
        <v>73</v>
      </c>
      <c r="B59" s="8">
        <v>0</v>
      </c>
      <c r="C59" s="8">
        <v>0</v>
      </c>
      <c r="D59" s="8">
        <v>-147</v>
      </c>
      <c r="E59" s="8">
        <v>0</v>
      </c>
      <c r="F59" s="8">
        <v>0</v>
      </c>
      <c r="G59" s="8">
        <v>229</v>
      </c>
      <c r="H59" s="8">
        <v>55498</v>
      </c>
      <c r="I59" s="8">
        <v>8582559</v>
      </c>
      <c r="J59" s="8">
        <v>8865012</v>
      </c>
      <c r="K59" s="8">
        <v>10276295</v>
      </c>
      <c r="L59" s="8">
        <v>9631417</v>
      </c>
      <c r="M59" s="8">
        <v>9423784</v>
      </c>
      <c r="N59" s="8">
        <v>46834647</v>
      </c>
    </row>
    <row r="60" spans="1:14">
      <c r="A60" s="2" t="s">
        <v>74</v>
      </c>
      <c r="B60" s="8">
        <v>2089170</v>
      </c>
      <c r="C60" s="8">
        <v>2187605</v>
      </c>
      <c r="D60" s="8">
        <v>1974022</v>
      </c>
      <c r="E60" s="8">
        <v>1705410</v>
      </c>
      <c r="F60" s="8">
        <v>1786267</v>
      </c>
      <c r="G60" s="8">
        <v>1751694</v>
      </c>
      <c r="H60" s="8">
        <v>2021460</v>
      </c>
      <c r="I60" s="8">
        <v>1857649</v>
      </c>
      <c r="J60" s="8">
        <v>2043055</v>
      </c>
      <c r="K60" s="8">
        <v>2445008</v>
      </c>
      <c r="L60" s="8">
        <v>2259843</v>
      </c>
      <c r="M60" s="8">
        <v>2003758</v>
      </c>
      <c r="N60" s="8">
        <v>24124942</v>
      </c>
    </row>
    <row r="61" spans="1:14">
      <c r="A61" s="2" t="s">
        <v>75</v>
      </c>
      <c r="B61" s="8">
        <v>0</v>
      </c>
      <c r="C61" s="8">
        <v>0</v>
      </c>
      <c r="D61" s="8">
        <v>0</v>
      </c>
      <c r="E61" s="8">
        <v>0</v>
      </c>
      <c r="F61" s="8">
        <v>0</v>
      </c>
      <c r="G61" s="8">
        <v>0</v>
      </c>
      <c r="H61" s="8">
        <v>0</v>
      </c>
      <c r="I61" s="8">
        <v>0</v>
      </c>
      <c r="J61" s="8">
        <v>0</v>
      </c>
      <c r="K61" s="8">
        <v>0</v>
      </c>
      <c r="L61" s="8">
        <v>0</v>
      </c>
      <c r="M61" s="8">
        <v>0</v>
      </c>
      <c r="N61" s="8">
        <v>0</v>
      </c>
    </row>
    <row r="62" spans="1:14">
      <c r="A62" s="2" t="s">
        <v>26</v>
      </c>
      <c r="B62" s="8">
        <v>0</v>
      </c>
      <c r="C62" s="8">
        <v>0</v>
      </c>
      <c r="D62" s="8">
        <v>0</v>
      </c>
      <c r="E62" s="8">
        <v>0</v>
      </c>
      <c r="F62" s="8">
        <v>0</v>
      </c>
      <c r="G62" s="8">
        <v>0</v>
      </c>
      <c r="H62" s="8">
        <v>0</v>
      </c>
      <c r="I62" s="8">
        <v>0</v>
      </c>
      <c r="J62" s="8">
        <v>0</v>
      </c>
      <c r="K62" s="8">
        <v>0</v>
      </c>
      <c r="L62" s="8">
        <v>0</v>
      </c>
      <c r="M62" s="8">
        <v>0</v>
      </c>
      <c r="N62" s="8">
        <v>0</v>
      </c>
    </row>
    <row r="63" spans="1:14">
      <c r="A63" s="2" t="s">
        <v>76</v>
      </c>
      <c r="B63" s="8">
        <v>8182026</v>
      </c>
      <c r="C63" s="8">
        <v>8110058</v>
      </c>
      <c r="D63" s="8">
        <v>8185068</v>
      </c>
      <c r="E63" s="8">
        <v>7728510</v>
      </c>
      <c r="F63" s="8">
        <v>7828241</v>
      </c>
      <c r="G63" s="8">
        <v>8497639</v>
      </c>
      <c r="H63" s="8">
        <v>9312829</v>
      </c>
      <c r="I63" s="8">
        <v>7887928</v>
      </c>
      <c r="J63" s="8">
        <v>8099111</v>
      </c>
      <c r="K63" s="8">
        <v>9278979</v>
      </c>
      <c r="L63" s="8">
        <v>9136011</v>
      </c>
      <c r="M63" s="8">
        <v>8572618</v>
      </c>
      <c r="N63" s="8">
        <v>100819017</v>
      </c>
    </row>
    <row r="64" spans="1:14">
      <c r="A64" s="2" t="s">
        <v>77</v>
      </c>
      <c r="B64" s="8">
        <v>0</v>
      </c>
      <c r="C64" s="8">
        <v>0</v>
      </c>
      <c r="D64" s="8">
        <v>0</v>
      </c>
      <c r="E64" s="8">
        <v>0</v>
      </c>
      <c r="F64" s="8">
        <v>0</v>
      </c>
      <c r="G64" s="8">
        <v>0</v>
      </c>
      <c r="H64" s="8">
        <v>0</v>
      </c>
      <c r="I64" s="8">
        <v>0</v>
      </c>
      <c r="J64" s="8">
        <v>0</v>
      </c>
      <c r="K64" s="8">
        <v>0</v>
      </c>
      <c r="L64" s="8">
        <v>0</v>
      </c>
      <c r="M64" s="8">
        <v>0</v>
      </c>
      <c r="N64" s="8">
        <v>0</v>
      </c>
    </row>
    <row r="65" spans="1:14">
      <c r="A65" s="2" t="s">
        <v>78</v>
      </c>
      <c r="B65" s="8">
        <v>0</v>
      </c>
      <c r="C65" s="8">
        <v>0</v>
      </c>
      <c r="D65" s="8">
        <v>0</v>
      </c>
      <c r="E65" s="8">
        <v>0</v>
      </c>
      <c r="F65" s="8">
        <v>0</v>
      </c>
      <c r="G65" s="8">
        <v>13</v>
      </c>
      <c r="H65" s="8">
        <v>3935</v>
      </c>
      <c r="I65" s="8">
        <v>322362</v>
      </c>
      <c r="J65" s="8">
        <v>313464</v>
      </c>
      <c r="K65" s="8">
        <v>368594</v>
      </c>
      <c r="L65" s="8">
        <v>345492</v>
      </c>
      <c r="M65" s="8">
        <v>359623</v>
      </c>
      <c r="N65" s="8">
        <v>1713482</v>
      </c>
    </row>
    <row r="66" spans="1:14">
      <c r="A66" s="2" t="s">
        <v>79</v>
      </c>
      <c r="B66" s="8">
        <v>0</v>
      </c>
      <c r="C66" s="8">
        <v>0</v>
      </c>
      <c r="D66" s="8">
        <v>0</v>
      </c>
      <c r="E66" s="8">
        <v>0</v>
      </c>
      <c r="F66" s="8">
        <v>0</v>
      </c>
      <c r="G66" s="8">
        <v>0</v>
      </c>
      <c r="H66" s="8">
        <v>0</v>
      </c>
      <c r="I66" s="8">
        <v>0</v>
      </c>
      <c r="J66" s="8">
        <v>0</v>
      </c>
      <c r="K66" s="8">
        <v>0</v>
      </c>
      <c r="L66" s="8">
        <v>0</v>
      </c>
      <c r="M66" s="8">
        <v>0</v>
      </c>
      <c r="N66" s="8">
        <v>0</v>
      </c>
    </row>
    <row r="67" spans="1:14">
      <c r="A67" s="2" t="s">
        <v>80</v>
      </c>
      <c r="B67" s="8">
        <v>617857</v>
      </c>
      <c r="C67" s="8">
        <v>602050</v>
      </c>
      <c r="D67" s="8">
        <v>624225</v>
      </c>
      <c r="E67" s="8">
        <v>614510</v>
      </c>
      <c r="F67" s="8">
        <v>656145</v>
      </c>
      <c r="G67" s="8">
        <v>652929</v>
      </c>
      <c r="H67" s="8">
        <v>744643</v>
      </c>
      <c r="I67" s="8">
        <v>706100</v>
      </c>
      <c r="J67" s="8">
        <v>712554</v>
      </c>
      <c r="K67" s="8">
        <v>804473</v>
      </c>
      <c r="L67" s="8">
        <v>744827</v>
      </c>
      <c r="M67" s="8">
        <v>811985</v>
      </c>
      <c r="N67" s="8">
        <v>8292297</v>
      </c>
    </row>
    <row r="68" spans="1:14">
      <c r="A68" s="2" t="s">
        <v>81</v>
      </c>
      <c r="B68" s="8">
        <v>330789</v>
      </c>
      <c r="C68" s="8">
        <v>349188</v>
      </c>
      <c r="D68" s="8">
        <v>314032</v>
      </c>
      <c r="E68" s="8">
        <v>288878</v>
      </c>
      <c r="F68" s="8">
        <v>283710</v>
      </c>
      <c r="G68" s="8">
        <v>280669</v>
      </c>
      <c r="H68" s="8">
        <v>331028</v>
      </c>
      <c r="I68" s="8">
        <v>271677</v>
      </c>
      <c r="J68" s="8">
        <v>281170</v>
      </c>
      <c r="K68" s="8">
        <v>356061</v>
      </c>
      <c r="L68" s="8">
        <v>333156</v>
      </c>
      <c r="M68" s="8">
        <v>353090</v>
      </c>
      <c r="N68" s="8">
        <v>3773447</v>
      </c>
    </row>
    <row r="69" spans="1:14">
      <c r="A69" s="2" t="s">
        <v>82</v>
      </c>
      <c r="B69" s="8">
        <v>3245605</v>
      </c>
      <c r="C69" s="8">
        <v>3311777</v>
      </c>
      <c r="D69" s="8">
        <v>3395345</v>
      </c>
      <c r="E69" s="8">
        <v>3090277</v>
      </c>
      <c r="F69" s="8">
        <v>3458233</v>
      </c>
      <c r="G69" s="8">
        <v>3680521</v>
      </c>
      <c r="H69" s="8">
        <v>4389973</v>
      </c>
      <c r="I69" s="8">
        <v>3866350</v>
      </c>
      <c r="J69" s="8">
        <v>4032419</v>
      </c>
      <c r="K69" s="8">
        <v>4450559</v>
      </c>
      <c r="L69" s="8">
        <v>4039622</v>
      </c>
      <c r="M69" s="8">
        <v>3734535</v>
      </c>
      <c r="N69" s="8">
        <v>44695215</v>
      </c>
    </row>
    <row r="70" spans="1:14">
      <c r="A70" s="2" t="s">
        <v>83</v>
      </c>
      <c r="B70" s="8">
        <v>3585506</v>
      </c>
      <c r="C70" s="8">
        <v>3501718</v>
      </c>
      <c r="D70" s="8">
        <v>3647039</v>
      </c>
      <c r="E70" s="8">
        <v>3571823</v>
      </c>
      <c r="F70" s="8">
        <v>3479806</v>
      </c>
      <c r="G70" s="8">
        <v>3844046</v>
      </c>
      <c r="H70" s="8">
        <v>4516426</v>
      </c>
      <c r="I70" s="8">
        <v>3471260</v>
      </c>
      <c r="J70" s="8">
        <v>3481444</v>
      </c>
      <c r="K70" s="8">
        <v>4032773</v>
      </c>
      <c r="L70" s="8">
        <v>3767835</v>
      </c>
      <c r="M70" s="8">
        <v>3832843</v>
      </c>
      <c r="N70" s="8">
        <v>44732518</v>
      </c>
    </row>
    <row r="71" spans="1:14">
      <c r="A71" s="2" t="s">
        <v>27</v>
      </c>
      <c r="B71" s="8">
        <v>186434</v>
      </c>
      <c r="C71" s="8">
        <v>198546</v>
      </c>
      <c r="D71" s="8">
        <v>174804</v>
      </c>
      <c r="E71" s="8">
        <v>188428</v>
      </c>
      <c r="F71" s="8">
        <v>218123</v>
      </c>
      <c r="G71" s="8">
        <v>224849</v>
      </c>
      <c r="H71" s="8">
        <v>242971</v>
      </c>
      <c r="I71" s="8">
        <v>254457</v>
      </c>
      <c r="J71" s="8">
        <v>254089</v>
      </c>
      <c r="K71" s="8">
        <v>297271</v>
      </c>
      <c r="L71" s="8">
        <v>274941</v>
      </c>
      <c r="M71" s="8">
        <v>234216</v>
      </c>
      <c r="N71" s="8">
        <v>2749130</v>
      </c>
    </row>
    <row r="72" spans="1:14">
      <c r="A72" s="2" t="s">
        <v>84</v>
      </c>
      <c r="B72" s="8">
        <v>164454</v>
      </c>
      <c r="C72" s="8">
        <v>164880</v>
      </c>
      <c r="D72" s="8">
        <v>165432</v>
      </c>
      <c r="E72" s="8">
        <v>159241</v>
      </c>
      <c r="F72" s="8">
        <v>160872</v>
      </c>
      <c r="G72" s="8">
        <v>163264</v>
      </c>
      <c r="H72" s="8">
        <v>180967</v>
      </c>
      <c r="I72" s="8">
        <v>156551</v>
      </c>
      <c r="J72" s="8">
        <v>171633</v>
      </c>
      <c r="K72" s="8">
        <v>190851</v>
      </c>
      <c r="L72" s="8">
        <v>174369</v>
      </c>
      <c r="M72" s="8">
        <v>189341</v>
      </c>
      <c r="N72" s="8">
        <v>2041855</v>
      </c>
    </row>
    <row r="73" spans="1:14">
      <c r="A73" s="2" t="s">
        <v>28</v>
      </c>
      <c r="B73" s="8">
        <v>96608</v>
      </c>
      <c r="C73" s="8">
        <v>115597</v>
      </c>
      <c r="D73" s="8">
        <v>107701</v>
      </c>
      <c r="E73" s="8">
        <v>94004</v>
      </c>
      <c r="F73" s="8">
        <v>113932</v>
      </c>
      <c r="G73" s="8">
        <v>117024</v>
      </c>
      <c r="H73" s="8">
        <v>108363</v>
      </c>
      <c r="I73" s="8">
        <v>100976</v>
      </c>
      <c r="J73" s="8">
        <v>102537</v>
      </c>
      <c r="K73" s="8">
        <v>117826</v>
      </c>
      <c r="L73" s="8">
        <v>121601</v>
      </c>
      <c r="M73" s="8">
        <v>124820</v>
      </c>
      <c r="N73" s="8">
        <v>1320988</v>
      </c>
    </row>
    <row r="74" spans="1:14">
      <c r="A74" s="2" t="s">
        <v>29</v>
      </c>
      <c r="B74" s="8">
        <v>31235</v>
      </c>
      <c r="C74" s="8">
        <v>32570</v>
      </c>
      <c r="D74" s="8">
        <v>31365</v>
      </c>
      <c r="E74" s="8">
        <v>29646</v>
      </c>
      <c r="F74" s="8">
        <v>33180</v>
      </c>
      <c r="G74" s="8">
        <v>32397</v>
      </c>
      <c r="H74" s="8">
        <v>30255</v>
      </c>
      <c r="I74" s="8">
        <v>33593</v>
      </c>
      <c r="J74" s="8">
        <v>29513</v>
      </c>
      <c r="K74" s="8">
        <v>34119</v>
      </c>
      <c r="L74" s="8">
        <v>31324</v>
      </c>
      <c r="M74" s="8">
        <v>42433</v>
      </c>
      <c r="N74" s="8">
        <v>391630</v>
      </c>
    </row>
    <row r="75" spans="1:14">
      <c r="A75" s="2" t="s">
        <v>85</v>
      </c>
      <c r="B75" s="8">
        <v>2089530</v>
      </c>
      <c r="C75" s="8">
        <v>2346805</v>
      </c>
      <c r="D75" s="8">
        <v>2169944</v>
      </c>
      <c r="E75" s="8">
        <v>1974361</v>
      </c>
      <c r="F75" s="8">
        <v>2042942</v>
      </c>
      <c r="G75" s="8">
        <v>2079096</v>
      </c>
      <c r="H75" s="8">
        <v>2292072</v>
      </c>
      <c r="I75" s="8">
        <v>2057752</v>
      </c>
      <c r="J75" s="8">
        <v>2667644</v>
      </c>
      <c r="K75" s="8">
        <v>2515676</v>
      </c>
      <c r="L75" s="8">
        <v>2321403</v>
      </c>
      <c r="M75" s="8">
        <v>2172081</v>
      </c>
      <c r="N75" s="8">
        <v>26729306</v>
      </c>
    </row>
    <row r="76" spans="1:14">
      <c r="A76" s="2" t="s">
        <v>86</v>
      </c>
      <c r="B76" s="8">
        <v>68706</v>
      </c>
      <c r="C76" s="8">
        <v>72213</v>
      </c>
      <c r="D76" s="8">
        <v>72454</v>
      </c>
      <c r="E76" s="8">
        <v>58713</v>
      </c>
      <c r="F76" s="8">
        <v>64153</v>
      </c>
      <c r="G76" s="8">
        <v>61847</v>
      </c>
      <c r="H76" s="8">
        <v>58131</v>
      </c>
      <c r="I76" s="8">
        <v>69465</v>
      </c>
      <c r="J76" s="8">
        <v>66909</v>
      </c>
      <c r="K76" s="8">
        <v>74591</v>
      </c>
      <c r="L76" s="8">
        <v>75820</v>
      </c>
      <c r="M76" s="8">
        <v>96037</v>
      </c>
      <c r="N76" s="8">
        <v>839039</v>
      </c>
    </row>
    <row r="77" spans="1:14">
      <c r="A77" s="2" t="s">
        <v>87</v>
      </c>
      <c r="B77" s="8">
        <v>1100848</v>
      </c>
      <c r="C77" s="8">
        <v>1037840</v>
      </c>
      <c r="D77" s="8">
        <v>687198</v>
      </c>
      <c r="E77" s="8">
        <v>591124</v>
      </c>
      <c r="F77" s="8">
        <v>516760</v>
      </c>
      <c r="G77" s="8">
        <v>436387</v>
      </c>
      <c r="H77" s="8">
        <v>525652</v>
      </c>
      <c r="I77" s="8">
        <v>415987</v>
      </c>
      <c r="J77" s="8">
        <v>476131</v>
      </c>
      <c r="K77" s="8">
        <v>684489</v>
      </c>
      <c r="L77" s="8">
        <v>784394</v>
      </c>
      <c r="M77" s="8">
        <v>859025</v>
      </c>
      <c r="N77" s="8">
        <v>8115835</v>
      </c>
    </row>
    <row r="78" spans="1:14">
      <c r="A78" s="2" t="s">
        <v>30</v>
      </c>
      <c r="B78" s="8">
        <v>83156</v>
      </c>
      <c r="C78" s="8">
        <v>80133</v>
      </c>
      <c r="D78" s="8">
        <v>80819</v>
      </c>
      <c r="E78" s="8">
        <v>75902</v>
      </c>
      <c r="F78" s="8">
        <v>82430</v>
      </c>
      <c r="G78" s="8">
        <v>85049</v>
      </c>
      <c r="H78" s="8">
        <v>101886</v>
      </c>
      <c r="I78" s="8">
        <v>78417</v>
      </c>
      <c r="J78" s="8">
        <v>87259</v>
      </c>
      <c r="K78" s="8">
        <v>95441</v>
      </c>
      <c r="L78" s="8">
        <v>91103</v>
      </c>
      <c r="M78" s="8">
        <v>95069</v>
      </c>
      <c r="N78" s="8">
        <v>1036663</v>
      </c>
    </row>
    <row r="79" spans="1:14">
      <c r="A79" s="2" t="s">
        <v>97</v>
      </c>
      <c r="B79" s="8">
        <v>7405161</v>
      </c>
      <c r="C79" s="8">
        <v>7180243</v>
      </c>
      <c r="D79" s="8">
        <v>6946263</v>
      </c>
      <c r="E79" s="8">
        <v>7450906</v>
      </c>
      <c r="F79" s="8">
        <v>7495990</v>
      </c>
      <c r="G79" s="8">
        <v>6929070</v>
      </c>
      <c r="H79" s="8">
        <v>8826639</v>
      </c>
      <c r="I79" s="8">
        <v>5977000</v>
      </c>
      <c r="J79" s="8">
        <v>6171961</v>
      </c>
      <c r="K79" s="8">
        <v>7226993</v>
      </c>
      <c r="L79" s="8">
        <v>7062065</v>
      </c>
      <c r="M79" s="8">
        <v>6734890</v>
      </c>
      <c r="N79" s="8">
        <v>85407181</v>
      </c>
    </row>
    <row r="80" spans="1:14">
      <c r="A80" s="2" t="s">
        <v>1</v>
      </c>
    </row>
    <row r="81" spans="1:14">
      <c r="A81" s="2" t="s">
        <v>95</v>
      </c>
      <c r="B81" s="8">
        <v>80716494</v>
      </c>
      <c r="C81" s="8">
        <v>79590979</v>
      </c>
      <c r="D81" s="8">
        <v>78875580</v>
      </c>
      <c r="E81" s="8">
        <v>75914284</v>
      </c>
      <c r="F81" s="8">
        <v>77847756</v>
      </c>
      <c r="G81" s="8">
        <v>81701620</v>
      </c>
      <c r="H81" s="8">
        <v>94730651</v>
      </c>
      <c r="I81" s="8">
        <v>98960173</v>
      </c>
      <c r="J81" s="8">
        <v>103079036</v>
      </c>
      <c r="K81" s="8">
        <v>115044855</v>
      </c>
      <c r="L81" s="8">
        <v>108556603</v>
      </c>
      <c r="M81" s="8">
        <v>107350380</v>
      </c>
      <c r="N81" s="8">
        <v>1102368411</v>
      </c>
    </row>
    <row r="82" spans="1:14">
      <c r="C82" s="1"/>
      <c r="D82" s="1"/>
      <c r="G82" s="8"/>
      <c r="H82" s="8"/>
      <c r="I82" s="8"/>
      <c r="N82" s="8"/>
    </row>
    <row r="83" spans="1:14">
      <c r="A83" s="2" t="s">
        <v>96</v>
      </c>
      <c r="L83" s="13"/>
    </row>
    <row r="84" spans="1:14">
      <c r="A84" s="6" t="s">
        <v>50</v>
      </c>
    </row>
  </sheetData>
  <mergeCells count="5">
    <mergeCell ref="A7:N7"/>
    <mergeCell ref="A3:N3"/>
    <mergeCell ref="A5:N5"/>
    <mergeCell ref="A6:N6"/>
    <mergeCell ref="A4:N4"/>
  </mergeCells>
  <phoneticPr fontId="4" type="noConversion"/>
  <printOptions headings="1" gridLines="1"/>
  <pageMargins left="0.75" right="0.75" top="1" bottom="1" header="0.5" footer="0.5"/>
  <pageSetup scale="79" fitToHeight="1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25"/>
  </sheetPr>
  <dimension ref="A1:T181"/>
  <sheetViews>
    <sheetView zoomScaleNormal="100" workbookViewId="0">
      <pane xSplit="1" ySplit="10" topLeftCell="B11" activePane="bottomRight" state="frozen"/>
      <selection activeCell="B12" sqref="B12:M78"/>
      <selection pane="topRight" activeCell="B12" sqref="B12:M78"/>
      <selection pane="bottomLeft" activeCell="B12" sqref="B12:M78"/>
      <selection pane="bottomRight" activeCell="B11" sqref="B11"/>
    </sheetView>
  </sheetViews>
  <sheetFormatPr defaultRowHeight="12.75"/>
  <cols>
    <col min="1" max="1" width="16.1640625" style="2" bestFit="1" customWidth="1"/>
    <col min="2" max="4" width="10.1640625" style="2" customWidth="1"/>
    <col min="5" max="9" width="10.1640625" style="2" bestFit="1" customWidth="1"/>
    <col min="10" max="11" width="11.1640625" style="2" bestFit="1" customWidth="1"/>
    <col min="12" max="13" width="10.1640625" style="2" bestFit="1" customWidth="1"/>
    <col min="14" max="14" width="12.6640625" style="2" bestFit="1" customWidth="1"/>
    <col min="15" max="15" width="9.83203125" style="2" bestFit="1" customWidth="1"/>
    <col min="16" max="16384" width="9.33203125" style="2"/>
  </cols>
  <sheetData>
    <row r="1" spans="1:16">
      <c r="A1" s="2" t="s">
        <v>98</v>
      </c>
      <c r="N1" s="2" t="s">
        <v>51</v>
      </c>
    </row>
    <row r="3" spans="1:16">
      <c r="A3" s="18" t="s">
        <v>31</v>
      </c>
      <c r="B3" s="18"/>
      <c r="C3" s="18"/>
      <c r="D3" s="18"/>
      <c r="E3" s="18"/>
      <c r="F3" s="18"/>
      <c r="G3" s="18"/>
      <c r="H3" s="18"/>
      <c r="I3" s="18"/>
      <c r="J3" s="18"/>
      <c r="K3" s="18"/>
      <c r="L3" s="18"/>
      <c r="M3" s="18"/>
      <c r="N3" s="18"/>
    </row>
    <row r="4" spans="1:16">
      <c r="A4" s="18" t="s">
        <v>89</v>
      </c>
      <c r="B4" s="18"/>
      <c r="C4" s="18"/>
      <c r="D4" s="18"/>
      <c r="E4" s="18"/>
      <c r="F4" s="18"/>
      <c r="G4" s="18"/>
      <c r="H4" s="18"/>
      <c r="I4" s="18"/>
      <c r="J4" s="18"/>
      <c r="K4" s="18"/>
      <c r="L4" s="18"/>
      <c r="M4" s="18"/>
      <c r="N4" s="18"/>
    </row>
    <row r="5" spans="1:16">
      <c r="A5" s="18" t="s">
        <v>32</v>
      </c>
      <c r="B5" s="18"/>
      <c r="C5" s="18"/>
      <c r="D5" s="18"/>
      <c r="E5" s="18"/>
      <c r="F5" s="18"/>
      <c r="G5" s="18"/>
      <c r="H5" s="18"/>
      <c r="I5" s="18"/>
      <c r="J5" s="18"/>
      <c r="K5" s="18"/>
      <c r="L5" s="18"/>
      <c r="M5" s="18"/>
      <c r="N5" s="18"/>
    </row>
    <row r="6" spans="1:16">
      <c r="A6" s="18" t="s">
        <v>93</v>
      </c>
      <c r="B6" s="18"/>
      <c r="C6" s="18"/>
      <c r="D6" s="18"/>
      <c r="E6" s="18"/>
      <c r="F6" s="18"/>
      <c r="G6" s="18"/>
      <c r="H6" s="18"/>
      <c r="I6" s="18"/>
      <c r="J6" s="18"/>
      <c r="K6" s="18"/>
      <c r="L6" s="18"/>
      <c r="M6" s="18"/>
      <c r="N6" s="18"/>
    </row>
    <row r="7" spans="1:16">
      <c r="A7" s="18" t="s">
        <v>90</v>
      </c>
      <c r="B7" s="18"/>
      <c r="C7" s="18"/>
      <c r="D7" s="18"/>
      <c r="E7" s="18"/>
      <c r="F7" s="18"/>
      <c r="G7" s="18"/>
      <c r="H7" s="18"/>
      <c r="I7" s="18"/>
      <c r="J7" s="18"/>
      <c r="K7" s="18"/>
      <c r="L7" s="18"/>
      <c r="M7" s="18"/>
      <c r="N7" s="18"/>
    </row>
    <row r="8" spans="1:16">
      <c r="A8" s="14"/>
      <c r="N8" s="8"/>
    </row>
    <row r="9" spans="1:16">
      <c r="A9" s="14"/>
      <c r="B9" s="10">
        <v>913</v>
      </c>
      <c r="C9" s="10">
        <v>944</v>
      </c>
      <c r="D9" s="10">
        <v>975</v>
      </c>
      <c r="E9" s="10">
        <v>1005</v>
      </c>
      <c r="F9" s="10">
        <v>1036</v>
      </c>
      <c r="G9" s="10">
        <v>1066</v>
      </c>
      <c r="H9" s="10">
        <v>1097</v>
      </c>
      <c r="I9" s="10">
        <v>1128</v>
      </c>
      <c r="J9" s="10">
        <v>1156</v>
      </c>
      <c r="K9" s="10">
        <v>1187</v>
      </c>
      <c r="L9" s="10">
        <v>1217</v>
      </c>
      <c r="M9" s="10">
        <v>1248</v>
      </c>
      <c r="N9" s="10" t="s">
        <v>99</v>
      </c>
    </row>
    <row r="10" spans="1:16">
      <c r="A10" s="2" t="s">
        <v>0</v>
      </c>
      <c r="B10" s="5"/>
      <c r="C10" s="5"/>
      <c r="D10" s="5"/>
      <c r="E10" s="5"/>
      <c r="F10" s="5"/>
      <c r="G10" s="5"/>
      <c r="H10" s="5"/>
      <c r="I10" s="5"/>
      <c r="J10" s="5"/>
      <c r="K10" s="5"/>
      <c r="L10" s="5"/>
      <c r="M10" s="5"/>
      <c r="N10" s="8"/>
    </row>
    <row r="11" spans="1:16">
      <c r="A11" s="2" t="s">
        <v>1</v>
      </c>
      <c r="B11" s="4"/>
      <c r="C11" s="4"/>
      <c r="D11" s="4"/>
      <c r="E11" s="4"/>
      <c r="F11" s="4"/>
      <c r="G11" s="4"/>
      <c r="H11" s="4"/>
      <c r="I11" s="4"/>
      <c r="J11" s="4"/>
      <c r="K11" s="4"/>
      <c r="L11" s="4"/>
      <c r="M11" s="4"/>
      <c r="N11" s="12"/>
    </row>
    <row r="12" spans="1:16">
      <c r="A12" s="2" t="s">
        <v>100</v>
      </c>
      <c r="B12" s="8">
        <v>101735</v>
      </c>
      <c r="C12" s="8">
        <v>120797</v>
      </c>
      <c r="D12" s="8">
        <v>103801</v>
      </c>
      <c r="E12" s="8">
        <v>103490</v>
      </c>
      <c r="F12" s="8">
        <v>103490</v>
      </c>
      <c r="G12" s="8">
        <v>96142</v>
      </c>
      <c r="H12" s="8">
        <v>109380</v>
      </c>
      <c r="I12" s="8">
        <v>81349</v>
      </c>
      <c r="J12" s="8">
        <v>197721</v>
      </c>
      <c r="K12" s="8">
        <v>149087</v>
      </c>
      <c r="L12" s="8">
        <v>136312</v>
      </c>
      <c r="M12" s="8">
        <v>125066</v>
      </c>
      <c r="N12" s="8">
        <v>1428369</v>
      </c>
      <c r="P12" s="1"/>
    </row>
    <row r="13" spans="1:16">
      <c r="A13" s="2" t="s">
        <v>52</v>
      </c>
      <c r="B13" s="8">
        <v>2343</v>
      </c>
      <c r="C13" s="8">
        <v>2201</v>
      </c>
      <c r="D13" s="8">
        <v>1812</v>
      </c>
      <c r="E13" s="8">
        <v>2005</v>
      </c>
      <c r="F13" s="8">
        <v>2155</v>
      </c>
      <c r="G13" s="8">
        <v>2155</v>
      </c>
      <c r="H13" s="8">
        <v>2084</v>
      </c>
      <c r="I13" s="8">
        <v>2009</v>
      </c>
      <c r="J13" s="8">
        <v>2312</v>
      </c>
      <c r="K13" s="8">
        <v>2557</v>
      </c>
      <c r="L13" s="8">
        <v>2143</v>
      </c>
      <c r="M13" s="8">
        <v>2368</v>
      </c>
      <c r="N13" s="8">
        <v>26145</v>
      </c>
      <c r="P13" s="1"/>
    </row>
    <row r="14" spans="1:16">
      <c r="A14" s="2" t="s">
        <v>101</v>
      </c>
      <c r="B14" s="8">
        <v>881382</v>
      </c>
      <c r="C14" s="8">
        <v>1078065</v>
      </c>
      <c r="D14" s="8">
        <v>595536</v>
      </c>
      <c r="E14" s="8">
        <v>309579</v>
      </c>
      <c r="F14" s="8">
        <v>171946</v>
      </c>
      <c r="G14" s="8">
        <v>131123</v>
      </c>
      <c r="H14" s="8">
        <v>82213</v>
      </c>
      <c r="I14" s="8">
        <v>157747</v>
      </c>
      <c r="J14" s="8">
        <v>199107</v>
      </c>
      <c r="K14" s="8">
        <v>640956</v>
      </c>
      <c r="L14" s="8">
        <v>515511</v>
      </c>
      <c r="M14" s="8">
        <v>537812</v>
      </c>
      <c r="N14" s="8">
        <v>5300976</v>
      </c>
      <c r="P14" s="1"/>
    </row>
    <row r="15" spans="1:16">
      <c r="A15" s="2" t="s">
        <v>2</v>
      </c>
      <c r="B15" s="8">
        <v>4338</v>
      </c>
      <c r="C15" s="8">
        <v>3488</v>
      </c>
      <c r="D15" s="8">
        <v>3284</v>
      </c>
      <c r="E15" s="8">
        <v>3316</v>
      </c>
      <c r="F15" s="8">
        <v>4375</v>
      </c>
      <c r="G15" s="8">
        <v>4144</v>
      </c>
      <c r="H15" s="8">
        <v>4106</v>
      </c>
      <c r="I15" s="8">
        <v>2986</v>
      </c>
      <c r="J15" s="8">
        <v>4002</v>
      </c>
      <c r="K15" s="8">
        <v>5717</v>
      </c>
      <c r="L15" s="8">
        <v>4715</v>
      </c>
      <c r="M15" s="8">
        <v>3732</v>
      </c>
      <c r="N15" s="8">
        <v>48202</v>
      </c>
      <c r="P15" s="1"/>
    </row>
    <row r="16" spans="1:16">
      <c r="A16" s="2" t="s">
        <v>102</v>
      </c>
      <c r="B16" s="8">
        <v>537734</v>
      </c>
      <c r="C16" s="8">
        <v>386760</v>
      </c>
      <c r="D16" s="8">
        <v>286066</v>
      </c>
      <c r="E16" s="8">
        <v>308755</v>
      </c>
      <c r="F16" s="8">
        <v>346343</v>
      </c>
      <c r="G16" s="8">
        <v>338456</v>
      </c>
      <c r="H16" s="8">
        <v>457680</v>
      </c>
      <c r="I16" s="8">
        <v>564654</v>
      </c>
      <c r="J16" s="8">
        <v>710935</v>
      </c>
      <c r="K16" s="8">
        <v>542341</v>
      </c>
      <c r="L16" s="8">
        <v>449961</v>
      </c>
      <c r="M16" s="8">
        <v>449821</v>
      </c>
      <c r="N16" s="8">
        <v>5379507</v>
      </c>
      <c r="P16" s="1"/>
    </row>
    <row r="17" spans="1:20">
      <c r="A17" s="2" t="s">
        <v>103</v>
      </c>
      <c r="B17" s="8">
        <v>1684173</v>
      </c>
      <c r="C17" s="8">
        <v>1686434</v>
      </c>
      <c r="D17" s="8">
        <v>1765423</v>
      </c>
      <c r="E17" s="8">
        <v>1275844</v>
      </c>
      <c r="F17" s="8">
        <v>1769632</v>
      </c>
      <c r="G17" s="8">
        <v>2072501</v>
      </c>
      <c r="H17" s="8">
        <v>2571767</v>
      </c>
      <c r="I17" s="8">
        <v>3082112</v>
      </c>
      <c r="J17" s="8">
        <v>3736764</v>
      </c>
      <c r="K17" s="8">
        <v>3400808</v>
      </c>
      <c r="L17" s="8">
        <v>2668086</v>
      </c>
      <c r="M17" s="8">
        <v>2135958</v>
      </c>
      <c r="N17" s="8">
        <v>27849502</v>
      </c>
      <c r="P17" s="1"/>
    </row>
    <row r="18" spans="1:20">
      <c r="A18" s="2" t="s">
        <v>3</v>
      </c>
      <c r="B18" s="8">
        <v>0</v>
      </c>
      <c r="C18" s="8">
        <v>0</v>
      </c>
      <c r="D18" s="8">
        <v>0</v>
      </c>
      <c r="E18" s="8">
        <v>0</v>
      </c>
      <c r="F18" s="8">
        <v>0</v>
      </c>
      <c r="G18" s="8">
        <v>0</v>
      </c>
      <c r="H18" s="8">
        <v>0</v>
      </c>
      <c r="I18" s="8">
        <v>0</v>
      </c>
      <c r="J18" s="8">
        <v>0</v>
      </c>
      <c r="K18" s="8">
        <v>0</v>
      </c>
      <c r="L18" s="8">
        <v>0</v>
      </c>
      <c r="M18" s="8">
        <v>0</v>
      </c>
      <c r="N18" s="8">
        <v>0</v>
      </c>
      <c r="P18" s="1"/>
    </row>
    <row r="19" spans="1:20">
      <c r="A19" s="2" t="s">
        <v>104</v>
      </c>
      <c r="B19" s="8">
        <v>86514</v>
      </c>
      <c r="C19" s="8">
        <v>56931</v>
      </c>
      <c r="D19" s="8">
        <v>55584</v>
      </c>
      <c r="E19" s="8">
        <v>42073</v>
      </c>
      <c r="F19" s="8">
        <v>60813</v>
      </c>
      <c r="G19" s="8">
        <v>74599</v>
      </c>
      <c r="H19" s="8">
        <v>148430</v>
      </c>
      <c r="I19" s="8">
        <v>182774</v>
      </c>
      <c r="J19" s="8">
        <v>281700</v>
      </c>
      <c r="K19" s="8">
        <v>108612</v>
      </c>
      <c r="L19" s="8">
        <v>71045</v>
      </c>
      <c r="M19" s="8">
        <v>89249</v>
      </c>
      <c r="N19" s="8">
        <v>1258325</v>
      </c>
      <c r="P19" s="1"/>
    </row>
    <row r="20" spans="1:20">
      <c r="A20" s="2" t="s">
        <v>105</v>
      </c>
      <c r="B20" s="8">
        <v>19775</v>
      </c>
      <c r="C20" s="8">
        <v>24670</v>
      </c>
      <c r="D20" s="8">
        <v>19544</v>
      </c>
      <c r="E20" s="8">
        <v>16808</v>
      </c>
      <c r="F20" s="8">
        <v>29400</v>
      </c>
      <c r="G20" s="8">
        <v>33547</v>
      </c>
      <c r="H20" s="8">
        <v>33634</v>
      </c>
      <c r="I20" s="8">
        <v>48661</v>
      </c>
      <c r="J20" s="8">
        <v>52930</v>
      </c>
      <c r="K20" s="8">
        <v>69874</v>
      </c>
      <c r="L20" s="8">
        <v>43728</v>
      </c>
      <c r="M20" s="8">
        <v>36948</v>
      </c>
      <c r="N20" s="8">
        <v>429521</v>
      </c>
      <c r="P20" s="1"/>
    </row>
    <row r="21" spans="1:20">
      <c r="A21" s="2" t="s">
        <v>106</v>
      </c>
      <c r="B21" s="8">
        <v>27865</v>
      </c>
      <c r="C21" s="8">
        <v>27851</v>
      </c>
      <c r="D21" s="8">
        <v>26906</v>
      </c>
      <c r="E21" s="8">
        <v>23550</v>
      </c>
      <c r="F21" s="8">
        <v>25615</v>
      </c>
      <c r="G21" s="8">
        <v>28751</v>
      </c>
      <c r="H21" s="8">
        <v>25904</v>
      </c>
      <c r="I21" s="8">
        <v>31006</v>
      </c>
      <c r="J21" s="8">
        <v>29897</v>
      </c>
      <c r="K21" s="8">
        <v>33659</v>
      </c>
      <c r="L21" s="8">
        <v>28524</v>
      </c>
      <c r="M21" s="8">
        <v>29859</v>
      </c>
      <c r="N21" s="8">
        <v>339386</v>
      </c>
    </row>
    <row r="22" spans="1:20">
      <c r="A22" s="2" t="s">
        <v>107</v>
      </c>
      <c r="B22" s="8">
        <v>364389</v>
      </c>
      <c r="C22" s="8">
        <v>370038</v>
      </c>
      <c r="D22" s="8">
        <v>395654</v>
      </c>
      <c r="E22" s="8">
        <v>270993</v>
      </c>
      <c r="F22" s="8">
        <v>375376</v>
      </c>
      <c r="G22" s="8">
        <v>491134</v>
      </c>
      <c r="H22" s="8">
        <v>597385</v>
      </c>
      <c r="I22" s="8">
        <v>1137998</v>
      </c>
      <c r="J22" s="8">
        <v>1356369</v>
      </c>
      <c r="K22" s="8">
        <v>1480551</v>
      </c>
      <c r="L22" s="8">
        <v>873322</v>
      </c>
      <c r="M22" s="8">
        <v>553460</v>
      </c>
      <c r="N22" s="8">
        <v>8266669</v>
      </c>
      <c r="P22" s="1"/>
      <c r="R22" s="15"/>
      <c r="T22" s="8"/>
    </row>
    <row r="23" spans="1:20">
      <c r="A23" s="2" t="s">
        <v>4</v>
      </c>
      <c r="B23" s="8">
        <v>27534</v>
      </c>
      <c r="C23" s="8">
        <v>27477</v>
      </c>
      <c r="D23" s="8">
        <v>24777</v>
      </c>
      <c r="E23" s="8">
        <v>19783</v>
      </c>
      <c r="F23" s="8">
        <v>27908</v>
      </c>
      <c r="G23" s="8">
        <v>26700</v>
      </c>
      <c r="H23" s="8">
        <v>24180</v>
      </c>
      <c r="I23" s="8">
        <v>25778</v>
      </c>
      <c r="J23" s="8">
        <v>28034</v>
      </c>
      <c r="K23" s="8">
        <v>32730</v>
      </c>
      <c r="L23" s="8">
        <v>22759</v>
      </c>
      <c r="M23" s="8">
        <v>25707</v>
      </c>
      <c r="N23" s="8">
        <v>313367</v>
      </c>
      <c r="P23" s="1"/>
      <c r="R23" s="15"/>
      <c r="T23" s="8"/>
    </row>
    <row r="24" spans="1:20">
      <c r="A24" s="2" t="s">
        <v>108</v>
      </c>
      <c r="B24" s="8">
        <v>1014810</v>
      </c>
      <c r="C24" s="8">
        <v>1094140</v>
      </c>
      <c r="D24" s="8">
        <v>942027</v>
      </c>
      <c r="E24" s="8">
        <v>1228388</v>
      </c>
      <c r="F24" s="8">
        <v>1362995</v>
      </c>
      <c r="G24" s="8">
        <v>1363167</v>
      </c>
      <c r="H24" s="8">
        <v>1807958</v>
      </c>
      <c r="I24" s="8">
        <v>1991625</v>
      </c>
      <c r="J24" s="8">
        <v>1894439</v>
      </c>
      <c r="K24" s="8">
        <v>1461202</v>
      </c>
      <c r="L24" s="8">
        <v>1209830</v>
      </c>
      <c r="M24" s="8">
        <v>991845</v>
      </c>
      <c r="N24" s="8">
        <v>16362426</v>
      </c>
      <c r="P24" s="1"/>
      <c r="R24" s="15"/>
      <c r="T24" s="8"/>
    </row>
    <row r="25" spans="1:20">
      <c r="A25" s="2" t="s">
        <v>5</v>
      </c>
      <c r="B25" s="8">
        <v>0</v>
      </c>
      <c r="C25" s="8">
        <v>0</v>
      </c>
      <c r="D25" s="8">
        <v>0</v>
      </c>
      <c r="E25" s="8">
        <v>0</v>
      </c>
      <c r="F25" s="8">
        <v>0</v>
      </c>
      <c r="G25" s="8">
        <v>0</v>
      </c>
      <c r="H25" s="8">
        <v>0</v>
      </c>
      <c r="I25" s="8">
        <v>0</v>
      </c>
      <c r="J25" s="8">
        <v>0</v>
      </c>
      <c r="K25" s="8">
        <v>0</v>
      </c>
      <c r="L25" s="8">
        <v>0</v>
      </c>
      <c r="M25" s="8">
        <v>0</v>
      </c>
      <c r="N25" s="8">
        <v>0</v>
      </c>
      <c r="P25" s="1"/>
      <c r="R25" s="15"/>
      <c r="T25" s="8"/>
    </row>
    <row r="26" spans="1:20">
      <c r="A26" s="2" t="s">
        <v>6</v>
      </c>
      <c r="B26" s="8">
        <v>0</v>
      </c>
      <c r="C26" s="8">
        <v>0</v>
      </c>
      <c r="D26" s="8">
        <v>0</v>
      </c>
      <c r="E26" s="8">
        <v>0</v>
      </c>
      <c r="F26" s="8">
        <v>0</v>
      </c>
      <c r="G26" s="8">
        <v>0</v>
      </c>
      <c r="H26" s="8">
        <v>0</v>
      </c>
      <c r="I26" s="8">
        <v>0</v>
      </c>
      <c r="J26" s="8">
        <v>0</v>
      </c>
      <c r="K26" s="8">
        <v>0</v>
      </c>
      <c r="L26" s="8">
        <v>0</v>
      </c>
      <c r="M26" s="8">
        <v>0</v>
      </c>
      <c r="N26" s="8">
        <v>0</v>
      </c>
      <c r="P26" s="1"/>
      <c r="R26" s="15"/>
      <c r="T26" s="8"/>
    </row>
    <row r="27" spans="1:20">
      <c r="A27" s="2" t="s">
        <v>109</v>
      </c>
      <c r="B27" s="8">
        <v>651489</v>
      </c>
      <c r="C27" s="8">
        <v>642129</v>
      </c>
      <c r="D27" s="8">
        <v>546592</v>
      </c>
      <c r="E27" s="8">
        <v>570887</v>
      </c>
      <c r="F27" s="8">
        <v>629522</v>
      </c>
      <c r="G27" s="8">
        <v>621087</v>
      </c>
      <c r="H27" s="8">
        <v>634703</v>
      </c>
      <c r="I27" s="8">
        <v>713274</v>
      </c>
      <c r="J27" s="8">
        <v>828726</v>
      </c>
      <c r="K27" s="8">
        <v>721629</v>
      </c>
      <c r="L27" s="8">
        <v>660023</v>
      </c>
      <c r="M27" s="8">
        <v>654509</v>
      </c>
      <c r="N27" s="8">
        <v>7874570</v>
      </c>
      <c r="P27" s="1"/>
      <c r="R27" s="15"/>
      <c r="T27" s="8"/>
    </row>
    <row r="28" spans="1:20">
      <c r="A28" s="2" t="s">
        <v>110</v>
      </c>
      <c r="B28" s="8">
        <v>643777</v>
      </c>
      <c r="C28" s="8">
        <v>762870</v>
      </c>
      <c r="D28" s="8">
        <v>442847</v>
      </c>
      <c r="E28" s="8">
        <v>271987</v>
      </c>
      <c r="F28" s="8">
        <v>257861</v>
      </c>
      <c r="G28" s="8">
        <v>215412</v>
      </c>
      <c r="H28" s="8">
        <v>177037</v>
      </c>
      <c r="I28" s="8">
        <v>204316</v>
      </c>
      <c r="J28" s="8">
        <v>246461</v>
      </c>
      <c r="K28" s="8">
        <v>385588</v>
      </c>
      <c r="L28" s="8">
        <v>414015</v>
      </c>
      <c r="M28" s="8">
        <v>460451</v>
      </c>
      <c r="N28" s="8">
        <v>4482620</v>
      </c>
      <c r="P28" s="1"/>
      <c r="R28" s="15"/>
      <c r="T28" s="8"/>
    </row>
    <row r="29" spans="1:20">
      <c r="A29" s="2" t="s">
        <v>7</v>
      </c>
      <c r="B29" s="8">
        <v>18316</v>
      </c>
      <c r="C29" s="8">
        <v>22323</v>
      </c>
      <c r="D29" s="8">
        <v>14679</v>
      </c>
      <c r="E29" s="8">
        <v>10779</v>
      </c>
      <c r="F29" s="8">
        <v>18961</v>
      </c>
      <c r="G29" s="8">
        <v>15603</v>
      </c>
      <c r="H29" s="8">
        <v>13607</v>
      </c>
      <c r="I29" s="8">
        <v>19460</v>
      </c>
      <c r="J29" s="8">
        <v>37531</v>
      </c>
      <c r="K29" s="8">
        <v>38574</v>
      </c>
      <c r="L29" s="8">
        <v>25399</v>
      </c>
      <c r="M29" s="8">
        <v>23718</v>
      </c>
      <c r="N29" s="8">
        <v>258951</v>
      </c>
      <c r="P29" s="1"/>
      <c r="R29" s="15"/>
      <c r="T29" s="8"/>
    </row>
    <row r="30" spans="1:20">
      <c r="A30" s="2" t="s">
        <v>8</v>
      </c>
      <c r="B30" s="8">
        <v>0</v>
      </c>
      <c r="C30" s="8">
        <v>0</v>
      </c>
      <c r="D30" s="8">
        <v>0</v>
      </c>
      <c r="E30" s="8">
        <v>0</v>
      </c>
      <c r="F30" s="8">
        <v>0</v>
      </c>
      <c r="G30" s="8">
        <v>0</v>
      </c>
      <c r="H30" s="8">
        <v>0</v>
      </c>
      <c r="I30" s="8">
        <v>0</v>
      </c>
      <c r="J30" s="8">
        <v>0</v>
      </c>
      <c r="K30" s="8">
        <v>0</v>
      </c>
      <c r="L30" s="8">
        <v>0</v>
      </c>
      <c r="M30" s="8">
        <v>0</v>
      </c>
      <c r="N30" s="8">
        <v>0</v>
      </c>
      <c r="P30" s="1"/>
      <c r="R30" s="15"/>
      <c r="T30" s="8"/>
    </row>
    <row r="31" spans="1:20">
      <c r="A31" s="2" t="s">
        <v>9</v>
      </c>
      <c r="B31" s="8">
        <v>0</v>
      </c>
      <c r="C31" s="8">
        <v>0</v>
      </c>
      <c r="D31" s="8">
        <v>0</v>
      </c>
      <c r="E31" s="8">
        <v>0</v>
      </c>
      <c r="F31" s="8">
        <v>0</v>
      </c>
      <c r="G31" s="8">
        <v>0</v>
      </c>
      <c r="H31" s="8">
        <v>0</v>
      </c>
      <c r="I31" s="8">
        <v>1831</v>
      </c>
      <c r="J31" s="8">
        <v>1912</v>
      </c>
      <c r="K31" s="8">
        <v>2461</v>
      </c>
      <c r="L31" s="8">
        <v>2386</v>
      </c>
      <c r="M31" s="8">
        <v>2133</v>
      </c>
      <c r="N31" s="8">
        <v>10723</v>
      </c>
      <c r="P31" s="1"/>
      <c r="R31" s="15"/>
      <c r="T31" s="8"/>
    </row>
    <row r="32" spans="1:20">
      <c r="A32" s="2" t="s">
        <v>10</v>
      </c>
      <c r="B32" s="8">
        <v>0</v>
      </c>
      <c r="C32" s="8">
        <v>0</v>
      </c>
      <c r="D32" s="8">
        <v>0</v>
      </c>
      <c r="E32" s="8">
        <v>0</v>
      </c>
      <c r="F32" s="8">
        <v>0</v>
      </c>
      <c r="G32" s="8">
        <v>0</v>
      </c>
      <c r="H32" s="8">
        <v>0</v>
      </c>
      <c r="I32" s="8">
        <v>0</v>
      </c>
      <c r="J32" s="8">
        <v>0</v>
      </c>
      <c r="K32" s="8">
        <v>0</v>
      </c>
      <c r="L32" s="8">
        <v>0</v>
      </c>
      <c r="M32" s="8">
        <v>0</v>
      </c>
      <c r="N32" s="8">
        <v>0</v>
      </c>
      <c r="P32" s="1"/>
      <c r="R32" s="15"/>
      <c r="T32" s="8"/>
    </row>
    <row r="33" spans="1:20">
      <c r="A33" s="2" t="s">
        <v>11</v>
      </c>
      <c r="B33" s="8">
        <v>0</v>
      </c>
      <c r="C33" s="8">
        <v>0</v>
      </c>
      <c r="D33" s="8">
        <v>0</v>
      </c>
      <c r="E33" s="8">
        <v>0</v>
      </c>
      <c r="F33" s="8">
        <v>0</v>
      </c>
      <c r="G33" s="8">
        <v>0</v>
      </c>
      <c r="H33" s="8">
        <v>0</v>
      </c>
      <c r="I33" s="8">
        <v>0</v>
      </c>
      <c r="J33" s="8">
        <v>0</v>
      </c>
      <c r="K33" s="8">
        <v>0</v>
      </c>
      <c r="L33" s="8">
        <v>0</v>
      </c>
      <c r="M33" s="8">
        <v>0</v>
      </c>
      <c r="N33" s="8">
        <v>0</v>
      </c>
      <c r="P33" s="1"/>
      <c r="R33" s="15"/>
      <c r="T33" s="8"/>
    </row>
    <row r="34" spans="1:20">
      <c r="A34" s="2" t="s">
        <v>62</v>
      </c>
      <c r="B34" s="8">
        <v>51552</v>
      </c>
      <c r="C34" s="8">
        <v>23080</v>
      </c>
      <c r="D34" s="8">
        <v>12450</v>
      </c>
      <c r="E34" s="8">
        <v>8765</v>
      </c>
      <c r="F34" s="8">
        <v>7090</v>
      </c>
      <c r="G34" s="8">
        <v>5242</v>
      </c>
      <c r="H34" s="8">
        <v>8529</v>
      </c>
      <c r="I34" s="8">
        <v>9921</v>
      </c>
      <c r="J34" s="8">
        <v>21166</v>
      </c>
      <c r="K34" s="8">
        <v>24900</v>
      </c>
      <c r="L34" s="8">
        <v>27603</v>
      </c>
      <c r="M34" s="8">
        <v>54684</v>
      </c>
      <c r="N34" s="8">
        <v>254981</v>
      </c>
      <c r="P34" s="1"/>
      <c r="R34" s="15"/>
      <c r="T34" s="8"/>
    </row>
    <row r="35" spans="1:20">
      <c r="A35" s="2" t="s">
        <v>12</v>
      </c>
      <c r="B35" s="8">
        <v>2985</v>
      </c>
      <c r="C35" s="8">
        <v>2354</v>
      </c>
      <c r="D35" s="8">
        <v>2460</v>
      </c>
      <c r="E35" s="8">
        <v>1503</v>
      </c>
      <c r="F35" s="8">
        <v>2584</v>
      </c>
      <c r="G35" s="8">
        <v>2417</v>
      </c>
      <c r="H35" s="8">
        <v>2045</v>
      </c>
      <c r="I35" s="8">
        <v>2234</v>
      </c>
      <c r="J35" s="8">
        <v>3716</v>
      </c>
      <c r="K35" s="8">
        <v>3264</v>
      </c>
      <c r="L35" s="8">
        <v>3270</v>
      </c>
      <c r="M35" s="8">
        <v>3563</v>
      </c>
      <c r="N35" s="8">
        <v>32396</v>
      </c>
      <c r="P35" s="1"/>
      <c r="R35" s="15"/>
      <c r="T35" s="8"/>
    </row>
    <row r="36" spans="1:20">
      <c r="A36" s="2" t="s">
        <v>13</v>
      </c>
      <c r="B36" s="8">
        <v>0</v>
      </c>
      <c r="C36" s="8">
        <v>0</v>
      </c>
      <c r="D36" s="8">
        <v>0</v>
      </c>
      <c r="E36" s="8">
        <v>0</v>
      </c>
      <c r="F36" s="8">
        <v>0</v>
      </c>
      <c r="G36" s="8">
        <v>0</v>
      </c>
      <c r="H36" s="8">
        <v>0</v>
      </c>
      <c r="I36" s="8">
        <v>0</v>
      </c>
      <c r="J36" s="8">
        <v>0</v>
      </c>
      <c r="K36" s="8">
        <v>0</v>
      </c>
      <c r="L36" s="8">
        <v>0</v>
      </c>
      <c r="M36" s="8">
        <v>0</v>
      </c>
      <c r="N36" s="8">
        <v>0</v>
      </c>
      <c r="P36" s="1"/>
      <c r="R36" s="15"/>
      <c r="T36" s="8"/>
    </row>
    <row r="37" spans="1:20">
      <c r="A37" s="2" t="s">
        <v>14</v>
      </c>
      <c r="B37" s="8">
        <v>0</v>
      </c>
      <c r="C37" s="8">
        <v>0</v>
      </c>
      <c r="D37" s="8">
        <v>0</v>
      </c>
      <c r="E37" s="8">
        <v>0</v>
      </c>
      <c r="F37" s="8">
        <v>0</v>
      </c>
      <c r="G37" s="8">
        <v>0</v>
      </c>
      <c r="H37" s="8">
        <v>0</v>
      </c>
      <c r="I37" s="8">
        <v>0</v>
      </c>
      <c r="J37" s="8">
        <v>11097</v>
      </c>
      <c r="K37" s="8">
        <v>11154</v>
      </c>
      <c r="L37" s="8">
        <v>9640</v>
      </c>
      <c r="M37" s="8">
        <v>7615</v>
      </c>
      <c r="N37" s="8">
        <v>39506</v>
      </c>
      <c r="P37" s="1"/>
      <c r="R37" s="15"/>
      <c r="T37" s="8"/>
    </row>
    <row r="38" spans="1:20">
      <c r="A38" s="2" t="s">
        <v>111</v>
      </c>
      <c r="B38" s="8">
        <v>20672</v>
      </c>
      <c r="C38" s="8">
        <v>17942</v>
      </c>
      <c r="D38" s="8">
        <v>16868</v>
      </c>
      <c r="E38" s="8">
        <v>21919</v>
      </c>
      <c r="F38" s="8">
        <v>22944</v>
      </c>
      <c r="G38" s="8">
        <v>21045</v>
      </c>
      <c r="H38" s="8">
        <v>29612</v>
      </c>
      <c r="I38" s="8">
        <v>31039</v>
      </c>
      <c r="J38" s="8">
        <v>34380</v>
      </c>
      <c r="K38" s="8">
        <v>24765</v>
      </c>
      <c r="L38" s="8">
        <v>21259</v>
      </c>
      <c r="M38" s="8">
        <v>19892</v>
      </c>
      <c r="N38" s="8">
        <v>282337</v>
      </c>
      <c r="P38" s="1"/>
      <c r="R38" s="15"/>
      <c r="T38" s="8"/>
    </row>
    <row r="39" spans="1:20">
      <c r="A39" s="2" t="s">
        <v>15</v>
      </c>
      <c r="B39" s="8">
        <v>0</v>
      </c>
      <c r="C39" s="8">
        <v>0</v>
      </c>
      <c r="D39" s="8">
        <v>0</v>
      </c>
      <c r="E39" s="8">
        <v>0</v>
      </c>
      <c r="F39" s="8">
        <v>0</v>
      </c>
      <c r="G39" s="8">
        <v>0</v>
      </c>
      <c r="H39" s="8">
        <v>181</v>
      </c>
      <c r="I39" s="8">
        <v>30278</v>
      </c>
      <c r="J39" s="8">
        <v>34908</v>
      </c>
      <c r="K39" s="8">
        <v>45733</v>
      </c>
      <c r="L39" s="8">
        <v>19164</v>
      </c>
      <c r="M39" s="8">
        <v>17826</v>
      </c>
      <c r="N39" s="8">
        <v>148090</v>
      </c>
      <c r="P39" s="1"/>
      <c r="R39" s="15"/>
      <c r="T39" s="8"/>
    </row>
    <row r="40" spans="1:20">
      <c r="A40" s="2" t="s">
        <v>112</v>
      </c>
      <c r="B40" s="8">
        <v>1077315</v>
      </c>
      <c r="C40" s="8">
        <v>1059605</v>
      </c>
      <c r="D40" s="8">
        <v>992610</v>
      </c>
      <c r="E40" s="8">
        <v>972629</v>
      </c>
      <c r="F40" s="8">
        <v>1249603</v>
      </c>
      <c r="G40" s="8">
        <v>1094794</v>
      </c>
      <c r="H40" s="8">
        <v>1104437</v>
      </c>
      <c r="I40" s="8">
        <v>1390129</v>
      </c>
      <c r="J40" s="8">
        <v>1737745</v>
      </c>
      <c r="K40" s="8">
        <v>1702111</v>
      </c>
      <c r="L40" s="8">
        <v>1418280</v>
      </c>
      <c r="M40" s="8">
        <v>1252536</v>
      </c>
      <c r="N40" s="8">
        <v>15051794</v>
      </c>
      <c r="P40" s="1"/>
    </row>
    <row r="41" spans="1:20">
      <c r="A41" s="2" t="s">
        <v>16</v>
      </c>
      <c r="B41" s="8">
        <v>0</v>
      </c>
      <c r="C41" s="8">
        <v>0</v>
      </c>
      <c r="D41" s="8">
        <v>0</v>
      </c>
      <c r="E41" s="8">
        <v>0</v>
      </c>
      <c r="F41" s="8">
        <v>0</v>
      </c>
      <c r="G41" s="8">
        <v>0</v>
      </c>
      <c r="H41" s="8">
        <v>0</v>
      </c>
      <c r="I41" s="8">
        <v>0</v>
      </c>
      <c r="J41" s="8">
        <v>0</v>
      </c>
      <c r="K41" s="8">
        <v>0</v>
      </c>
      <c r="L41" s="8">
        <v>0</v>
      </c>
      <c r="M41" s="8">
        <v>0</v>
      </c>
      <c r="N41" s="8">
        <v>0</v>
      </c>
      <c r="P41" s="1"/>
    </row>
    <row r="42" spans="1:20">
      <c r="A42" s="2" t="s">
        <v>65</v>
      </c>
      <c r="B42" s="8">
        <v>85523</v>
      </c>
      <c r="C42" s="8">
        <v>76606</v>
      </c>
      <c r="D42" s="8">
        <v>56971</v>
      </c>
      <c r="E42" s="8">
        <v>67415</v>
      </c>
      <c r="F42" s="8">
        <v>67098</v>
      </c>
      <c r="G42" s="8">
        <v>97086</v>
      </c>
      <c r="H42" s="8">
        <v>173633</v>
      </c>
      <c r="I42" s="8">
        <v>189491</v>
      </c>
      <c r="J42" s="8">
        <v>236168</v>
      </c>
      <c r="K42" s="8">
        <v>119583</v>
      </c>
      <c r="L42" s="8">
        <v>94742</v>
      </c>
      <c r="M42" s="8">
        <v>86914</v>
      </c>
      <c r="N42" s="8">
        <v>1351229</v>
      </c>
      <c r="P42" s="1"/>
    </row>
    <row r="43" spans="1:20">
      <c r="A43" s="2" t="s">
        <v>17</v>
      </c>
      <c r="B43" s="8">
        <v>12505</v>
      </c>
      <c r="C43" s="8">
        <v>15143</v>
      </c>
      <c r="D43" s="8">
        <v>11170</v>
      </c>
      <c r="E43" s="8">
        <v>9475</v>
      </c>
      <c r="F43" s="8">
        <v>10942</v>
      </c>
      <c r="G43" s="8">
        <v>10618</v>
      </c>
      <c r="H43" s="8">
        <v>10329</v>
      </c>
      <c r="I43" s="8">
        <v>9852</v>
      </c>
      <c r="J43" s="8">
        <v>10283</v>
      </c>
      <c r="K43" s="8">
        <v>13577</v>
      </c>
      <c r="L43" s="8">
        <v>10574</v>
      </c>
      <c r="M43" s="8">
        <v>13495</v>
      </c>
      <c r="N43" s="8">
        <v>137962</v>
      </c>
      <c r="P43" s="1"/>
    </row>
    <row r="44" spans="1:20">
      <c r="A44" s="2" t="s">
        <v>18</v>
      </c>
      <c r="B44" s="8">
        <v>0</v>
      </c>
      <c r="C44" s="8">
        <v>0</v>
      </c>
      <c r="D44" s="8">
        <v>0</v>
      </c>
      <c r="E44" s="8">
        <v>0</v>
      </c>
      <c r="F44" s="8">
        <v>0</v>
      </c>
      <c r="G44" s="8">
        <v>0</v>
      </c>
      <c r="H44" s="8">
        <v>0</v>
      </c>
      <c r="I44" s="8">
        <v>0</v>
      </c>
      <c r="J44" s="8">
        <v>0</v>
      </c>
      <c r="K44" s="8">
        <v>0</v>
      </c>
      <c r="L44" s="8">
        <v>0</v>
      </c>
      <c r="M44" s="8">
        <v>0</v>
      </c>
      <c r="N44" s="8">
        <v>0</v>
      </c>
      <c r="P44" s="1"/>
    </row>
    <row r="45" spans="1:20">
      <c r="A45" s="2" t="s">
        <v>19</v>
      </c>
      <c r="B45" s="8">
        <v>0</v>
      </c>
      <c r="C45" s="8">
        <v>0</v>
      </c>
      <c r="D45" s="8">
        <v>0</v>
      </c>
      <c r="E45" s="8">
        <v>0</v>
      </c>
      <c r="F45" s="8">
        <v>0</v>
      </c>
      <c r="G45" s="8">
        <v>0</v>
      </c>
      <c r="H45" s="8">
        <v>0</v>
      </c>
      <c r="I45" s="8">
        <v>0</v>
      </c>
      <c r="J45" s="8">
        <v>0</v>
      </c>
      <c r="K45" s="8">
        <v>0</v>
      </c>
      <c r="L45" s="8">
        <v>0</v>
      </c>
      <c r="M45" s="8">
        <v>0</v>
      </c>
      <c r="N45" s="8">
        <v>0</v>
      </c>
      <c r="P45" s="1"/>
    </row>
    <row r="46" spans="1:20">
      <c r="A46" s="2" t="s">
        <v>66</v>
      </c>
      <c r="B46" s="8">
        <v>51542</v>
      </c>
      <c r="C46" s="8">
        <v>54585</v>
      </c>
      <c r="D46" s="8">
        <v>47921</v>
      </c>
      <c r="E46" s="8">
        <v>40944</v>
      </c>
      <c r="F46" s="8">
        <v>40944</v>
      </c>
      <c r="G46" s="8">
        <v>50505</v>
      </c>
      <c r="H46" s="8">
        <v>65018</v>
      </c>
      <c r="I46" s="8">
        <v>81854</v>
      </c>
      <c r="J46" s="8">
        <v>87954</v>
      </c>
      <c r="K46" s="8">
        <v>97836</v>
      </c>
      <c r="L46" s="8">
        <v>146278</v>
      </c>
      <c r="M46" s="8">
        <v>111337</v>
      </c>
      <c r="N46" s="8">
        <v>876717</v>
      </c>
      <c r="P46" s="1"/>
    </row>
    <row r="47" spans="1:20">
      <c r="A47" s="2" t="s">
        <v>113</v>
      </c>
      <c r="B47" s="8">
        <v>654294</v>
      </c>
      <c r="C47" s="8">
        <v>646452</v>
      </c>
      <c r="D47" s="8">
        <v>517458</v>
      </c>
      <c r="E47" s="8">
        <v>356492</v>
      </c>
      <c r="F47" s="8">
        <v>457432</v>
      </c>
      <c r="G47" s="8">
        <v>636724</v>
      </c>
      <c r="H47" s="8">
        <v>761294</v>
      </c>
      <c r="I47" s="8">
        <v>1169274</v>
      </c>
      <c r="J47" s="8">
        <v>1694168</v>
      </c>
      <c r="K47" s="8">
        <v>2119556</v>
      </c>
      <c r="L47" s="8">
        <v>1184760</v>
      </c>
      <c r="M47" s="8">
        <v>751723</v>
      </c>
      <c r="N47" s="8">
        <v>10949626</v>
      </c>
      <c r="P47" s="1"/>
    </row>
    <row r="48" spans="1:20">
      <c r="A48" s="2" t="s">
        <v>114</v>
      </c>
      <c r="B48" s="8">
        <v>181621</v>
      </c>
      <c r="C48" s="8">
        <v>175255</v>
      </c>
      <c r="D48" s="8">
        <v>175780</v>
      </c>
      <c r="E48" s="8">
        <v>154161</v>
      </c>
      <c r="F48" s="8">
        <v>142396</v>
      </c>
      <c r="G48" s="8">
        <v>198491</v>
      </c>
      <c r="H48" s="8">
        <v>170996</v>
      </c>
      <c r="I48" s="8">
        <v>163428</v>
      </c>
      <c r="J48" s="8">
        <v>159748</v>
      </c>
      <c r="K48" s="8">
        <v>207640</v>
      </c>
      <c r="L48" s="8">
        <v>183734</v>
      </c>
      <c r="M48" s="8">
        <v>103399</v>
      </c>
      <c r="N48" s="8">
        <v>2016649</v>
      </c>
      <c r="P48" s="1"/>
    </row>
    <row r="49" spans="1:16">
      <c r="A49" s="2" t="s">
        <v>20</v>
      </c>
      <c r="B49" s="8">
        <v>0</v>
      </c>
      <c r="C49" s="8">
        <v>0</v>
      </c>
      <c r="D49" s="8">
        <v>0</v>
      </c>
      <c r="E49" s="8">
        <v>0</v>
      </c>
      <c r="F49" s="8">
        <v>0</v>
      </c>
      <c r="G49" s="8">
        <v>0</v>
      </c>
      <c r="H49" s="8">
        <v>0</v>
      </c>
      <c r="I49" s="8">
        <v>7152</v>
      </c>
      <c r="J49" s="8">
        <v>9817</v>
      </c>
      <c r="K49" s="8">
        <v>13353</v>
      </c>
      <c r="L49" s="8">
        <v>10058</v>
      </c>
      <c r="M49" s="8">
        <v>11569</v>
      </c>
      <c r="N49" s="8">
        <v>51948</v>
      </c>
      <c r="P49" s="1"/>
    </row>
    <row r="50" spans="1:16">
      <c r="A50" s="2" t="s">
        <v>21</v>
      </c>
      <c r="B50" s="8">
        <v>0</v>
      </c>
      <c r="C50" s="8">
        <v>0</v>
      </c>
      <c r="D50" s="8">
        <v>0</v>
      </c>
      <c r="E50" s="8">
        <v>0</v>
      </c>
      <c r="F50" s="8">
        <v>0</v>
      </c>
      <c r="G50" s="8">
        <v>0</v>
      </c>
      <c r="H50" s="8">
        <v>0</v>
      </c>
      <c r="I50" s="8">
        <v>0</v>
      </c>
      <c r="J50" s="8">
        <v>0</v>
      </c>
      <c r="K50" s="8">
        <v>0</v>
      </c>
      <c r="L50" s="8">
        <v>0</v>
      </c>
      <c r="M50" s="8">
        <v>0</v>
      </c>
      <c r="N50" s="8">
        <v>0</v>
      </c>
      <c r="P50" s="1"/>
    </row>
    <row r="51" spans="1:16">
      <c r="A51" s="2" t="s">
        <v>22</v>
      </c>
      <c r="B51" s="8">
        <v>3954</v>
      </c>
      <c r="C51" s="8">
        <v>4035</v>
      </c>
      <c r="D51" s="8">
        <v>3475</v>
      </c>
      <c r="E51" s="8">
        <v>3050</v>
      </c>
      <c r="F51" s="8">
        <v>3453</v>
      </c>
      <c r="G51" s="8">
        <v>3595</v>
      </c>
      <c r="H51" s="8">
        <v>4304</v>
      </c>
      <c r="I51" s="8">
        <v>3529</v>
      </c>
      <c r="J51" s="8">
        <v>3928</v>
      </c>
      <c r="K51" s="8">
        <v>5567</v>
      </c>
      <c r="L51" s="8">
        <v>4779</v>
      </c>
      <c r="M51" s="8">
        <v>5544</v>
      </c>
      <c r="N51" s="8">
        <v>49213</v>
      </c>
      <c r="P51" s="1"/>
    </row>
    <row r="52" spans="1:16">
      <c r="A52" s="2" t="s">
        <v>115</v>
      </c>
      <c r="B52" s="8">
        <v>213562</v>
      </c>
      <c r="C52" s="8">
        <v>150392</v>
      </c>
      <c r="D52" s="8">
        <v>110841</v>
      </c>
      <c r="E52" s="8">
        <v>132836</v>
      </c>
      <c r="F52" s="8">
        <v>151664</v>
      </c>
      <c r="G52" s="8">
        <v>186388</v>
      </c>
      <c r="H52" s="8">
        <v>327987</v>
      </c>
      <c r="I52" s="8">
        <v>379033</v>
      </c>
      <c r="J52" s="8">
        <v>468597</v>
      </c>
      <c r="K52" s="8">
        <v>284414</v>
      </c>
      <c r="L52" s="8">
        <v>196576</v>
      </c>
      <c r="M52" s="8">
        <v>203287</v>
      </c>
      <c r="N52" s="8">
        <v>2805577</v>
      </c>
      <c r="P52" s="1"/>
    </row>
    <row r="53" spans="1:16">
      <c r="A53" s="2" t="s">
        <v>23</v>
      </c>
      <c r="B53" s="8">
        <v>0</v>
      </c>
      <c r="C53" s="8">
        <v>0</v>
      </c>
      <c r="D53" s="8">
        <v>0</v>
      </c>
      <c r="E53" s="8">
        <v>0</v>
      </c>
      <c r="F53" s="8">
        <v>0</v>
      </c>
      <c r="G53" s="8">
        <v>0</v>
      </c>
      <c r="H53" s="8">
        <v>0</v>
      </c>
      <c r="I53" s="8">
        <v>0</v>
      </c>
      <c r="J53" s="8">
        <v>0</v>
      </c>
      <c r="K53" s="8">
        <v>0</v>
      </c>
      <c r="L53" s="8">
        <v>0</v>
      </c>
      <c r="M53" s="8">
        <v>0</v>
      </c>
      <c r="N53" s="8">
        <v>0</v>
      </c>
      <c r="P53" s="1"/>
    </row>
    <row r="54" spans="1:16">
      <c r="A54" s="2" t="s">
        <v>24</v>
      </c>
      <c r="B54" s="8">
        <v>0</v>
      </c>
      <c r="C54" s="8">
        <v>0</v>
      </c>
      <c r="D54" s="8">
        <v>0</v>
      </c>
      <c r="E54" s="8">
        <v>0</v>
      </c>
      <c r="F54" s="8">
        <v>35614</v>
      </c>
      <c r="G54" s="8">
        <v>42526</v>
      </c>
      <c r="H54" s="8">
        <v>69834</v>
      </c>
      <c r="I54" s="8">
        <v>61382</v>
      </c>
      <c r="J54" s="8">
        <v>101058</v>
      </c>
      <c r="K54" s="8">
        <v>59324</v>
      </c>
      <c r="L54" s="8">
        <v>39641</v>
      </c>
      <c r="M54" s="8">
        <v>37943</v>
      </c>
      <c r="N54" s="8">
        <v>447322</v>
      </c>
      <c r="P54" s="1"/>
    </row>
    <row r="55" spans="1:16">
      <c r="A55" s="2" t="s">
        <v>116</v>
      </c>
      <c r="B55" s="8">
        <v>934351</v>
      </c>
      <c r="C55" s="8">
        <v>1006609</v>
      </c>
      <c r="D55" s="8">
        <v>850989</v>
      </c>
      <c r="E55" s="8">
        <v>490820</v>
      </c>
      <c r="F55" s="8">
        <v>799943</v>
      </c>
      <c r="G55" s="8">
        <v>815971</v>
      </c>
      <c r="H55" s="8">
        <v>1010354</v>
      </c>
      <c r="I55" s="8">
        <v>1102991</v>
      </c>
      <c r="J55" s="8">
        <v>1499473</v>
      </c>
      <c r="K55" s="8">
        <v>1612152</v>
      </c>
      <c r="L55" s="8">
        <v>1296435</v>
      </c>
      <c r="M55" s="8">
        <v>1171019</v>
      </c>
      <c r="N55" s="8">
        <v>12591108</v>
      </c>
      <c r="P55" s="1"/>
    </row>
    <row r="56" spans="1:16">
      <c r="A56" s="2" t="s">
        <v>117</v>
      </c>
      <c r="B56" s="8">
        <v>168526</v>
      </c>
      <c r="C56" s="8">
        <v>102977</v>
      </c>
      <c r="D56" s="8">
        <v>65266</v>
      </c>
      <c r="E56" s="8">
        <v>109336</v>
      </c>
      <c r="F56" s="8">
        <v>85605</v>
      </c>
      <c r="G56" s="8">
        <v>47732</v>
      </c>
      <c r="H56" s="8">
        <v>58844</v>
      </c>
      <c r="I56" s="8">
        <v>90804</v>
      </c>
      <c r="J56" s="8">
        <v>139068</v>
      </c>
      <c r="K56" s="8">
        <v>167713</v>
      </c>
      <c r="L56" s="8">
        <v>143201</v>
      </c>
      <c r="M56" s="8">
        <v>174973</v>
      </c>
      <c r="N56" s="8">
        <v>1354048</v>
      </c>
      <c r="P56" s="1"/>
    </row>
    <row r="57" spans="1:16">
      <c r="A57" s="2" t="s">
        <v>118</v>
      </c>
      <c r="B57" s="8">
        <v>1399463</v>
      </c>
      <c r="C57" s="8">
        <v>823967</v>
      </c>
      <c r="D57" s="8">
        <v>476252</v>
      </c>
      <c r="E57" s="8">
        <v>332438</v>
      </c>
      <c r="F57" s="8">
        <v>143744</v>
      </c>
      <c r="G57" s="8">
        <v>143533</v>
      </c>
      <c r="H57" s="8">
        <v>190809</v>
      </c>
      <c r="I57" s="8">
        <v>284470</v>
      </c>
      <c r="J57" s="8">
        <v>490242</v>
      </c>
      <c r="K57" s="8">
        <v>687603</v>
      </c>
      <c r="L57" s="8">
        <v>717687</v>
      </c>
      <c r="M57" s="8">
        <v>1394525</v>
      </c>
      <c r="N57" s="8">
        <v>7084734</v>
      </c>
      <c r="P57" s="1"/>
    </row>
    <row r="58" spans="1:16">
      <c r="A58" s="2" t="s">
        <v>25</v>
      </c>
      <c r="B58" s="8">
        <v>7646</v>
      </c>
      <c r="C58" s="8">
        <v>8453</v>
      </c>
      <c r="D58" s="8">
        <v>7739</v>
      </c>
      <c r="E58" s="8">
        <v>7624</v>
      </c>
      <c r="F58" s="8">
        <v>11364</v>
      </c>
      <c r="G58" s="8">
        <v>11967</v>
      </c>
      <c r="H58" s="8">
        <v>18695</v>
      </c>
      <c r="I58" s="8">
        <v>26899</v>
      </c>
      <c r="J58" s="8">
        <v>21585</v>
      </c>
      <c r="K58" s="8">
        <v>17775</v>
      </c>
      <c r="L58" s="8">
        <v>8522</v>
      </c>
      <c r="M58" s="8">
        <v>8412</v>
      </c>
      <c r="N58" s="8">
        <v>156681</v>
      </c>
      <c r="P58" s="1"/>
    </row>
    <row r="59" spans="1:16">
      <c r="A59" s="2" t="s">
        <v>119</v>
      </c>
      <c r="B59" s="8">
        <v>7763136</v>
      </c>
      <c r="C59" s="8">
        <v>6479615</v>
      </c>
      <c r="D59" s="8">
        <v>5798497</v>
      </c>
      <c r="E59" s="8">
        <v>8633510</v>
      </c>
      <c r="F59" s="8">
        <v>7526100</v>
      </c>
      <c r="G59" s="8">
        <v>6625800</v>
      </c>
      <c r="H59" s="8">
        <v>7730769</v>
      </c>
      <c r="I59" s="8">
        <v>7876911</v>
      </c>
      <c r="J59" s="8">
        <v>9784634</v>
      </c>
      <c r="K59" s="8">
        <v>8854080</v>
      </c>
      <c r="L59" s="8">
        <v>7278765</v>
      </c>
      <c r="M59" s="8">
        <v>8081482</v>
      </c>
      <c r="N59" s="8">
        <v>91683289</v>
      </c>
      <c r="P59" s="1"/>
    </row>
    <row r="60" spans="1:16">
      <c r="A60" s="2" t="s">
        <v>120</v>
      </c>
      <c r="B60" s="8">
        <v>2219639</v>
      </c>
      <c r="C60" s="8">
        <v>1811692</v>
      </c>
      <c r="D60" s="8">
        <v>1323012</v>
      </c>
      <c r="E60" s="8">
        <v>1573544</v>
      </c>
      <c r="F60" s="8">
        <v>1466287</v>
      </c>
      <c r="G60" s="8">
        <v>1627177</v>
      </c>
      <c r="H60" s="8">
        <v>1561485</v>
      </c>
      <c r="I60" s="8">
        <v>2016753</v>
      </c>
      <c r="J60" s="8">
        <v>2394150</v>
      </c>
      <c r="K60" s="8">
        <v>2254522</v>
      </c>
      <c r="L60" s="8">
        <v>1840155</v>
      </c>
      <c r="M60" s="8">
        <v>2126599</v>
      </c>
      <c r="N60" s="8">
        <v>22215015</v>
      </c>
      <c r="P60" s="1"/>
    </row>
    <row r="61" spans="1:16">
      <c r="A61" s="2" t="s">
        <v>121</v>
      </c>
      <c r="B61" s="8">
        <v>957355</v>
      </c>
      <c r="C61" s="8">
        <v>921946</v>
      </c>
      <c r="D61" s="8">
        <v>884895</v>
      </c>
      <c r="E61" s="8">
        <v>776224</v>
      </c>
      <c r="F61" s="8">
        <v>1045486</v>
      </c>
      <c r="G61" s="8">
        <v>1170578</v>
      </c>
      <c r="H61" s="8">
        <v>1742219</v>
      </c>
      <c r="I61" s="8">
        <v>2076030</v>
      </c>
      <c r="J61" s="8">
        <v>2374129</v>
      </c>
      <c r="K61" s="8">
        <v>2346459</v>
      </c>
      <c r="L61" s="8">
        <v>1824848</v>
      </c>
      <c r="M61" s="8">
        <v>1149471</v>
      </c>
      <c r="N61" s="8">
        <v>17269639</v>
      </c>
      <c r="P61" s="1"/>
    </row>
    <row r="62" spans="1:16">
      <c r="A62" s="2" t="s">
        <v>26</v>
      </c>
      <c r="B62" s="8">
        <v>40212</v>
      </c>
      <c r="C62" s="8">
        <v>35809</v>
      </c>
      <c r="D62" s="8">
        <v>34831</v>
      </c>
      <c r="E62" s="8">
        <v>38534</v>
      </c>
      <c r="F62" s="8">
        <v>52577</v>
      </c>
      <c r="G62" s="8">
        <v>45431</v>
      </c>
      <c r="H62" s="8">
        <v>47680</v>
      </c>
      <c r="I62" s="8">
        <v>71594</v>
      </c>
      <c r="J62" s="8">
        <v>81304</v>
      </c>
      <c r="K62" s="8">
        <v>74130</v>
      </c>
      <c r="L62" s="8">
        <v>59821</v>
      </c>
      <c r="M62" s="8">
        <v>45916</v>
      </c>
      <c r="N62" s="8">
        <v>627838</v>
      </c>
      <c r="P62" s="1"/>
    </row>
    <row r="63" spans="1:16">
      <c r="A63" s="2" t="s">
        <v>122</v>
      </c>
      <c r="B63" s="8">
        <v>1309730</v>
      </c>
      <c r="C63" s="8">
        <v>1009617</v>
      </c>
      <c r="D63" s="8">
        <v>786269</v>
      </c>
      <c r="E63" s="8">
        <v>953860</v>
      </c>
      <c r="F63" s="8">
        <v>996664</v>
      </c>
      <c r="G63" s="8">
        <v>889643</v>
      </c>
      <c r="H63" s="8">
        <v>1261598</v>
      </c>
      <c r="I63" s="8">
        <v>1760934</v>
      </c>
      <c r="J63" s="8">
        <v>2291079</v>
      </c>
      <c r="K63" s="8">
        <v>1786939</v>
      </c>
      <c r="L63" s="8">
        <v>1313463</v>
      </c>
      <c r="M63" s="8">
        <v>1262981</v>
      </c>
      <c r="N63" s="8">
        <v>15622776</v>
      </c>
      <c r="P63" s="1"/>
    </row>
    <row r="64" spans="1:16">
      <c r="A64" s="2" t="s">
        <v>123</v>
      </c>
      <c r="B64" s="8">
        <v>256809</v>
      </c>
      <c r="C64" s="8">
        <v>335091</v>
      </c>
      <c r="D64" s="8">
        <v>308118</v>
      </c>
      <c r="E64" s="8">
        <v>231730</v>
      </c>
      <c r="F64" s="8">
        <v>231537</v>
      </c>
      <c r="G64" s="8">
        <v>207206</v>
      </c>
      <c r="H64" s="8">
        <v>277930</v>
      </c>
      <c r="I64" s="8">
        <v>278767</v>
      </c>
      <c r="J64" s="8">
        <v>355614</v>
      </c>
      <c r="K64" s="8">
        <v>478690</v>
      </c>
      <c r="L64" s="8">
        <v>357382</v>
      </c>
      <c r="M64" s="8">
        <v>269196</v>
      </c>
      <c r="N64" s="8">
        <v>3588069</v>
      </c>
      <c r="P64" s="1"/>
    </row>
    <row r="65" spans="1:17">
      <c r="A65" s="2" t="s">
        <v>124</v>
      </c>
      <c r="B65" s="8">
        <v>8624</v>
      </c>
      <c r="C65" s="8">
        <v>8384</v>
      </c>
      <c r="D65" s="8">
        <v>5900</v>
      </c>
      <c r="E65" s="8">
        <v>6659</v>
      </c>
      <c r="F65" s="8">
        <v>6420</v>
      </c>
      <c r="G65" s="8">
        <v>6439</v>
      </c>
      <c r="H65" s="8">
        <v>7656</v>
      </c>
      <c r="I65" s="8">
        <v>9306</v>
      </c>
      <c r="J65" s="8">
        <v>11386</v>
      </c>
      <c r="K65" s="8">
        <v>10315</v>
      </c>
      <c r="L65" s="8">
        <v>11652</v>
      </c>
      <c r="M65" s="8">
        <v>8599</v>
      </c>
      <c r="N65" s="8">
        <v>101341</v>
      </c>
      <c r="P65" s="1"/>
    </row>
    <row r="66" spans="1:17">
      <c r="A66" s="2" t="s">
        <v>125</v>
      </c>
      <c r="B66" s="8">
        <v>407243</v>
      </c>
      <c r="C66" s="8">
        <v>469639</v>
      </c>
      <c r="D66" s="8">
        <v>298996</v>
      </c>
      <c r="E66" s="8">
        <v>213930</v>
      </c>
      <c r="F66" s="8">
        <v>256885</v>
      </c>
      <c r="G66" s="8">
        <v>220491</v>
      </c>
      <c r="H66" s="8">
        <v>252942</v>
      </c>
      <c r="I66" s="8">
        <v>374724</v>
      </c>
      <c r="J66" s="8">
        <v>480465</v>
      </c>
      <c r="K66" s="8">
        <v>419427</v>
      </c>
      <c r="L66" s="8">
        <v>352006</v>
      </c>
      <c r="M66" s="8">
        <v>425832</v>
      </c>
      <c r="N66" s="8">
        <v>4172579</v>
      </c>
      <c r="P66" s="1"/>
    </row>
    <row r="67" spans="1:17">
      <c r="A67" s="2" t="s">
        <v>126</v>
      </c>
      <c r="B67" s="8">
        <v>98025</v>
      </c>
      <c r="C67" s="8">
        <v>89285</v>
      </c>
      <c r="D67" s="8">
        <v>72877</v>
      </c>
      <c r="E67" s="8">
        <v>92825</v>
      </c>
      <c r="F67" s="8">
        <v>100246</v>
      </c>
      <c r="G67" s="8">
        <v>122580</v>
      </c>
      <c r="H67" s="8">
        <v>145806</v>
      </c>
      <c r="I67" s="8">
        <v>243048</v>
      </c>
      <c r="J67" s="8">
        <v>319941</v>
      </c>
      <c r="K67" s="8">
        <v>192184</v>
      </c>
      <c r="L67" s="8">
        <v>151099</v>
      </c>
      <c r="M67" s="8">
        <v>138076</v>
      </c>
      <c r="N67" s="8">
        <v>1765992</v>
      </c>
      <c r="P67" s="1"/>
    </row>
    <row r="68" spans="1:17">
      <c r="A68" s="2" t="s">
        <v>127</v>
      </c>
      <c r="B68" s="8">
        <v>29304</v>
      </c>
      <c r="C68" s="8">
        <v>20261</v>
      </c>
      <c r="D68" s="8">
        <v>12982</v>
      </c>
      <c r="E68" s="8">
        <v>14420</v>
      </c>
      <c r="F68" s="8">
        <v>11684</v>
      </c>
      <c r="G68" s="8">
        <v>9784</v>
      </c>
      <c r="H68" s="8">
        <v>11978</v>
      </c>
      <c r="I68" s="8">
        <v>14816</v>
      </c>
      <c r="J68" s="8">
        <v>22230</v>
      </c>
      <c r="K68" s="8">
        <v>28976</v>
      </c>
      <c r="L68" s="8">
        <v>27425</v>
      </c>
      <c r="M68" s="8">
        <v>31305</v>
      </c>
      <c r="N68" s="8">
        <v>235164</v>
      </c>
      <c r="P68" s="1"/>
    </row>
    <row r="69" spans="1:17">
      <c r="A69" s="2" t="s">
        <v>128</v>
      </c>
      <c r="B69" s="8">
        <v>381250</v>
      </c>
      <c r="C69" s="8">
        <v>408529</v>
      </c>
      <c r="D69" s="8">
        <v>293127</v>
      </c>
      <c r="E69" s="8">
        <v>183769</v>
      </c>
      <c r="F69" s="8">
        <v>268354</v>
      </c>
      <c r="G69" s="8">
        <v>328511</v>
      </c>
      <c r="H69" s="8">
        <v>723483</v>
      </c>
      <c r="I69" s="8">
        <v>855683</v>
      </c>
      <c r="J69" s="8">
        <v>1018475</v>
      </c>
      <c r="K69" s="8">
        <v>636607</v>
      </c>
      <c r="L69" s="8">
        <v>383358</v>
      </c>
      <c r="M69" s="8">
        <v>358303</v>
      </c>
      <c r="N69" s="8">
        <v>5839448</v>
      </c>
      <c r="P69" s="1"/>
    </row>
    <row r="70" spans="1:17">
      <c r="A70" s="2" t="s">
        <v>129</v>
      </c>
      <c r="B70" s="8">
        <v>133879</v>
      </c>
      <c r="C70" s="8">
        <v>116619</v>
      </c>
      <c r="D70" s="8">
        <v>110636</v>
      </c>
      <c r="E70" s="8">
        <v>124440</v>
      </c>
      <c r="F70" s="8">
        <v>120276</v>
      </c>
      <c r="G70" s="8">
        <v>114295</v>
      </c>
      <c r="H70" s="8">
        <v>134771</v>
      </c>
      <c r="I70" s="8">
        <v>172835</v>
      </c>
      <c r="J70" s="8">
        <v>180677</v>
      </c>
      <c r="K70" s="8">
        <v>129609</v>
      </c>
      <c r="L70" s="8">
        <v>134126</v>
      </c>
      <c r="M70" s="8">
        <v>125353</v>
      </c>
      <c r="N70" s="8">
        <v>1597517</v>
      </c>
      <c r="P70" s="1"/>
    </row>
    <row r="71" spans="1:17">
      <c r="A71" s="2" t="s">
        <v>27</v>
      </c>
      <c r="B71" s="8">
        <v>0</v>
      </c>
      <c r="C71" s="8">
        <v>0</v>
      </c>
      <c r="D71" s="8">
        <v>0</v>
      </c>
      <c r="E71" s="8">
        <v>0</v>
      </c>
      <c r="F71" s="8">
        <v>0</v>
      </c>
      <c r="G71" s="8">
        <v>0</v>
      </c>
      <c r="H71" s="8">
        <v>0</v>
      </c>
      <c r="I71" s="8">
        <v>0</v>
      </c>
      <c r="J71" s="8">
        <v>0</v>
      </c>
      <c r="K71" s="8">
        <v>0</v>
      </c>
      <c r="L71" s="8">
        <v>0</v>
      </c>
      <c r="M71" s="8">
        <v>0</v>
      </c>
      <c r="N71" s="8">
        <v>0</v>
      </c>
      <c r="P71" s="1"/>
    </row>
    <row r="72" spans="1:17">
      <c r="A72" s="2" t="s">
        <v>84</v>
      </c>
      <c r="B72" s="8">
        <v>7330</v>
      </c>
      <c r="C72" s="8">
        <v>5781</v>
      </c>
      <c r="D72" s="8">
        <v>5928</v>
      </c>
      <c r="E72" s="8">
        <v>7543</v>
      </c>
      <c r="F72" s="8">
        <v>6029</v>
      </c>
      <c r="G72" s="8">
        <v>5380</v>
      </c>
      <c r="H72" s="8">
        <v>4019</v>
      </c>
      <c r="I72" s="8">
        <v>6682</v>
      </c>
      <c r="J72" s="8">
        <v>6555</v>
      </c>
      <c r="K72" s="8">
        <v>4926</v>
      </c>
      <c r="L72" s="8">
        <v>7394</v>
      </c>
      <c r="M72" s="8">
        <v>9593</v>
      </c>
      <c r="N72" s="8">
        <v>77161</v>
      </c>
      <c r="P72" s="1"/>
    </row>
    <row r="73" spans="1:17">
      <c r="A73" s="2" t="s">
        <v>28</v>
      </c>
      <c r="B73" s="8">
        <v>8391</v>
      </c>
      <c r="C73" s="8">
        <v>10120</v>
      </c>
      <c r="D73" s="8">
        <v>10882</v>
      </c>
      <c r="E73" s="8">
        <v>6773</v>
      </c>
      <c r="F73" s="8">
        <v>8274</v>
      </c>
      <c r="G73" s="8">
        <v>6750</v>
      </c>
      <c r="H73" s="8">
        <v>6191</v>
      </c>
      <c r="I73" s="8">
        <v>6200</v>
      </c>
      <c r="J73" s="8">
        <v>5897</v>
      </c>
      <c r="K73" s="8">
        <v>7938</v>
      </c>
      <c r="L73" s="8">
        <v>8026</v>
      </c>
      <c r="M73" s="8">
        <v>8248</v>
      </c>
      <c r="N73" s="8">
        <v>93690</v>
      </c>
      <c r="P73" s="1"/>
    </row>
    <row r="74" spans="1:17">
      <c r="A74" s="2" t="s">
        <v>29</v>
      </c>
      <c r="B74" s="8">
        <v>0</v>
      </c>
      <c r="C74" s="8">
        <v>0</v>
      </c>
      <c r="D74" s="8">
        <v>0</v>
      </c>
      <c r="E74" s="8">
        <v>0</v>
      </c>
      <c r="F74" s="8">
        <v>0</v>
      </c>
      <c r="G74" s="8">
        <v>0</v>
      </c>
      <c r="H74" s="8">
        <v>0</v>
      </c>
      <c r="I74" s="8">
        <v>0</v>
      </c>
      <c r="J74" s="8">
        <v>0</v>
      </c>
      <c r="K74" s="8">
        <v>0</v>
      </c>
      <c r="L74" s="8">
        <v>0</v>
      </c>
      <c r="M74" s="8">
        <v>0</v>
      </c>
      <c r="N74" s="8">
        <v>0</v>
      </c>
      <c r="P74" s="1"/>
    </row>
    <row r="75" spans="1:17">
      <c r="A75" s="2" t="s">
        <v>130</v>
      </c>
      <c r="B75" s="8">
        <v>406017</v>
      </c>
      <c r="C75" s="8">
        <v>600829</v>
      </c>
      <c r="D75" s="8">
        <v>334249</v>
      </c>
      <c r="E75" s="8">
        <v>208259</v>
      </c>
      <c r="F75" s="8">
        <v>271903</v>
      </c>
      <c r="G75" s="8">
        <v>228339</v>
      </c>
      <c r="H75" s="8">
        <v>185726</v>
      </c>
      <c r="I75" s="8">
        <v>320278</v>
      </c>
      <c r="J75" s="8">
        <v>686393</v>
      </c>
      <c r="K75" s="8">
        <v>741751</v>
      </c>
      <c r="L75" s="8">
        <v>393117</v>
      </c>
      <c r="M75" s="8">
        <v>318616</v>
      </c>
      <c r="N75" s="8">
        <v>4695476</v>
      </c>
      <c r="P75" s="1"/>
    </row>
    <row r="76" spans="1:17">
      <c r="A76" s="2" t="s">
        <v>131</v>
      </c>
      <c r="B76" s="8">
        <v>2795</v>
      </c>
      <c r="C76" s="8">
        <v>2220</v>
      </c>
      <c r="D76" s="8">
        <v>1436</v>
      </c>
      <c r="E76" s="8">
        <v>1718</v>
      </c>
      <c r="F76" s="8">
        <v>2003</v>
      </c>
      <c r="G76" s="8">
        <v>1435</v>
      </c>
      <c r="H76" s="8">
        <v>1203</v>
      </c>
      <c r="I76" s="8">
        <v>1394</v>
      </c>
      <c r="J76" s="8">
        <v>2170</v>
      </c>
      <c r="K76" s="8">
        <v>2270</v>
      </c>
      <c r="L76" s="8">
        <v>2341</v>
      </c>
      <c r="M76" s="8">
        <v>2012</v>
      </c>
      <c r="N76" s="8">
        <v>22998</v>
      </c>
      <c r="P76" s="1"/>
      <c r="Q76" s="1"/>
    </row>
    <row r="77" spans="1:17">
      <c r="A77" s="2" t="s">
        <v>132</v>
      </c>
      <c r="B77" s="8">
        <v>971775</v>
      </c>
      <c r="C77" s="8">
        <v>1095822</v>
      </c>
      <c r="D77" s="8">
        <v>642844</v>
      </c>
      <c r="E77" s="8">
        <v>382423</v>
      </c>
      <c r="F77" s="8">
        <v>234242</v>
      </c>
      <c r="G77" s="8">
        <v>132277</v>
      </c>
      <c r="H77" s="8">
        <v>102924</v>
      </c>
      <c r="I77" s="8">
        <v>121416</v>
      </c>
      <c r="J77" s="8">
        <v>193100</v>
      </c>
      <c r="K77" s="8">
        <v>403409</v>
      </c>
      <c r="L77" s="8">
        <v>571078</v>
      </c>
      <c r="M77" s="8">
        <v>583752</v>
      </c>
      <c r="N77" s="8">
        <v>5435061</v>
      </c>
      <c r="P77" s="1"/>
    </row>
    <row r="78" spans="1:17">
      <c r="A78" s="2" t="s">
        <v>30</v>
      </c>
      <c r="B78" s="8">
        <v>3174</v>
      </c>
      <c r="C78" s="8">
        <v>4175</v>
      </c>
      <c r="D78" s="8">
        <v>2750</v>
      </c>
      <c r="E78" s="8">
        <v>2366</v>
      </c>
      <c r="F78" s="8">
        <v>2158</v>
      </c>
      <c r="G78" s="8">
        <v>2455</v>
      </c>
      <c r="H78" s="8">
        <v>2818</v>
      </c>
      <c r="I78" s="8">
        <v>1425</v>
      </c>
      <c r="J78" s="8">
        <v>2572</v>
      </c>
      <c r="K78" s="8">
        <v>2476</v>
      </c>
      <c r="L78" s="8">
        <v>2383</v>
      </c>
      <c r="M78" s="8">
        <v>2937</v>
      </c>
      <c r="N78" s="8">
        <v>31690</v>
      </c>
      <c r="P78" s="1"/>
    </row>
    <row r="79" spans="1:17">
      <c r="A79" s="2" t="s">
        <v>1</v>
      </c>
      <c r="B79" s="8"/>
      <c r="C79" s="8"/>
      <c r="D79" s="8"/>
      <c r="E79" s="8"/>
      <c r="F79" s="8"/>
      <c r="G79" s="8"/>
      <c r="H79" s="8"/>
      <c r="I79" s="8"/>
      <c r="J79" s="8"/>
      <c r="K79" s="8"/>
      <c r="L79" s="8"/>
      <c r="M79" s="8"/>
      <c r="N79" s="8"/>
      <c r="P79" s="1"/>
    </row>
    <row r="80" spans="1:17">
      <c r="A80" s="2" t="s">
        <v>95</v>
      </c>
      <c r="B80" s="8">
        <v>25936370</v>
      </c>
      <c r="C80" s="8">
        <v>23899063</v>
      </c>
      <c r="D80" s="8">
        <v>19501012</v>
      </c>
      <c r="E80" s="8">
        <v>20620172</v>
      </c>
      <c r="F80" s="8">
        <v>21025934</v>
      </c>
      <c r="G80" s="8">
        <v>20627728</v>
      </c>
      <c r="H80" s="8">
        <v>24898169</v>
      </c>
      <c r="I80" s="8">
        <v>29490132</v>
      </c>
      <c r="J80" s="8">
        <v>36584712</v>
      </c>
      <c r="K80" s="8">
        <v>34669074</v>
      </c>
      <c r="L80" s="8">
        <v>27382402</v>
      </c>
      <c r="M80" s="8">
        <v>26501159</v>
      </c>
      <c r="N80" s="8">
        <v>310385918</v>
      </c>
      <c r="P80" s="1"/>
    </row>
    <row r="81" spans="1:14">
      <c r="N81" s="8"/>
    </row>
    <row r="82" spans="1:14">
      <c r="A82" s="2" t="s">
        <v>96</v>
      </c>
      <c r="C82" s="1"/>
      <c r="D82" s="1"/>
      <c r="G82" s="8"/>
      <c r="H82" s="8"/>
      <c r="I82" s="8"/>
      <c r="N82" s="8"/>
    </row>
    <row r="83" spans="1:14">
      <c r="C83" s="1"/>
      <c r="D83" s="1"/>
      <c r="G83" s="8"/>
    </row>
    <row r="84" spans="1:14">
      <c r="C84" s="1"/>
      <c r="D84" s="1"/>
      <c r="G84" s="8"/>
    </row>
    <row r="85" spans="1:14">
      <c r="C85" s="1"/>
      <c r="D85" s="1"/>
      <c r="G85" s="8"/>
    </row>
    <row r="86" spans="1:14">
      <c r="C86" s="1"/>
      <c r="D86" s="1"/>
      <c r="G86" s="8"/>
    </row>
    <row r="87" spans="1:14">
      <c r="C87" s="1"/>
      <c r="D87" s="1"/>
      <c r="G87" s="8"/>
    </row>
    <row r="88" spans="1:14">
      <c r="C88" s="1"/>
      <c r="D88" s="1"/>
      <c r="G88" s="8"/>
    </row>
    <row r="89" spans="1:14">
      <c r="C89" s="1"/>
      <c r="D89" s="1"/>
      <c r="G89" s="8"/>
    </row>
    <row r="90" spans="1:14">
      <c r="C90" s="1"/>
      <c r="D90" s="1"/>
      <c r="G90" s="8"/>
    </row>
    <row r="91" spans="1:14">
      <c r="C91" s="1"/>
      <c r="D91" s="1"/>
      <c r="G91" s="8"/>
    </row>
    <row r="92" spans="1:14">
      <c r="C92" s="1"/>
      <c r="D92" s="1"/>
      <c r="G92" s="8"/>
    </row>
    <row r="93" spans="1:14">
      <c r="C93" s="1"/>
      <c r="D93" s="1"/>
      <c r="G93" s="8"/>
    </row>
    <row r="94" spans="1:14">
      <c r="C94" s="1"/>
      <c r="D94" s="1"/>
      <c r="G94" s="8"/>
    </row>
    <row r="95" spans="1:14">
      <c r="C95" s="1"/>
      <c r="D95" s="1"/>
      <c r="G95" s="8"/>
    </row>
    <row r="96" spans="1:14">
      <c r="C96" s="1"/>
      <c r="D96" s="1"/>
      <c r="G96" s="8"/>
    </row>
    <row r="97" spans="3:7">
      <c r="C97" s="1"/>
      <c r="D97" s="1"/>
      <c r="G97" s="8"/>
    </row>
    <row r="98" spans="3:7">
      <c r="C98" s="1"/>
      <c r="D98" s="1"/>
      <c r="G98" s="8"/>
    </row>
    <row r="99" spans="3:7">
      <c r="C99" s="1"/>
      <c r="D99" s="1"/>
      <c r="G99" s="8"/>
    </row>
    <row r="100" spans="3:7">
      <c r="C100" s="1"/>
      <c r="D100" s="1"/>
      <c r="G100" s="8"/>
    </row>
    <row r="101" spans="3:7">
      <c r="C101" s="1"/>
      <c r="D101" s="1"/>
      <c r="G101" s="8"/>
    </row>
    <row r="102" spans="3:7">
      <c r="C102" s="1"/>
      <c r="D102" s="1"/>
      <c r="G102" s="8"/>
    </row>
    <row r="103" spans="3:7">
      <c r="C103" s="1"/>
      <c r="D103" s="1"/>
      <c r="G103" s="8"/>
    </row>
    <row r="104" spans="3:7">
      <c r="C104" s="1"/>
      <c r="D104" s="1"/>
      <c r="G104" s="8"/>
    </row>
    <row r="105" spans="3:7">
      <c r="C105" s="1"/>
      <c r="D105" s="1"/>
      <c r="G105" s="8"/>
    </row>
    <row r="106" spans="3:7">
      <c r="C106" s="1"/>
      <c r="D106" s="1"/>
      <c r="G106" s="8"/>
    </row>
    <row r="107" spans="3:7">
      <c r="C107" s="1"/>
      <c r="D107" s="1"/>
      <c r="G107" s="8"/>
    </row>
    <row r="108" spans="3:7">
      <c r="C108" s="1"/>
      <c r="D108" s="1"/>
      <c r="G108" s="8"/>
    </row>
    <row r="109" spans="3:7">
      <c r="C109" s="1"/>
      <c r="D109" s="1"/>
      <c r="G109" s="8"/>
    </row>
    <row r="110" spans="3:7">
      <c r="C110" s="1"/>
      <c r="D110" s="1"/>
      <c r="G110" s="8"/>
    </row>
    <row r="111" spans="3:7">
      <c r="C111" s="1"/>
      <c r="D111" s="1"/>
      <c r="G111" s="8"/>
    </row>
    <row r="112" spans="3:7">
      <c r="C112" s="1"/>
      <c r="D112" s="1"/>
      <c r="G112" s="8"/>
    </row>
    <row r="113" spans="3:7">
      <c r="C113" s="1"/>
      <c r="D113" s="1"/>
      <c r="G113" s="8"/>
    </row>
    <row r="114" spans="3:7">
      <c r="C114" s="1"/>
      <c r="D114" s="1"/>
      <c r="G114" s="8"/>
    </row>
    <row r="115" spans="3:7">
      <c r="C115" s="1"/>
      <c r="D115" s="1"/>
      <c r="G115" s="8"/>
    </row>
    <row r="116" spans="3:7">
      <c r="C116" s="1"/>
      <c r="D116" s="1"/>
      <c r="G116" s="8"/>
    </row>
    <row r="117" spans="3:7">
      <c r="C117" s="1"/>
      <c r="D117" s="1"/>
      <c r="G117" s="8"/>
    </row>
    <row r="118" spans="3:7">
      <c r="C118" s="1"/>
      <c r="D118" s="1"/>
      <c r="G118" s="8"/>
    </row>
    <row r="119" spans="3:7">
      <c r="C119" s="1"/>
      <c r="D119" s="1"/>
      <c r="G119" s="8"/>
    </row>
    <row r="120" spans="3:7">
      <c r="C120" s="1"/>
      <c r="D120" s="1"/>
      <c r="G120" s="8"/>
    </row>
    <row r="121" spans="3:7">
      <c r="C121" s="1"/>
      <c r="D121" s="1"/>
      <c r="G121" s="8"/>
    </row>
    <row r="122" spans="3:7">
      <c r="C122" s="1"/>
      <c r="D122" s="1"/>
      <c r="G122" s="8"/>
    </row>
    <row r="123" spans="3:7">
      <c r="C123" s="1"/>
      <c r="D123" s="1"/>
      <c r="G123" s="8"/>
    </row>
    <row r="124" spans="3:7">
      <c r="C124" s="1"/>
      <c r="D124" s="1"/>
      <c r="G124" s="8"/>
    </row>
    <row r="125" spans="3:7">
      <c r="C125" s="1"/>
      <c r="D125" s="1"/>
      <c r="G125" s="8"/>
    </row>
    <row r="126" spans="3:7">
      <c r="C126" s="1"/>
      <c r="D126" s="1"/>
      <c r="G126" s="8"/>
    </row>
    <row r="127" spans="3:7">
      <c r="C127" s="1"/>
      <c r="D127" s="1"/>
      <c r="G127" s="8"/>
    </row>
    <row r="128" spans="3:7">
      <c r="C128" s="1"/>
      <c r="D128" s="1"/>
      <c r="G128" s="8"/>
    </row>
    <row r="129" spans="3:7">
      <c r="C129" s="1"/>
      <c r="D129" s="1"/>
      <c r="G129" s="8"/>
    </row>
    <row r="130" spans="3:7">
      <c r="C130" s="1"/>
      <c r="D130" s="1"/>
      <c r="G130" s="8"/>
    </row>
    <row r="131" spans="3:7">
      <c r="C131" s="1"/>
      <c r="D131" s="1"/>
      <c r="G131" s="8"/>
    </row>
    <row r="132" spans="3:7">
      <c r="C132" s="1"/>
      <c r="D132" s="1"/>
      <c r="G132" s="8"/>
    </row>
    <row r="133" spans="3:7">
      <c r="C133" s="1"/>
      <c r="D133" s="1"/>
      <c r="G133" s="8"/>
    </row>
    <row r="134" spans="3:7">
      <c r="C134" s="1"/>
      <c r="D134" s="1"/>
      <c r="G134" s="8"/>
    </row>
    <row r="135" spans="3:7">
      <c r="C135" s="1"/>
      <c r="D135" s="1"/>
      <c r="G135" s="8"/>
    </row>
    <row r="136" spans="3:7">
      <c r="C136" s="1"/>
      <c r="D136" s="1"/>
      <c r="G136" s="8"/>
    </row>
    <row r="137" spans="3:7">
      <c r="C137" s="1"/>
      <c r="D137" s="1"/>
      <c r="G137" s="8"/>
    </row>
    <row r="138" spans="3:7">
      <c r="C138" s="1"/>
      <c r="D138" s="1"/>
      <c r="G138" s="8"/>
    </row>
    <row r="139" spans="3:7">
      <c r="C139" s="1"/>
      <c r="D139" s="1"/>
      <c r="G139" s="8"/>
    </row>
    <row r="140" spans="3:7">
      <c r="C140" s="1"/>
      <c r="D140" s="1"/>
      <c r="G140" s="8"/>
    </row>
    <row r="141" spans="3:7">
      <c r="C141" s="1"/>
      <c r="D141" s="1"/>
      <c r="G141" s="8"/>
    </row>
    <row r="142" spans="3:7">
      <c r="C142" s="1"/>
      <c r="D142" s="8"/>
      <c r="G142" s="8"/>
    </row>
    <row r="143" spans="3:7">
      <c r="C143" s="1"/>
      <c r="D143" s="8"/>
      <c r="G143" s="8"/>
    </row>
    <row r="144" spans="3:7">
      <c r="C144" s="1"/>
      <c r="G144" s="8"/>
    </row>
    <row r="145" spans="3:7">
      <c r="C145" s="8"/>
      <c r="G145" s="8"/>
    </row>
    <row r="146" spans="3:7">
      <c r="C146" s="8"/>
      <c r="G146" s="8"/>
    </row>
    <row r="147" spans="3:7">
      <c r="G147" s="8"/>
    </row>
    <row r="148" spans="3:7">
      <c r="G148" s="8"/>
    </row>
    <row r="149" spans="3:7">
      <c r="G149" s="8"/>
    </row>
    <row r="150" spans="3:7">
      <c r="G150" s="8"/>
    </row>
    <row r="151" spans="3:7">
      <c r="G151" s="8"/>
    </row>
    <row r="152" spans="3:7">
      <c r="G152" s="8"/>
    </row>
    <row r="153" spans="3:7">
      <c r="G153" s="8"/>
    </row>
    <row r="154" spans="3:7">
      <c r="G154" s="8"/>
    </row>
    <row r="155" spans="3:7">
      <c r="G155" s="8"/>
    </row>
    <row r="156" spans="3:7">
      <c r="G156" s="8"/>
    </row>
    <row r="157" spans="3:7">
      <c r="G157" s="8"/>
    </row>
    <row r="158" spans="3:7">
      <c r="G158" s="8"/>
    </row>
    <row r="159" spans="3:7">
      <c r="G159" s="8"/>
    </row>
    <row r="160" spans="3:7">
      <c r="G160" s="8"/>
    </row>
    <row r="161" spans="7:7">
      <c r="G161" s="8"/>
    </row>
    <row r="162" spans="7:7">
      <c r="G162" s="8"/>
    </row>
    <row r="163" spans="7:7">
      <c r="G163" s="8"/>
    </row>
    <row r="164" spans="7:7">
      <c r="G164" s="8"/>
    </row>
    <row r="165" spans="7:7">
      <c r="G165" s="8"/>
    </row>
    <row r="166" spans="7:7">
      <c r="G166" s="8"/>
    </row>
    <row r="167" spans="7:7">
      <c r="G167" s="8"/>
    </row>
    <row r="168" spans="7:7">
      <c r="G168" s="8"/>
    </row>
    <row r="169" spans="7:7">
      <c r="G169" s="8"/>
    </row>
    <row r="170" spans="7:7">
      <c r="G170" s="8"/>
    </row>
    <row r="171" spans="7:7">
      <c r="G171" s="8"/>
    </row>
    <row r="172" spans="7:7">
      <c r="G172" s="8"/>
    </row>
    <row r="173" spans="7:7">
      <c r="G173" s="8"/>
    </row>
    <row r="174" spans="7:7">
      <c r="G174" s="8"/>
    </row>
    <row r="175" spans="7:7">
      <c r="G175" s="8"/>
    </row>
    <row r="176" spans="7:7">
      <c r="G176" s="8"/>
    </row>
    <row r="177" spans="7:7">
      <c r="G177" s="8"/>
    </row>
    <row r="178" spans="7:7">
      <c r="G178" s="8"/>
    </row>
    <row r="179" spans="7:7">
      <c r="G179" s="8"/>
    </row>
    <row r="180" spans="7:7">
      <c r="G180" s="8"/>
    </row>
    <row r="181" spans="7:7">
      <c r="G181" s="8"/>
    </row>
  </sheetData>
  <mergeCells count="5">
    <mergeCell ref="A3:N3"/>
    <mergeCell ref="A7:N7"/>
    <mergeCell ref="A6:N6"/>
    <mergeCell ref="A5:N5"/>
    <mergeCell ref="A4:N4"/>
  </mergeCells>
  <phoneticPr fontId="4" type="noConversion"/>
  <printOptions headings="1" gridLines="1"/>
  <pageMargins left="0" right="0" top="0.5" bottom="0.25" header="0" footer="0"/>
  <pageSetup scale="110" fitToHeight="10"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14"/>
    <pageSetUpPr fitToPage="1"/>
  </sheetPr>
  <dimension ref="A1:O82"/>
  <sheetViews>
    <sheetView workbookViewId="0">
      <pane xSplit="1" ySplit="11" topLeftCell="B12" activePane="bottomRight" state="frozen"/>
      <selection activeCell="B12" sqref="B12:M78"/>
      <selection pane="topRight" activeCell="B12" sqref="B12:M78"/>
      <selection pane="bottomLeft" activeCell="B12" sqref="B12:M78"/>
      <selection pane="bottomRight" activeCell="B12" sqref="B12"/>
    </sheetView>
  </sheetViews>
  <sheetFormatPr defaultRowHeight="12.75"/>
  <cols>
    <col min="1" max="1" width="16.1640625" style="2" bestFit="1" customWidth="1"/>
    <col min="2" max="6" width="9.33203125" style="2"/>
    <col min="7" max="13" width="10.1640625" style="2" bestFit="1" customWidth="1"/>
    <col min="14" max="14" width="11.1640625" style="8" bestFit="1" customWidth="1"/>
    <col min="15" max="16384" width="9.33203125" style="2"/>
  </cols>
  <sheetData>
    <row r="1" spans="1:14">
      <c r="A1" s="2" t="s">
        <v>98</v>
      </c>
      <c r="N1" s="2" t="s">
        <v>51</v>
      </c>
    </row>
    <row r="2" spans="1:14">
      <c r="N2" s="2"/>
    </row>
    <row r="3" spans="1:14">
      <c r="A3" s="18" t="s">
        <v>31</v>
      </c>
      <c r="B3" s="18"/>
      <c r="C3" s="18"/>
      <c r="D3" s="18"/>
      <c r="E3" s="18"/>
      <c r="F3" s="18"/>
      <c r="G3" s="18"/>
      <c r="H3" s="18"/>
      <c r="I3" s="18"/>
      <c r="J3" s="18"/>
      <c r="K3" s="18"/>
      <c r="L3" s="18"/>
      <c r="M3" s="18"/>
      <c r="N3" s="18"/>
    </row>
    <row r="4" spans="1:14">
      <c r="A4" s="18" t="s">
        <v>89</v>
      </c>
      <c r="B4" s="18"/>
      <c r="C4" s="18"/>
      <c r="D4" s="18"/>
      <c r="E4" s="18"/>
      <c r="F4" s="18"/>
      <c r="G4" s="18"/>
      <c r="H4" s="18"/>
      <c r="I4" s="18"/>
      <c r="J4" s="18"/>
      <c r="K4" s="18"/>
      <c r="L4" s="18"/>
      <c r="M4" s="18"/>
      <c r="N4" s="18"/>
    </row>
    <row r="5" spans="1:14">
      <c r="A5" s="18" t="s">
        <v>32</v>
      </c>
      <c r="B5" s="18"/>
      <c r="C5" s="18"/>
      <c r="D5" s="18"/>
      <c r="E5" s="18"/>
      <c r="F5" s="18"/>
      <c r="G5" s="18"/>
      <c r="H5" s="18"/>
      <c r="I5" s="18"/>
      <c r="J5" s="18"/>
      <c r="K5" s="18"/>
      <c r="L5" s="18"/>
      <c r="M5" s="18"/>
      <c r="N5" s="18"/>
    </row>
    <row r="6" spans="1:14">
      <c r="A6" s="18" t="s">
        <v>93</v>
      </c>
      <c r="B6" s="18"/>
      <c r="C6" s="18"/>
      <c r="D6" s="18"/>
      <c r="E6" s="18"/>
      <c r="F6" s="18"/>
      <c r="G6" s="18"/>
      <c r="H6" s="18"/>
      <c r="I6" s="18"/>
      <c r="J6" s="18"/>
      <c r="K6" s="18"/>
      <c r="L6" s="18"/>
      <c r="M6" s="18"/>
      <c r="N6" s="18"/>
    </row>
    <row r="7" spans="1:14">
      <c r="A7" s="18" t="s">
        <v>90</v>
      </c>
      <c r="B7" s="18"/>
      <c r="C7" s="18"/>
      <c r="D7" s="18"/>
      <c r="E7" s="18"/>
      <c r="F7" s="18"/>
      <c r="G7" s="18"/>
      <c r="H7" s="18"/>
      <c r="I7" s="18"/>
      <c r="J7" s="18"/>
      <c r="K7" s="18"/>
      <c r="L7" s="18"/>
      <c r="M7" s="18"/>
      <c r="N7" s="18"/>
    </row>
    <row r="9" spans="1:14">
      <c r="B9" s="10">
        <v>913</v>
      </c>
      <c r="C9" s="10">
        <v>944</v>
      </c>
      <c r="D9" s="10">
        <v>975</v>
      </c>
      <c r="E9" s="10">
        <v>1005</v>
      </c>
      <c r="F9" s="10">
        <v>1036</v>
      </c>
      <c r="G9" s="10">
        <v>1066</v>
      </c>
      <c r="H9" s="10">
        <v>1097</v>
      </c>
      <c r="I9" s="10">
        <v>1128</v>
      </c>
      <c r="J9" s="10">
        <v>1156</v>
      </c>
      <c r="K9" s="10">
        <v>1187</v>
      </c>
      <c r="L9" s="10">
        <v>1217</v>
      </c>
      <c r="M9" s="10">
        <v>1248</v>
      </c>
      <c r="N9" s="10" t="s">
        <v>99</v>
      </c>
    </row>
    <row r="10" spans="1:14">
      <c r="A10" s="2" t="s">
        <v>0</v>
      </c>
      <c r="B10" s="5"/>
      <c r="C10" s="5"/>
      <c r="D10" s="5"/>
      <c r="E10" s="5"/>
      <c r="F10" s="5"/>
      <c r="G10" s="5"/>
      <c r="H10" s="5"/>
      <c r="I10" s="5"/>
      <c r="J10" s="5"/>
      <c r="K10" s="5"/>
      <c r="L10" s="5"/>
      <c r="M10" s="5"/>
    </row>
    <row r="11" spans="1:14">
      <c r="A11" s="2" t="s">
        <v>1</v>
      </c>
      <c r="B11" s="4"/>
      <c r="C11" s="4"/>
      <c r="D11" s="4"/>
      <c r="E11" s="4"/>
      <c r="F11" s="4"/>
      <c r="G11" s="4"/>
      <c r="H11" s="4"/>
      <c r="I11" s="4"/>
      <c r="J11" s="4"/>
      <c r="K11" s="4"/>
      <c r="L11" s="4"/>
      <c r="M11" s="4"/>
      <c r="N11" s="12"/>
    </row>
    <row r="12" spans="1:14">
      <c r="A12" s="2" t="s">
        <v>100</v>
      </c>
      <c r="B12" s="8">
        <v>0</v>
      </c>
      <c r="C12" s="8">
        <v>0</v>
      </c>
      <c r="D12" s="8">
        <v>0</v>
      </c>
      <c r="E12" s="8">
        <v>0</v>
      </c>
      <c r="F12" s="8">
        <v>0</v>
      </c>
      <c r="G12" s="8">
        <v>0</v>
      </c>
      <c r="H12" s="8">
        <v>0</v>
      </c>
      <c r="I12" s="8">
        <v>0</v>
      </c>
      <c r="J12" s="8">
        <v>0</v>
      </c>
      <c r="K12" s="8">
        <v>0</v>
      </c>
      <c r="L12" s="8">
        <v>0</v>
      </c>
      <c r="M12" s="8">
        <v>0</v>
      </c>
      <c r="N12" s="8">
        <v>0</v>
      </c>
    </row>
    <row r="13" spans="1:14">
      <c r="A13" s="2" t="s">
        <v>52</v>
      </c>
      <c r="B13" s="8">
        <v>0</v>
      </c>
      <c r="C13" s="8">
        <v>0</v>
      </c>
      <c r="D13" s="8">
        <v>0</v>
      </c>
      <c r="E13" s="8">
        <v>0</v>
      </c>
      <c r="F13" s="8">
        <v>0</v>
      </c>
      <c r="G13" s="8">
        <v>0</v>
      </c>
      <c r="H13" s="8">
        <v>0</v>
      </c>
      <c r="I13" s="8">
        <v>0</v>
      </c>
      <c r="J13" s="8">
        <v>0</v>
      </c>
      <c r="K13" s="8">
        <v>0</v>
      </c>
      <c r="L13" s="8">
        <v>0</v>
      </c>
      <c r="M13" s="8">
        <v>0</v>
      </c>
      <c r="N13" s="8">
        <v>0</v>
      </c>
    </row>
    <row r="14" spans="1:14">
      <c r="A14" s="2" t="s">
        <v>53</v>
      </c>
      <c r="B14" s="8">
        <v>0</v>
      </c>
      <c r="C14" s="8">
        <v>0</v>
      </c>
      <c r="D14" s="8">
        <v>0</v>
      </c>
      <c r="E14" s="8">
        <v>0</v>
      </c>
      <c r="F14" s="8">
        <v>0</v>
      </c>
      <c r="G14" s="8">
        <v>0</v>
      </c>
      <c r="H14" s="8">
        <v>0</v>
      </c>
      <c r="I14" s="8">
        <v>0</v>
      </c>
      <c r="J14" s="8">
        <v>0</v>
      </c>
      <c r="K14" s="8">
        <v>0</v>
      </c>
      <c r="L14" s="8">
        <v>0</v>
      </c>
      <c r="M14" s="8">
        <v>0</v>
      </c>
      <c r="N14" s="8">
        <v>0</v>
      </c>
    </row>
    <row r="15" spans="1:14">
      <c r="A15" s="2" t="s">
        <v>2</v>
      </c>
      <c r="B15" s="8">
        <v>0</v>
      </c>
      <c r="C15" s="8">
        <v>0</v>
      </c>
      <c r="D15" s="8">
        <v>0</v>
      </c>
      <c r="E15" s="8">
        <v>0</v>
      </c>
      <c r="F15" s="8">
        <v>0</v>
      </c>
      <c r="G15" s="8">
        <v>0</v>
      </c>
      <c r="H15" s="8">
        <v>0</v>
      </c>
      <c r="I15" s="8">
        <v>0</v>
      </c>
      <c r="J15" s="8">
        <v>0</v>
      </c>
      <c r="K15" s="8">
        <v>0</v>
      </c>
      <c r="L15" s="8">
        <v>0</v>
      </c>
      <c r="M15" s="8">
        <v>0</v>
      </c>
      <c r="N15" s="8">
        <v>0</v>
      </c>
    </row>
    <row r="16" spans="1:14">
      <c r="A16" s="2" t="s">
        <v>54</v>
      </c>
      <c r="B16" s="8">
        <v>0</v>
      </c>
      <c r="C16" s="8">
        <v>0</v>
      </c>
      <c r="D16" s="8">
        <v>0</v>
      </c>
      <c r="E16" s="8">
        <v>0</v>
      </c>
      <c r="F16" s="8">
        <v>0</v>
      </c>
      <c r="G16" s="8">
        <v>0</v>
      </c>
      <c r="H16" s="8">
        <v>0</v>
      </c>
      <c r="I16" s="8">
        <v>0</v>
      </c>
      <c r="J16" s="8">
        <v>0</v>
      </c>
      <c r="K16" s="8">
        <v>0</v>
      </c>
      <c r="L16" s="8">
        <v>0</v>
      </c>
      <c r="M16" s="8">
        <v>0</v>
      </c>
      <c r="N16" s="8">
        <v>0</v>
      </c>
    </row>
    <row r="17" spans="1:14">
      <c r="A17" s="2" t="s">
        <v>55</v>
      </c>
      <c r="B17" s="8">
        <v>0</v>
      </c>
      <c r="C17" s="8">
        <v>0</v>
      </c>
      <c r="D17" s="8">
        <v>0</v>
      </c>
      <c r="E17" s="8">
        <v>0</v>
      </c>
      <c r="F17" s="8">
        <v>0</v>
      </c>
      <c r="G17" s="8">
        <v>0</v>
      </c>
      <c r="H17" s="8">
        <v>0</v>
      </c>
      <c r="I17" s="8">
        <v>0</v>
      </c>
      <c r="J17" s="8">
        <v>0</v>
      </c>
      <c r="K17" s="8">
        <v>0</v>
      </c>
      <c r="L17" s="8">
        <v>0</v>
      </c>
      <c r="M17" s="8">
        <v>0</v>
      </c>
      <c r="N17" s="8">
        <v>0</v>
      </c>
    </row>
    <row r="18" spans="1:14">
      <c r="A18" s="2" t="s">
        <v>3</v>
      </c>
      <c r="B18" s="8">
        <v>0</v>
      </c>
      <c r="C18" s="8">
        <v>0</v>
      </c>
      <c r="D18" s="8">
        <v>0</v>
      </c>
      <c r="E18" s="8">
        <v>0</v>
      </c>
      <c r="F18" s="8">
        <v>0</v>
      </c>
      <c r="G18" s="8">
        <v>0</v>
      </c>
      <c r="H18" s="8">
        <v>0</v>
      </c>
      <c r="I18" s="8">
        <v>0</v>
      </c>
      <c r="J18" s="8">
        <v>0</v>
      </c>
      <c r="K18" s="8">
        <v>0</v>
      </c>
      <c r="L18" s="8">
        <v>0</v>
      </c>
      <c r="M18" s="8">
        <v>0</v>
      </c>
      <c r="N18" s="8">
        <v>0</v>
      </c>
    </row>
    <row r="19" spans="1:14">
      <c r="A19" s="2" t="s">
        <v>56</v>
      </c>
      <c r="B19" s="8">
        <v>0</v>
      </c>
      <c r="C19" s="8">
        <v>0</v>
      </c>
      <c r="D19" s="8">
        <v>0</v>
      </c>
      <c r="E19" s="8">
        <v>0</v>
      </c>
      <c r="F19" s="8">
        <v>0</v>
      </c>
      <c r="G19" s="8">
        <v>0</v>
      </c>
      <c r="H19" s="8">
        <v>0</v>
      </c>
      <c r="I19" s="8">
        <v>0</v>
      </c>
      <c r="J19" s="8">
        <v>0</v>
      </c>
      <c r="K19" s="8">
        <v>0</v>
      </c>
      <c r="L19" s="8">
        <v>0</v>
      </c>
      <c r="M19" s="8">
        <v>0</v>
      </c>
      <c r="N19" s="8">
        <v>0</v>
      </c>
    </row>
    <row r="20" spans="1:14">
      <c r="A20" s="2" t="s">
        <v>57</v>
      </c>
      <c r="B20" s="8">
        <v>0</v>
      </c>
      <c r="C20" s="8">
        <v>0</v>
      </c>
      <c r="D20" s="8">
        <v>0</v>
      </c>
      <c r="E20" s="8">
        <v>0</v>
      </c>
      <c r="F20" s="8">
        <v>0</v>
      </c>
      <c r="G20" s="8">
        <v>0</v>
      </c>
      <c r="H20" s="8">
        <v>0</v>
      </c>
      <c r="I20" s="8">
        <v>0</v>
      </c>
      <c r="J20" s="8">
        <v>0</v>
      </c>
      <c r="K20" s="8">
        <v>0</v>
      </c>
      <c r="L20" s="8">
        <v>0</v>
      </c>
      <c r="M20" s="8">
        <v>0</v>
      </c>
      <c r="N20" s="8">
        <v>0</v>
      </c>
    </row>
    <row r="21" spans="1:14">
      <c r="A21" s="2" t="s">
        <v>58</v>
      </c>
      <c r="B21" s="8">
        <v>0</v>
      </c>
      <c r="C21" s="8">
        <v>0</v>
      </c>
      <c r="D21" s="8">
        <v>0</v>
      </c>
      <c r="E21" s="8">
        <v>0</v>
      </c>
      <c r="F21" s="8">
        <v>0</v>
      </c>
      <c r="G21" s="8">
        <v>0</v>
      </c>
      <c r="H21" s="8">
        <v>0</v>
      </c>
      <c r="I21" s="8">
        <v>0</v>
      </c>
      <c r="J21" s="8">
        <v>0</v>
      </c>
      <c r="K21" s="8">
        <v>0</v>
      </c>
      <c r="L21" s="8">
        <v>0</v>
      </c>
      <c r="M21" s="8">
        <v>0</v>
      </c>
      <c r="N21" s="8">
        <v>0</v>
      </c>
    </row>
    <row r="22" spans="1:14">
      <c r="A22" s="2" t="s">
        <v>59</v>
      </c>
      <c r="B22" s="8">
        <v>0</v>
      </c>
      <c r="C22" s="8">
        <v>0</v>
      </c>
      <c r="D22" s="8">
        <v>0</v>
      </c>
      <c r="E22" s="8">
        <v>0</v>
      </c>
      <c r="F22" s="8">
        <v>0</v>
      </c>
      <c r="G22" s="8">
        <v>0</v>
      </c>
      <c r="H22" s="8">
        <v>0</v>
      </c>
      <c r="I22" s="8">
        <v>0</v>
      </c>
      <c r="J22" s="8">
        <v>0</v>
      </c>
      <c r="K22" s="8">
        <v>0</v>
      </c>
      <c r="L22" s="8">
        <v>0</v>
      </c>
      <c r="M22" s="8">
        <v>0</v>
      </c>
      <c r="N22" s="8">
        <v>0</v>
      </c>
    </row>
    <row r="23" spans="1:14">
      <c r="A23" s="2" t="s">
        <v>4</v>
      </c>
      <c r="B23" s="8">
        <v>0</v>
      </c>
      <c r="C23" s="8">
        <v>0</v>
      </c>
      <c r="D23" s="8">
        <v>0</v>
      </c>
      <c r="E23" s="8">
        <v>0</v>
      </c>
      <c r="F23" s="8">
        <v>0</v>
      </c>
      <c r="G23" s="8">
        <v>0</v>
      </c>
      <c r="H23" s="8">
        <v>0</v>
      </c>
      <c r="I23" s="8">
        <v>0</v>
      </c>
      <c r="J23" s="8">
        <v>0</v>
      </c>
      <c r="K23" s="8">
        <v>0</v>
      </c>
      <c r="L23" s="8">
        <v>0</v>
      </c>
      <c r="M23" s="8">
        <v>0</v>
      </c>
      <c r="N23" s="8">
        <v>0</v>
      </c>
    </row>
    <row r="24" spans="1:14">
      <c r="A24" s="2" t="s">
        <v>88</v>
      </c>
      <c r="B24" s="8">
        <v>1658157</v>
      </c>
      <c r="C24" s="8">
        <v>1817957</v>
      </c>
      <c r="D24" s="8">
        <v>1458025</v>
      </c>
      <c r="E24" s="8">
        <v>1967528</v>
      </c>
      <c r="F24" s="8">
        <v>2213406</v>
      </c>
      <c r="G24" s="8">
        <v>2337153</v>
      </c>
      <c r="H24" s="8">
        <v>2976694</v>
      </c>
      <c r="I24" s="8">
        <v>3485217</v>
      </c>
      <c r="J24" s="8">
        <v>3514705</v>
      </c>
      <c r="K24" s="8">
        <v>2702502</v>
      </c>
      <c r="L24" s="8">
        <v>2217837</v>
      </c>
      <c r="M24" s="8">
        <v>1693547</v>
      </c>
      <c r="N24" s="8">
        <v>28042729</v>
      </c>
    </row>
    <row r="25" spans="1:14">
      <c r="A25" s="2" t="s">
        <v>5</v>
      </c>
      <c r="B25" s="8">
        <v>0</v>
      </c>
      <c r="C25" s="8">
        <v>0</v>
      </c>
      <c r="D25" s="8">
        <v>0</v>
      </c>
      <c r="E25" s="8">
        <v>0</v>
      </c>
      <c r="F25" s="8">
        <v>0</v>
      </c>
      <c r="G25" s="8">
        <v>0</v>
      </c>
      <c r="H25" s="8">
        <v>0</v>
      </c>
      <c r="I25" s="8">
        <v>0</v>
      </c>
      <c r="J25" s="8">
        <v>0</v>
      </c>
      <c r="K25" s="8">
        <v>0</v>
      </c>
      <c r="L25" s="8">
        <v>0</v>
      </c>
      <c r="M25" s="8">
        <v>0</v>
      </c>
      <c r="N25" s="8">
        <v>0</v>
      </c>
    </row>
    <row r="26" spans="1:14">
      <c r="A26" s="2" t="s">
        <v>6</v>
      </c>
      <c r="B26" s="8">
        <v>0</v>
      </c>
      <c r="C26" s="8">
        <v>0</v>
      </c>
      <c r="D26" s="8">
        <v>0</v>
      </c>
      <c r="E26" s="8">
        <v>0</v>
      </c>
      <c r="F26" s="8">
        <v>0</v>
      </c>
      <c r="G26" s="8">
        <v>0</v>
      </c>
      <c r="H26" s="8">
        <v>0</v>
      </c>
      <c r="I26" s="8">
        <v>0</v>
      </c>
      <c r="J26" s="8">
        <v>0</v>
      </c>
      <c r="K26" s="8">
        <v>0</v>
      </c>
      <c r="L26" s="8">
        <v>0</v>
      </c>
      <c r="M26" s="8">
        <v>0</v>
      </c>
      <c r="N26" s="8">
        <v>0</v>
      </c>
    </row>
    <row r="27" spans="1:14">
      <c r="A27" s="2" t="s">
        <v>60</v>
      </c>
      <c r="B27" s="8">
        <v>320883</v>
      </c>
      <c r="C27" s="8">
        <v>316273</v>
      </c>
      <c r="D27" s="8">
        <v>269217</v>
      </c>
      <c r="E27" s="8">
        <v>281183</v>
      </c>
      <c r="F27" s="8">
        <v>310063</v>
      </c>
      <c r="G27" s="8">
        <v>305908</v>
      </c>
      <c r="H27" s="8">
        <v>312615</v>
      </c>
      <c r="I27" s="8">
        <v>351314</v>
      </c>
      <c r="J27" s="8">
        <v>408179</v>
      </c>
      <c r="K27" s="8">
        <v>355429</v>
      </c>
      <c r="L27" s="8">
        <v>325086</v>
      </c>
      <c r="M27" s="8">
        <v>322370</v>
      </c>
      <c r="N27" s="8">
        <v>3878520</v>
      </c>
    </row>
    <row r="28" spans="1:14">
      <c r="A28" s="2" t="s">
        <v>61</v>
      </c>
      <c r="B28" s="8">
        <v>0</v>
      </c>
      <c r="C28" s="8">
        <v>0</v>
      </c>
      <c r="D28" s="8">
        <v>0</v>
      </c>
      <c r="E28" s="8">
        <v>0</v>
      </c>
      <c r="F28" s="8">
        <v>0</v>
      </c>
      <c r="G28" s="8">
        <v>0</v>
      </c>
      <c r="H28" s="8">
        <v>0</v>
      </c>
      <c r="I28" s="8">
        <v>0</v>
      </c>
      <c r="J28" s="8">
        <v>0</v>
      </c>
      <c r="K28" s="8">
        <v>0</v>
      </c>
      <c r="L28" s="8">
        <v>0</v>
      </c>
      <c r="M28" s="8">
        <v>0</v>
      </c>
      <c r="N28" s="8">
        <v>0</v>
      </c>
    </row>
    <row r="29" spans="1:14">
      <c r="A29" s="2" t="s">
        <v>7</v>
      </c>
      <c r="B29" s="8">
        <v>0</v>
      </c>
      <c r="C29" s="8">
        <v>0</v>
      </c>
      <c r="D29" s="8">
        <v>0</v>
      </c>
      <c r="E29" s="8">
        <v>0</v>
      </c>
      <c r="F29" s="8">
        <v>0</v>
      </c>
      <c r="G29" s="8">
        <v>0</v>
      </c>
      <c r="H29" s="8">
        <v>0</v>
      </c>
      <c r="I29" s="8">
        <v>0</v>
      </c>
      <c r="J29" s="8">
        <v>0</v>
      </c>
      <c r="K29" s="8">
        <v>0</v>
      </c>
      <c r="L29" s="8">
        <v>0</v>
      </c>
      <c r="M29" s="8">
        <v>0</v>
      </c>
      <c r="N29" s="8">
        <v>0</v>
      </c>
    </row>
    <row r="30" spans="1:14">
      <c r="A30" s="2" t="s">
        <v>8</v>
      </c>
      <c r="B30" s="8">
        <v>0</v>
      </c>
      <c r="C30" s="8">
        <v>0</v>
      </c>
      <c r="D30" s="8">
        <v>0</v>
      </c>
      <c r="E30" s="8">
        <v>0</v>
      </c>
      <c r="F30" s="8">
        <v>0</v>
      </c>
      <c r="G30" s="8">
        <v>0</v>
      </c>
      <c r="H30" s="8">
        <v>0</v>
      </c>
      <c r="I30" s="8">
        <v>0</v>
      </c>
      <c r="J30" s="8">
        <v>0</v>
      </c>
      <c r="K30" s="8">
        <v>0</v>
      </c>
      <c r="L30" s="8">
        <v>0</v>
      </c>
      <c r="M30" s="8">
        <v>0</v>
      </c>
      <c r="N30" s="8">
        <v>0</v>
      </c>
    </row>
    <row r="31" spans="1:14">
      <c r="A31" s="2" t="s">
        <v>9</v>
      </c>
      <c r="B31" s="8">
        <v>0</v>
      </c>
      <c r="C31" s="8">
        <v>0</v>
      </c>
      <c r="D31" s="8">
        <v>0</v>
      </c>
      <c r="E31" s="8">
        <v>0</v>
      </c>
      <c r="F31" s="8">
        <v>0</v>
      </c>
      <c r="G31" s="8">
        <v>0</v>
      </c>
      <c r="H31" s="8">
        <v>0</v>
      </c>
      <c r="I31" s="8">
        <v>0</v>
      </c>
      <c r="J31" s="8">
        <v>0</v>
      </c>
      <c r="K31" s="8">
        <v>0</v>
      </c>
      <c r="L31" s="8">
        <v>0</v>
      </c>
      <c r="M31" s="8">
        <v>0</v>
      </c>
      <c r="N31" s="8">
        <v>0</v>
      </c>
    </row>
    <row r="32" spans="1:14">
      <c r="A32" s="2" t="s">
        <v>10</v>
      </c>
      <c r="B32" s="8">
        <v>0</v>
      </c>
      <c r="C32" s="8">
        <v>0</v>
      </c>
      <c r="D32" s="8">
        <v>0</v>
      </c>
      <c r="E32" s="8">
        <v>0</v>
      </c>
      <c r="F32" s="8">
        <v>0</v>
      </c>
      <c r="G32" s="8">
        <v>0</v>
      </c>
      <c r="H32" s="8">
        <v>0</v>
      </c>
      <c r="I32" s="8">
        <v>0</v>
      </c>
      <c r="J32" s="8">
        <v>0</v>
      </c>
      <c r="K32" s="8">
        <v>0</v>
      </c>
      <c r="L32" s="8">
        <v>0</v>
      </c>
      <c r="M32" s="8">
        <v>0</v>
      </c>
      <c r="N32" s="8">
        <v>0</v>
      </c>
    </row>
    <row r="33" spans="1:14">
      <c r="A33" s="2" t="s">
        <v>11</v>
      </c>
      <c r="B33" s="8">
        <v>0</v>
      </c>
      <c r="C33" s="8">
        <v>0</v>
      </c>
      <c r="D33" s="8">
        <v>0</v>
      </c>
      <c r="E33" s="8">
        <v>0</v>
      </c>
      <c r="F33" s="8">
        <v>0</v>
      </c>
      <c r="G33" s="8">
        <v>0</v>
      </c>
      <c r="H33" s="8">
        <v>0</v>
      </c>
      <c r="I33" s="8">
        <v>0</v>
      </c>
      <c r="J33" s="8">
        <v>0</v>
      </c>
      <c r="K33" s="8">
        <v>0</v>
      </c>
      <c r="L33" s="8">
        <v>0</v>
      </c>
      <c r="M33" s="8">
        <v>0</v>
      </c>
      <c r="N33" s="8">
        <v>0</v>
      </c>
    </row>
    <row r="34" spans="1:14">
      <c r="A34" s="2" t="s">
        <v>62</v>
      </c>
      <c r="B34" s="8">
        <v>0</v>
      </c>
      <c r="C34" s="8">
        <v>0</v>
      </c>
      <c r="D34" s="8">
        <v>0</v>
      </c>
      <c r="E34" s="8">
        <v>0</v>
      </c>
      <c r="F34" s="8">
        <v>0</v>
      </c>
      <c r="G34" s="8">
        <v>0</v>
      </c>
      <c r="H34" s="8">
        <v>0</v>
      </c>
      <c r="I34" s="8">
        <v>0</v>
      </c>
      <c r="J34" s="8">
        <v>0</v>
      </c>
      <c r="K34" s="8">
        <v>0</v>
      </c>
      <c r="L34" s="8">
        <v>0</v>
      </c>
      <c r="M34" s="8">
        <v>0</v>
      </c>
      <c r="N34" s="8">
        <v>0</v>
      </c>
    </row>
    <row r="35" spans="1:14">
      <c r="A35" s="2" t="s">
        <v>12</v>
      </c>
      <c r="B35" s="8">
        <v>0</v>
      </c>
      <c r="C35" s="8">
        <v>0</v>
      </c>
      <c r="D35" s="8">
        <v>0</v>
      </c>
      <c r="E35" s="8">
        <v>0</v>
      </c>
      <c r="F35" s="8">
        <v>0</v>
      </c>
      <c r="G35" s="8">
        <v>0</v>
      </c>
      <c r="H35" s="8">
        <v>0</v>
      </c>
      <c r="I35" s="8">
        <v>0</v>
      </c>
      <c r="J35" s="8">
        <v>0</v>
      </c>
      <c r="K35" s="8">
        <v>0</v>
      </c>
      <c r="L35" s="8">
        <v>0</v>
      </c>
      <c r="M35" s="8">
        <v>0</v>
      </c>
      <c r="N35" s="8">
        <v>0</v>
      </c>
    </row>
    <row r="36" spans="1:14">
      <c r="A36" s="2" t="s">
        <v>13</v>
      </c>
      <c r="B36" s="8">
        <v>0</v>
      </c>
      <c r="C36" s="8">
        <v>0</v>
      </c>
      <c r="D36" s="8">
        <v>0</v>
      </c>
      <c r="E36" s="8">
        <v>0</v>
      </c>
      <c r="F36" s="8">
        <v>0</v>
      </c>
      <c r="G36" s="8">
        <v>0</v>
      </c>
      <c r="H36" s="8">
        <v>0</v>
      </c>
      <c r="I36" s="8">
        <v>0</v>
      </c>
      <c r="J36" s="8">
        <v>0</v>
      </c>
      <c r="K36" s="8">
        <v>0</v>
      </c>
      <c r="L36" s="8">
        <v>0</v>
      </c>
      <c r="M36" s="8">
        <v>0</v>
      </c>
      <c r="N36" s="8">
        <v>0</v>
      </c>
    </row>
    <row r="37" spans="1:14">
      <c r="A37" s="2" t="s">
        <v>14</v>
      </c>
      <c r="B37" s="8">
        <v>0</v>
      </c>
      <c r="C37" s="8">
        <v>0</v>
      </c>
      <c r="D37" s="8">
        <v>0</v>
      </c>
      <c r="E37" s="8">
        <v>0</v>
      </c>
      <c r="F37" s="8">
        <v>0</v>
      </c>
      <c r="G37" s="8">
        <v>0</v>
      </c>
      <c r="H37" s="8">
        <v>0</v>
      </c>
      <c r="I37" s="8">
        <v>0</v>
      </c>
      <c r="J37" s="8">
        <v>0</v>
      </c>
      <c r="K37" s="8">
        <v>0</v>
      </c>
      <c r="L37" s="8">
        <v>0</v>
      </c>
      <c r="M37" s="8">
        <v>0</v>
      </c>
      <c r="N37" s="8">
        <v>0</v>
      </c>
    </row>
    <row r="38" spans="1:14">
      <c r="A38" s="2" t="s">
        <v>63</v>
      </c>
      <c r="B38" s="8">
        <v>0</v>
      </c>
      <c r="C38" s="8">
        <v>0</v>
      </c>
      <c r="D38" s="8">
        <v>0</v>
      </c>
      <c r="E38" s="8">
        <v>0</v>
      </c>
      <c r="F38" s="8">
        <v>0</v>
      </c>
      <c r="G38" s="8">
        <v>0</v>
      </c>
      <c r="H38" s="8">
        <v>0</v>
      </c>
      <c r="I38" s="8">
        <v>0</v>
      </c>
      <c r="J38" s="8">
        <v>0</v>
      </c>
      <c r="K38" s="8">
        <v>0</v>
      </c>
      <c r="L38" s="8">
        <v>0</v>
      </c>
      <c r="M38" s="8">
        <v>0</v>
      </c>
      <c r="N38" s="8">
        <v>0</v>
      </c>
    </row>
    <row r="39" spans="1:14">
      <c r="A39" s="2" t="s">
        <v>15</v>
      </c>
      <c r="B39" s="8">
        <v>0</v>
      </c>
      <c r="C39" s="8">
        <v>0</v>
      </c>
      <c r="D39" s="8">
        <v>0</v>
      </c>
      <c r="E39" s="8">
        <v>0</v>
      </c>
      <c r="F39" s="8">
        <v>0</v>
      </c>
      <c r="G39" s="8">
        <v>0</v>
      </c>
      <c r="H39" s="8">
        <v>0</v>
      </c>
      <c r="I39" s="8">
        <v>0</v>
      </c>
      <c r="J39" s="8">
        <v>0</v>
      </c>
      <c r="K39" s="8">
        <v>0</v>
      </c>
      <c r="L39" s="8">
        <v>0</v>
      </c>
      <c r="M39" s="8">
        <v>0</v>
      </c>
      <c r="N39" s="8">
        <v>0</v>
      </c>
    </row>
    <row r="40" spans="1:14">
      <c r="A40" s="2" t="s">
        <v>64</v>
      </c>
      <c r="B40" s="8">
        <v>0</v>
      </c>
      <c r="C40" s="8">
        <v>0</v>
      </c>
      <c r="D40" s="8">
        <v>0</v>
      </c>
      <c r="E40" s="8">
        <v>0</v>
      </c>
      <c r="F40" s="8">
        <v>0</v>
      </c>
      <c r="G40" s="8">
        <v>0</v>
      </c>
      <c r="H40" s="8">
        <v>0</v>
      </c>
      <c r="I40" s="8">
        <v>0</v>
      </c>
      <c r="J40" s="8">
        <v>0</v>
      </c>
      <c r="K40" s="8">
        <v>0</v>
      </c>
      <c r="L40" s="8">
        <v>0</v>
      </c>
      <c r="M40" s="8">
        <v>0</v>
      </c>
      <c r="N40" s="8">
        <v>0</v>
      </c>
    </row>
    <row r="41" spans="1:14">
      <c r="A41" s="2" t="s">
        <v>16</v>
      </c>
      <c r="B41" s="8">
        <v>0</v>
      </c>
      <c r="C41" s="8">
        <v>0</v>
      </c>
      <c r="D41" s="8">
        <v>0</v>
      </c>
      <c r="E41" s="8">
        <v>0</v>
      </c>
      <c r="F41" s="8">
        <v>0</v>
      </c>
      <c r="G41" s="8">
        <v>0</v>
      </c>
      <c r="H41" s="8">
        <v>0</v>
      </c>
      <c r="I41" s="8">
        <v>0</v>
      </c>
      <c r="J41" s="8">
        <v>0</v>
      </c>
      <c r="K41" s="8">
        <v>0</v>
      </c>
      <c r="L41" s="8">
        <v>0</v>
      </c>
      <c r="M41" s="8">
        <v>0</v>
      </c>
      <c r="N41" s="8">
        <v>0</v>
      </c>
    </row>
    <row r="42" spans="1:14">
      <c r="A42" s="2" t="s">
        <v>65</v>
      </c>
      <c r="B42" s="8">
        <v>0</v>
      </c>
      <c r="C42" s="8">
        <v>0</v>
      </c>
      <c r="D42" s="8">
        <v>0</v>
      </c>
      <c r="E42" s="8">
        <v>0</v>
      </c>
      <c r="F42" s="8">
        <v>0</v>
      </c>
      <c r="G42" s="8">
        <v>0</v>
      </c>
      <c r="H42" s="8">
        <v>0</v>
      </c>
      <c r="I42" s="8">
        <v>0</v>
      </c>
      <c r="J42" s="8">
        <v>0</v>
      </c>
      <c r="K42" s="8">
        <v>0</v>
      </c>
      <c r="L42" s="8">
        <v>0</v>
      </c>
      <c r="M42" s="8">
        <v>0</v>
      </c>
      <c r="N42" s="8">
        <v>0</v>
      </c>
    </row>
    <row r="43" spans="1:14">
      <c r="A43" s="2" t="s">
        <v>17</v>
      </c>
      <c r="B43" s="8">
        <v>0</v>
      </c>
      <c r="C43" s="8">
        <v>0</v>
      </c>
      <c r="D43" s="8">
        <v>0</v>
      </c>
      <c r="E43" s="8">
        <v>0</v>
      </c>
      <c r="F43" s="8">
        <v>0</v>
      </c>
      <c r="G43" s="8">
        <v>0</v>
      </c>
      <c r="H43" s="8">
        <v>0</v>
      </c>
      <c r="I43" s="8">
        <v>0</v>
      </c>
      <c r="J43" s="8">
        <v>0</v>
      </c>
      <c r="K43" s="8">
        <v>0</v>
      </c>
      <c r="L43" s="8">
        <v>0</v>
      </c>
      <c r="M43" s="8">
        <v>0</v>
      </c>
      <c r="N43" s="8">
        <v>0</v>
      </c>
    </row>
    <row r="44" spans="1:14">
      <c r="A44" s="2" t="s">
        <v>18</v>
      </c>
      <c r="B44" s="8">
        <v>0</v>
      </c>
      <c r="C44" s="8">
        <v>0</v>
      </c>
      <c r="D44" s="8">
        <v>0</v>
      </c>
      <c r="E44" s="8">
        <v>0</v>
      </c>
      <c r="F44" s="8">
        <v>0</v>
      </c>
      <c r="G44" s="8">
        <v>0</v>
      </c>
      <c r="H44" s="8">
        <v>0</v>
      </c>
      <c r="I44" s="8">
        <v>0</v>
      </c>
      <c r="J44" s="8">
        <v>0</v>
      </c>
      <c r="K44" s="8">
        <v>0</v>
      </c>
      <c r="L44" s="8">
        <v>0</v>
      </c>
      <c r="M44" s="8">
        <v>0</v>
      </c>
      <c r="N44" s="8">
        <v>0</v>
      </c>
    </row>
    <row r="45" spans="1:14">
      <c r="A45" s="2" t="s">
        <v>19</v>
      </c>
      <c r="B45" s="8">
        <v>0</v>
      </c>
      <c r="C45" s="8">
        <v>0</v>
      </c>
      <c r="D45" s="8">
        <v>0</v>
      </c>
      <c r="E45" s="8">
        <v>0</v>
      </c>
      <c r="F45" s="8">
        <v>0</v>
      </c>
      <c r="G45" s="8">
        <v>0</v>
      </c>
      <c r="H45" s="8">
        <v>0</v>
      </c>
      <c r="I45" s="8">
        <v>0</v>
      </c>
      <c r="J45" s="8">
        <v>0</v>
      </c>
      <c r="K45" s="8">
        <v>0</v>
      </c>
      <c r="L45" s="8">
        <v>0</v>
      </c>
      <c r="M45" s="8">
        <v>0</v>
      </c>
      <c r="N45" s="8">
        <v>0</v>
      </c>
    </row>
    <row r="46" spans="1:14">
      <c r="A46" s="2" t="s">
        <v>66</v>
      </c>
      <c r="B46" s="8">
        <v>0</v>
      </c>
      <c r="C46" s="8">
        <v>0</v>
      </c>
      <c r="D46" s="8">
        <v>0</v>
      </c>
      <c r="E46" s="8">
        <v>0</v>
      </c>
      <c r="F46" s="8">
        <v>0</v>
      </c>
      <c r="G46" s="8">
        <v>0</v>
      </c>
      <c r="H46" s="8">
        <v>0</v>
      </c>
      <c r="I46" s="8">
        <v>0</v>
      </c>
      <c r="J46" s="8">
        <v>0</v>
      </c>
      <c r="K46" s="8">
        <v>0</v>
      </c>
      <c r="L46" s="8">
        <v>0</v>
      </c>
      <c r="M46" s="8">
        <v>0</v>
      </c>
      <c r="N46" s="8">
        <v>0</v>
      </c>
    </row>
    <row r="47" spans="1:14">
      <c r="A47" s="2" t="s">
        <v>67</v>
      </c>
      <c r="B47" s="8">
        <v>0</v>
      </c>
      <c r="C47" s="8">
        <v>0</v>
      </c>
      <c r="D47" s="8">
        <v>0</v>
      </c>
      <c r="E47" s="8">
        <v>0</v>
      </c>
      <c r="F47" s="8">
        <v>0</v>
      </c>
      <c r="G47" s="8">
        <v>0</v>
      </c>
      <c r="H47" s="8">
        <v>0</v>
      </c>
      <c r="I47" s="8">
        <v>0</v>
      </c>
      <c r="J47" s="8">
        <v>0</v>
      </c>
      <c r="K47" s="8">
        <v>0</v>
      </c>
      <c r="L47" s="8">
        <v>0</v>
      </c>
      <c r="M47" s="8">
        <v>0</v>
      </c>
      <c r="N47" s="8">
        <v>0</v>
      </c>
    </row>
    <row r="48" spans="1:14">
      <c r="A48" s="2" t="s">
        <v>68</v>
      </c>
      <c r="B48" s="8">
        <v>0</v>
      </c>
      <c r="C48" s="8">
        <v>0</v>
      </c>
      <c r="D48" s="8">
        <v>0</v>
      </c>
      <c r="E48" s="8">
        <v>0</v>
      </c>
      <c r="F48" s="8">
        <v>0</v>
      </c>
      <c r="G48" s="8">
        <v>0</v>
      </c>
      <c r="H48" s="8">
        <v>0</v>
      </c>
      <c r="I48" s="8">
        <v>0</v>
      </c>
      <c r="J48" s="8">
        <v>0</v>
      </c>
      <c r="K48" s="8">
        <v>0</v>
      </c>
      <c r="L48" s="8">
        <v>0</v>
      </c>
      <c r="M48" s="8">
        <v>0</v>
      </c>
      <c r="N48" s="8">
        <v>0</v>
      </c>
    </row>
    <row r="49" spans="1:15">
      <c r="A49" s="2" t="s">
        <v>20</v>
      </c>
      <c r="B49" s="8">
        <v>0</v>
      </c>
      <c r="C49" s="8">
        <v>0</v>
      </c>
      <c r="D49" s="8">
        <v>0</v>
      </c>
      <c r="E49" s="8">
        <v>0</v>
      </c>
      <c r="F49" s="8">
        <v>0</v>
      </c>
      <c r="G49" s="8">
        <v>0</v>
      </c>
      <c r="H49" s="8">
        <v>0</v>
      </c>
      <c r="I49" s="8">
        <v>0</v>
      </c>
      <c r="J49" s="8">
        <v>0</v>
      </c>
      <c r="K49" s="8">
        <v>0</v>
      </c>
      <c r="L49" s="8">
        <v>0</v>
      </c>
      <c r="M49" s="8">
        <v>0</v>
      </c>
      <c r="N49" s="8">
        <v>0</v>
      </c>
    </row>
    <row r="50" spans="1:15">
      <c r="A50" s="2" t="s">
        <v>21</v>
      </c>
      <c r="B50" s="8">
        <v>0</v>
      </c>
      <c r="C50" s="8">
        <v>0</v>
      </c>
      <c r="D50" s="8">
        <v>0</v>
      </c>
      <c r="E50" s="8">
        <v>0</v>
      </c>
      <c r="F50" s="8">
        <v>0</v>
      </c>
      <c r="G50" s="8">
        <v>0</v>
      </c>
      <c r="H50" s="8">
        <v>0</v>
      </c>
      <c r="I50" s="8">
        <v>0</v>
      </c>
      <c r="J50" s="8">
        <v>0</v>
      </c>
      <c r="K50" s="8">
        <v>0</v>
      </c>
      <c r="L50" s="8">
        <v>0</v>
      </c>
      <c r="M50" s="8">
        <v>0</v>
      </c>
      <c r="N50" s="8">
        <v>0</v>
      </c>
    </row>
    <row r="51" spans="1:15">
      <c r="A51" s="2" t="s">
        <v>22</v>
      </c>
      <c r="B51" s="8">
        <v>0</v>
      </c>
      <c r="C51" s="8">
        <v>0</v>
      </c>
      <c r="D51" s="8">
        <v>0</v>
      </c>
      <c r="E51" s="8">
        <v>0</v>
      </c>
      <c r="F51" s="8">
        <v>0</v>
      </c>
      <c r="G51" s="8">
        <v>0</v>
      </c>
      <c r="H51" s="8">
        <v>0</v>
      </c>
      <c r="I51" s="8">
        <v>0</v>
      </c>
      <c r="J51" s="8">
        <v>0</v>
      </c>
      <c r="K51" s="8">
        <v>0</v>
      </c>
      <c r="L51" s="8">
        <v>0</v>
      </c>
      <c r="M51" s="8">
        <v>0</v>
      </c>
      <c r="N51" s="8">
        <v>0</v>
      </c>
    </row>
    <row r="52" spans="1:15">
      <c r="A52" s="2" t="s">
        <v>69</v>
      </c>
      <c r="B52" s="8">
        <v>0</v>
      </c>
      <c r="C52" s="8">
        <v>0</v>
      </c>
      <c r="D52" s="8">
        <v>0</v>
      </c>
      <c r="E52" s="8">
        <v>0</v>
      </c>
      <c r="F52" s="8">
        <v>0</v>
      </c>
      <c r="G52" s="8">
        <v>0</v>
      </c>
      <c r="H52" s="8">
        <v>0</v>
      </c>
      <c r="I52" s="8">
        <v>0</v>
      </c>
      <c r="J52" s="8">
        <v>0</v>
      </c>
      <c r="K52" s="8">
        <v>0</v>
      </c>
      <c r="L52" s="8">
        <v>0</v>
      </c>
      <c r="M52" s="8">
        <v>0</v>
      </c>
      <c r="N52" s="8">
        <v>0</v>
      </c>
    </row>
    <row r="53" spans="1:15">
      <c r="A53" s="2" t="s">
        <v>23</v>
      </c>
      <c r="B53" s="8">
        <v>0</v>
      </c>
      <c r="C53" s="8">
        <v>0</v>
      </c>
      <c r="D53" s="8">
        <v>0</v>
      </c>
      <c r="E53" s="8">
        <v>0</v>
      </c>
      <c r="F53" s="8">
        <v>0</v>
      </c>
      <c r="G53" s="8">
        <v>0</v>
      </c>
      <c r="H53" s="8">
        <v>0</v>
      </c>
      <c r="I53" s="8">
        <v>0</v>
      </c>
      <c r="J53" s="8">
        <v>0</v>
      </c>
      <c r="K53" s="8">
        <v>0</v>
      </c>
      <c r="L53" s="8">
        <v>0</v>
      </c>
      <c r="M53" s="8">
        <v>0</v>
      </c>
      <c r="N53" s="8">
        <v>0</v>
      </c>
    </row>
    <row r="54" spans="1:15">
      <c r="A54" s="2" t="s">
        <v>24</v>
      </c>
      <c r="B54" s="8">
        <v>0</v>
      </c>
      <c r="C54" s="8">
        <v>0</v>
      </c>
      <c r="D54" s="8">
        <v>0</v>
      </c>
      <c r="E54" s="8">
        <v>0</v>
      </c>
      <c r="F54" s="8">
        <v>0</v>
      </c>
      <c r="G54" s="8">
        <v>0</v>
      </c>
      <c r="H54" s="8">
        <v>0</v>
      </c>
      <c r="I54" s="8">
        <v>0</v>
      </c>
      <c r="J54" s="8">
        <v>0</v>
      </c>
      <c r="K54" s="8">
        <v>0</v>
      </c>
      <c r="L54" s="8">
        <v>0</v>
      </c>
      <c r="M54" s="8">
        <v>0</v>
      </c>
      <c r="N54" s="8">
        <v>0</v>
      </c>
    </row>
    <row r="55" spans="1:15" s="8" customFormat="1">
      <c r="A55" s="2" t="s">
        <v>70</v>
      </c>
      <c r="B55" s="8">
        <v>311450</v>
      </c>
      <c r="C55" s="8">
        <v>335536</v>
      </c>
      <c r="D55" s="8">
        <v>283663</v>
      </c>
      <c r="E55" s="8">
        <v>163607</v>
      </c>
      <c r="F55" s="8">
        <v>266648</v>
      </c>
      <c r="G55" s="8">
        <v>271990</v>
      </c>
      <c r="H55" s="8">
        <v>336784</v>
      </c>
      <c r="I55" s="8">
        <v>367664</v>
      </c>
      <c r="J55" s="8">
        <v>499824</v>
      </c>
      <c r="K55" s="8">
        <v>537384</v>
      </c>
      <c r="L55" s="8">
        <v>432145</v>
      </c>
      <c r="M55" s="8">
        <v>390340</v>
      </c>
      <c r="N55" s="8">
        <v>4197035</v>
      </c>
      <c r="O55" s="2"/>
    </row>
    <row r="56" spans="1:15">
      <c r="A56" s="2" t="s">
        <v>71</v>
      </c>
      <c r="B56" s="8">
        <v>0</v>
      </c>
      <c r="C56" s="8">
        <v>0</v>
      </c>
      <c r="D56" s="8">
        <v>0</v>
      </c>
      <c r="E56" s="8">
        <v>0</v>
      </c>
      <c r="F56" s="8">
        <v>0</v>
      </c>
      <c r="G56" s="8">
        <v>0</v>
      </c>
      <c r="H56" s="8">
        <v>0</v>
      </c>
      <c r="I56" s="8">
        <v>0</v>
      </c>
      <c r="J56" s="8">
        <v>0</v>
      </c>
      <c r="K56" s="8">
        <v>0</v>
      </c>
      <c r="L56" s="8">
        <v>0</v>
      </c>
      <c r="M56" s="8">
        <v>0</v>
      </c>
      <c r="N56" s="8">
        <v>0</v>
      </c>
    </row>
    <row r="57" spans="1:15">
      <c r="A57" s="2" t="s">
        <v>72</v>
      </c>
      <c r="B57" s="8">
        <v>0</v>
      </c>
      <c r="C57" s="8">
        <v>0</v>
      </c>
      <c r="D57" s="8">
        <v>0</v>
      </c>
      <c r="E57" s="8">
        <v>0</v>
      </c>
      <c r="F57" s="8">
        <v>0</v>
      </c>
      <c r="G57" s="8">
        <v>0</v>
      </c>
      <c r="H57" s="8">
        <v>0</v>
      </c>
      <c r="I57" s="8">
        <v>0</v>
      </c>
      <c r="J57" s="8">
        <v>0</v>
      </c>
      <c r="K57" s="8">
        <v>0</v>
      </c>
      <c r="L57" s="8">
        <v>0</v>
      </c>
      <c r="M57" s="8">
        <v>0</v>
      </c>
      <c r="N57" s="8">
        <v>0</v>
      </c>
    </row>
    <row r="58" spans="1:15">
      <c r="A58" s="2" t="s">
        <v>25</v>
      </c>
      <c r="B58" s="8">
        <v>0</v>
      </c>
      <c r="C58" s="8">
        <v>0</v>
      </c>
      <c r="D58" s="8">
        <v>0</v>
      </c>
      <c r="E58" s="8">
        <v>0</v>
      </c>
      <c r="F58" s="8">
        <v>0</v>
      </c>
      <c r="G58" s="8">
        <v>0</v>
      </c>
      <c r="H58" s="8">
        <v>0</v>
      </c>
      <c r="I58" s="8">
        <v>0</v>
      </c>
      <c r="J58" s="8">
        <v>0</v>
      </c>
      <c r="K58" s="8">
        <v>0</v>
      </c>
      <c r="L58" s="8">
        <v>0</v>
      </c>
      <c r="M58" s="8">
        <v>0</v>
      </c>
      <c r="N58" s="8">
        <v>0</v>
      </c>
    </row>
    <row r="59" spans="1:15">
      <c r="A59" s="2" t="s">
        <v>73</v>
      </c>
      <c r="B59" s="8">
        <v>0</v>
      </c>
      <c r="C59" s="8">
        <v>0</v>
      </c>
      <c r="D59" s="8">
        <v>0</v>
      </c>
      <c r="E59" s="8">
        <v>0</v>
      </c>
      <c r="F59" s="8">
        <v>0</v>
      </c>
      <c r="G59" s="8">
        <v>0</v>
      </c>
      <c r="H59" s="8">
        <v>0</v>
      </c>
      <c r="I59" s="8">
        <v>0</v>
      </c>
      <c r="J59" s="8">
        <v>0</v>
      </c>
      <c r="K59" s="8">
        <v>0</v>
      </c>
      <c r="L59" s="8">
        <v>0</v>
      </c>
      <c r="M59" s="8">
        <v>0</v>
      </c>
      <c r="N59" s="8">
        <v>0</v>
      </c>
    </row>
    <row r="60" spans="1:15">
      <c r="A60" s="2" t="s">
        <v>74</v>
      </c>
      <c r="B60" s="8">
        <v>0</v>
      </c>
      <c r="C60" s="8">
        <v>0</v>
      </c>
      <c r="D60" s="8">
        <v>0</v>
      </c>
      <c r="E60" s="8">
        <v>0</v>
      </c>
      <c r="F60" s="8">
        <v>0</v>
      </c>
      <c r="G60" s="8">
        <v>0</v>
      </c>
      <c r="H60" s="8">
        <v>0</v>
      </c>
      <c r="I60" s="8">
        <v>0</v>
      </c>
      <c r="J60" s="8">
        <v>0</v>
      </c>
      <c r="K60" s="8">
        <v>0</v>
      </c>
      <c r="L60" s="8">
        <v>0</v>
      </c>
      <c r="M60" s="8">
        <v>0</v>
      </c>
      <c r="N60" s="8">
        <v>0</v>
      </c>
    </row>
    <row r="61" spans="1:15">
      <c r="A61" s="2" t="s">
        <v>75</v>
      </c>
      <c r="B61" s="8">
        <v>0</v>
      </c>
      <c r="C61" s="8">
        <v>0</v>
      </c>
      <c r="D61" s="8">
        <v>0</v>
      </c>
      <c r="E61" s="8">
        <v>0</v>
      </c>
      <c r="F61" s="8">
        <v>0</v>
      </c>
      <c r="G61" s="8">
        <v>0</v>
      </c>
      <c r="H61" s="8">
        <v>0</v>
      </c>
      <c r="I61" s="8">
        <v>0</v>
      </c>
      <c r="J61" s="8">
        <v>0</v>
      </c>
      <c r="K61" s="8">
        <v>0</v>
      </c>
      <c r="L61" s="8">
        <v>0</v>
      </c>
      <c r="M61" s="8">
        <v>0</v>
      </c>
      <c r="N61" s="8">
        <v>0</v>
      </c>
    </row>
    <row r="62" spans="1:15">
      <c r="A62" s="2" t="s">
        <v>26</v>
      </c>
      <c r="B62" s="8">
        <v>0</v>
      </c>
      <c r="C62" s="8">
        <v>0</v>
      </c>
      <c r="D62" s="8">
        <v>0</v>
      </c>
      <c r="E62" s="8">
        <v>0</v>
      </c>
      <c r="F62" s="8">
        <v>0</v>
      </c>
      <c r="G62" s="8">
        <v>0</v>
      </c>
      <c r="H62" s="8">
        <v>0</v>
      </c>
      <c r="I62" s="8">
        <v>0</v>
      </c>
      <c r="J62" s="8">
        <v>0</v>
      </c>
      <c r="K62" s="8">
        <v>0</v>
      </c>
      <c r="L62" s="8">
        <v>0</v>
      </c>
      <c r="M62" s="8">
        <v>0</v>
      </c>
      <c r="N62" s="8">
        <v>0</v>
      </c>
    </row>
    <row r="63" spans="1:15">
      <c r="A63" s="2" t="s">
        <v>76</v>
      </c>
      <c r="B63" s="8">
        <v>0</v>
      </c>
      <c r="C63" s="8">
        <v>0</v>
      </c>
      <c r="D63" s="8">
        <v>0</v>
      </c>
      <c r="E63" s="8">
        <v>0</v>
      </c>
      <c r="F63" s="8">
        <v>0</v>
      </c>
      <c r="G63" s="8">
        <v>0</v>
      </c>
      <c r="H63" s="8">
        <v>0</v>
      </c>
      <c r="I63" s="8">
        <v>0</v>
      </c>
      <c r="J63" s="8">
        <v>0</v>
      </c>
      <c r="K63" s="8">
        <v>0</v>
      </c>
      <c r="L63" s="8">
        <v>0</v>
      </c>
      <c r="M63" s="8">
        <v>0</v>
      </c>
      <c r="N63" s="8">
        <v>0</v>
      </c>
    </row>
    <row r="64" spans="1:15">
      <c r="A64" s="2" t="s">
        <v>77</v>
      </c>
      <c r="B64" s="8">
        <v>0</v>
      </c>
      <c r="C64" s="8">
        <v>0</v>
      </c>
      <c r="D64" s="8">
        <v>0</v>
      </c>
      <c r="E64" s="8">
        <v>0</v>
      </c>
      <c r="F64" s="8">
        <v>0</v>
      </c>
      <c r="G64" s="8">
        <v>0</v>
      </c>
      <c r="H64" s="8">
        <v>0</v>
      </c>
      <c r="I64" s="8">
        <v>0</v>
      </c>
      <c r="J64" s="8">
        <v>0</v>
      </c>
      <c r="K64" s="8">
        <v>0</v>
      </c>
      <c r="L64" s="8">
        <v>0</v>
      </c>
      <c r="M64" s="8">
        <v>0</v>
      </c>
      <c r="N64" s="8">
        <v>0</v>
      </c>
    </row>
    <row r="65" spans="1:14">
      <c r="A65" s="2" t="s">
        <v>78</v>
      </c>
      <c r="B65" s="8">
        <v>0</v>
      </c>
      <c r="C65" s="8">
        <v>0</v>
      </c>
      <c r="D65" s="8">
        <v>0</v>
      </c>
      <c r="E65" s="8">
        <v>0</v>
      </c>
      <c r="F65" s="8">
        <v>0</v>
      </c>
      <c r="G65" s="8">
        <v>0</v>
      </c>
      <c r="H65" s="8">
        <v>0</v>
      </c>
      <c r="I65" s="8">
        <v>0</v>
      </c>
      <c r="J65" s="8">
        <v>0</v>
      </c>
      <c r="K65" s="8">
        <v>0</v>
      </c>
      <c r="L65" s="8">
        <v>0</v>
      </c>
      <c r="M65" s="8">
        <v>0</v>
      </c>
      <c r="N65" s="8">
        <v>0</v>
      </c>
    </row>
    <row r="66" spans="1:14">
      <c r="A66" s="2" t="s">
        <v>79</v>
      </c>
      <c r="B66" s="8">
        <v>0</v>
      </c>
      <c r="C66" s="8">
        <v>0</v>
      </c>
      <c r="D66" s="8">
        <v>0</v>
      </c>
      <c r="E66" s="8">
        <v>0</v>
      </c>
      <c r="F66" s="8">
        <v>0</v>
      </c>
      <c r="G66" s="8">
        <v>0</v>
      </c>
      <c r="H66" s="8">
        <v>0</v>
      </c>
      <c r="I66" s="8">
        <v>0</v>
      </c>
      <c r="J66" s="8">
        <v>0</v>
      </c>
      <c r="K66" s="8">
        <v>0</v>
      </c>
      <c r="L66" s="8">
        <v>0</v>
      </c>
      <c r="M66" s="8">
        <v>0</v>
      </c>
      <c r="N66" s="8">
        <v>0</v>
      </c>
    </row>
    <row r="67" spans="1:14">
      <c r="A67" s="2" t="s">
        <v>80</v>
      </c>
      <c r="B67" s="8">
        <v>0</v>
      </c>
      <c r="C67" s="8">
        <v>0</v>
      </c>
      <c r="D67" s="8">
        <v>0</v>
      </c>
      <c r="E67" s="8">
        <v>0</v>
      </c>
      <c r="F67" s="8">
        <v>0</v>
      </c>
      <c r="G67" s="8">
        <v>0</v>
      </c>
      <c r="H67" s="8">
        <v>0</v>
      </c>
      <c r="I67" s="8">
        <v>0</v>
      </c>
      <c r="J67" s="8">
        <v>0</v>
      </c>
      <c r="K67" s="8">
        <v>0</v>
      </c>
      <c r="L67" s="8">
        <v>0</v>
      </c>
      <c r="M67" s="8">
        <v>0</v>
      </c>
      <c r="N67" s="8">
        <v>0</v>
      </c>
    </row>
    <row r="68" spans="1:14">
      <c r="A68" s="2" t="s">
        <v>81</v>
      </c>
      <c r="B68" s="8">
        <v>0</v>
      </c>
      <c r="C68" s="8">
        <v>0</v>
      </c>
      <c r="D68" s="8">
        <v>0</v>
      </c>
      <c r="E68" s="8">
        <v>0</v>
      </c>
      <c r="F68" s="8">
        <v>0</v>
      </c>
      <c r="G68" s="8">
        <v>0</v>
      </c>
      <c r="H68" s="8">
        <v>0</v>
      </c>
      <c r="I68" s="8">
        <v>0</v>
      </c>
      <c r="J68" s="8">
        <v>0</v>
      </c>
      <c r="K68" s="8">
        <v>0</v>
      </c>
      <c r="L68" s="8">
        <v>0</v>
      </c>
      <c r="M68" s="8">
        <v>0</v>
      </c>
      <c r="N68" s="8">
        <v>0</v>
      </c>
    </row>
    <row r="69" spans="1:14">
      <c r="A69" s="2" t="s">
        <v>82</v>
      </c>
      <c r="B69" s="8">
        <v>0</v>
      </c>
      <c r="C69" s="8">
        <v>0</v>
      </c>
      <c r="D69" s="8">
        <v>0</v>
      </c>
      <c r="E69" s="8">
        <v>0</v>
      </c>
      <c r="F69" s="8">
        <v>0</v>
      </c>
      <c r="G69" s="8">
        <v>0</v>
      </c>
      <c r="H69" s="8">
        <v>0</v>
      </c>
      <c r="I69" s="8">
        <v>0</v>
      </c>
      <c r="J69" s="8">
        <v>0</v>
      </c>
      <c r="K69" s="8">
        <v>0</v>
      </c>
      <c r="L69" s="8">
        <v>0</v>
      </c>
      <c r="M69" s="8">
        <v>0</v>
      </c>
      <c r="N69" s="8">
        <v>0</v>
      </c>
    </row>
    <row r="70" spans="1:14">
      <c r="A70" s="2" t="s">
        <v>83</v>
      </c>
      <c r="B70" s="8">
        <v>0</v>
      </c>
      <c r="C70" s="8">
        <v>0</v>
      </c>
      <c r="D70" s="8">
        <v>0</v>
      </c>
      <c r="E70" s="8">
        <v>0</v>
      </c>
      <c r="F70" s="8">
        <v>0</v>
      </c>
      <c r="G70" s="8">
        <v>0</v>
      </c>
      <c r="H70" s="8">
        <v>0</v>
      </c>
      <c r="I70" s="8">
        <v>0</v>
      </c>
      <c r="J70" s="8">
        <v>0</v>
      </c>
      <c r="K70" s="8">
        <v>0</v>
      </c>
      <c r="L70" s="8">
        <v>0</v>
      </c>
      <c r="M70" s="8">
        <v>0</v>
      </c>
      <c r="N70" s="8">
        <v>0</v>
      </c>
    </row>
    <row r="71" spans="1:14">
      <c r="A71" s="2" t="s">
        <v>27</v>
      </c>
      <c r="B71" s="8">
        <v>0</v>
      </c>
      <c r="C71" s="8">
        <v>0</v>
      </c>
      <c r="D71" s="8">
        <v>0</v>
      </c>
      <c r="E71" s="8">
        <v>0</v>
      </c>
      <c r="F71" s="8">
        <v>0</v>
      </c>
      <c r="G71" s="8">
        <v>0</v>
      </c>
      <c r="H71" s="8">
        <v>0</v>
      </c>
      <c r="I71" s="8">
        <v>0</v>
      </c>
      <c r="J71" s="8">
        <v>0</v>
      </c>
      <c r="K71" s="8">
        <v>0</v>
      </c>
      <c r="L71" s="8">
        <v>0</v>
      </c>
      <c r="M71" s="8">
        <v>0</v>
      </c>
      <c r="N71" s="8">
        <v>0</v>
      </c>
    </row>
    <row r="72" spans="1:14">
      <c r="A72" s="2" t="s">
        <v>84</v>
      </c>
      <c r="B72" s="8">
        <v>0</v>
      </c>
      <c r="C72" s="8">
        <v>0</v>
      </c>
      <c r="D72" s="8">
        <v>0</v>
      </c>
      <c r="E72" s="8">
        <v>0</v>
      </c>
      <c r="F72" s="8">
        <v>0</v>
      </c>
      <c r="G72" s="8">
        <v>0</v>
      </c>
      <c r="H72" s="8">
        <v>0</v>
      </c>
      <c r="I72" s="8">
        <v>0</v>
      </c>
      <c r="J72" s="8">
        <v>0</v>
      </c>
      <c r="K72" s="8">
        <v>0</v>
      </c>
      <c r="L72" s="8">
        <v>0</v>
      </c>
      <c r="M72" s="8">
        <v>0</v>
      </c>
      <c r="N72" s="8">
        <v>0</v>
      </c>
    </row>
    <row r="73" spans="1:14">
      <c r="A73" s="2" t="s">
        <v>28</v>
      </c>
      <c r="B73" s="8">
        <v>0</v>
      </c>
      <c r="C73" s="8">
        <v>0</v>
      </c>
      <c r="D73" s="8">
        <v>0</v>
      </c>
      <c r="E73" s="8">
        <v>0</v>
      </c>
      <c r="F73" s="8">
        <v>0</v>
      </c>
      <c r="G73" s="8">
        <v>0</v>
      </c>
      <c r="H73" s="8">
        <v>0</v>
      </c>
      <c r="I73" s="8">
        <v>0</v>
      </c>
      <c r="J73" s="8">
        <v>0</v>
      </c>
      <c r="K73" s="8">
        <v>0</v>
      </c>
      <c r="L73" s="8">
        <v>0</v>
      </c>
      <c r="M73" s="8">
        <v>0</v>
      </c>
      <c r="N73" s="8">
        <v>0</v>
      </c>
    </row>
    <row r="74" spans="1:14">
      <c r="A74" s="2" t="s">
        <v>29</v>
      </c>
      <c r="B74" s="8">
        <v>0</v>
      </c>
      <c r="C74" s="8">
        <v>0</v>
      </c>
      <c r="D74" s="8">
        <v>0</v>
      </c>
      <c r="E74" s="8">
        <v>0</v>
      </c>
      <c r="F74" s="8">
        <v>0</v>
      </c>
      <c r="G74" s="8">
        <v>0</v>
      </c>
      <c r="H74" s="8">
        <v>0</v>
      </c>
      <c r="I74" s="8">
        <v>0</v>
      </c>
      <c r="J74" s="8">
        <v>0</v>
      </c>
      <c r="K74" s="8">
        <v>0</v>
      </c>
      <c r="L74" s="8">
        <v>0</v>
      </c>
      <c r="M74" s="8">
        <v>0</v>
      </c>
      <c r="N74" s="8">
        <v>0</v>
      </c>
    </row>
    <row r="75" spans="1:14">
      <c r="A75" s="2" t="s">
        <v>85</v>
      </c>
      <c r="B75" s="8">
        <v>609025</v>
      </c>
      <c r="C75" s="8">
        <v>901243</v>
      </c>
      <c r="D75" s="8">
        <v>501374</v>
      </c>
      <c r="E75" s="8">
        <v>312388</v>
      </c>
      <c r="F75" s="8">
        <v>407854</v>
      </c>
      <c r="G75" s="8">
        <v>342509</v>
      </c>
      <c r="H75" s="8">
        <v>278589</v>
      </c>
      <c r="I75" s="8">
        <v>480417</v>
      </c>
      <c r="J75" s="8">
        <v>1029589</v>
      </c>
      <c r="K75" s="8">
        <v>1112627</v>
      </c>
      <c r="L75" s="8">
        <v>589675</v>
      </c>
      <c r="M75" s="8">
        <v>477923</v>
      </c>
      <c r="N75" s="8">
        <v>7043213</v>
      </c>
    </row>
    <row r="76" spans="1:14">
      <c r="A76" s="2" t="s">
        <v>86</v>
      </c>
      <c r="B76" s="8">
        <v>0</v>
      </c>
      <c r="C76" s="8">
        <v>0</v>
      </c>
      <c r="D76" s="8">
        <v>0</v>
      </c>
      <c r="E76" s="8">
        <v>0</v>
      </c>
      <c r="F76" s="8">
        <v>0</v>
      </c>
      <c r="G76" s="8">
        <v>0</v>
      </c>
      <c r="H76" s="8">
        <v>0</v>
      </c>
      <c r="I76" s="8">
        <v>0</v>
      </c>
      <c r="J76" s="8">
        <v>0</v>
      </c>
      <c r="K76" s="8">
        <v>0</v>
      </c>
      <c r="L76" s="8">
        <v>0</v>
      </c>
      <c r="M76" s="8">
        <v>0</v>
      </c>
      <c r="N76" s="8">
        <v>0</v>
      </c>
    </row>
    <row r="77" spans="1:14">
      <c r="A77" s="2" t="s">
        <v>87</v>
      </c>
      <c r="B77" s="8">
        <v>0</v>
      </c>
      <c r="C77" s="8">
        <v>0</v>
      </c>
      <c r="D77" s="8">
        <v>0</v>
      </c>
      <c r="E77" s="8">
        <v>0</v>
      </c>
      <c r="F77" s="8">
        <v>0</v>
      </c>
      <c r="G77" s="8">
        <v>0</v>
      </c>
      <c r="H77" s="8">
        <v>0</v>
      </c>
      <c r="I77" s="8">
        <v>0</v>
      </c>
      <c r="J77" s="8">
        <v>0</v>
      </c>
      <c r="K77" s="8">
        <v>0</v>
      </c>
      <c r="L77" s="8">
        <v>0</v>
      </c>
      <c r="M77" s="8">
        <v>0</v>
      </c>
      <c r="N77" s="8">
        <v>0</v>
      </c>
    </row>
    <row r="78" spans="1:14">
      <c r="A78" s="2" t="s">
        <v>30</v>
      </c>
      <c r="B78" s="8">
        <v>0</v>
      </c>
      <c r="C78" s="8">
        <v>0</v>
      </c>
      <c r="D78" s="8">
        <v>0</v>
      </c>
      <c r="E78" s="8">
        <v>0</v>
      </c>
      <c r="F78" s="8">
        <v>0</v>
      </c>
      <c r="G78" s="8">
        <v>0</v>
      </c>
      <c r="H78" s="8">
        <v>0</v>
      </c>
      <c r="I78" s="8">
        <v>0</v>
      </c>
      <c r="J78" s="8">
        <v>0</v>
      </c>
      <c r="K78" s="8">
        <v>0</v>
      </c>
      <c r="L78" s="8">
        <v>0</v>
      </c>
      <c r="M78" s="8">
        <v>0</v>
      </c>
      <c r="N78" s="8">
        <v>0</v>
      </c>
    </row>
    <row r="79" spans="1:14">
      <c r="A79" s="2" t="s">
        <v>1</v>
      </c>
      <c r="B79" s="8"/>
      <c r="C79" s="8"/>
      <c r="D79" s="8"/>
      <c r="E79" s="8"/>
      <c r="F79" s="8"/>
      <c r="G79" s="8"/>
      <c r="H79" s="8"/>
      <c r="I79" s="8"/>
      <c r="J79" s="8"/>
      <c r="K79" s="8"/>
      <c r="L79" s="8"/>
      <c r="M79" s="8"/>
    </row>
    <row r="80" spans="1:14">
      <c r="A80" s="2" t="s">
        <v>95</v>
      </c>
      <c r="B80" s="8">
        <v>2899515</v>
      </c>
      <c r="C80" s="8">
        <v>3371009</v>
      </c>
      <c r="D80" s="8">
        <v>2512280</v>
      </c>
      <c r="E80" s="8">
        <v>2724706</v>
      </c>
      <c r="F80" s="8">
        <v>3197971</v>
      </c>
      <c r="G80" s="8">
        <v>3257561</v>
      </c>
      <c r="H80" s="8">
        <v>3904682</v>
      </c>
      <c r="I80" s="8">
        <v>4684611</v>
      </c>
      <c r="J80" s="8">
        <v>5452297</v>
      </c>
      <c r="K80" s="8">
        <v>4707942</v>
      </c>
      <c r="L80" s="8">
        <v>3564743</v>
      </c>
      <c r="M80" s="8">
        <v>2884180</v>
      </c>
      <c r="N80" s="8">
        <v>43161497</v>
      </c>
    </row>
    <row r="82" spans="1:14">
      <c r="A82" s="2" t="s">
        <v>96</v>
      </c>
      <c r="L82" s="13"/>
      <c r="N82" s="2"/>
    </row>
  </sheetData>
  <mergeCells count="5">
    <mergeCell ref="A7:N7"/>
    <mergeCell ref="A3:N3"/>
    <mergeCell ref="A4:N4"/>
    <mergeCell ref="A5:N5"/>
    <mergeCell ref="A6:N6"/>
  </mergeCells>
  <phoneticPr fontId="4" type="noConversion"/>
  <printOptions headings="1" gridLines="1"/>
  <pageMargins left="0.75" right="0.75" top="1" bottom="1" header="0.5" footer="0.5"/>
  <pageSetup scale="92" fitToHeight="1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27"/>
    <pageSetUpPr fitToPage="1"/>
  </sheetPr>
  <dimension ref="A1:T225"/>
  <sheetViews>
    <sheetView workbookViewId="0">
      <pane xSplit="1" ySplit="10" topLeftCell="B11" activePane="bottomRight" state="frozen"/>
      <selection activeCell="B12" sqref="B12:M78"/>
      <selection pane="topRight" activeCell="B12" sqref="B12:M78"/>
      <selection pane="bottomLeft" activeCell="B12" sqref="B12:M78"/>
      <selection pane="bottomRight" activeCell="B11" sqref="B11"/>
    </sheetView>
  </sheetViews>
  <sheetFormatPr defaultRowHeight="12.75"/>
  <cols>
    <col min="1" max="1" width="16.1640625" style="2" bestFit="1" customWidth="1"/>
    <col min="2" max="2" width="10.83203125" style="2" bestFit="1" customWidth="1"/>
    <col min="3" max="10" width="9.33203125" style="2"/>
    <col min="11" max="11" width="9.83203125" style="2" bestFit="1" customWidth="1"/>
    <col min="12" max="12" width="10.1640625" style="2" bestFit="1" customWidth="1"/>
    <col min="13" max="13" width="9.33203125" style="2"/>
    <col min="14" max="14" width="10.1640625" style="2" bestFit="1" customWidth="1"/>
    <col min="15" max="16384" width="9.33203125" style="2"/>
  </cols>
  <sheetData>
    <row r="1" spans="1:20">
      <c r="A1" s="2" t="s">
        <v>98</v>
      </c>
      <c r="N1" s="2" t="s">
        <v>51</v>
      </c>
    </row>
    <row r="3" spans="1:20">
      <c r="A3" s="18" t="s">
        <v>31</v>
      </c>
      <c r="B3" s="18"/>
      <c r="C3" s="18"/>
      <c r="D3" s="18"/>
      <c r="E3" s="18"/>
      <c r="F3" s="18"/>
      <c r="G3" s="18"/>
      <c r="H3" s="18"/>
      <c r="I3" s="18"/>
      <c r="J3" s="18"/>
      <c r="K3" s="18"/>
      <c r="L3" s="18"/>
      <c r="M3" s="18"/>
      <c r="N3" s="18"/>
    </row>
    <row r="4" spans="1:20">
      <c r="A4" s="18" t="s">
        <v>89</v>
      </c>
      <c r="B4" s="18"/>
      <c r="C4" s="18"/>
      <c r="D4" s="18"/>
      <c r="E4" s="18"/>
      <c r="F4" s="18"/>
      <c r="G4" s="18"/>
      <c r="H4" s="18"/>
      <c r="I4" s="18"/>
      <c r="J4" s="18"/>
      <c r="K4" s="18"/>
      <c r="L4" s="18"/>
      <c r="M4" s="18"/>
      <c r="N4" s="18"/>
    </row>
    <row r="5" spans="1:20">
      <c r="A5" s="18" t="s">
        <v>32</v>
      </c>
      <c r="B5" s="18"/>
      <c r="C5" s="18"/>
      <c r="D5" s="18"/>
      <c r="E5" s="18"/>
      <c r="F5" s="18"/>
      <c r="G5" s="18"/>
      <c r="H5" s="18"/>
      <c r="I5" s="18"/>
      <c r="J5" s="18"/>
      <c r="K5" s="18"/>
      <c r="L5" s="18"/>
      <c r="M5" s="18"/>
      <c r="N5" s="18"/>
    </row>
    <row r="6" spans="1:20">
      <c r="A6" s="18" t="s">
        <v>93</v>
      </c>
      <c r="B6" s="18"/>
      <c r="C6" s="18"/>
      <c r="D6" s="18"/>
      <c r="E6" s="18"/>
      <c r="F6" s="18"/>
      <c r="G6" s="18"/>
      <c r="H6" s="18"/>
      <c r="I6" s="18"/>
      <c r="J6" s="18"/>
      <c r="K6" s="18"/>
      <c r="L6" s="18"/>
      <c r="M6" s="18"/>
      <c r="N6" s="18"/>
      <c r="P6" s="3"/>
    </row>
    <row r="7" spans="1:20">
      <c r="A7" s="18" t="s">
        <v>92</v>
      </c>
      <c r="B7" s="18"/>
      <c r="C7" s="18"/>
      <c r="D7" s="18"/>
      <c r="E7" s="18"/>
      <c r="F7" s="18"/>
      <c r="G7" s="18"/>
      <c r="H7" s="18"/>
      <c r="I7" s="18"/>
      <c r="J7" s="18"/>
      <c r="K7" s="18"/>
      <c r="L7" s="18"/>
      <c r="M7" s="18"/>
      <c r="N7" s="18"/>
    </row>
    <row r="8" spans="1:20">
      <c r="N8" s="8"/>
    </row>
    <row r="9" spans="1:20">
      <c r="B9" s="10">
        <v>913</v>
      </c>
      <c r="C9" s="10">
        <v>944</v>
      </c>
      <c r="D9" s="10">
        <v>975</v>
      </c>
      <c r="E9" s="10">
        <v>1005</v>
      </c>
      <c r="F9" s="10">
        <v>1036</v>
      </c>
      <c r="G9" s="10">
        <v>1066</v>
      </c>
      <c r="H9" s="10">
        <v>1097</v>
      </c>
      <c r="I9" s="10">
        <v>1128</v>
      </c>
      <c r="J9" s="10">
        <v>1156</v>
      </c>
      <c r="K9" s="10">
        <v>1187</v>
      </c>
      <c r="L9" s="10">
        <v>1217</v>
      </c>
      <c r="M9" s="10">
        <v>1248</v>
      </c>
      <c r="N9" s="10" t="s">
        <v>99</v>
      </c>
      <c r="P9" s="3"/>
      <c r="Q9" s="3"/>
      <c r="R9" s="3"/>
      <c r="S9" s="3"/>
      <c r="T9" s="3"/>
    </row>
    <row r="10" spans="1:20">
      <c r="A10" s="2" t="s">
        <v>0</v>
      </c>
      <c r="B10" s="5"/>
      <c r="C10" s="5"/>
      <c r="D10" s="5"/>
      <c r="E10" s="5"/>
      <c r="F10" s="5"/>
      <c r="G10" s="5"/>
      <c r="H10" s="5"/>
      <c r="I10" s="5"/>
      <c r="J10" s="5"/>
      <c r="K10" s="5"/>
      <c r="L10" s="5"/>
      <c r="M10" s="5"/>
      <c r="N10" s="8"/>
    </row>
    <row r="11" spans="1:20">
      <c r="A11" s="2" t="s">
        <v>1</v>
      </c>
      <c r="B11" s="4"/>
      <c r="C11" s="4"/>
      <c r="D11" s="4"/>
      <c r="E11" s="4"/>
      <c r="F11" s="4"/>
      <c r="G11" s="4"/>
      <c r="H11" s="4"/>
      <c r="I11" s="4"/>
      <c r="J11" s="4"/>
      <c r="K11" s="4"/>
      <c r="L11" s="4"/>
      <c r="M11" s="4"/>
      <c r="N11" s="12"/>
    </row>
    <row r="12" spans="1:20">
      <c r="A12" s="2" t="s">
        <v>100</v>
      </c>
      <c r="B12" s="8">
        <v>98042</v>
      </c>
      <c r="C12" s="8">
        <v>102423</v>
      </c>
      <c r="D12" s="8">
        <v>106477</v>
      </c>
      <c r="E12" s="8">
        <v>99731</v>
      </c>
      <c r="F12" s="8">
        <v>106942</v>
      </c>
      <c r="G12" s="8">
        <v>100231</v>
      </c>
      <c r="H12" s="8">
        <v>103224</v>
      </c>
      <c r="I12" s="8">
        <v>104087</v>
      </c>
      <c r="J12" s="8">
        <v>95458</v>
      </c>
      <c r="K12" s="8">
        <v>106380</v>
      </c>
      <c r="L12" s="8">
        <v>104112</v>
      </c>
      <c r="M12" s="8">
        <v>110476</v>
      </c>
      <c r="N12" s="8">
        <v>1237583</v>
      </c>
    </row>
    <row r="13" spans="1:20">
      <c r="A13" s="2" t="s">
        <v>52</v>
      </c>
      <c r="B13" s="8">
        <v>13676</v>
      </c>
      <c r="C13" s="8">
        <v>15020</v>
      </c>
      <c r="D13" s="8">
        <v>15097</v>
      </c>
      <c r="E13" s="8">
        <v>13645</v>
      </c>
      <c r="F13" s="8">
        <v>15018</v>
      </c>
      <c r="G13" s="8">
        <v>14537</v>
      </c>
      <c r="H13" s="8">
        <v>14219</v>
      </c>
      <c r="I13" s="8">
        <v>14188</v>
      </c>
      <c r="J13" s="8">
        <v>13032</v>
      </c>
      <c r="K13" s="8">
        <v>13675</v>
      </c>
      <c r="L13" s="8">
        <v>13595</v>
      </c>
      <c r="M13" s="8">
        <v>14245</v>
      </c>
      <c r="N13" s="8">
        <v>169945</v>
      </c>
    </row>
    <row r="14" spans="1:20">
      <c r="A14" s="2" t="s">
        <v>53</v>
      </c>
      <c r="B14" s="8">
        <v>7643</v>
      </c>
      <c r="C14" s="8">
        <v>8233</v>
      </c>
      <c r="D14" s="8">
        <v>8480</v>
      </c>
      <c r="E14" s="8">
        <v>7449</v>
      </c>
      <c r="F14" s="8">
        <v>9076</v>
      </c>
      <c r="G14" s="8">
        <v>8314</v>
      </c>
      <c r="H14" s="8">
        <v>8220</v>
      </c>
      <c r="I14" s="8">
        <v>9217</v>
      </c>
      <c r="J14" s="8">
        <v>10685</v>
      </c>
      <c r="K14" s="8">
        <v>11220</v>
      </c>
      <c r="L14" s="8">
        <v>15468</v>
      </c>
      <c r="M14" s="8">
        <v>14148</v>
      </c>
      <c r="N14" s="8">
        <v>118153</v>
      </c>
    </row>
    <row r="15" spans="1:20">
      <c r="A15" s="2" t="s">
        <v>2</v>
      </c>
      <c r="B15" s="8">
        <v>1397</v>
      </c>
      <c r="C15" s="8">
        <v>1505</v>
      </c>
      <c r="D15" s="8">
        <v>1550</v>
      </c>
      <c r="E15" s="8">
        <v>1361</v>
      </c>
      <c r="F15" s="8">
        <v>1659</v>
      </c>
      <c r="G15" s="8">
        <v>1519</v>
      </c>
      <c r="H15" s="8">
        <v>1502</v>
      </c>
      <c r="I15" s="8">
        <v>1692</v>
      </c>
      <c r="J15" s="8">
        <v>2154</v>
      </c>
      <c r="K15" s="8">
        <v>2436</v>
      </c>
      <c r="L15" s="8">
        <v>3358</v>
      </c>
      <c r="M15" s="8">
        <v>3086</v>
      </c>
      <c r="N15" s="8">
        <v>23220</v>
      </c>
    </row>
    <row r="16" spans="1:20">
      <c r="A16" s="2" t="s">
        <v>54</v>
      </c>
      <c r="B16" s="8">
        <v>24579</v>
      </c>
      <c r="C16" s="8">
        <v>26475</v>
      </c>
      <c r="D16" s="8">
        <v>27262</v>
      </c>
      <c r="E16" s="8">
        <v>23944</v>
      </c>
      <c r="F16" s="8">
        <v>29174</v>
      </c>
      <c r="G16" s="8">
        <v>26723</v>
      </c>
      <c r="H16" s="8">
        <v>26421</v>
      </c>
      <c r="I16" s="8">
        <v>29368</v>
      </c>
      <c r="J16" s="8">
        <v>27635</v>
      </c>
      <c r="K16" s="8">
        <v>23243</v>
      </c>
      <c r="L16" s="8">
        <v>32038</v>
      </c>
      <c r="M16" s="8">
        <v>29329</v>
      </c>
      <c r="N16" s="8">
        <v>326192</v>
      </c>
    </row>
    <row r="17" spans="1:14">
      <c r="A17" s="2" t="s">
        <v>55</v>
      </c>
      <c r="B17" s="8">
        <v>668669</v>
      </c>
      <c r="C17" s="8">
        <v>687343</v>
      </c>
      <c r="D17" s="8">
        <v>705969</v>
      </c>
      <c r="E17" s="8">
        <v>662610</v>
      </c>
      <c r="F17" s="8">
        <v>732695</v>
      </c>
      <c r="G17" s="8">
        <v>704060</v>
      </c>
      <c r="H17" s="8">
        <v>726490</v>
      </c>
      <c r="I17" s="8">
        <v>724361</v>
      </c>
      <c r="J17" s="8">
        <v>689630</v>
      </c>
      <c r="K17" s="8">
        <v>756933</v>
      </c>
      <c r="L17" s="8">
        <v>711030</v>
      </c>
      <c r="M17" s="8">
        <v>727708</v>
      </c>
      <c r="N17" s="8">
        <v>8497498</v>
      </c>
    </row>
    <row r="18" spans="1:14">
      <c r="A18" s="2" t="s">
        <v>3</v>
      </c>
      <c r="B18" s="8">
        <v>1868</v>
      </c>
      <c r="C18" s="8">
        <v>2012</v>
      </c>
      <c r="D18" s="8">
        <v>2072</v>
      </c>
      <c r="E18" s="8">
        <v>1820</v>
      </c>
      <c r="F18" s="8">
        <v>2218</v>
      </c>
      <c r="G18" s="8">
        <v>2032</v>
      </c>
      <c r="H18" s="8">
        <v>2009</v>
      </c>
      <c r="I18" s="8">
        <v>2217</v>
      </c>
      <c r="J18" s="8">
        <v>1701</v>
      </c>
      <c r="K18" s="8">
        <v>1002</v>
      </c>
      <c r="L18" s="8">
        <v>1381</v>
      </c>
      <c r="M18" s="8">
        <v>1263</v>
      </c>
      <c r="N18" s="8">
        <v>21594</v>
      </c>
    </row>
    <row r="19" spans="1:14">
      <c r="A19" s="2" t="s">
        <v>56</v>
      </c>
      <c r="B19" s="8">
        <v>10446</v>
      </c>
      <c r="C19" s="8">
        <v>10999</v>
      </c>
      <c r="D19" s="8">
        <v>11339</v>
      </c>
      <c r="E19" s="8">
        <v>9906</v>
      </c>
      <c r="F19" s="8">
        <v>12069</v>
      </c>
      <c r="G19" s="8">
        <v>11055</v>
      </c>
      <c r="H19" s="8">
        <v>10930</v>
      </c>
      <c r="I19" s="8">
        <v>12120</v>
      </c>
      <c r="J19" s="8">
        <v>10664</v>
      </c>
      <c r="K19" s="8">
        <v>8148</v>
      </c>
      <c r="L19" s="8">
        <v>11231</v>
      </c>
      <c r="M19" s="8">
        <v>10273</v>
      </c>
      <c r="N19" s="8">
        <v>129179</v>
      </c>
    </row>
    <row r="20" spans="1:14">
      <c r="A20" s="2" t="s">
        <v>57</v>
      </c>
      <c r="B20" s="8">
        <v>3381</v>
      </c>
      <c r="C20" s="8">
        <v>3638</v>
      </c>
      <c r="D20" s="8">
        <v>3749</v>
      </c>
      <c r="E20" s="8">
        <v>3291</v>
      </c>
      <c r="F20" s="8">
        <v>4010</v>
      </c>
      <c r="G20" s="8">
        <v>3673</v>
      </c>
      <c r="H20" s="8">
        <v>3632</v>
      </c>
      <c r="I20" s="8">
        <v>4105</v>
      </c>
      <c r="J20" s="8">
        <v>5563</v>
      </c>
      <c r="K20" s="8">
        <v>6567</v>
      </c>
      <c r="L20" s="8">
        <v>9053</v>
      </c>
      <c r="M20" s="8">
        <v>8287</v>
      </c>
      <c r="N20" s="8">
        <v>58948</v>
      </c>
    </row>
    <row r="21" spans="1:14">
      <c r="A21" s="2" t="s">
        <v>58</v>
      </c>
      <c r="B21" s="8">
        <v>57217</v>
      </c>
      <c r="C21" s="8">
        <v>60358</v>
      </c>
      <c r="D21" s="8">
        <v>65107</v>
      </c>
      <c r="E21" s="8">
        <v>58492</v>
      </c>
      <c r="F21" s="8">
        <v>62958</v>
      </c>
      <c r="G21" s="8">
        <v>62151</v>
      </c>
      <c r="H21" s="8">
        <v>60895</v>
      </c>
      <c r="I21" s="8">
        <v>58336</v>
      </c>
      <c r="J21" s="8">
        <v>58784</v>
      </c>
      <c r="K21" s="8">
        <v>66432</v>
      </c>
      <c r="L21" s="8">
        <v>70714</v>
      </c>
      <c r="M21" s="8">
        <v>72839</v>
      </c>
      <c r="N21" s="8">
        <v>754282</v>
      </c>
    </row>
    <row r="22" spans="1:14">
      <c r="A22" s="2" t="s">
        <v>59</v>
      </c>
      <c r="B22" s="8">
        <v>103183</v>
      </c>
      <c r="C22" s="8">
        <v>108338</v>
      </c>
      <c r="D22" s="8">
        <v>110986</v>
      </c>
      <c r="E22" s="8">
        <v>103016</v>
      </c>
      <c r="F22" s="8">
        <v>120737</v>
      </c>
      <c r="G22" s="8">
        <v>119529</v>
      </c>
      <c r="H22" s="8">
        <v>118532</v>
      </c>
      <c r="I22" s="8">
        <v>127299</v>
      </c>
      <c r="J22" s="8">
        <v>126326</v>
      </c>
      <c r="K22" s="8">
        <v>142661</v>
      </c>
      <c r="L22" s="8">
        <v>137012</v>
      </c>
      <c r="M22" s="8">
        <v>127751</v>
      </c>
      <c r="N22" s="8">
        <v>1445368</v>
      </c>
    </row>
    <row r="23" spans="1:14">
      <c r="A23" s="2" t="s">
        <v>4</v>
      </c>
      <c r="B23" s="8">
        <v>48139</v>
      </c>
      <c r="C23" s="8">
        <v>52170</v>
      </c>
      <c r="D23" s="8">
        <v>49165</v>
      </c>
      <c r="E23" s="8">
        <v>44292</v>
      </c>
      <c r="F23" s="8">
        <v>49996</v>
      </c>
      <c r="G23" s="8">
        <v>51123</v>
      </c>
      <c r="H23" s="8">
        <v>52658</v>
      </c>
      <c r="I23" s="8">
        <v>50127</v>
      </c>
      <c r="J23" s="8">
        <v>43124</v>
      </c>
      <c r="K23" s="8">
        <v>43908</v>
      </c>
      <c r="L23" s="8">
        <v>47172</v>
      </c>
      <c r="M23" s="8">
        <v>42434</v>
      </c>
      <c r="N23" s="8">
        <v>574309</v>
      </c>
    </row>
    <row r="24" spans="1:14">
      <c r="A24" s="2" t="s">
        <v>88</v>
      </c>
      <c r="B24" s="8">
        <v>853251</v>
      </c>
      <c r="C24" s="8">
        <v>894426</v>
      </c>
      <c r="D24" s="8">
        <v>921180</v>
      </c>
      <c r="E24" s="8">
        <v>870398</v>
      </c>
      <c r="F24" s="8">
        <v>939547</v>
      </c>
      <c r="G24" s="8">
        <v>888388</v>
      </c>
      <c r="H24" s="8">
        <v>897242</v>
      </c>
      <c r="I24" s="8">
        <v>887614</v>
      </c>
      <c r="J24" s="8">
        <v>862421</v>
      </c>
      <c r="K24" s="8">
        <v>958421</v>
      </c>
      <c r="L24" s="8">
        <v>931449</v>
      </c>
      <c r="M24" s="8">
        <v>964610</v>
      </c>
      <c r="N24" s="8">
        <v>10868947</v>
      </c>
    </row>
    <row r="25" spans="1:14">
      <c r="A25" s="2" t="s">
        <v>5</v>
      </c>
      <c r="B25" s="8">
        <v>9676</v>
      </c>
      <c r="C25" s="8">
        <v>9339</v>
      </c>
      <c r="D25" s="8">
        <v>9928</v>
      </c>
      <c r="E25" s="8">
        <v>8622</v>
      </c>
      <c r="F25" s="8">
        <v>9869</v>
      </c>
      <c r="G25" s="8">
        <v>10134</v>
      </c>
      <c r="H25" s="8">
        <v>10931</v>
      </c>
      <c r="I25" s="8">
        <v>11216</v>
      </c>
      <c r="J25" s="8">
        <v>11518</v>
      </c>
      <c r="K25" s="8">
        <v>10327</v>
      </c>
      <c r="L25" s="8">
        <v>11720</v>
      </c>
      <c r="M25" s="8">
        <v>11977</v>
      </c>
      <c r="N25" s="8">
        <v>125257</v>
      </c>
    </row>
    <row r="26" spans="1:14">
      <c r="A26" s="2" t="s">
        <v>6</v>
      </c>
      <c r="B26" s="8">
        <v>1433</v>
      </c>
      <c r="C26" s="8">
        <v>1543</v>
      </c>
      <c r="D26" s="8">
        <v>1590</v>
      </c>
      <c r="E26" s="8">
        <v>1396</v>
      </c>
      <c r="F26" s="8">
        <v>1701</v>
      </c>
      <c r="G26" s="8">
        <v>1558</v>
      </c>
      <c r="H26" s="8">
        <v>1541</v>
      </c>
      <c r="I26" s="8">
        <v>1749</v>
      </c>
      <c r="J26" s="8">
        <v>2558</v>
      </c>
      <c r="K26" s="8">
        <v>3164</v>
      </c>
      <c r="L26" s="8">
        <v>4362</v>
      </c>
      <c r="M26" s="8">
        <v>3990</v>
      </c>
      <c r="N26" s="8">
        <v>26584</v>
      </c>
    </row>
    <row r="27" spans="1:14">
      <c r="A27" s="2" t="s">
        <v>60</v>
      </c>
      <c r="B27" s="8">
        <v>79258</v>
      </c>
      <c r="C27" s="8">
        <v>85602</v>
      </c>
      <c r="D27" s="8">
        <v>88391</v>
      </c>
      <c r="E27" s="8">
        <v>77632</v>
      </c>
      <c r="F27" s="8">
        <v>94587</v>
      </c>
      <c r="G27" s="8">
        <v>86643</v>
      </c>
      <c r="H27" s="8">
        <v>85662</v>
      </c>
      <c r="I27" s="8">
        <v>95141</v>
      </c>
      <c r="J27" s="8">
        <v>87668</v>
      </c>
      <c r="K27" s="8">
        <v>71671</v>
      </c>
      <c r="L27" s="8">
        <v>98788</v>
      </c>
      <c r="M27" s="8">
        <v>90376</v>
      </c>
      <c r="N27" s="8">
        <v>1041421</v>
      </c>
    </row>
    <row r="28" spans="1:14">
      <c r="A28" s="2" t="s">
        <v>61</v>
      </c>
      <c r="B28" s="8">
        <v>138953</v>
      </c>
      <c r="C28" s="8">
        <v>142898</v>
      </c>
      <c r="D28" s="8">
        <v>142605</v>
      </c>
      <c r="E28" s="8">
        <v>123764</v>
      </c>
      <c r="F28" s="8">
        <v>135144</v>
      </c>
      <c r="G28" s="8">
        <v>129417</v>
      </c>
      <c r="H28" s="8">
        <v>125579</v>
      </c>
      <c r="I28" s="8">
        <v>122909</v>
      </c>
      <c r="J28" s="8">
        <v>122528</v>
      </c>
      <c r="K28" s="8">
        <v>124019</v>
      </c>
      <c r="L28" s="8">
        <v>136497</v>
      </c>
      <c r="M28" s="8">
        <v>135876</v>
      </c>
      <c r="N28" s="8">
        <v>1580188</v>
      </c>
    </row>
    <row r="29" spans="1:14">
      <c r="A29" s="2" t="s">
        <v>7</v>
      </c>
      <c r="B29" s="8">
        <v>29846</v>
      </c>
      <c r="C29" s="8">
        <v>27068</v>
      </c>
      <c r="D29" s="8">
        <v>27181</v>
      </c>
      <c r="E29" s="8">
        <v>24668</v>
      </c>
      <c r="F29" s="8">
        <v>23333</v>
      </c>
      <c r="G29" s="8">
        <v>27179</v>
      </c>
      <c r="H29" s="8">
        <v>27848</v>
      </c>
      <c r="I29" s="8">
        <v>24374</v>
      </c>
      <c r="J29" s="8">
        <v>29496</v>
      </c>
      <c r="K29" s="8">
        <v>31966</v>
      </c>
      <c r="L29" s="8">
        <v>34571</v>
      </c>
      <c r="M29" s="8">
        <v>32205</v>
      </c>
      <c r="N29" s="8">
        <v>339734</v>
      </c>
    </row>
    <row r="30" spans="1:14">
      <c r="A30" s="2" t="s">
        <v>8</v>
      </c>
      <c r="B30" s="8">
        <v>933</v>
      </c>
      <c r="C30" s="8">
        <v>1005</v>
      </c>
      <c r="D30" s="8">
        <v>1035</v>
      </c>
      <c r="E30" s="8">
        <v>909</v>
      </c>
      <c r="F30" s="8">
        <v>1108</v>
      </c>
      <c r="G30" s="8">
        <v>1015</v>
      </c>
      <c r="H30" s="8">
        <v>1003</v>
      </c>
      <c r="I30" s="8">
        <v>1116</v>
      </c>
      <c r="J30" s="8">
        <v>1059</v>
      </c>
      <c r="K30" s="8">
        <v>901</v>
      </c>
      <c r="L30" s="8">
        <v>1242</v>
      </c>
      <c r="M30" s="8">
        <v>1136</v>
      </c>
      <c r="N30" s="8">
        <v>12463</v>
      </c>
    </row>
    <row r="31" spans="1:14">
      <c r="A31" s="2" t="s">
        <v>9</v>
      </c>
      <c r="B31" s="8">
        <v>2613</v>
      </c>
      <c r="C31" s="8">
        <v>2815</v>
      </c>
      <c r="D31" s="8">
        <v>2899</v>
      </c>
      <c r="E31" s="8">
        <v>2547</v>
      </c>
      <c r="F31" s="8">
        <v>3103</v>
      </c>
      <c r="G31" s="8">
        <v>2842</v>
      </c>
      <c r="H31" s="8">
        <v>2810</v>
      </c>
      <c r="I31" s="8">
        <v>3184</v>
      </c>
      <c r="J31" s="8">
        <v>4519</v>
      </c>
      <c r="K31" s="8">
        <v>194567</v>
      </c>
      <c r="L31" s="8">
        <v>7569</v>
      </c>
      <c r="M31" s="8">
        <v>6923</v>
      </c>
      <c r="N31" s="8">
        <v>236391</v>
      </c>
    </row>
    <row r="32" spans="1:14">
      <c r="A32" s="2" t="s">
        <v>10</v>
      </c>
      <c r="B32" s="8">
        <v>5500</v>
      </c>
      <c r="C32" s="8">
        <v>5566</v>
      </c>
      <c r="D32" s="8">
        <v>5662</v>
      </c>
      <c r="E32" s="8">
        <v>4948</v>
      </c>
      <c r="F32" s="8">
        <v>5442</v>
      </c>
      <c r="G32" s="8">
        <v>5518</v>
      </c>
      <c r="H32" s="8">
        <v>5377</v>
      </c>
      <c r="I32" s="8">
        <v>5259</v>
      </c>
      <c r="J32" s="8">
        <v>4979</v>
      </c>
      <c r="K32" s="8">
        <v>5181</v>
      </c>
      <c r="L32" s="8">
        <v>6212</v>
      </c>
      <c r="M32" s="8">
        <v>5936</v>
      </c>
      <c r="N32" s="8">
        <v>65579</v>
      </c>
    </row>
    <row r="33" spans="1:14">
      <c r="A33" s="2" t="s">
        <v>11</v>
      </c>
      <c r="B33" s="8">
        <v>3360</v>
      </c>
      <c r="C33" s="8">
        <v>3395</v>
      </c>
      <c r="D33" s="8">
        <v>3723</v>
      </c>
      <c r="E33" s="8">
        <v>3297</v>
      </c>
      <c r="F33" s="8">
        <v>3890</v>
      </c>
      <c r="G33" s="8">
        <v>4250</v>
      </c>
      <c r="H33" s="8">
        <v>4445</v>
      </c>
      <c r="I33" s="8">
        <v>4723</v>
      </c>
      <c r="J33" s="8">
        <v>5751</v>
      </c>
      <c r="K33" s="8">
        <v>6137</v>
      </c>
      <c r="L33" s="8">
        <v>7021</v>
      </c>
      <c r="M33" s="8">
        <v>6765</v>
      </c>
      <c r="N33" s="8">
        <v>56757</v>
      </c>
    </row>
    <row r="34" spans="1:14">
      <c r="A34" s="2" t="s">
        <v>62</v>
      </c>
      <c r="B34" s="8">
        <v>439</v>
      </c>
      <c r="C34" s="8">
        <v>473</v>
      </c>
      <c r="D34" s="8">
        <v>487</v>
      </c>
      <c r="E34" s="8">
        <v>428</v>
      </c>
      <c r="F34" s="8">
        <v>522</v>
      </c>
      <c r="G34" s="8">
        <v>478</v>
      </c>
      <c r="H34" s="8">
        <v>472</v>
      </c>
      <c r="I34" s="8">
        <v>553</v>
      </c>
      <c r="J34" s="8">
        <v>1212</v>
      </c>
      <c r="K34" s="8">
        <v>1788</v>
      </c>
      <c r="L34" s="8">
        <v>2465</v>
      </c>
      <c r="M34" s="8">
        <v>2254</v>
      </c>
      <c r="N34" s="8">
        <v>11572</v>
      </c>
    </row>
    <row r="35" spans="1:14">
      <c r="A35" s="2" t="s">
        <v>12</v>
      </c>
      <c r="B35" s="8">
        <v>6273</v>
      </c>
      <c r="C35" s="8">
        <v>6758</v>
      </c>
      <c r="D35" s="8">
        <v>6961</v>
      </c>
      <c r="E35" s="8">
        <v>6115</v>
      </c>
      <c r="F35" s="8">
        <v>7450</v>
      </c>
      <c r="G35" s="8">
        <v>6824</v>
      </c>
      <c r="H35" s="8">
        <v>6747</v>
      </c>
      <c r="I35" s="8">
        <v>7427</v>
      </c>
      <c r="J35" s="8">
        <v>5179</v>
      </c>
      <c r="K35" s="8">
        <v>2347</v>
      </c>
      <c r="L35" s="8">
        <v>3233</v>
      </c>
      <c r="M35" s="8">
        <v>2957</v>
      </c>
      <c r="N35" s="8">
        <v>68271</v>
      </c>
    </row>
    <row r="36" spans="1:14">
      <c r="A36" s="2" t="s">
        <v>13</v>
      </c>
      <c r="B36" s="8">
        <v>12959</v>
      </c>
      <c r="C36" s="8">
        <v>12651</v>
      </c>
      <c r="D36" s="8">
        <v>12823</v>
      </c>
      <c r="E36" s="8">
        <v>11939</v>
      </c>
      <c r="F36" s="8">
        <v>13300</v>
      </c>
      <c r="G36" s="8">
        <v>13526</v>
      </c>
      <c r="H36" s="8">
        <v>13643</v>
      </c>
      <c r="I36" s="8">
        <v>14706</v>
      </c>
      <c r="J36" s="8">
        <v>14163</v>
      </c>
      <c r="K36" s="8">
        <v>14946</v>
      </c>
      <c r="L36" s="8">
        <v>14894</v>
      </c>
      <c r="M36" s="8">
        <v>14512</v>
      </c>
      <c r="N36" s="8">
        <v>164062</v>
      </c>
    </row>
    <row r="37" spans="1:14">
      <c r="A37" s="2" t="s">
        <v>14</v>
      </c>
      <c r="B37" s="8">
        <v>21097</v>
      </c>
      <c r="C37" s="8">
        <v>20545</v>
      </c>
      <c r="D37" s="8">
        <v>21501</v>
      </c>
      <c r="E37" s="8">
        <v>21349</v>
      </c>
      <c r="F37" s="8">
        <v>22923</v>
      </c>
      <c r="G37" s="8">
        <v>22416</v>
      </c>
      <c r="H37" s="8">
        <v>23024</v>
      </c>
      <c r="I37" s="8">
        <v>27484</v>
      </c>
      <c r="J37" s="8">
        <v>22224</v>
      </c>
      <c r="K37" s="8">
        <v>22380</v>
      </c>
      <c r="L37" s="8">
        <v>23078</v>
      </c>
      <c r="M37" s="8">
        <v>22381</v>
      </c>
      <c r="N37" s="8">
        <v>270401</v>
      </c>
    </row>
    <row r="38" spans="1:14">
      <c r="A38" s="2" t="s">
        <v>63</v>
      </c>
      <c r="B38" s="8">
        <v>53014</v>
      </c>
      <c r="C38" s="8">
        <v>54768</v>
      </c>
      <c r="D38" s="8">
        <v>56401</v>
      </c>
      <c r="E38" s="8">
        <v>52353</v>
      </c>
      <c r="F38" s="8">
        <v>59747</v>
      </c>
      <c r="G38" s="8">
        <v>56397</v>
      </c>
      <c r="H38" s="8">
        <v>60924</v>
      </c>
      <c r="I38" s="8">
        <v>61068</v>
      </c>
      <c r="J38" s="8">
        <v>57650</v>
      </c>
      <c r="K38" s="8">
        <v>60234</v>
      </c>
      <c r="L38" s="8">
        <v>59500</v>
      </c>
      <c r="M38" s="8">
        <v>58721</v>
      </c>
      <c r="N38" s="8">
        <v>690778</v>
      </c>
    </row>
    <row r="39" spans="1:14">
      <c r="A39" s="2" t="s">
        <v>15</v>
      </c>
      <c r="B39" s="8">
        <v>36586</v>
      </c>
      <c r="C39" s="8">
        <v>38301</v>
      </c>
      <c r="D39" s="8">
        <v>39702</v>
      </c>
      <c r="E39" s="8">
        <v>35082</v>
      </c>
      <c r="F39" s="8">
        <v>39547</v>
      </c>
      <c r="G39" s="8">
        <v>40677</v>
      </c>
      <c r="H39" s="8">
        <v>41728</v>
      </c>
      <c r="I39" s="8">
        <v>44369</v>
      </c>
      <c r="J39" s="8">
        <v>43526</v>
      </c>
      <c r="K39" s="8">
        <v>42481</v>
      </c>
      <c r="L39" s="8">
        <v>41040</v>
      </c>
      <c r="M39" s="8">
        <v>40361</v>
      </c>
      <c r="N39" s="8">
        <v>483400</v>
      </c>
    </row>
    <row r="40" spans="1:14">
      <c r="A40" s="2" t="s">
        <v>64</v>
      </c>
      <c r="B40" s="8">
        <v>537011</v>
      </c>
      <c r="C40" s="8">
        <v>507751</v>
      </c>
      <c r="D40" s="8">
        <v>535547</v>
      </c>
      <c r="E40" s="8">
        <v>499464</v>
      </c>
      <c r="F40" s="8">
        <v>553874</v>
      </c>
      <c r="G40" s="8">
        <v>534612</v>
      </c>
      <c r="H40" s="8">
        <v>537809</v>
      </c>
      <c r="I40" s="8">
        <v>554560</v>
      </c>
      <c r="J40" s="8">
        <v>506164</v>
      </c>
      <c r="K40" s="8">
        <v>521986</v>
      </c>
      <c r="L40" s="8">
        <v>528469</v>
      </c>
      <c r="M40" s="8">
        <v>528576</v>
      </c>
      <c r="N40" s="8">
        <v>6345821</v>
      </c>
    </row>
    <row r="41" spans="1:14">
      <c r="A41" s="2" t="s">
        <v>16</v>
      </c>
      <c r="B41" s="8">
        <v>2865</v>
      </c>
      <c r="C41" s="8">
        <v>3086</v>
      </c>
      <c r="D41" s="8">
        <v>3179</v>
      </c>
      <c r="E41" s="8">
        <v>2792</v>
      </c>
      <c r="F41" s="8">
        <v>3402</v>
      </c>
      <c r="G41" s="8">
        <v>3116</v>
      </c>
      <c r="H41" s="8">
        <v>3081</v>
      </c>
      <c r="I41" s="8">
        <v>3404</v>
      </c>
      <c r="J41" s="8">
        <v>2682</v>
      </c>
      <c r="K41" s="8">
        <v>1678</v>
      </c>
      <c r="L41" s="8">
        <v>2312</v>
      </c>
      <c r="M41" s="8">
        <v>2115</v>
      </c>
      <c r="N41" s="8">
        <v>33711</v>
      </c>
    </row>
    <row r="42" spans="1:14">
      <c r="A42" s="2" t="s">
        <v>65</v>
      </c>
      <c r="B42" s="8">
        <v>14640</v>
      </c>
      <c r="C42" s="8">
        <v>15753</v>
      </c>
      <c r="D42" s="8">
        <v>16224</v>
      </c>
      <c r="E42" s="8">
        <v>14240</v>
      </c>
      <c r="F42" s="8">
        <v>17349</v>
      </c>
      <c r="G42" s="8">
        <v>15892</v>
      </c>
      <c r="H42" s="8">
        <v>15712</v>
      </c>
      <c r="I42" s="8">
        <v>17325</v>
      </c>
      <c r="J42" s="8">
        <v>12811</v>
      </c>
      <c r="K42" s="8">
        <v>6899</v>
      </c>
      <c r="L42" s="8">
        <v>9506</v>
      </c>
      <c r="M42" s="8">
        <v>8695</v>
      </c>
      <c r="N42" s="8">
        <v>165048</v>
      </c>
    </row>
    <row r="43" spans="1:14">
      <c r="A43" s="2" t="s">
        <v>17</v>
      </c>
      <c r="B43" s="8">
        <v>43950</v>
      </c>
      <c r="C43" s="8">
        <v>49670</v>
      </c>
      <c r="D43" s="8">
        <v>46919</v>
      </c>
      <c r="E43" s="8">
        <v>40768</v>
      </c>
      <c r="F43" s="8">
        <v>46921</v>
      </c>
      <c r="G43" s="8">
        <v>43966</v>
      </c>
      <c r="H43" s="8">
        <v>48143</v>
      </c>
      <c r="I43" s="8">
        <v>46626</v>
      </c>
      <c r="J43" s="8">
        <v>37228</v>
      </c>
      <c r="K43" s="8">
        <v>32427</v>
      </c>
      <c r="L43" s="8">
        <v>34049</v>
      </c>
      <c r="M43" s="8">
        <v>34014</v>
      </c>
      <c r="N43" s="8">
        <v>504680</v>
      </c>
    </row>
    <row r="44" spans="1:14">
      <c r="A44" s="2" t="s">
        <v>18</v>
      </c>
      <c r="B44" s="8">
        <v>11986</v>
      </c>
      <c r="C44" s="8">
        <v>14044</v>
      </c>
      <c r="D44" s="8">
        <v>12744</v>
      </c>
      <c r="E44" s="8">
        <v>10963</v>
      </c>
      <c r="F44" s="8">
        <v>13748</v>
      </c>
      <c r="G44" s="8">
        <v>13662</v>
      </c>
      <c r="H44" s="8">
        <v>13959</v>
      </c>
      <c r="I44" s="8">
        <v>13182</v>
      </c>
      <c r="J44" s="8">
        <v>11698</v>
      </c>
      <c r="K44" s="8">
        <v>12254</v>
      </c>
      <c r="L44" s="8">
        <v>12638</v>
      </c>
      <c r="M44" s="8">
        <v>12306</v>
      </c>
      <c r="N44" s="8">
        <v>153185</v>
      </c>
    </row>
    <row r="45" spans="1:14">
      <c r="A45" s="2" t="s">
        <v>19</v>
      </c>
      <c r="B45" s="8">
        <v>423</v>
      </c>
      <c r="C45" s="8">
        <v>456</v>
      </c>
      <c r="D45" s="8">
        <v>469</v>
      </c>
      <c r="E45" s="8">
        <v>412</v>
      </c>
      <c r="F45" s="8">
        <v>502</v>
      </c>
      <c r="G45" s="8">
        <v>460</v>
      </c>
      <c r="H45" s="8">
        <v>455</v>
      </c>
      <c r="I45" s="8">
        <v>530</v>
      </c>
      <c r="J45" s="8">
        <v>1106</v>
      </c>
      <c r="K45" s="8">
        <v>1604</v>
      </c>
      <c r="L45" s="8">
        <v>2212</v>
      </c>
      <c r="M45" s="8">
        <v>2023</v>
      </c>
      <c r="N45" s="8">
        <v>10654</v>
      </c>
    </row>
    <row r="46" spans="1:14">
      <c r="A46" s="2" t="s">
        <v>66</v>
      </c>
      <c r="B46" s="8">
        <v>98631</v>
      </c>
      <c r="C46" s="8">
        <v>98942</v>
      </c>
      <c r="D46" s="8">
        <v>98179</v>
      </c>
      <c r="E46" s="8">
        <v>97190</v>
      </c>
      <c r="F46" s="8">
        <v>102013</v>
      </c>
      <c r="G46" s="8">
        <v>99965</v>
      </c>
      <c r="H46" s="8">
        <v>102640</v>
      </c>
      <c r="I46" s="8">
        <v>109728</v>
      </c>
      <c r="J46" s="8">
        <v>110876</v>
      </c>
      <c r="K46" s="8">
        <v>120152</v>
      </c>
      <c r="L46" s="8">
        <v>122694</v>
      </c>
      <c r="M46" s="8">
        <v>120318</v>
      </c>
      <c r="N46" s="8">
        <v>1281326</v>
      </c>
    </row>
    <row r="47" spans="1:14">
      <c r="A47" s="2" t="s">
        <v>67</v>
      </c>
      <c r="B47" s="8">
        <v>205419</v>
      </c>
      <c r="C47" s="8">
        <v>212651</v>
      </c>
      <c r="D47" s="8">
        <v>221831</v>
      </c>
      <c r="E47" s="8">
        <v>198903</v>
      </c>
      <c r="F47" s="8">
        <v>235460</v>
      </c>
      <c r="G47" s="8">
        <v>225403</v>
      </c>
      <c r="H47" s="8">
        <v>230266</v>
      </c>
      <c r="I47" s="8">
        <v>245170</v>
      </c>
      <c r="J47" s="8">
        <v>235202</v>
      </c>
      <c r="K47" s="8">
        <v>263074</v>
      </c>
      <c r="L47" s="8">
        <v>249505</v>
      </c>
      <c r="M47" s="8">
        <v>237439</v>
      </c>
      <c r="N47" s="8">
        <v>2760323</v>
      </c>
    </row>
    <row r="48" spans="1:14">
      <c r="A48" s="2" t="s">
        <v>68</v>
      </c>
      <c r="B48" s="8">
        <v>103887</v>
      </c>
      <c r="C48" s="8">
        <v>106521</v>
      </c>
      <c r="D48" s="8">
        <v>113805</v>
      </c>
      <c r="E48" s="8">
        <v>94007</v>
      </c>
      <c r="F48" s="8">
        <v>109867</v>
      </c>
      <c r="G48" s="8">
        <v>107739</v>
      </c>
      <c r="H48" s="8">
        <v>105251</v>
      </c>
      <c r="I48" s="8">
        <v>107314</v>
      </c>
      <c r="J48" s="8">
        <v>95522</v>
      </c>
      <c r="K48" s="8">
        <v>100921</v>
      </c>
      <c r="L48" s="8">
        <v>105444</v>
      </c>
      <c r="M48" s="8">
        <v>106419</v>
      </c>
      <c r="N48" s="8">
        <v>1256698</v>
      </c>
    </row>
    <row r="49" spans="1:14">
      <c r="A49" s="2" t="s">
        <v>20</v>
      </c>
      <c r="B49" s="8">
        <v>3319</v>
      </c>
      <c r="C49" s="8">
        <v>3575</v>
      </c>
      <c r="D49" s="8">
        <v>3683</v>
      </c>
      <c r="E49" s="8">
        <v>3235</v>
      </c>
      <c r="F49" s="8">
        <v>3941</v>
      </c>
      <c r="G49" s="8">
        <v>3610</v>
      </c>
      <c r="H49" s="8">
        <v>3569</v>
      </c>
      <c r="I49" s="8">
        <v>3987</v>
      </c>
      <c r="J49" s="8">
        <v>4238</v>
      </c>
      <c r="K49" s="8">
        <v>4104</v>
      </c>
      <c r="L49" s="8">
        <v>5657</v>
      </c>
      <c r="M49" s="8">
        <v>5174</v>
      </c>
      <c r="N49" s="8">
        <v>48093</v>
      </c>
    </row>
    <row r="50" spans="1:14">
      <c r="A50" s="2" t="s">
        <v>21</v>
      </c>
      <c r="B50" s="8">
        <v>3674</v>
      </c>
      <c r="C50" s="8">
        <v>3981</v>
      </c>
      <c r="D50" s="8">
        <v>3981</v>
      </c>
      <c r="E50" s="8">
        <v>3456</v>
      </c>
      <c r="F50" s="8">
        <v>4022</v>
      </c>
      <c r="G50" s="8">
        <v>3751</v>
      </c>
      <c r="H50" s="8">
        <v>3939</v>
      </c>
      <c r="I50" s="8">
        <v>4241</v>
      </c>
      <c r="J50" s="8">
        <v>3424</v>
      </c>
      <c r="K50" s="8">
        <v>3003</v>
      </c>
      <c r="L50" s="8">
        <v>3479</v>
      </c>
      <c r="M50" s="8">
        <v>3322</v>
      </c>
      <c r="N50" s="8">
        <v>44273</v>
      </c>
    </row>
    <row r="51" spans="1:14">
      <c r="A51" s="2" t="s">
        <v>22</v>
      </c>
      <c r="B51" s="8">
        <v>18138</v>
      </c>
      <c r="C51" s="8">
        <v>19540</v>
      </c>
      <c r="D51" s="8">
        <v>20125</v>
      </c>
      <c r="E51" s="8">
        <v>17679</v>
      </c>
      <c r="F51" s="8">
        <v>21540</v>
      </c>
      <c r="G51" s="8">
        <v>19731</v>
      </c>
      <c r="H51" s="8">
        <v>19422</v>
      </c>
      <c r="I51" s="8">
        <v>21401</v>
      </c>
      <c r="J51" s="8">
        <v>13083</v>
      </c>
      <c r="K51" s="8">
        <v>3174</v>
      </c>
      <c r="L51" s="8">
        <v>4369</v>
      </c>
      <c r="M51" s="8">
        <v>3996</v>
      </c>
      <c r="N51" s="8">
        <v>182198</v>
      </c>
    </row>
    <row r="52" spans="1:14">
      <c r="A52" s="2" t="s">
        <v>69</v>
      </c>
      <c r="B52" s="8">
        <v>113436</v>
      </c>
      <c r="C52" s="8">
        <v>117143</v>
      </c>
      <c r="D52" s="8">
        <v>119960</v>
      </c>
      <c r="E52" s="8">
        <v>112080</v>
      </c>
      <c r="F52" s="8">
        <v>129935</v>
      </c>
      <c r="G52" s="8">
        <v>122358</v>
      </c>
      <c r="H52" s="8">
        <v>127243</v>
      </c>
      <c r="I52" s="8">
        <v>130105</v>
      </c>
      <c r="J52" s="8">
        <v>124904</v>
      </c>
      <c r="K52" s="8">
        <v>137742</v>
      </c>
      <c r="L52" s="8">
        <v>134384</v>
      </c>
      <c r="M52" s="8">
        <v>129035</v>
      </c>
      <c r="N52" s="8">
        <v>1498326</v>
      </c>
    </row>
    <row r="53" spans="1:14">
      <c r="A53" s="2" t="s">
        <v>23</v>
      </c>
      <c r="B53" s="8">
        <v>158640</v>
      </c>
      <c r="C53" s="8">
        <v>168716</v>
      </c>
      <c r="D53" s="8">
        <v>171796</v>
      </c>
      <c r="E53" s="8">
        <v>155713</v>
      </c>
      <c r="F53" s="8">
        <v>172120</v>
      </c>
      <c r="G53" s="8">
        <v>167418</v>
      </c>
      <c r="H53" s="8">
        <v>171180</v>
      </c>
      <c r="I53" s="8">
        <v>169105</v>
      </c>
      <c r="J53" s="8">
        <v>150924</v>
      </c>
      <c r="K53" s="8">
        <v>161155</v>
      </c>
      <c r="L53" s="8">
        <v>166791</v>
      </c>
      <c r="M53" s="8">
        <v>189602</v>
      </c>
      <c r="N53" s="8">
        <v>2003159</v>
      </c>
    </row>
    <row r="54" spans="1:14">
      <c r="A54" s="2" t="s">
        <v>24</v>
      </c>
      <c r="B54" s="8">
        <v>5495</v>
      </c>
      <c r="C54" s="8">
        <v>5849</v>
      </c>
      <c r="D54" s="8">
        <v>5940</v>
      </c>
      <c r="E54" s="8">
        <v>5292</v>
      </c>
      <c r="F54" s="8">
        <v>6448</v>
      </c>
      <c r="G54" s="8">
        <v>5906</v>
      </c>
      <c r="H54" s="8">
        <v>5839</v>
      </c>
      <c r="I54" s="8">
        <v>71222</v>
      </c>
      <c r="J54" s="8">
        <v>69738</v>
      </c>
      <c r="K54" s="8">
        <v>77602</v>
      </c>
      <c r="L54" s="8">
        <v>74680</v>
      </c>
      <c r="M54" s="8">
        <v>75331</v>
      </c>
      <c r="N54" s="8">
        <v>409342</v>
      </c>
    </row>
    <row r="55" spans="1:14">
      <c r="A55" s="2" t="s">
        <v>70</v>
      </c>
      <c r="B55" s="8">
        <v>2615</v>
      </c>
      <c r="C55" s="8">
        <v>2817</v>
      </c>
      <c r="D55" s="8">
        <v>2902</v>
      </c>
      <c r="E55" s="8">
        <v>2549</v>
      </c>
      <c r="F55" s="8">
        <v>3106</v>
      </c>
      <c r="G55" s="8">
        <v>2845</v>
      </c>
      <c r="H55" s="8">
        <v>2813</v>
      </c>
      <c r="I55" s="8">
        <v>3160</v>
      </c>
      <c r="J55" s="8">
        <v>3822</v>
      </c>
      <c r="K55" s="8">
        <v>4156</v>
      </c>
      <c r="L55" s="8">
        <v>5730</v>
      </c>
      <c r="M55" s="8">
        <v>5241</v>
      </c>
      <c r="N55" s="8">
        <v>41755</v>
      </c>
    </row>
    <row r="56" spans="1:14">
      <c r="A56" s="2" t="s">
        <v>71</v>
      </c>
      <c r="B56" s="8">
        <v>28465</v>
      </c>
      <c r="C56" s="8">
        <v>32071</v>
      </c>
      <c r="D56" s="8">
        <v>30051</v>
      </c>
      <c r="E56" s="8">
        <v>26947</v>
      </c>
      <c r="F56" s="8">
        <v>30429</v>
      </c>
      <c r="G56" s="8">
        <v>28367</v>
      </c>
      <c r="H56" s="8">
        <v>29416</v>
      </c>
      <c r="I56" s="8">
        <v>9955</v>
      </c>
      <c r="J56" s="8">
        <v>24436</v>
      </c>
      <c r="K56" s="8">
        <v>25207</v>
      </c>
      <c r="L56" s="8">
        <v>24758</v>
      </c>
      <c r="M56" s="8">
        <v>24352</v>
      </c>
      <c r="N56" s="8">
        <v>314454</v>
      </c>
    </row>
    <row r="57" spans="1:14">
      <c r="A57" s="2" t="s">
        <v>72</v>
      </c>
      <c r="B57" s="8">
        <v>6139</v>
      </c>
      <c r="C57" s="8">
        <v>6613</v>
      </c>
      <c r="D57" s="8">
        <v>6812</v>
      </c>
      <c r="E57" s="8">
        <v>5983</v>
      </c>
      <c r="F57" s="8">
        <v>7290</v>
      </c>
      <c r="G57" s="8">
        <v>6678</v>
      </c>
      <c r="H57" s="8">
        <v>6602</v>
      </c>
      <c r="I57" s="8">
        <v>7351</v>
      </c>
      <c r="J57" s="8">
        <v>7246</v>
      </c>
      <c r="K57" s="8">
        <v>6459</v>
      </c>
      <c r="L57" s="8">
        <v>8903</v>
      </c>
      <c r="M57" s="8">
        <v>8143</v>
      </c>
      <c r="N57" s="8">
        <v>84219</v>
      </c>
    </row>
    <row r="58" spans="1:14">
      <c r="A58" s="2" t="s">
        <v>25</v>
      </c>
      <c r="B58" s="8">
        <v>26368</v>
      </c>
      <c r="C58" s="8">
        <v>28052</v>
      </c>
      <c r="D58" s="8">
        <v>28078</v>
      </c>
      <c r="E58" s="8">
        <v>23337</v>
      </c>
      <c r="F58" s="8">
        <v>27580</v>
      </c>
      <c r="G58" s="8">
        <v>29166</v>
      </c>
      <c r="H58" s="8">
        <v>30725</v>
      </c>
      <c r="I58" s="8">
        <v>30768</v>
      </c>
      <c r="J58" s="8">
        <v>30647</v>
      </c>
      <c r="K58" s="8">
        <v>32255</v>
      </c>
      <c r="L58" s="8">
        <v>31013</v>
      </c>
      <c r="M58" s="8">
        <v>30601</v>
      </c>
      <c r="N58" s="8">
        <v>348591</v>
      </c>
    </row>
    <row r="59" spans="1:14">
      <c r="A59" s="2" t="s">
        <v>73</v>
      </c>
      <c r="B59" s="8">
        <v>78600</v>
      </c>
      <c r="C59" s="8">
        <v>84905</v>
      </c>
      <c r="D59" s="8">
        <v>86569</v>
      </c>
      <c r="E59" s="8">
        <v>76772</v>
      </c>
      <c r="F59" s="8">
        <v>93539</v>
      </c>
      <c r="G59" s="8">
        <v>85683</v>
      </c>
      <c r="H59" s="8">
        <v>84712</v>
      </c>
      <c r="I59" s="8">
        <v>93813</v>
      </c>
      <c r="J59" s="8">
        <v>79583</v>
      </c>
      <c r="K59" s="8">
        <v>57284</v>
      </c>
      <c r="L59" s="8">
        <v>78952</v>
      </c>
      <c r="M59" s="8">
        <v>72582</v>
      </c>
      <c r="N59" s="8">
        <v>972996</v>
      </c>
    </row>
    <row r="60" spans="1:14">
      <c r="A60" s="2" t="s">
        <v>74</v>
      </c>
      <c r="B60" s="8">
        <v>99426</v>
      </c>
      <c r="C60" s="8">
        <v>110308</v>
      </c>
      <c r="D60" s="8">
        <v>111769</v>
      </c>
      <c r="E60" s="8">
        <v>97034</v>
      </c>
      <c r="F60" s="8">
        <v>106240</v>
      </c>
      <c r="G60" s="8">
        <v>101175</v>
      </c>
      <c r="H60" s="8">
        <v>108010</v>
      </c>
      <c r="I60" s="8">
        <v>108503</v>
      </c>
      <c r="J60" s="8">
        <v>108577</v>
      </c>
      <c r="K60" s="8">
        <v>128147</v>
      </c>
      <c r="L60" s="8">
        <v>133745</v>
      </c>
      <c r="M60" s="8">
        <v>131934</v>
      </c>
      <c r="N60" s="8">
        <v>1344867</v>
      </c>
    </row>
    <row r="61" spans="1:14">
      <c r="A61" s="2" t="s">
        <v>75</v>
      </c>
      <c r="B61" s="8">
        <v>423294</v>
      </c>
      <c r="C61" s="8">
        <v>440697</v>
      </c>
      <c r="D61" s="8">
        <v>460900</v>
      </c>
      <c r="E61" s="8">
        <v>436971</v>
      </c>
      <c r="F61" s="8">
        <v>482549</v>
      </c>
      <c r="G61" s="8">
        <v>464518</v>
      </c>
      <c r="H61" s="8">
        <v>479406</v>
      </c>
      <c r="I61" s="8">
        <v>495187</v>
      </c>
      <c r="J61" s="8">
        <v>470425</v>
      </c>
      <c r="K61" s="8">
        <v>515843</v>
      </c>
      <c r="L61" s="8">
        <v>502503</v>
      </c>
      <c r="M61" s="8">
        <v>492773</v>
      </c>
      <c r="N61" s="8">
        <v>5665067</v>
      </c>
    </row>
    <row r="62" spans="1:14">
      <c r="A62" s="2" t="s">
        <v>26</v>
      </c>
      <c r="B62" s="8">
        <v>18652</v>
      </c>
      <c r="C62" s="8">
        <v>20062</v>
      </c>
      <c r="D62" s="8">
        <v>20697</v>
      </c>
      <c r="E62" s="8">
        <v>18207</v>
      </c>
      <c r="F62" s="8">
        <v>22184</v>
      </c>
      <c r="G62" s="8">
        <v>20321</v>
      </c>
      <c r="H62" s="8">
        <v>19141</v>
      </c>
      <c r="I62" s="8">
        <v>171177</v>
      </c>
      <c r="J62" s="8">
        <v>162775</v>
      </c>
      <c r="K62" s="8">
        <v>175838</v>
      </c>
      <c r="L62" s="8">
        <v>175831</v>
      </c>
      <c r="M62" s="8">
        <v>174894</v>
      </c>
      <c r="N62" s="8">
        <v>999778</v>
      </c>
    </row>
    <row r="63" spans="1:14">
      <c r="A63" s="2" t="s">
        <v>76</v>
      </c>
      <c r="B63" s="8">
        <v>24747</v>
      </c>
      <c r="C63" s="8">
        <v>26616</v>
      </c>
      <c r="D63" s="8">
        <v>27414</v>
      </c>
      <c r="E63" s="8">
        <v>24081</v>
      </c>
      <c r="F63" s="8">
        <v>29341</v>
      </c>
      <c r="G63" s="8">
        <v>26876</v>
      </c>
      <c r="H63" s="8">
        <v>26572</v>
      </c>
      <c r="I63" s="8">
        <v>29597</v>
      </c>
      <c r="J63" s="8">
        <v>29384</v>
      </c>
      <c r="K63" s="8">
        <v>26417</v>
      </c>
      <c r="L63" s="8">
        <v>36414</v>
      </c>
      <c r="M63" s="8">
        <v>33308</v>
      </c>
      <c r="N63" s="8">
        <v>340766</v>
      </c>
    </row>
    <row r="64" spans="1:14">
      <c r="A64" s="2" t="s">
        <v>77</v>
      </c>
      <c r="B64" s="8">
        <v>239435</v>
      </c>
      <c r="C64" s="8">
        <v>254186</v>
      </c>
      <c r="D64" s="8">
        <v>255304</v>
      </c>
      <c r="E64" s="8">
        <v>231523</v>
      </c>
      <c r="F64" s="8">
        <v>261602</v>
      </c>
      <c r="G64" s="8">
        <v>250930</v>
      </c>
      <c r="H64" s="8">
        <v>256799</v>
      </c>
      <c r="I64" s="8">
        <v>264576</v>
      </c>
      <c r="J64" s="8">
        <v>244770</v>
      </c>
      <c r="K64" s="8">
        <v>250403</v>
      </c>
      <c r="L64" s="8">
        <v>264931</v>
      </c>
      <c r="M64" s="8">
        <v>257948</v>
      </c>
      <c r="N64" s="8">
        <v>3032407</v>
      </c>
    </row>
    <row r="65" spans="1:14">
      <c r="A65" s="2" t="s">
        <v>78</v>
      </c>
      <c r="B65" s="8">
        <v>4985</v>
      </c>
      <c r="C65" s="8">
        <v>5433</v>
      </c>
      <c r="D65" s="8">
        <v>5594</v>
      </c>
      <c r="E65" s="8">
        <v>4956</v>
      </c>
      <c r="F65" s="8">
        <v>6038</v>
      </c>
      <c r="G65" s="8">
        <v>5531</v>
      </c>
      <c r="H65" s="8">
        <v>5468</v>
      </c>
      <c r="I65" s="8">
        <v>6123</v>
      </c>
      <c r="J65" s="8">
        <v>6877</v>
      </c>
      <c r="K65" s="8">
        <v>7022</v>
      </c>
      <c r="L65" s="8">
        <v>9681</v>
      </c>
      <c r="M65" s="8">
        <v>9184</v>
      </c>
      <c r="N65" s="8">
        <v>76890</v>
      </c>
    </row>
    <row r="66" spans="1:14">
      <c r="A66" s="2" t="s">
        <v>79</v>
      </c>
      <c r="B66" s="8">
        <v>18320</v>
      </c>
      <c r="C66" s="8">
        <v>19735</v>
      </c>
      <c r="D66" s="8">
        <v>20327</v>
      </c>
      <c r="E66" s="8">
        <v>17856</v>
      </c>
      <c r="F66" s="8">
        <v>21756</v>
      </c>
      <c r="G66" s="8">
        <v>19928</v>
      </c>
      <c r="H66" s="8">
        <v>19703</v>
      </c>
      <c r="I66" s="8">
        <v>21658</v>
      </c>
      <c r="J66" s="8">
        <v>14332</v>
      </c>
      <c r="K66" s="8">
        <v>5341</v>
      </c>
      <c r="L66" s="8">
        <v>7357</v>
      </c>
      <c r="M66" s="8">
        <v>6798</v>
      </c>
      <c r="N66" s="8">
        <v>193112</v>
      </c>
    </row>
    <row r="67" spans="1:14">
      <c r="A67" s="2" t="s">
        <v>80</v>
      </c>
      <c r="B67" s="8">
        <v>92023</v>
      </c>
      <c r="C67" s="8">
        <v>100636</v>
      </c>
      <c r="D67" s="8">
        <v>99850</v>
      </c>
      <c r="E67" s="8">
        <v>88621</v>
      </c>
      <c r="F67" s="8">
        <v>99069</v>
      </c>
      <c r="G67" s="8">
        <v>99454</v>
      </c>
      <c r="H67" s="8">
        <v>102771</v>
      </c>
      <c r="I67" s="8">
        <v>103152</v>
      </c>
      <c r="J67" s="8">
        <v>97334</v>
      </c>
      <c r="K67" s="8">
        <v>103417</v>
      </c>
      <c r="L67" s="8">
        <v>106108</v>
      </c>
      <c r="M67" s="8">
        <v>107554</v>
      </c>
      <c r="N67" s="8">
        <v>1199990</v>
      </c>
    </row>
    <row r="68" spans="1:14">
      <c r="A68" s="2" t="s">
        <v>81</v>
      </c>
      <c r="B68" s="8">
        <v>4872</v>
      </c>
      <c r="C68" s="8">
        <v>5248</v>
      </c>
      <c r="D68" s="8">
        <v>5405</v>
      </c>
      <c r="E68" s="8">
        <v>4748</v>
      </c>
      <c r="F68" s="8">
        <v>5785</v>
      </c>
      <c r="G68" s="8">
        <v>5299</v>
      </c>
      <c r="H68" s="8">
        <v>5239</v>
      </c>
      <c r="I68" s="8">
        <v>5942</v>
      </c>
      <c r="J68" s="8">
        <v>8557</v>
      </c>
      <c r="K68" s="8">
        <v>10489</v>
      </c>
      <c r="L68" s="8">
        <v>14460</v>
      </c>
      <c r="M68" s="8">
        <v>13227</v>
      </c>
      <c r="N68" s="8">
        <v>89271</v>
      </c>
    </row>
    <row r="69" spans="1:14">
      <c r="A69" s="2" t="s">
        <v>82</v>
      </c>
      <c r="B69" s="8">
        <v>127856</v>
      </c>
      <c r="C69" s="8">
        <v>133333</v>
      </c>
      <c r="D69" s="8">
        <v>136242</v>
      </c>
      <c r="E69" s="8">
        <v>124332</v>
      </c>
      <c r="F69" s="8">
        <v>139962</v>
      </c>
      <c r="G69" s="8">
        <v>137632</v>
      </c>
      <c r="H69" s="8">
        <v>138976</v>
      </c>
      <c r="I69" s="8">
        <v>145093</v>
      </c>
      <c r="J69" s="8">
        <v>137939</v>
      </c>
      <c r="K69" s="8">
        <v>146693</v>
      </c>
      <c r="L69" s="8">
        <v>153223</v>
      </c>
      <c r="M69" s="8">
        <v>142514</v>
      </c>
      <c r="N69" s="8">
        <v>1663795</v>
      </c>
    </row>
    <row r="70" spans="1:14">
      <c r="A70" s="2" t="s">
        <v>83</v>
      </c>
      <c r="B70" s="8">
        <v>152998</v>
      </c>
      <c r="C70" s="8">
        <v>152033</v>
      </c>
      <c r="D70" s="8">
        <v>160663</v>
      </c>
      <c r="E70" s="8">
        <v>152612</v>
      </c>
      <c r="F70" s="8">
        <v>162955</v>
      </c>
      <c r="G70" s="8">
        <v>151021</v>
      </c>
      <c r="H70" s="8">
        <v>155181</v>
      </c>
      <c r="I70" s="8">
        <v>150451</v>
      </c>
      <c r="J70" s="8">
        <v>145642</v>
      </c>
      <c r="K70" s="8">
        <v>165494</v>
      </c>
      <c r="L70" s="8">
        <v>171772</v>
      </c>
      <c r="M70" s="8">
        <v>177276</v>
      </c>
      <c r="N70" s="8">
        <v>1898098</v>
      </c>
    </row>
    <row r="71" spans="1:14">
      <c r="A71" s="2" t="s">
        <v>27</v>
      </c>
      <c r="B71" s="8">
        <v>59245</v>
      </c>
      <c r="C71" s="8">
        <v>61770</v>
      </c>
      <c r="D71" s="8">
        <v>61698</v>
      </c>
      <c r="E71" s="8">
        <v>54360</v>
      </c>
      <c r="F71" s="8">
        <v>62683</v>
      </c>
      <c r="G71" s="8">
        <v>64178</v>
      </c>
      <c r="H71" s="8">
        <v>68862</v>
      </c>
      <c r="I71" s="8">
        <v>68683</v>
      </c>
      <c r="J71" s="8">
        <v>52480</v>
      </c>
      <c r="K71" s="8">
        <v>44984</v>
      </c>
      <c r="L71" s="8">
        <v>46553</v>
      </c>
      <c r="M71" s="8">
        <v>43972</v>
      </c>
      <c r="N71" s="8">
        <v>689466</v>
      </c>
    </row>
    <row r="72" spans="1:14">
      <c r="A72" s="2" t="s">
        <v>84</v>
      </c>
      <c r="B72" s="8">
        <v>6337</v>
      </c>
      <c r="C72" s="8">
        <v>6810</v>
      </c>
      <c r="D72" s="8">
        <v>7036</v>
      </c>
      <c r="E72" s="8">
        <v>6124</v>
      </c>
      <c r="F72" s="8">
        <v>7461</v>
      </c>
      <c r="G72" s="8">
        <v>6835</v>
      </c>
      <c r="H72" s="8">
        <v>6757</v>
      </c>
      <c r="I72" s="8">
        <v>27205</v>
      </c>
      <c r="J72" s="8">
        <v>24326</v>
      </c>
      <c r="K72" s="8">
        <v>24324</v>
      </c>
      <c r="L72" s="8">
        <v>28427</v>
      </c>
      <c r="M72" s="8">
        <v>25852</v>
      </c>
      <c r="N72" s="8">
        <v>177494</v>
      </c>
    </row>
    <row r="73" spans="1:14">
      <c r="A73" s="2" t="s">
        <v>28</v>
      </c>
      <c r="B73" s="8">
        <v>4379</v>
      </c>
      <c r="C73" s="8">
        <v>5271</v>
      </c>
      <c r="D73" s="8">
        <v>5429</v>
      </c>
      <c r="E73" s="8">
        <v>4769</v>
      </c>
      <c r="F73" s="8">
        <v>5811</v>
      </c>
      <c r="G73" s="8">
        <v>5323</v>
      </c>
      <c r="H73" s="8">
        <v>5262</v>
      </c>
      <c r="I73" s="8">
        <v>5830</v>
      </c>
      <c r="J73" s="8">
        <v>5001</v>
      </c>
      <c r="K73" s="8">
        <v>3669</v>
      </c>
      <c r="L73" s="8">
        <v>5056</v>
      </c>
      <c r="M73" s="8">
        <v>4625</v>
      </c>
      <c r="N73" s="8">
        <v>60424</v>
      </c>
    </row>
    <row r="74" spans="1:14">
      <c r="A74" s="2" t="s">
        <v>29</v>
      </c>
      <c r="B74" s="8">
        <v>4916</v>
      </c>
      <c r="C74" s="8">
        <v>5105</v>
      </c>
      <c r="D74" s="8">
        <v>5573</v>
      </c>
      <c r="E74" s="8">
        <v>4898</v>
      </c>
      <c r="F74" s="8">
        <v>5749</v>
      </c>
      <c r="G74" s="8">
        <v>5505</v>
      </c>
      <c r="H74" s="8">
        <v>5182</v>
      </c>
      <c r="I74" s="8">
        <v>5427</v>
      </c>
      <c r="J74" s="8">
        <v>4930</v>
      </c>
      <c r="K74" s="8">
        <v>4189</v>
      </c>
      <c r="L74" s="8">
        <v>4923</v>
      </c>
      <c r="M74" s="8">
        <v>5356</v>
      </c>
      <c r="N74" s="8">
        <v>61753</v>
      </c>
    </row>
    <row r="75" spans="1:14">
      <c r="A75" s="2" t="s">
        <v>85</v>
      </c>
      <c r="B75" s="8">
        <v>187185</v>
      </c>
      <c r="C75" s="8">
        <v>187823</v>
      </c>
      <c r="D75" s="8">
        <v>185783</v>
      </c>
      <c r="E75" s="8">
        <v>175609</v>
      </c>
      <c r="F75" s="8">
        <v>180279</v>
      </c>
      <c r="G75" s="8">
        <v>181403</v>
      </c>
      <c r="H75" s="8">
        <v>185574</v>
      </c>
      <c r="I75" s="8">
        <v>180931</v>
      </c>
      <c r="J75" s="8">
        <v>186316</v>
      </c>
      <c r="K75" s="8">
        <v>204652</v>
      </c>
      <c r="L75" s="8">
        <v>206497</v>
      </c>
      <c r="M75" s="8">
        <v>188009</v>
      </c>
      <c r="N75" s="8">
        <v>2250062</v>
      </c>
    </row>
    <row r="76" spans="1:14">
      <c r="A76" s="2" t="s">
        <v>86</v>
      </c>
      <c r="B76" s="8">
        <v>10296</v>
      </c>
      <c r="C76" s="8">
        <v>11254</v>
      </c>
      <c r="D76" s="8">
        <v>11644</v>
      </c>
      <c r="E76" s="8">
        <v>8042</v>
      </c>
      <c r="F76" s="8">
        <v>11112</v>
      </c>
      <c r="G76" s="8">
        <v>9345</v>
      </c>
      <c r="H76" s="8">
        <v>9055</v>
      </c>
      <c r="I76" s="8">
        <v>9472</v>
      </c>
      <c r="J76" s="8">
        <v>8650</v>
      </c>
      <c r="K76" s="8">
        <v>10221</v>
      </c>
      <c r="L76" s="8">
        <v>10935</v>
      </c>
      <c r="M76" s="8">
        <v>11017</v>
      </c>
      <c r="N76" s="8">
        <v>121043</v>
      </c>
    </row>
    <row r="77" spans="1:14">
      <c r="A77" s="2" t="s">
        <v>87</v>
      </c>
      <c r="B77" s="8">
        <v>31297</v>
      </c>
      <c r="C77" s="8">
        <v>34431</v>
      </c>
      <c r="D77" s="8">
        <v>30743</v>
      </c>
      <c r="E77" s="8">
        <v>26024</v>
      </c>
      <c r="F77" s="8">
        <v>28956</v>
      </c>
      <c r="G77" s="8">
        <v>23085</v>
      </c>
      <c r="H77" s="8">
        <v>27007</v>
      </c>
      <c r="I77" s="8">
        <v>26627</v>
      </c>
      <c r="J77" s="8">
        <v>26230</v>
      </c>
      <c r="K77" s="8">
        <v>95761</v>
      </c>
      <c r="L77" s="8">
        <v>32077</v>
      </c>
      <c r="M77" s="8">
        <v>32082</v>
      </c>
      <c r="N77" s="8">
        <v>414320</v>
      </c>
    </row>
    <row r="78" spans="1:14">
      <c r="A78" s="2" t="s">
        <v>30</v>
      </c>
      <c r="B78" s="8">
        <v>11558</v>
      </c>
      <c r="C78" s="8">
        <v>13146</v>
      </c>
      <c r="D78" s="8">
        <v>12311</v>
      </c>
      <c r="E78" s="8">
        <v>10262</v>
      </c>
      <c r="F78" s="8">
        <v>11238</v>
      </c>
      <c r="G78" s="8">
        <v>10545</v>
      </c>
      <c r="H78" s="8">
        <v>11962</v>
      </c>
      <c r="I78" s="8">
        <v>11349</v>
      </c>
      <c r="J78" s="8">
        <v>11474</v>
      </c>
      <c r="K78" s="8">
        <v>12974</v>
      </c>
      <c r="L78" s="8">
        <v>14340</v>
      </c>
      <c r="M78" s="8">
        <v>13333</v>
      </c>
      <c r="N78" s="8">
        <v>144491</v>
      </c>
    </row>
    <row r="79" spans="1:14">
      <c r="A79" s="2" t="s">
        <v>1</v>
      </c>
      <c r="B79" s="8"/>
      <c r="C79" s="8"/>
      <c r="D79" s="8"/>
      <c r="E79" s="8"/>
      <c r="F79" s="8"/>
      <c r="G79" s="8"/>
      <c r="H79" s="8"/>
      <c r="I79" s="8"/>
      <c r="J79" s="8"/>
      <c r="K79" s="8"/>
      <c r="L79" s="8"/>
      <c r="M79" s="8"/>
      <c r="N79" s="8"/>
    </row>
    <row r="80" spans="1:14">
      <c r="A80" s="2" t="s">
        <v>95</v>
      </c>
      <c r="B80" s="8">
        <v>5278949</v>
      </c>
      <c r="C80" s="8">
        <v>5461697</v>
      </c>
      <c r="D80" s="8">
        <v>5602497</v>
      </c>
      <c r="E80" s="8">
        <v>5157816</v>
      </c>
      <c r="F80" s="8">
        <v>5741620</v>
      </c>
      <c r="G80" s="8">
        <v>5511442</v>
      </c>
      <c r="H80" s="8">
        <v>5617409</v>
      </c>
      <c r="I80" s="8">
        <v>5929937</v>
      </c>
      <c r="J80" s="8">
        <v>5632566</v>
      </c>
      <c r="K80" s="8">
        <v>6242147</v>
      </c>
      <c r="L80" s="8">
        <v>6070179</v>
      </c>
      <c r="M80" s="8">
        <v>6033760</v>
      </c>
      <c r="N80" s="8">
        <v>68280019</v>
      </c>
    </row>
    <row r="81" spans="1:14">
      <c r="N81" s="8"/>
    </row>
    <row r="82" spans="1:14">
      <c r="A82" s="2" t="s">
        <v>96</v>
      </c>
      <c r="L82" s="13"/>
    </row>
    <row r="87" spans="1:14">
      <c r="B87" s="16"/>
      <c r="C87" s="16"/>
      <c r="D87" s="16"/>
      <c r="E87" s="16"/>
      <c r="F87" s="16"/>
      <c r="G87" s="16"/>
      <c r="H87" s="16"/>
      <c r="I87" s="16"/>
      <c r="J87" s="16"/>
      <c r="K87" s="16"/>
      <c r="L87" s="16"/>
      <c r="M87" s="16"/>
    </row>
    <row r="88" spans="1:14">
      <c r="B88" s="16"/>
      <c r="C88" s="16"/>
      <c r="D88" s="16"/>
      <c r="E88" s="16"/>
      <c r="F88" s="16"/>
      <c r="G88" s="16"/>
      <c r="H88" s="16"/>
      <c r="I88" s="16"/>
      <c r="J88" s="16"/>
      <c r="K88" s="16"/>
      <c r="L88" s="16"/>
      <c r="M88" s="16"/>
    </row>
    <row r="89" spans="1:14">
      <c r="B89" s="16"/>
      <c r="C89" s="16"/>
      <c r="D89" s="16"/>
      <c r="E89" s="16"/>
      <c r="F89" s="16"/>
      <c r="G89" s="16"/>
      <c r="H89" s="16"/>
      <c r="I89" s="16"/>
      <c r="J89" s="16"/>
      <c r="K89" s="16"/>
      <c r="L89" s="16"/>
      <c r="M89" s="16"/>
    </row>
    <row r="90" spans="1:14">
      <c r="B90" s="16"/>
      <c r="C90" s="16"/>
      <c r="D90" s="16"/>
      <c r="E90" s="16"/>
      <c r="F90" s="16"/>
      <c r="G90" s="16"/>
      <c r="H90" s="16"/>
      <c r="I90" s="16"/>
      <c r="J90" s="16"/>
      <c r="K90" s="16"/>
      <c r="L90" s="16"/>
      <c r="M90" s="16"/>
    </row>
    <row r="91" spans="1:14">
      <c r="B91" s="16"/>
      <c r="C91" s="16"/>
      <c r="D91" s="16"/>
      <c r="E91" s="16"/>
      <c r="F91" s="16"/>
      <c r="G91" s="16"/>
      <c r="H91" s="16"/>
      <c r="I91" s="16"/>
      <c r="J91" s="16"/>
      <c r="K91" s="16"/>
      <c r="L91" s="16"/>
      <c r="M91" s="16"/>
    </row>
    <row r="92" spans="1:14">
      <c r="B92" s="16"/>
      <c r="C92" s="16"/>
      <c r="D92" s="16"/>
      <c r="E92" s="16"/>
      <c r="F92" s="16"/>
      <c r="G92" s="16"/>
      <c r="H92" s="16"/>
      <c r="I92" s="16"/>
      <c r="J92" s="16"/>
      <c r="K92" s="16"/>
      <c r="L92" s="16"/>
      <c r="M92" s="16"/>
    </row>
    <row r="93" spans="1:14">
      <c r="B93" s="16"/>
      <c r="C93" s="16"/>
      <c r="D93" s="16"/>
      <c r="E93" s="16"/>
      <c r="F93" s="16"/>
      <c r="G93" s="16"/>
      <c r="H93" s="16"/>
      <c r="I93" s="16"/>
      <c r="J93" s="16"/>
      <c r="K93" s="16"/>
      <c r="L93" s="16"/>
      <c r="M93" s="16"/>
    </row>
    <row r="94" spans="1:14">
      <c r="B94" s="16"/>
      <c r="C94" s="16"/>
      <c r="D94" s="16"/>
      <c r="E94" s="16"/>
      <c r="F94" s="16"/>
      <c r="G94" s="16"/>
      <c r="H94" s="16"/>
      <c r="I94" s="16"/>
      <c r="J94" s="16"/>
      <c r="K94" s="16"/>
      <c r="L94" s="16"/>
      <c r="M94" s="16"/>
    </row>
    <row r="95" spans="1:14">
      <c r="B95" s="16"/>
      <c r="C95" s="16"/>
      <c r="D95" s="16"/>
      <c r="E95" s="16"/>
      <c r="F95" s="16"/>
      <c r="G95" s="16"/>
      <c r="H95" s="16"/>
      <c r="I95" s="16"/>
      <c r="J95" s="16"/>
      <c r="K95" s="16"/>
      <c r="L95" s="16"/>
      <c r="M95" s="16"/>
    </row>
    <row r="96" spans="1:14">
      <c r="B96" s="16"/>
      <c r="C96" s="16"/>
      <c r="D96" s="16"/>
      <c r="E96" s="16"/>
      <c r="F96" s="16"/>
      <c r="G96" s="16"/>
      <c r="H96" s="16"/>
      <c r="I96" s="16"/>
      <c r="J96" s="16"/>
      <c r="K96" s="16"/>
      <c r="L96" s="16"/>
      <c r="M96" s="16"/>
    </row>
    <row r="97" spans="2:13">
      <c r="B97" s="16"/>
      <c r="C97" s="16"/>
      <c r="D97" s="16"/>
      <c r="E97" s="16"/>
      <c r="F97" s="16"/>
      <c r="G97" s="16"/>
      <c r="H97" s="16"/>
      <c r="I97" s="16"/>
      <c r="J97" s="16"/>
      <c r="K97" s="16"/>
      <c r="L97" s="16"/>
      <c r="M97" s="16"/>
    </row>
    <row r="98" spans="2:13">
      <c r="B98" s="16"/>
      <c r="C98" s="16"/>
      <c r="D98" s="16"/>
      <c r="E98" s="16"/>
      <c r="F98" s="16"/>
      <c r="G98" s="16"/>
      <c r="H98" s="16"/>
      <c r="I98" s="16"/>
      <c r="J98" s="16"/>
      <c r="K98" s="16"/>
      <c r="L98" s="16"/>
      <c r="M98" s="16"/>
    </row>
    <row r="99" spans="2:13">
      <c r="B99" s="16"/>
      <c r="C99" s="16"/>
      <c r="D99" s="16"/>
      <c r="E99" s="16"/>
      <c r="F99" s="16"/>
      <c r="G99" s="16"/>
      <c r="H99" s="16"/>
      <c r="I99" s="16"/>
      <c r="J99" s="16"/>
      <c r="K99" s="16"/>
      <c r="L99" s="16"/>
      <c r="M99" s="16"/>
    </row>
    <row r="100" spans="2:13">
      <c r="B100" s="16"/>
      <c r="C100" s="16"/>
      <c r="D100" s="16"/>
      <c r="E100" s="16"/>
      <c r="F100" s="16"/>
      <c r="G100" s="16"/>
      <c r="H100" s="16"/>
      <c r="I100" s="16"/>
      <c r="J100" s="16"/>
      <c r="K100" s="16"/>
      <c r="L100" s="16"/>
      <c r="M100" s="16"/>
    </row>
    <row r="101" spans="2:13">
      <c r="B101" s="16"/>
      <c r="C101" s="16"/>
      <c r="D101" s="16"/>
      <c r="E101" s="16"/>
      <c r="F101" s="16"/>
      <c r="G101" s="16"/>
      <c r="H101" s="16"/>
      <c r="I101" s="16"/>
      <c r="J101" s="16"/>
      <c r="K101" s="16"/>
      <c r="L101" s="16"/>
      <c r="M101" s="16"/>
    </row>
    <row r="102" spans="2:13">
      <c r="B102" s="16"/>
      <c r="C102" s="16"/>
      <c r="D102" s="16"/>
      <c r="E102" s="16"/>
      <c r="F102" s="16"/>
      <c r="G102" s="16"/>
      <c r="H102" s="16"/>
      <c r="I102" s="16"/>
      <c r="J102" s="16"/>
      <c r="K102" s="16"/>
      <c r="L102" s="16"/>
      <c r="M102" s="16"/>
    </row>
    <row r="103" spans="2:13">
      <c r="B103" s="16"/>
      <c r="C103" s="16"/>
      <c r="D103" s="16"/>
      <c r="E103" s="16"/>
      <c r="F103" s="16"/>
      <c r="G103" s="16"/>
      <c r="H103" s="16"/>
      <c r="I103" s="16"/>
      <c r="J103" s="16"/>
      <c r="K103" s="16"/>
      <c r="L103" s="16"/>
      <c r="M103" s="16"/>
    </row>
    <row r="104" spans="2:13">
      <c r="B104" s="16"/>
      <c r="C104" s="16"/>
      <c r="D104" s="16"/>
      <c r="E104" s="16"/>
      <c r="F104" s="16"/>
      <c r="G104" s="16"/>
      <c r="H104" s="16"/>
      <c r="I104" s="16"/>
      <c r="J104" s="16"/>
      <c r="K104" s="16"/>
      <c r="L104" s="16"/>
      <c r="M104" s="16"/>
    </row>
    <row r="105" spans="2:13">
      <c r="B105" s="16"/>
      <c r="C105" s="16"/>
      <c r="D105" s="16"/>
      <c r="E105" s="16"/>
      <c r="F105" s="16"/>
      <c r="G105" s="16"/>
      <c r="H105" s="16"/>
      <c r="I105" s="16"/>
      <c r="J105" s="16"/>
      <c r="K105" s="16"/>
      <c r="L105" s="16"/>
      <c r="M105" s="16"/>
    </row>
    <row r="106" spans="2:13">
      <c r="B106" s="16"/>
      <c r="C106" s="16"/>
      <c r="D106" s="16"/>
      <c r="E106" s="16"/>
      <c r="F106" s="16"/>
      <c r="G106" s="16"/>
      <c r="H106" s="16"/>
      <c r="I106" s="16"/>
      <c r="J106" s="16"/>
      <c r="K106" s="16"/>
      <c r="L106" s="16"/>
      <c r="M106" s="16"/>
    </row>
    <row r="107" spans="2:13">
      <c r="B107" s="16"/>
      <c r="C107" s="16"/>
      <c r="D107" s="16"/>
      <c r="E107" s="16"/>
      <c r="F107" s="16"/>
      <c r="G107" s="16"/>
      <c r="H107" s="16"/>
      <c r="I107" s="16"/>
      <c r="J107" s="16"/>
      <c r="K107" s="16"/>
      <c r="L107" s="16"/>
      <c r="M107" s="16"/>
    </row>
    <row r="108" spans="2:13">
      <c r="B108" s="16"/>
      <c r="C108" s="16"/>
      <c r="D108" s="16"/>
      <c r="E108" s="16"/>
      <c r="F108" s="16"/>
      <c r="G108" s="16"/>
      <c r="H108" s="16"/>
      <c r="I108" s="16"/>
      <c r="J108" s="16"/>
      <c r="K108" s="16"/>
      <c r="L108" s="16"/>
      <c r="M108" s="16"/>
    </row>
    <row r="109" spans="2:13">
      <c r="B109" s="16"/>
      <c r="C109" s="16"/>
      <c r="D109" s="16"/>
      <c r="E109" s="16"/>
      <c r="F109" s="16"/>
      <c r="G109" s="16"/>
      <c r="H109" s="16"/>
      <c r="I109" s="16"/>
      <c r="J109" s="16"/>
      <c r="K109" s="16"/>
      <c r="L109" s="16"/>
      <c r="M109" s="16"/>
    </row>
    <row r="110" spans="2:13">
      <c r="B110" s="16"/>
      <c r="C110" s="16"/>
      <c r="D110" s="16"/>
      <c r="E110" s="16"/>
      <c r="F110" s="16"/>
      <c r="G110" s="16"/>
      <c r="H110" s="16"/>
      <c r="I110" s="16"/>
      <c r="J110" s="16"/>
      <c r="K110" s="16"/>
      <c r="L110" s="16"/>
      <c r="M110" s="16"/>
    </row>
    <row r="111" spans="2:13">
      <c r="B111" s="16"/>
      <c r="C111" s="16"/>
      <c r="D111" s="16"/>
      <c r="E111" s="16"/>
      <c r="F111" s="16"/>
      <c r="G111" s="16"/>
      <c r="H111" s="16"/>
      <c r="I111" s="16"/>
      <c r="J111" s="16"/>
      <c r="K111" s="16"/>
      <c r="L111" s="16"/>
      <c r="M111" s="16"/>
    </row>
    <row r="112" spans="2:13">
      <c r="B112" s="16"/>
      <c r="C112" s="16"/>
      <c r="D112" s="16"/>
      <c r="E112" s="16"/>
      <c r="F112" s="16"/>
      <c r="G112" s="16"/>
      <c r="H112" s="16"/>
      <c r="I112" s="16"/>
      <c r="J112" s="16"/>
      <c r="K112" s="16"/>
      <c r="L112" s="16"/>
      <c r="M112" s="16"/>
    </row>
    <row r="113" spans="2:13">
      <c r="B113" s="16"/>
      <c r="C113" s="16"/>
      <c r="D113" s="16"/>
      <c r="E113" s="16"/>
      <c r="F113" s="16"/>
      <c r="G113" s="16"/>
      <c r="H113" s="16"/>
      <c r="I113" s="16"/>
      <c r="J113" s="16"/>
      <c r="K113" s="16"/>
      <c r="L113" s="16"/>
      <c r="M113" s="16"/>
    </row>
    <row r="114" spans="2:13">
      <c r="B114" s="16"/>
      <c r="C114" s="16"/>
      <c r="D114" s="16"/>
      <c r="E114" s="16"/>
      <c r="F114" s="16"/>
      <c r="G114" s="16"/>
      <c r="H114" s="16"/>
      <c r="I114" s="16"/>
      <c r="J114" s="16"/>
      <c r="K114" s="16"/>
      <c r="L114" s="16"/>
      <c r="M114" s="16"/>
    </row>
    <row r="115" spans="2:13">
      <c r="B115" s="16"/>
      <c r="C115" s="16"/>
      <c r="D115" s="16"/>
      <c r="E115" s="16"/>
      <c r="F115" s="16"/>
      <c r="G115" s="16"/>
      <c r="H115" s="16"/>
      <c r="I115" s="16"/>
      <c r="J115" s="16"/>
      <c r="K115" s="16"/>
      <c r="L115" s="16"/>
      <c r="M115" s="16"/>
    </row>
    <row r="116" spans="2:13">
      <c r="B116" s="16"/>
      <c r="C116" s="16"/>
      <c r="D116" s="16"/>
      <c r="E116" s="16"/>
      <c r="F116" s="16"/>
      <c r="G116" s="16"/>
      <c r="H116" s="16"/>
      <c r="I116" s="16"/>
      <c r="J116" s="16"/>
      <c r="K116" s="16"/>
      <c r="L116" s="16"/>
      <c r="M116" s="16"/>
    </row>
    <row r="117" spans="2:13">
      <c r="B117" s="16"/>
      <c r="C117" s="16"/>
      <c r="D117" s="16"/>
      <c r="E117" s="16"/>
      <c r="F117" s="16"/>
      <c r="G117" s="16"/>
      <c r="H117" s="16"/>
      <c r="I117" s="16"/>
      <c r="J117" s="16"/>
      <c r="K117" s="16"/>
      <c r="L117" s="16"/>
      <c r="M117" s="16"/>
    </row>
    <row r="118" spans="2:13">
      <c r="B118" s="16"/>
      <c r="C118" s="16"/>
      <c r="D118" s="16"/>
      <c r="E118" s="16"/>
      <c r="F118" s="16"/>
      <c r="G118" s="16"/>
      <c r="H118" s="16"/>
      <c r="I118" s="16"/>
      <c r="J118" s="16"/>
      <c r="K118" s="16"/>
      <c r="L118" s="16"/>
      <c r="M118" s="16"/>
    </row>
    <row r="119" spans="2:13">
      <c r="B119" s="16"/>
      <c r="C119" s="16"/>
      <c r="D119" s="16"/>
      <c r="E119" s="16"/>
      <c r="F119" s="16"/>
      <c r="G119" s="16"/>
      <c r="H119" s="16"/>
      <c r="I119" s="16"/>
      <c r="J119" s="16"/>
      <c r="K119" s="16"/>
      <c r="L119" s="16"/>
      <c r="M119" s="16"/>
    </row>
    <row r="120" spans="2:13">
      <c r="B120" s="16"/>
      <c r="C120" s="16"/>
      <c r="D120" s="16"/>
      <c r="E120" s="16"/>
      <c r="F120" s="16"/>
      <c r="G120" s="16"/>
      <c r="H120" s="16"/>
      <c r="I120" s="16"/>
      <c r="J120" s="16"/>
      <c r="K120" s="16"/>
      <c r="L120" s="16"/>
      <c r="M120" s="16"/>
    </row>
    <row r="121" spans="2:13">
      <c r="B121" s="16"/>
      <c r="C121" s="16"/>
      <c r="D121" s="16"/>
      <c r="E121" s="16"/>
      <c r="F121" s="16"/>
      <c r="G121" s="16"/>
      <c r="H121" s="16"/>
      <c r="I121" s="16"/>
      <c r="J121" s="16"/>
      <c r="K121" s="16"/>
      <c r="L121" s="16"/>
      <c r="M121" s="16"/>
    </row>
    <row r="122" spans="2:13">
      <c r="B122" s="16"/>
      <c r="C122" s="16"/>
      <c r="D122" s="16"/>
      <c r="E122" s="16"/>
      <c r="F122" s="16"/>
      <c r="G122" s="16"/>
      <c r="H122" s="16"/>
      <c r="I122" s="16"/>
      <c r="J122" s="16"/>
      <c r="K122" s="16"/>
      <c r="L122" s="16"/>
      <c r="M122" s="16"/>
    </row>
    <row r="123" spans="2:13">
      <c r="B123" s="16"/>
      <c r="C123" s="16"/>
      <c r="D123" s="16"/>
      <c r="E123" s="16"/>
      <c r="F123" s="16"/>
      <c r="G123" s="16"/>
      <c r="H123" s="16"/>
      <c r="I123" s="16"/>
      <c r="J123" s="16"/>
      <c r="K123" s="16"/>
      <c r="L123" s="16"/>
      <c r="M123" s="16"/>
    </row>
    <row r="124" spans="2:13">
      <c r="B124" s="16"/>
      <c r="C124" s="16"/>
      <c r="D124" s="16"/>
      <c r="E124" s="16"/>
      <c r="F124" s="16"/>
      <c r="G124" s="16"/>
      <c r="H124" s="16"/>
      <c r="I124" s="16"/>
      <c r="J124" s="16"/>
      <c r="K124" s="16"/>
      <c r="L124" s="16"/>
      <c r="M124" s="16"/>
    </row>
    <row r="125" spans="2:13">
      <c r="B125" s="16"/>
      <c r="C125" s="16"/>
      <c r="D125" s="16"/>
      <c r="E125" s="16"/>
      <c r="F125" s="16"/>
      <c r="G125" s="16"/>
      <c r="H125" s="16"/>
      <c r="I125" s="16"/>
      <c r="J125" s="16"/>
      <c r="K125" s="16"/>
      <c r="L125" s="16"/>
      <c r="M125" s="16"/>
    </row>
    <row r="126" spans="2:13">
      <c r="B126" s="16"/>
      <c r="C126" s="16"/>
      <c r="D126" s="16"/>
      <c r="E126" s="16"/>
      <c r="F126" s="16"/>
      <c r="G126" s="16"/>
      <c r="H126" s="16"/>
      <c r="I126" s="16"/>
      <c r="J126" s="16"/>
      <c r="K126" s="16"/>
      <c r="L126" s="16"/>
      <c r="M126" s="16"/>
    </row>
    <row r="127" spans="2:13">
      <c r="B127" s="16"/>
      <c r="C127" s="16"/>
      <c r="D127" s="16"/>
      <c r="E127" s="16"/>
      <c r="F127" s="16"/>
      <c r="G127" s="16"/>
      <c r="H127" s="16"/>
      <c r="I127" s="16"/>
      <c r="J127" s="16"/>
      <c r="K127" s="16"/>
      <c r="L127" s="16"/>
      <c r="M127" s="16"/>
    </row>
    <row r="128" spans="2:13">
      <c r="B128" s="16"/>
      <c r="C128" s="16"/>
      <c r="D128" s="16"/>
      <c r="E128" s="16"/>
      <c r="F128" s="16"/>
      <c r="G128" s="16"/>
      <c r="H128" s="16"/>
      <c r="I128" s="16"/>
      <c r="J128" s="16"/>
      <c r="K128" s="16"/>
      <c r="L128" s="16"/>
      <c r="M128" s="16"/>
    </row>
    <row r="129" spans="2:13">
      <c r="B129" s="16"/>
      <c r="C129" s="16"/>
      <c r="D129" s="16"/>
      <c r="E129" s="16"/>
      <c r="F129" s="16"/>
      <c r="G129" s="16"/>
      <c r="H129" s="16"/>
      <c r="I129" s="16"/>
      <c r="J129" s="16"/>
      <c r="K129" s="16"/>
      <c r="L129" s="16"/>
      <c r="M129" s="16"/>
    </row>
    <row r="130" spans="2:13">
      <c r="B130" s="16"/>
      <c r="C130" s="16"/>
      <c r="D130" s="16"/>
      <c r="E130" s="16"/>
      <c r="F130" s="16"/>
      <c r="G130" s="16"/>
      <c r="H130" s="16"/>
      <c r="I130" s="16"/>
      <c r="J130" s="16"/>
      <c r="K130" s="16"/>
      <c r="L130" s="16"/>
      <c r="M130" s="16"/>
    </row>
    <row r="131" spans="2:13">
      <c r="B131" s="16"/>
      <c r="C131" s="16"/>
      <c r="D131" s="16"/>
      <c r="E131" s="16"/>
      <c r="F131" s="16"/>
      <c r="G131" s="16"/>
      <c r="H131" s="16"/>
      <c r="I131" s="16"/>
      <c r="J131" s="16"/>
      <c r="K131" s="16"/>
      <c r="L131" s="16"/>
      <c r="M131" s="16"/>
    </row>
    <row r="132" spans="2:13">
      <c r="B132" s="16"/>
      <c r="C132" s="16"/>
      <c r="D132" s="16"/>
      <c r="E132" s="16"/>
      <c r="F132" s="16"/>
      <c r="G132" s="16"/>
      <c r="H132" s="16"/>
      <c r="I132" s="16"/>
      <c r="J132" s="16"/>
      <c r="K132" s="16"/>
      <c r="L132" s="16"/>
      <c r="M132" s="16"/>
    </row>
    <row r="133" spans="2:13">
      <c r="B133" s="16"/>
      <c r="C133" s="16"/>
      <c r="D133" s="16"/>
      <c r="E133" s="16"/>
      <c r="F133" s="16"/>
      <c r="G133" s="16"/>
      <c r="H133" s="16"/>
      <c r="I133" s="16"/>
      <c r="J133" s="16"/>
      <c r="K133" s="16"/>
      <c r="L133" s="16"/>
      <c r="M133" s="16"/>
    </row>
    <row r="134" spans="2:13">
      <c r="B134" s="16"/>
      <c r="C134" s="16"/>
      <c r="D134" s="16"/>
      <c r="E134" s="16"/>
      <c r="F134" s="16"/>
      <c r="G134" s="16"/>
      <c r="H134" s="16"/>
      <c r="I134" s="16"/>
      <c r="J134" s="16"/>
      <c r="K134" s="16"/>
      <c r="L134" s="16"/>
      <c r="M134" s="16"/>
    </row>
    <row r="135" spans="2:13">
      <c r="B135" s="16"/>
      <c r="C135" s="16"/>
      <c r="D135" s="16"/>
      <c r="E135" s="16"/>
      <c r="F135" s="16"/>
      <c r="G135" s="16"/>
      <c r="H135" s="16"/>
      <c r="I135" s="16"/>
      <c r="J135" s="16"/>
      <c r="K135" s="16"/>
      <c r="L135" s="16"/>
      <c r="M135" s="16"/>
    </row>
    <row r="136" spans="2:13">
      <c r="B136" s="16"/>
      <c r="C136" s="16"/>
      <c r="D136" s="16"/>
      <c r="E136" s="16"/>
      <c r="F136" s="16"/>
      <c r="G136" s="16"/>
      <c r="H136" s="16"/>
      <c r="I136" s="16"/>
      <c r="J136" s="16"/>
      <c r="K136" s="16"/>
      <c r="L136" s="16"/>
      <c r="M136" s="16"/>
    </row>
    <row r="137" spans="2:13">
      <c r="B137" s="16"/>
      <c r="C137" s="16"/>
      <c r="D137" s="16"/>
      <c r="E137" s="16"/>
      <c r="F137" s="16"/>
      <c r="G137" s="16"/>
      <c r="H137" s="16"/>
      <c r="I137" s="16"/>
      <c r="J137" s="16"/>
      <c r="K137" s="16"/>
      <c r="L137" s="16"/>
      <c r="M137" s="16"/>
    </row>
    <row r="138" spans="2:13">
      <c r="B138" s="16"/>
      <c r="C138" s="16"/>
      <c r="D138" s="16"/>
      <c r="E138" s="16"/>
      <c r="F138" s="16"/>
      <c r="G138" s="16"/>
      <c r="H138" s="16"/>
      <c r="I138" s="16"/>
      <c r="J138" s="16"/>
      <c r="K138" s="16"/>
      <c r="L138" s="16"/>
      <c r="M138" s="16"/>
    </row>
    <row r="139" spans="2:13">
      <c r="B139" s="16"/>
      <c r="C139" s="16"/>
      <c r="D139" s="16"/>
      <c r="E139" s="16"/>
      <c r="F139" s="16"/>
      <c r="G139" s="16"/>
      <c r="H139" s="16"/>
      <c r="I139" s="16"/>
      <c r="J139" s="16"/>
      <c r="K139" s="16"/>
      <c r="L139" s="16"/>
      <c r="M139" s="16"/>
    </row>
    <row r="140" spans="2:13">
      <c r="B140" s="16"/>
      <c r="C140" s="16"/>
      <c r="D140" s="16"/>
      <c r="E140" s="16"/>
      <c r="F140" s="16"/>
      <c r="G140" s="16"/>
      <c r="H140" s="16"/>
      <c r="I140" s="16"/>
      <c r="J140" s="16"/>
      <c r="K140" s="16"/>
      <c r="L140" s="16"/>
      <c r="M140" s="16"/>
    </row>
    <row r="141" spans="2:13">
      <c r="B141" s="16"/>
      <c r="C141" s="16"/>
      <c r="D141" s="16"/>
      <c r="E141" s="16"/>
      <c r="F141" s="16"/>
      <c r="G141" s="16"/>
      <c r="H141" s="16"/>
      <c r="I141" s="16"/>
      <c r="J141" s="16"/>
      <c r="K141" s="16"/>
      <c r="L141" s="16"/>
      <c r="M141" s="16"/>
    </row>
    <row r="142" spans="2:13">
      <c r="B142" s="16"/>
      <c r="C142" s="16"/>
      <c r="D142" s="16"/>
      <c r="E142" s="16"/>
      <c r="F142" s="16"/>
      <c r="G142" s="16"/>
      <c r="H142" s="16"/>
      <c r="I142" s="16"/>
      <c r="J142" s="16"/>
      <c r="K142" s="16"/>
      <c r="L142" s="16"/>
      <c r="M142" s="16"/>
    </row>
    <row r="143" spans="2:13">
      <c r="B143" s="16"/>
      <c r="C143" s="16"/>
      <c r="D143" s="16"/>
      <c r="E143" s="16"/>
      <c r="F143" s="16"/>
      <c r="G143" s="16"/>
      <c r="H143" s="16"/>
      <c r="I143" s="16"/>
      <c r="J143" s="16"/>
      <c r="K143" s="16"/>
      <c r="L143" s="16"/>
      <c r="M143" s="16"/>
    </row>
    <row r="144" spans="2:13">
      <c r="B144" s="16"/>
      <c r="C144" s="16"/>
      <c r="D144" s="16"/>
      <c r="E144" s="16"/>
      <c r="F144" s="16"/>
      <c r="G144" s="16"/>
      <c r="H144" s="16"/>
      <c r="I144" s="16"/>
      <c r="J144" s="16"/>
      <c r="K144" s="16"/>
      <c r="L144" s="16"/>
      <c r="M144" s="16"/>
    </row>
    <row r="145" spans="2:13">
      <c r="B145" s="16"/>
      <c r="C145" s="16"/>
      <c r="D145" s="16"/>
      <c r="E145" s="16"/>
      <c r="F145" s="16"/>
      <c r="G145" s="16"/>
      <c r="H145" s="16"/>
      <c r="I145" s="16"/>
      <c r="J145" s="16"/>
      <c r="K145" s="16"/>
      <c r="L145" s="16"/>
      <c r="M145" s="16"/>
    </row>
    <row r="146" spans="2:13">
      <c r="B146" s="16"/>
      <c r="C146" s="16"/>
      <c r="D146" s="16"/>
      <c r="E146" s="16"/>
      <c r="F146" s="16"/>
      <c r="G146" s="16"/>
      <c r="H146" s="16"/>
      <c r="I146" s="16"/>
      <c r="J146" s="16"/>
      <c r="K146" s="16"/>
      <c r="L146" s="16"/>
      <c r="M146" s="16"/>
    </row>
    <row r="147" spans="2:13">
      <c r="B147" s="16"/>
      <c r="C147" s="16"/>
      <c r="D147" s="16"/>
      <c r="E147" s="16"/>
      <c r="F147" s="16"/>
      <c r="G147" s="16"/>
      <c r="H147" s="16"/>
      <c r="I147" s="16"/>
      <c r="J147" s="16"/>
      <c r="K147" s="16"/>
      <c r="L147" s="16"/>
      <c r="M147" s="16"/>
    </row>
    <row r="148" spans="2:13">
      <c r="B148" s="16"/>
      <c r="C148" s="16"/>
      <c r="D148" s="16"/>
      <c r="E148" s="16"/>
      <c r="F148" s="16"/>
      <c r="G148" s="16"/>
      <c r="H148" s="16"/>
      <c r="I148" s="16"/>
      <c r="J148" s="16"/>
      <c r="K148" s="16"/>
      <c r="L148" s="16"/>
      <c r="M148" s="16"/>
    </row>
    <row r="149" spans="2:13">
      <c r="B149" s="16"/>
      <c r="C149" s="16"/>
      <c r="D149" s="16"/>
      <c r="E149" s="16"/>
      <c r="F149" s="16"/>
      <c r="G149" s="16"/>
      <c r="H149" s="16"/>
      <c r="I149" s="16"/>
      <c r="J149" s="16"/>
      <c r="K149" s="16"/>
      <c r="L149" s="16"/>
      <c r="M149" s="16"/>
    </row>
    <row r="150" spans="2:13">
      <c r="B150" s="16"/>
      <c r="C150" s="16"/>
      <c r="D150" s="16"/>
      <c r="E150" s="16"/>
      <c r="F150" s="16"/>
      <c r="G150" s="16"/>
      <c r="H150" s="16"/>
      <c r="I150" s="16"/>
      <c r="J150" s="16"/>
      <c r="K150" s="16"/>
      <c r="L150" s="16"/>
      <c r="M150" s="16"/>
    </row>
    <row r="151" spans="2:13">
      <c r="B151" s="16"/>
      <c r="C151" s="16"/>
      <c r="D151" s="16"/>
      <c r="E151" s="16"/>
      <c r="F151" s="16"/>
      <c r="G151" s="16"/>
      <c r="H151" s="16"/>
      <c r="I151" s="16"/>
      <c r="J151" s="16"/>
      <c r="K151" s="16"/>
      <c r="L151" s="16"/>
      <c r="M151" s="16"/>
    </row>
    <row r="152" spans="2:13">
      <c r="B152" s="16"/>
      <c r="C152" s="16"/>
      <c r="D152" s="16"/>
      <c r="E152" s="16"/>
      <c r="F152" s="16"/>
      <c r="G152" s="16"/>
      <c r="H152" s="16"/>
      <c r="I152" s="16"/>
      <c r="J152" s="16"/>
      <c r="K152" s="16"/>
      <c r="L152" s="16"/>
      <c r="M152" s="16"/>
    </row>
    <row r="153" spans="2:13">
      <c r="B153" s="16"/>
      <c r="C153" s="16"/>
      <c r="D153" s="16"/>
      <c r="E153" s="16"/>
      <c r="F153" s="16"/>
      <c r="G153" s="16"/>
      <c r="H153" s="16"/>
      <c r="I153" s="16"/>
      <c r="J153" s="16"/>
      <c r="K153" s="16"/>
      <c r="L153" s="16"/>
      <c r="M153" s="16"/>
    </row>
    <row r="159" spans="2:13">
      <c r="B159" s="16"/>
      <c r="C159" s="16"/>
      <c r="D159" s="16"/>
      <c r="E159" s="16"/>
      <c r="F159" s="16"/>
      <c r="G159" s="16"/>
      <c r="H159" s="16"/>
      <c r="I159" s="16"/>
      <c r="J159" s="16"/>
      <c r="K159" s="16"/>
      <c r="L159" s="16"/>
      <c r="M159" s="16"/>
    </row>
    <row r="160" spans="2:13">
      <c r="B160" s="16"/>
      <c r="C160" s="16"/>
      <c r="D160" s="16"/>
      <c r="E160" s="16"/>
      <c r="F160" s="16"/>
      <c r="G160" s="16"/>
      <c r="H160" s="16"/>
      <c r="I160" s="16"/>
      <c r="J160" s="16"/>
      <c r="K160" s="16"/>
      <c r="L160" s="16"/>
      <c r="M160" s="16"/>
    </row>
    <row r="161" spans="2:13">
      <c r="B161" s="16"/>
      <c r="C161" s="16"/>
      <c r="D161" s="16"/>
      <c r="E161" s="16"/>
      <c r="F161" s="16"/>
      <c r="G161" s="16"/>
      <c r="H161" s="16"/>
      <c r="I161" s="16"/>
      <c r="J161" s="16"/>
      <c r="K161" s="16"/>
      <c r="L161" s="16"/>
      <c r="M161" s="16"/>
    </row>
    <row r="162" spans="2:13">
      <c r="B162" s="16"/>
      <c r="C162" s="16"/>
      <c r="D162" s="16"/>
      <c r="E162" s="16"/>
      <c r="F162" s="16"/>
      <c r="G162" s="16"/>
      <c r="H162" s="16"/>
      <c r="I162" s="16"/>
      <c r="J162" s="16"/>
      <c r="K162" s="16"/>
      <c r="L162" s="16"/>
      <c r="M162" s="16"/>
    </row>
    <row r="163" spans="2:13">
      <c r="B163" s="16"/>
      <c r="C163" s="16"/>
      <c r="D163" s="16"/>
      <c r="E163" s="16"/>
      <c r="F163" s="16"/>
      <c r="G163" s="16"/>
      <c r="H163" s="16"/>
      <c r="I163" s="16"/>
      <c r="J163" s="16"/>
      <c r="K163" s="16"/>
      <c r="L163" s="16"/>
      <c r="M163" s="16"/>
    </row>
    <row r="164" spans="2:13">
      <c r="B164" s="16"/>
      <c r="C164" s="16"/>
      <c r="D164" s="16"/>
      <c r="E164" s="16"/>
      <c r="F164" s="16"/>
      <c r="G164" s="16"/>
      <c r="H164" s="16"/>
      <c r="I164" s="16"/>
      <c r="J164" s="16"/>
      <c r="K164" s="16"/>
      <c r="L164" s="16"/>
      <c r="M164" s="16"/>
    </row>
    <row r="165" spans="2:13">
      <c r="B165" s="16"/>
      <c r="C165" s="16"/>
      <c r="D165" s="16"/>
      <c r="E165" s="16"/>
      <c r="F165" s="16"/>
      <c r="G165" s="16"/>
      <c r="H165" s="16"/>
      <c r="I165" s="16"/>
      <c r="J165" s="16"/>
      <c r="K165" s="16"/>
      <c r="L165" s="16"/>
      <c r="M165" s="16"/>
    </row>
    <row r="166" spans="2:13">
      <c r="B166" s="16"/>
      <c r="C166" s="16"/>
      <c r="D166" s="16"/>
      <c r="E166" s="16"/>
      <c r="F166" s="16"/>
      <c r="G166" s="16"/>
      <c r="H166" s="16"/>
      <c r="I166" s="16"/>
      <c r="J166" s="16"/>
      <c r="K166" s="16"/>
      <c r="L166" s="16"/>
      <c r="M166" s="16"/>
    </row>
    <row r="167" spans="2:13">
      <c r="B167" s="16"/>
      <c r="C167" s="16"/>
      <c r="D167" s="16"/>
      <c r="E167" s="16"/>
      <c r="F167" s="16"/>
      <c r="G167" s="16"/>
      <c r="H167" s="16"/>
      <c r="I167" s="16"/>
      <c r="J167" s="16"/>
      <c r="K167" s="16"/>
      <c r="L167" s="16"/>
      <c r="M167" s="16"/>
    </row>
    <row r="168" spans="2:13">
      <c r="B168" s="16"/>
      <c r="C168" s="16"/>
      <c r="D168" s="16"/>
      <c r="E168" s="16"/>
      <c r="F168" s="16"/>
      <c r="G168" s="16"/>
      <c r="H168" s="16"/>
      <c r="I168" s="16"/>
      <c r="J168" s="16"/>
      <c r="K168" s="16"/>
      <c r="L168" s="16"/>
      <c r="M168" s="16"/>
    </row>
    <row r="169" spans="2:13">
      <c r="B169" s="16"/>
      <c r="C169" s="16"/>
      <c r="D169" s="16"/>
      <c r="E169" s="16"/>
      <c r="F169" s="16"/>
      <c r="G169" s="16"/>
      <c r="H169" s="16"/>
      <c r="I169" s="16"/>
      <c r="J169" s="16"/>
      <c r="K169" s="16"/>
      <c r="L169" s="16"/>
      <c r="M169" s="16"/>
    </row>
    <row r="170" spans="2:13">
      <c r="B170" s="16"/>
      <c r="C170" s="16"/>
      <c r="D170" s="16"/>
      <c r="E170" s="16"/>
      <c r="F170" s="16"/>
      <c r="G170" s="16"/>
      <c r="H170" s="16"/>
      <c r="I170" s="16"/>
      <c r="J170" s="16"/>
      <c r="K170" s="16"/>
      <c r="L170" s="16"/>
      <c r="M170" s="16"/>
    </row>
    <row r="171" spans="2:13">
      <c r="B171" s="16"/>
      <c r="C171" s="16"/>
      <c r="D171" s="16"/>
      <c r="E171" s="16"/>
      <c r="F171" s="16"/>
      <c r="G171" s="16"/>
      <c r="H171" s="16"/>
      <c r="I171" s="16"/>
      <c r="J171" s="16"/>
      <c r="K171" s="16"/>
      <c r="L171" s="16"/>
      <c r="M171" s="16"/>
    </row>
    <row r="172" spans="2:13">
      <c r="B172" s="16"/>
      <c r="C172" s="16"/>
      <c r="D172" s="16"/>
      <c r="E172" s="16"/>
      <c r="F172" s="16"/>
      <c r="G172" s="16"/>
      <c r="H172" s="16"/>
      <c r="I172" s="16"/>
      <c r="J172" s="16"/>
      <c r="K172" s="16"/>
      <c r="L172" s="16"/>
      <c r="M172" s="16"/>
    </row>
    <row r="173" spans="2:13">
      <c r="B173" s="16"/>
      <c r="C173" s="16"/>
      <c r="D173" s="16"/>
      <c r="E173" s="16"/>
      <c r="F173" s="16"/>
      <c r="G173" s="16"/>
      <c r="H173" s="16"/>
      <c r="I173" s="16"/>
      <c r="J173" s="16"/>
      <c r="K173" s="16"/>
      <c r="L173" s="16"/>
      <c r="M173" s="16"/>
    </row>
    <row r="174" spans="2:13">
      <c r="B174" s="16"/>
      <c r="C174" s="16"/>
      <c r="D174" s="16"/>
      <c r="E174" s="16"/>
      <c r="F174" s="16"/>
      <c r="G174" s="16"/>
      <c r="H174" s="16"/>
      <c r="I174" s="16"/>
      <c r="J174" s="16"/>
      <c r="K174" s="16"/>
      <c r="L174" s="16"/>
      <c r="M174" s="16"/>
    </row>
    <row r="175" spans="2:13">
      <c r="B175" s="16"/>
      <c r="C175" s="16"/>
      <c r="D175" s="16"/>
      <c r="E175" s="16"/>
      <c r="F175" s="16"/>
      <c r="G175" s="16"/>
      <c r="H175" s="16"/>
      <c r="I175" s="16"/>
      <c r="J175" s="16"/>
      <c r="K175" s="16"/>
      <c r="L175" s="16"/>
      <c r="M175" s="16"/>
    </row>
    <row r="176" spans="2:13">
      <c r="B176" s="16"/>
      <c r="C176" s="16"/>
      <c r="D176" s="16"/>
      <c r="E176" s="16"/>
      <c r="F176" s="16"/>
      <c r="G176" s="16"/>
      <c r="H176" s="16"/>
      <c r="I176" s="16"/>
      <c r="J176" s="16"/>
      <c r="K176" s="16"/>
      <c r="L176" s="16"/>
      <c r="M176" s="16"/>
    </row>
    <row r="177" spans="2:13">
      <c r="B177" s="16"/>
      <c r="C177" s="16"/>
      <c r="D177" s="16"/>
      <c r="E177" s="16"/>
      <c r="F177" s="16"/>
      <c r="G177" s="16"/>
      <c r="H177" s="16"/>
      <c r="I177" s="16"/>
      <c r="J177" s="16"/>
      <c r="K177" s="16"/>
      <c r="L177" s="16"/>
      <c r="M177" s="16"/>
    </row>
    <row r="178" spans="2:13">
      <c r="B178" s="16"/>
      <c r="C178" s="16"/>
      <c r="D178" s="16"/>
      <c r="E178" s="16"/>
      <c r="F178" s="16"/>
      <c r="G178" s="16"/>
      <c r="H178" s="16"/>
      <c r="I178" s="16"/>
      <c r="J178" s="16"/>
      <c r="K178" s="16"/>
      <c r="L178" s="16"/>
      <c r="M178" s="16"/>
    </row>
    <row r="179" spans="2:13">
      <c r="B179" s="16"/>
      <c r="C179" s="16"/>
      <c r="D179" s="16"/>
      <c r="E179" s="16"/>
      <c r="F179" s="16"/>
      <c r="G179" s="16"/>
      <c r="H179" s="16"/>
      <c r="I179" s="16"/>
      <c r="J179" s="16"/>
      <c r="K179" s="16"/>
      <c r="L179" s="16"/>
      <c r="M179" s="16"/>
    </row>
    <row r="180" spans="2:13">
      <c r="B180" s="16"/>
      <c r="C180" s="16"/>
      <c r="D180" s="16"/>
      <c r="E180" s="16"/>
      <c r="F180" s="16"/>
      <c r="G180" s="16"/>
      <c r="H180" s="16"/>
      <c r="I180" s="16"/>
      <c r="J180" s="16"/>
      <c r="K180" s="16"/>
      <c r="L180" s="16"/>
      <c r="M180" s="16"/>
    </row>
    <row r="181" spans="2:13">
      <c r="B181" s="16"/>
      <c r="C181" s="16"/>
      <c r="D181" s="16"/>
      <c r="E181" s="16"/>
      <c r="F181" s="16"/>
      <c r="G181" s="16"/>
      <c r="H181" s="16"/>
      <c r="I181" s="16"/>
      <c r="J181" s="16"/>
      <c r="K181" s="16"/>
      <c r="L181" s="16"/>
      <c r="M181" s="16"/>
    </row>
    <row r="182" spans="2:13">
      <c r="B182" s="16"/>
      <c r="C182" s="16"/>
      <c r="D182" s="16"/>
      <c r="E182" s="16"/>
      <c r="F182" s="16"/>
      <c r="G182" s="16"/>
      <c r="H182" s="16"/>
      <c r="I182" s="16"/>
      <c r="J182" s="16"/>
      <c r="K182" s="16"/>
      <c r="L182" s="16"/>
      <c r="M182" s="16"/>
    </row>
    <row r="183" spans="2:13">
      <c r="B183" s="16"/>
      <c r="C183" s="16"/>
      <c r="D183" s="16"/>
      <c r="E183" s="16"/>
      <c r="F183" s="16"/>
      <c r="G183" s="16"/>
      <c r="H183" s="16"/>
      <c r="I183" s="16"/>
      <c r="J183" s="16"/>
      <c r="K183" s="16"/>
      <c r="L183" s="16"/>
      <c r="M183" s="16"/>
    </row>
    <row r="184" spans="2:13">
      <c r="B184" s="16"/>
      <c r="C184" s="16"/>
      <c r="D184" s="16"/>
      <c r="E184" s="16"/>
      <c r="F184" s="16"/>
      <c r="G184" s="16"/>
      <c r="H184" s="16"/>
      <c r="I184" s="16"/>
      <c r="J184" s="16"/>
      <c r="K184" s="16"/>
      <c r="L184" s="16"/>
      <c r="M184" s="16"/>
    </row>
    <row r="185" spans="2:13">
      <c r="B185" s="16"/>
      <c r="C185" s="16"/>
      <c r="D185" s="16"/>
      <c r="E185" s="16"/>
      <c r="F185" s="16"/>
      <c r="G185" s="16"/>
      <c r="H185" s="16"/>
      <c r="I185" s="16"/>
      <c r="J185" s="16"/>
      <c r="K185" s="16"/>
      <c r="L185" s="16"/>
      <c r="M185" s="16"/>
    </row>
    <row r="186" spans="2:13">
      <c r="B186" s="16"/>
      <c r="C186" s="16"/>
      <c r="D186" s="16"/>
      <c r="E186" s="16"/>
      <c r="F186" s="16"/>
      <c r="G186" s="16"/>
      <c r="H186" s="16"/>
      <c r="I186" s="16"/>
      <c r="J186" s="16"/>
      <c r="K186" s="16"/>
      <c r="L186" s="16"/>
      <c r="M186" s="16"/>
    </row>
    <row r="187" spans="2:13">
      <c r="B187" s="16"/>
      <c r="C187" s="16"/>
      <c r="D187" s="16"/>
      <c r="E187" s="16"/>
      <c r="F187" s="16"/>
      <c r="G187" s="16"/>
      <c r="H187" s="16"/>
      <c r="I187" s="16"/>
      <c r="J187" s="16"/>
      <c r="K187" s="16"/>
      <c r="L187" s="16"/>
      <c r="M187" s="16"/>
    </row>
    <row r="188" spans="2:13">
      <c r="B188" s="16"/>
      <c r="C188" s="16"/>
      <c r="D188" s="16"/>
      <c r="E188" s="16"/>
      <c r="F188" s="16"/>
      <c r="G188" s="16"/>
      <c r="H188" s="16"/>
      <c r="I188" s="16"/>
      <c r="J188" s="16"/>
      <c r="K188" s="16"/>
      <c r="L188" s="16"/>
      <c r="M188" s="16"/>
    </row>
    <row r="189" spans="2:13">
      <c r="B189" s="16"/>
      <c r="C189" s="16"/>
      <c r="D189" s="16"/>
      <c r="E189" s="16"/>
      <c r="F189" s="16"/>
      <c r="G189" s="16"/>
      <c r="H189" s="16"/>
      <c r="I189" s="16"/>
      <c r="J189" s="16"/>
      <c r="K189" s="16"/>
      <c r="L189" s="16"/>
      <c r="M189" s="16"/>
    </row>
    <row r="190" spans="2:13">
      <c r="B190" s="16"/>
      <c r="C190" s="16"/>
      <c r="D190" s="16"/>
      <c r="E190" s="16"/>
      <c r="F190" s="16"/>
      <c r="G190" s="16"/>
      <c r="H190" s="16"/>
      <c r="I190" s="16"/>
      <c r="J190" s="16"/>
      <c r="K190" s="16"/>
      <c r="L190" s="16"/>
      <c r="M190" s="16"/>
    </row>
    <row r="191" spans="2:13">
      <c r="B191" s="16"/>
      <c r="C191" s="16"/>
      <c r="D191" s="16"/>
      <c r="E191" s="16"/>
      <c r="F191" s="16"/>
      <c r="G191" s="16"/>
      <c r="H191" s="16"/>
      <c r="I191" s="16"/>
      <c r="J191" s="16"/>
      <c r="K191" s="16"/>
      <c r="L191" s="16"/>
      <c r="M191" s="16"/>
    </row>
    <row r="192" spans="2:13">
      <c r="B192" s="16"/>
      <c r="C192" s="16"/>
      <c r="D192" s="16"/>
      <c r="E192" s="16"/>
      <c r="F192" s="16"/>
      <c r="G192" s="16"/>
      <c r="H192" s="16"/>
      <c r="I192" s="16"/>
      <c r="J192" s="16"/>
      <c r="K192" s="16"/>
      <c r="L192" s="16"/>
      <c r="M192" s="16"/>
    </row>
    <row r="193" spans="2:13">
      <c r="B193" s="16"/>
      <c r="C193" s="16"/>
      <c r="D193" s="16"/>
      <c r="E193" s="16"/>
      <c r="F193" s="16"/>
      <c r="G193" s="16"/>
      <c r="H193" s="16"/>
      <c r="I193" s="16"/>
      <c r="J193" s="16"/>
      <c r="K193" s="16"/>
      <c r="L193" s="16"/>
      <c r="M193" s="16"/>
    </row>
    <row r="194" spans="2:13">
      <c r="B194" s="16"/>
      <c r="C194" s="16"/>
      <c r="D194" s="16"/>
      <c r="E194" s="16"/>
      <c r="F194" s="16"/>
      <c r="G194" s="16"/>
      <c r="H194" s="16"/>
      <c r="I194" s="16"/>
      <c r="J194" s="16"/>
      <c r="K194" s="16"/>
      <c r="L194" s="16"/>
      <c r="M194" s="16"/>
    </row>
    <row r="195" spans="2:13">
      <c r="B195" s="16"/>
      <c r="C195" s="16"/>
      <c r="D195" s="16"/>
      <c r="E195" s="16"/>
      <c r="F195" s="16"/>
      <c r="G195" s="16"/>
      <c r="H195" s="16"/>
      <c r="I195" s="16"/>
      <c r="J195" s="16"/>
      <c r="K195" s="16"/>
      <c r="L195" s="16"/>
      <c r="M195" s="16"/>
    </row>
    <row r="196" spans="2:13">
      <c r="B196" s="16"/>
      <c r="C196" s="16"/>
      <c r="D196" s="16"/>
      <c r="E196" s="16"/>
      <c r="F196" s="16"/>
      <c r="G196" s="16"/>
      <c r="H196" s="16"/>
      <c r="I196" s="16"/>
      <c r="J196" s="16"/>
      <c r="K196" s="16"/>
      <c r="L196" s="16"/>
      <c r="M196" s="16"/>
    </row>
    <row r="197" spans="2:13">
      <c r="B197" s="16"/>
      <c r="C197" s="16"/>
      <c r="D197" s="16"/>
      <c r="E197" s="16"/>
      <c r="F197" s="16"/>
      <c r="G197" s="16"/>
      <c r="H197" s="16"/>
      <c r="I197" s="16"/>
      <c r="J197" s="16"/>
      <c r="K197" s="16"/>
      <c r="L197" s="16"/>
      <c r="M197" s="16"/>
    </row>
    <row r="198" spans="2:13">
      <c r="B198" s="16"/>
      <c r="C198" s="16"/>
      <c r="D198" s="16"/>
      <c r="E198" s="16"/>
      <c r="F198" s="16"/>
      <c r="G198" s="16"/>
      <c r="H198" s="16"/>
      <c r="I198" s="16"/>
      <c r="J198" s="16"/>
      <c r="K198" s="16"/>
      <c r="L198" s="16"/>
      <c r="M198" s="16"/>
    </row>
    <row r="199" spans="2:13">
      <c r="B199" s="16"/>
      <c r="C199" s="16"/>
      <c r="D199" s="16"/>
      <c r="E199" s="16"/>
      <c r="F199" s="16"/>
      <c r="G199" s="16"/>
      <c r="H199" s="16"/>
      <c r="I199" s="16"/>
      <c r="J199" s="16"/>
      <c r="K199" s="16"/>
      <c r="L199" s="16"/>
      <c r="M199" s="16"/>
    </row>
    <row r="200" spans="2:13">
      <c r="B200" s="16"/>
      <c r="C200" s="16"/>
      <c r="D200" s="16"/>
      <c r="E200" s="16"/>
      <c r="F200" s="16"/>
      <c r="G200" s="16"/>
      <c r="H200" s="16"/>
      <c r="I200" s="16"/>
      <c r="J200" s="16"/>
      <c r="K200" s="16"/>
      <c r="L200" s="16"/>
      <c r="M200" s="16"/>
    </row>
    <row r="201" spans="2:13">
      <c r="B201" s="16"/>
      <c r="C201" s="16"/>
      <c r="D201" s="16"/>
      <c r="E201" s="16"/>
      <c r="F201" s="16"/>
      <c r="G201" s="16"/>
      <c r="H201" s="16"/>
      <c r="I201" s="16"/>
      <c r="J201" s="16"/>
      <c r="K201" s="16"/>
      <c r="L201" s="16"/>
      <c r="M201" s="16"/>
    </row>
    <row r="202" spans="2:13">
      <c r="B202" s="16"/>
      <c r="C202" s="16"/>
      <c r="D202" s="16"/>
      <c r="E202" s="16"/>
      <c r="F202" s="16"/>
      <c r="G202" s="16"/>
      <c r="H202" s="16"/>
      <c r="I202" s="16"/>
      <c r="J202" s="16"/>
      <c r="K202" s="16"/>
      <c r="L202" s="16"/>
      <c r="M202" s="16"/>
    </row>
    <row r="203" spans="2:13">
      <c r="B203" s="16"/>
      <c r="C203" s="16"/>
      <c r="D203" s="16"/>
      <c r="E203" s="16"/>
      <c r="F203" s="16"/>
      <c r="G203" s="16"/>
      <c r="H203" s="16"/>
      <c r="I203" s="16"/>
      <c r="J203" s="16"/>
      <c r="K203" s="16"/>
      <c r="L203" s="16"/>
      <c r="M203" s="16"/>
    </row>
    <row r="204" spans="2:13">
      <c r="B204" s="16"/>
      <c r="C204" s="16"/>
      <c r="D204" s="16"/>
      <c r="E204" s="16"/>
      <c r="F204" s="16"/>
      <c r="G204" s="16"/>
      <c r="H204" s="16"/>
      <c r="I204" s="16"/>
      <c r="J204" s="16"/>
      <c r="K204" s="16"/>
      <c r="L204" s="16"/>
      <c r="M204" s="16"/>
    </row>
    <row r="205" spans="2:13">
      <c r="B205" s="16"/>
      <c r="C205" s="16"/>
      <c r="D205" s="16"/>
      <c r="E205" s="16"/>
      <c r="F205" s="16"/>
      <c r="G205" s="16"/>
      <c r="H205" s="16"/>
      <c r="I205" s="16"/>
      <c r="J205" s="16"/>
      <c r="K205" s="16"/>
      <c r="L205" s="16"/>
      <c r="M205" s="16"/>
    </row>
    <row r="206" spans="2:13">
      <c r="B206" s="16"/>
      <c r="C206" s="16"/>
      <c r="D206" s="16"/>
      <c r="E206" s="16"/>
      <c r="F206" s="16"/>
      <c r="G206" s="16"/>
      <c r="H206" s="16"/>
      <c r="I206" s="16"/>
      <c r="J206" s="16"/>
      <c r="K206" s="16"/>
      <c r="L206" s="16"/>
      <c r="M206" s="16"/>
    </row>
    <row r="207" spans="2:13">
      <c r="B207" s="16"/>
      <c r="C207" s="16"/>
      <c r="D207" s="16"/>
      <c r="E207" s="16"/>
      <c r="F207" s="16"/>
      <c r="G207" s="16"/>
      <c r="H207" s="16"/>
      <c r="I207" s="16"/>
      <c r="J207" s="16"/>
      <c r="K207" s="16"/>
      <c r="L207" s="16"/>
      <c r="M207" s="16"/>
    </row>
    <row r="208" spans="2:13">
      <c r="B208" s="16"/>
      <c r="C208" s="16"/>
      <c r="D208" s="16"/>
      <c r="E208" s="16"/>
      <c r="F208" s="16"/>
      <c r="G208" s="16"/>
      <c r="H208" s="16"/>
      <c r="I208" s="16"/>
      <c r="J208" s="16"/>
      <c r="K208" s="16"/>
      <c r="L208" s="16"/>
      <c r="M208" s="16"/>
    </row>
    <row r="209" spans="2:13">
      <c r="B209" s="16"/>
      <c r="C209" s="16"/>
      <c r="D209" s="16"/>
      <c r="E209" s="16"/>
      <c r="F209" s="16"/>
      <c r="G209" s="16"/>
      <c r="H209" s="16"/>
      <c r="I209" s="16"/>
      <c r="J209" s="16"/>
      <c r="K209" s="16"/>
      <c r="L209" s="16"/>
      <c r="M209" s="16"/>
    </row>
    <row r="210" spans="2:13">
      <c r="B210" s="16"/>
      <c r="C210" s="16"/>
      <c r="D210" s="16"/>
      <c r="E210" s="16"/>
      <c r="F210" s="16"/>
      <c r="G210" s="16"/>
      <c r="H210" s="16"/>
      <c r="I210" s="16"/>
      <c r="J210" s="16"/>
      <c r="K210" s="16"/>
      <c r="L210" s="16"/>
      <c r="M210" s="16"/>
    </row>
    <row r="211" spans="2:13">
      <c r="B211" s="16"/>
      <c r="C211" s="16"/>
      <c r="D211" s="16"/>
      <c r="E211" s="16"/>
      <c r="F211" s="16"/>
      <c r="G211" s="16"/>
      <c r="H211" s="16"/>
      <c r="I211" s="16"/>
      <c r="J211" s="16"/>
      <c r="K211" s="16"/>
      <c r="L211" s="16"/>
      <c r="M211" s="16"/>
    </row>
    <row r="212" spans="2:13">
      <c r="B212" s="16"/>
      <c r="C212" s="16"/>
      <c r="D212" s="16"/>
      <c r="E212" s="16"/>
      <c r="F212" s="16"/>
      <c r="G212" s="16"/>
      <c r="H212" s="16"/>
      <c r="I212" s="16"/>
      <c r="J212" s="16"/>
      <c r="K212" s="16"/>
      <c r="L212" s="16"/>
      <c r="M212" s="16"/>
    </row>
    <row r="213" spans="2:13">
      <c r="B213" s="16"/>
      <c r="C213" s="16"/>
      <c r="D213" s="16"/>
      <c r="E213" s="16"/>
      <c r="F213" s="16"/>
      <c r="G213" s="16"/>
      <c r="H213" s="16"/>
      <c r="I213" s="16"/>
      <c r="J213" s="16"/>
      <c r="K213" s="16"/>
      <c r="L213" s="16"/>
      <c r="M213" s="16"/>
    </row>
    <row r="214" spans="2:13">
      <c r="B214" s="16"/>
      <c r="C214" s="16"/>
      <c r="D214" s="16"/>
      <c r="E214" s="16"/>
      <c r="F214" s="16"/>
      <c r="G214" s="16"/>
      <c r="H214" s="16"/>
      <c r="I214" s="16"/>
      <c r="J214" s="16"/>
      <c r="K214" s="16"/>
      <c r="L214" s="16"/>
      <c r="M214" s="16"/>
    </row>
    <row r="215" spans="2:13">
      <c r="B215" s="16"/>
      <c r="C215" s="16"/>
      <c r="D215" s="16"/>
      <c r="E215" s="16"/>
      <c r="F215" s="16"/>
      <c r="G215" s="16"/>
      <c r="H215" s="16"/>
      <c r="I215" s="16"/>
      <c r="J215" s="16"/>
      <c r="K215" s="16"/>
      <c r="L215" s="16"/>
      <c r="M215" s="16"/>
    </row>
    <row r="216" spans="2:13">
      <c r="B216" s="16"/>
      <c r="C216" s="16"/>
      <c r="D216" s="16"/>
      <c r="E216" s="16"/>
      <c r="F216" s="16"/>
      <c r="G216" s="16"/>
      <c r="H216" s="16"/>
      <c r="I216" s="16"/>
      <c r="J216" s="16"/>
      <c r="K216" s="16"/>
      <c r="L216" s="16"/>
      <c r="M216" s="16"/>
    </row>
    <row r="217" spans="2:13">
      <c r="B217" s="16"/>
      <c r="C217" s="16"/>
      <c r="D217" s="16"/>
      <c r="E217" s="16"/>
      <c r="F217" s="16"/>
      <c r="G217" s="16"/>
      <c r="H217" s="16"/>
      <c r="I217" s="16"/>
      <c r="J217" s="16"/>
      <c r="K217" s="16"/>
      <c r="L217" s="16"/>
      <c r="M217" s="16"/>
    </row>
    <row r="218" spans="2:13">
      <c r="B218" s="16"/>
      <c r="C218" s="16"/>
      <c r="D218" s="16"/>
      <c r="E218" s="16"/>
      <c r="F218" s="16"/>
      <c r="G218" s="16"/>
      <c r="H218" s="16"/>
      <c r="I218" s="16"/>
      <c r="J218" s="16"/>
      <c r="K218" s="16"/>
      <c r="L218" s="16"/>
      <c r="M218" s="16"/>
    </row>
    <row r="219" spans="2:13">
      <c r="B219" s="16"/>
      <c r="C219" s="16"/>
      <c r="D219" s="16"/>
      <c r="E219" s="16"/>
      <c r="F219" s="16"/>
      <c r="G219" s="16"/>
      <c r="H219" s="16"/>
      <c r="I219" s="16"/>
      <c r="J219" s="16"/>
      <c r="K219" s="16"/>
      <c r="L219" s="16"/>
      <c r="M219" s="16"/>
    </row>
    <row r="220" spans="2:13">
      <c r="B220" s="16"/>
      <c r="C220" s="16"/>
      <c r="D220" s="16"/>
      <c r="E220" s="16"/>
      <c r="F220" s="16"/>
      <c r="G220" s="16"/>
      <c r="H220" s="16"/>
      <c r="I220" s="16"/>
      <c r="J220" s="16"/>
      <c r="K220" s="16"/>
      <c r="L220" s="16"/>
      <c r="M220" s="16"/>
    </row>
    <row r="221" spans="2:13">
      <c r="B221" s="16"/>
      <c r="C221" s="16"/>
      <c r="D221" s="16"/>
      <c r="E221" s="16"/>
      <c r="F221" s="16"/>
      <c r="G221" s="16"/>
      <c r="H221" s="16"/>
      <c r="I221" s="16"/>
      <c r="J221" s="16"/>
      <c r="K221" s="16"/>
      <c r="L221" s="16"/>
      <c r="M221" s="16"/>
    </row>
    <row r="222" spans="2:13">
      <c r="B222" s="16"/>
      <c r="C222" s="16"/>
      <c r="D222" s="16"/>
      <c r="E222" s="16"/>
      <c r="F222" s="16"/>
      <c r="G222" s="16"/>
      <c r="H222" s="16"/>
      <c r="I222" s="16"/>
      <c r="J222" s="16"/>
      <c r="K222" s="16"/>
      <c r="L222" s="16"/>
      <c r="M222" s="16"/>
    </row>
    <row r="223" spans="2:13">
      <c r="B223" s="16"/>
      <c r="C223" s="16"/>
      <c r="D223" s="16"/>
      <c r="E223" s="16"/>
      <c r="F223" s="16"/>
      <c r="G223" s="16"/>
      <c r="H223" s="16"/>
      <c r="I223" s="16"/>
      <c r="J223" s="16"/>
      <c r="K223" s="16"/>
      <c r="L223" s="16"/>
      <c r="M223" s="16"/>
    </row>
    <row r="224" spans="2:13">
      <c r="B224" s="16"/>
      <c r="C224" s="16"/>
      <c r="D224" s="16"/>
      <c r="E224" s="16"/>
      <c r="F224" s="16"/>
      <c r="G224" s="16"/>
      <c r="H224" s="16"/>
      <c r="I224" s="16"/>
      <c r="J224" s="16"/>
      <c r="K224" s="16"/>
      <c r="L224" s="16"/>
      <c r="M224" s="16"/>
    </row>
    <row r="225" spans="2:13">
      <c r="B225" s="16"/>
      <c r="C225" s="16"/>
      <c r="D225" s="16"/>
      <c r="E225" s="16"/>
      <c r="F225" s="16"/>
      <c r="G225" s="16"/>
      <c r="H225" s="16"/>
      <c r="I225" s="16"/>
      <c r="J225" s="16"/>
      <c r="K225" s="16"/>
      <c r="L225" s="16"/>
      <c r="M225" s="16"/>
    </row>
  </sheetData>
  <mergeCells count="5">
    <mergeCell ref="A3:N3"/>
    <mergeCell ref="A7:N7"/>
    <mergeCell ref="A6:N6"/>
    <mergeCell ref="A5:N5"/>
    <mergeCell ref="A4:N4"/>
  </mergeCells>
  <phoneticPr fontId="4" type="noConversion"/>
  <printOptions headings="1" gridLines="1"/>
  <pageMargins left="0.75" right="0.75" top="1" bottom="1" header="0.5" footer="0.5"/>
  <pageSetup scale="94" fitToHeight="1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28"/>
    <pageSetUpPr fitToPage="1"/>
  </sheetPr>
  <dimension ref="A1:R82"/>
  <sheetViews>
    <sheetView workbookViewId="0">
      <pane xSplit="1" ySplit="11" topLeftCell="B12" activePane="bottomRight" state="frozen"/>
      <selection activeCell="B12" sqref="B12:M78"/>
      <selection pane="topRight" activeCell="B12" sqref="B12:M78"/>
      <selection pane="bottomLeft" activeCell="B12" sqref="B12:M78"/>
      <selection pane="bottomRight" activeCell="B12" sqref="B12"/>
    </sheetView>
  </sheetViews>
  <sheetFormatPr defaultRowHeight="12.75"/>
  <cols>
    <col min="1" max="1" width="16.1640625" style="2" bestFit="1" customWidth="1"/>
    <col min="2" max="2" width="14.5" style="2" bestFit="1" customWidth="1"/>
    <col min="3" max="5" width="11.1640625" style="2" bestFit="1" customWidth="1"/>
    <col min="6" max="6" width="12.33203125" style="2" bestFit="1" customWidth="1"/>
    <col min="7" max="14" width="11.1640625" style="2" bestFit="1" customWidth="1"/>
    <col min="15" max="15" width="9.33203125" style="2"/>
    <col min="16" max="16" width="12.33203125" style="2" bestFit="1" customWidth="1"/>
    <col min="17" max="17" width="9.33203125" style="2"/>
    <col min="18" max="18" width="10.1640625" style="2" bestFit="1" customWidth="1"/>
    <col min="19" max="16384" width="9.33203125" style="2"/>
  </cols>
  <sheetData>
    <row r="1" spans="1:18">
      <c r="A1" s="2" t="s">
        <v>98</v>
      </c>
      <c r="N1" s="2" t="s">
        <v>51</v>
      </c>
    </row>
    <row r="3" spans="1:18">
      <c r="A3" s="18" t="s">
        <v>31</v>
      </c>
      <c r="B3" s="18"/>
      <c r="C3" s="18"/>
      <c r="D3" s="18"/>
      <c r="E3" s="18"/>
      <c r="F3" s="18"/>
      <c r="G3" s="18"/>
      <c r="H3" s="18"/>
      <c r="I3" s="18"/>
      <c r="J3" s="18"/>
      <c r="K3" s="18"/>
      <c r="L3" s="18"/>
      <c r="M3" s="18"/>
      <c r="N3" s="18"/>
    </row>
    <row r="4" spans="1:18">
      <c r="A4" s="18" t="s">
        <v>89</v>
      </c>
      <c r="B4" s="18"/>
      <c r="C4" s="18"/>
      <c r="D4" s="18"/>
      <c r="E4" s="18"/>
      <c r="F4" s="18"/>
      <c r="G4" s="18"/>
      <c r="H4" s="18"/>
      <c r="I4" s="18"/>
      <c r="J4" s="18"/>
      <c r="K4" s="18"/>
      <c r="L4" s="18"/>
      <c r="M4" s="18"/>
      <c r="N4" s="18"/>
    </row>
    <row r="5" spans="1:18">
      <c r="A5" s="18" t="s">
        <v>32</v>
      </c>
      <c r="B5" s="18"/>
      <c r="C5" s="18"/>
      <c r="D5" s="18"/>
      <c r="E5" s="18"/>
      <c r="F5" s="18"/>
      <c r="G5" s="18"/>
      <c r="H5" s="18"/>
      <c r="I5" s="18"/>
      <c r="J5" s="18"/>
      <c r="K5" s="18"/>
      <c r="L5" s="18"/>
      <c r="M5" s="18"/>
      <c r="N5" s="18"/>
    </row>
    <row r="6" spans="1:18">
      <c r="A6" s="18" t="s">
        <v>93</v>
      </c>
      <c r="B6" s="18"/>
      <c r="C6" s="18"/>
      <c r="D6" s="18"/>
      <c r="E6" s="18"/>
      <c r="F6" s="18"/>
      <c r="G6" s="18"/>
      <c r="H6" s="18"/>
      <c r="I6" s="18"/>
      <c r="J6" s="18"/>
      <c r="K6" s="18"/>
      <c r="L6" s="18"/>
      <c r="M6" s="18"/>
      <c r="N6" s="18"/>
    </row>
    <row r="7" spans="1:18">
      <c r="A7" s="18" t="s">
        <v>92</v>
      </c>
      <c r="B7" s="18"/>
      <c r="C7" s="18"/>
      <c r="D7" s="18"/>
      <c r="E7" s="18"/>
      <c r="F7" s="18"/>
      <c r="G7" s="18"/>
      <c r="H7" s="18"/>
      <c r="I7" s="18"/>
      <c r="J7" s="18"/>
      <c r="K7" s="18"/>
      <c r="L7" s="18"/>
      <c r="M7" s="18"/>
      <c r="N7" s="18"/>
    </row>
    <row r="8" spans="1:18">
      <c r="N8" s="8"/>
    </row>
    <row r="9" spans="1:18">
      <c r="B9" s="10">
        <v>913</v>
      </c>
      <c r="C9" s="10">
        <v>944</v>
      </c>
      <c r="D9" s="10">
        <v>975</v>
      </c>
      <c r="E9" s="10">
        <v>1005</v>
      </c>
      <c r="F9" s="10">
        <v>1036</v>
      </c>
      <c r="G9" s="10">
        <v>1066</v>
      </c>
      <c r="H9" s="10">
        <v>1097</v>
      </c>
      <c r="I9" s="10">
        <v>1128</v>
      </c>
      <c r="J9" s="10">
        <v>1156</v>
      </c>
      <c r="K9" s="10">
        <v>1187</v>
      </c>
      <c r="L9" s="10">
        <v>1217</v>
      </c>
      <c r="M9" s="10">
        <v>1248</v>
      </c>
      <c r="N9" s="10" t="s">
        <v>99</v>
      </c>
    </row>
    <row r="10" spans="1:18">
      <c r="A10" s="2" t="s">
        <v>0</v>
      </c>
      <c r="B10" s="5"/>
      <c r="C10" s="5"/>
      <c r="D10" s="5"/>
      <c r="E10" s="5"/>
      <c r="F10" s="5"/>
      <c r="G10" s="5"/>
      <c r="H10" s="5"/>
      <c r="I10" s="5"/>
      <c r="J10" s="5"/>
      <c r="K10" s="5"/>
      <c r="L10" s="5"/>
      <c r="M10" s="5"/>
      <c r="N10" s="8"/>
    </row>
    <row r="11" spans="1:18">
      <c r="A11" s="2" t="s">
        <v>1</v>
      </c>
      <c r="B11" s="4"/>
      <c r="C11" s="4"/>
      <c r="D11" s="4"/>
      <c r="E11" s="4"/>
      <c r="F11" s="4"/>
      <c r="G11" s="4"/>
      <c r="H11" s="4"/>
      <c r="I11" s="4"/>
      <c r="J11" s="4"/>
      <c r="K11" s="4"/>
      <c r="L11" s="4"/>
      <c r="M11" s="4"/>
      <c r="N11" s="12"/>
    </row>
    <row r="12" spans="1:18">
      <c r="A12" s="2" t="s">
        <v>100</v>
      </c>
      <c r="B12" s="8">
        <v>605529</v>
      </c>
      <c r="C12" s="8">
        <v>614437</v>
      </c>
      <c r="D12" s="8">
        <v>638868</v>
      </c>
      <c r="E12" s="8">
        <v>615453</v>
      </c>
      <c r="F12" s="8">
        <v>641412</v>
      </c>
      <c r="G12" s="8">
        <v>601393</v>
      </c>
      <c r="H12" s="8">
        <v>634247</v>
      </c>
      <c r="I12" s="8">
        <v>623985</v>
      </c>
      <c r="J12" s="8">
        <v>572754</v>
      </c>
      <c r="K12" s="8">
        <v>653823</v>
      </c>
      <c r="L12" s="8">
        <v>628191</v>
      </c>
      <c r="M12" s="8">
        <v>662843</v>
      </c>
      <c r="N12" s="8">
        <v>7492934</v>
      </c>
      <c r="P12" s="17"/>
      <c r="R12" s="17"/>
    </row>
    <row r="13" spans="1:18">
      <c r="A13" s="2" t="s">
        <v>52</v>
      </c>
      <c r="B13" s="8">
        <v>86661</v>
      </c>
      <c r="C13" s="8">
        <v>90124</v>
      </c>
      <c r="D13" s="8">
        <v>90585</v>
      </c>
      <c r="E13" s="8">
        <v>86419</v>
      </c>
      <c r="F13" s="8">
        <v>90108</v>
      </c>
      <c r="G13" s="8">
        <v>87223</v>
      </c>
      <c r="H13" s="8">
        <v>89285</v>
      </c>
      <c r="I13" s="8">
        <v>85127</v>
      </c>
      <c r="J13" s="8">
        <v>78191</v>
      </c>
      <c r="K13" s="8">
        <v>86194</v>
      </c>
      <c r="L13" s="8">
        <v>82089</v>
      </c>
      <c r="M13" s="8">
        <v>85469</v>
      </c>
      <c r="N13" s="8">
        <v>1037472</v>
      </c>
      <c r="P13" s="17"/>
      <c r="R13" s="17"/>
    </row>
    <row r="14" spans="1:18">
      <c r="A14" s="2" t="s">
        <v>53</v>
      </c>
      <c r="B14" s="8">
        <v>540828</v>
      </c>
      <c r="C14" s="8">
        <v>573940</v>
      </c>
      <c r="D14" s="8">
        <v>502441</v>
      </c>
      <c r="E14" s="8">
        <v>422176</v>
      </c>
      <c r="F14" s="8">
        <v>472803</v>
      </c>
      <c r="G14" s="8">
        <v>439541</v>
      </c>
      <c r="H14" s="8">
        <v>454276</v>
      </c>
      <c r="I14" s="8">
        <v>481345</v>
      </c>
      <c r="J14" s="8">
        <v>445717</v>
      </c>
      <c r="K14" s="8">
        <v>533916</v>
      </c>
      <c r="L14" s="8">
        <v>540529</v>
      </c>
      <c r="M14" s="8">
        <v>541883</v>
      </c>
      <c r="N14" s="8">
        <v>5949394</v>
      </c>
      <c r="P14" s="17"/>
      <c r="R14" s="17"/>
    </row>
    <row r="15" spans="1:18">
      <c r="A15" s="2" t="s">
        <v>2</v>
      </c>
      <c r="B15" s="8">
        <v>81389</v>
      </c>
      <c r="C15" s="8">
        <v>85657</v>
      </c>
      <c r="D15" s="8">
        <v>80717</v>
      </c>
      <c r="E15" s="8">
        <v>79439</v>
      </c>
      <c r="F15" s="8">
        <v>85002</v>
      </c>
      <c r="G15" s="8">
        <v>93031</v>
      </c>
      <c r="H15" s="8">
        <v>108012</v>
      </c>
      <c r="I15" s="8">
        <v>80237</v>
      </c>
      <c r="J15" s="8">
        <v>73155</v>
      </c>
      <c r="K15" s="8">
        <v>98826</v>
      </c>
      <c r="L15" s="8">
        <v>118494</v>
      </c>
      <c r="M15" s="8">
        <v>118741</v>
      </c>
      <c r="N15" s="8">
        <v>1102700</v>
      </c>
      <c r="P15" s="17"/>
      <c r="R15" s="17"/>
    </row>
    <row r="16" spans="1:18">
      <c r="A16" s="2" t="s">
        <v>54</v>
      </c>
      <c r="B16" s="8">
        <v>1298966</v>
      </c>
      <c r="C16" s="8">
        <v>1354045</v>
      </c>
      <c r="D16" s="8">
        <v>1435557</v>
      </c>
      <c r="E16" s="8">
        <v>1298248</v>
      </c>
      <c r="F16" s="8">
        <v>1379807</v>
      </c>
      <c r="G16" s="8">
        <v>1306675</v>
      </c>
      <c r="H16" s="8">
        <v>1381384</v>
      </c>
      <c r="I16" s="8">
        <v>1361654</v>
      </c>
      <c r="J16" s="8">
        <v>1293677</v>
      </c>
      <c r="K16" s="8">
        <v>1473320</v>
      </c>
      <c r="L16" s="8">
        <v>1406768</v>
      </c>
      <c r="M16" s="8">
        <v>1461534</v>
      </c>
      <c r="N16" s="8">
        <v>16451635</v>
      </c>
      <c r="P16" s="17"/>
      <c r="R16" s="17"/>
    </row>
    <row r="17" spans="1:18">
      <c r="A17" s="2" t="s">
        <v>55</v>
      </c>
      <c r="B17" s="8">
        <v>4138782</v>
      </c>
      <c r="C17" s="8">
        <v>4123063</v>
      </c>
      <c r="D17" s="8">
        <v>4233399</v>
      </c>
      <c r="E17" s="8">
        <v>4103708</v>
      </c>
      <c r="F17" s="8">
        <v>4392576</v>
      </c>
      <c r="G17" s="8">
        <v>4225120</v>
      </c>
      <c r="H17" s="8">
        <v>4470827</v>
      </c>
      <c r="I17" s="8">
        <v>4343013</v>
      </c>
      <c r="J17" s="8">
        <v>4137839</v>
      </c>
      <c r="K17" s="8">
        <v>4658864</v>
      </c>
      <c r="L17" s="8">
        <v>4294037</v>
      </c>
      <c r="M17" s="8">
        <v>4366894</v>
      </c>
      <c r="N17" s="8">
        <v>51488123</v>
      </c>
      <c r="P17" s="17"/>
      <c r="R17" s="17"/>
    </row>
    <row r="18" spans="1:18">
      <c r="A18" s="2" t="s">
        <v>3</v>
      </c>
      <c r="B18" s="8">
        <v>45206</v>
      </c>
      <c r="C18" s="8">
        <v>43616</v>
      </c>
      <c r="D18" s="8">
        <v>44701</v>
      </c>
      <c r="E18" s="8">
        <v>42492</v>
      </c>
      <c r="F18" s="8">
        <v>39831</v>
      </c>
      <c r="G18" s="8">
        <v>36344</v>
      </c>
      <c r="H18" s="8">
        <v>41289</v>
      </c>
      <c r="I18" s="8">
        <v>39859</v>
      </c>
      <c r="J18" s="8">
        <v>33452</v>
      </c>
      <c r="K18" s="8">
        <v>35228</v>
      </c>
      <c r="L18" s="8">
        <v>35456</v>
      </c>
      <c r="M18" s="8">
        <v>36980</v>
      </c>
      <c r="N18" s="8">
        <v>474453</v>
      </c>
      <c r="P18" s="17"/>
      <c r="R18" s="17"/>
    </row>
    <row r="19" spans="1:18">
      <c r="A19" s="2" t="s">
        <v>56</v>
      </c>
      <c r="B19" s="8">
        <v>450956</v>
      </c>
      <c r="C19" s="8">
        <v>445581</v>
      </c>
      <c r="D19" s="8">
        <v>449986</v>
      </c>
      <c r="E19" s="8">
        <v>441241</v>
      </c>
      <c r="F19" s="8">
        <v>480259</v>
      </c>
      <c r="G19" s="8">
        <v>462619</v>
      </c>
      <c r="H19" s="8">
        <v>501189</v>
      </c>
      <c r="I19" s="8">
        <v>506767</v>
      </c>
      <c r="J19" s="8">
        <v>484079</v>
      </c>
      <c r="K19" s="8">
        <v>555308</v>
      </c>
      <c r="L19" s="8">
        <v>510973</v>
      </c>
      <c r="M19" s="8">
        <v>473931</v>
      </c>
      <c r="N19" s="8">
        <v>5762889</v>
      </c>
      <c r="P19" s="17"/>
      <c r="R19" s="17"/>
    </row>
    <row r="20" spans="1:18">
      <c r="A20" s="2" t="s">
        <v>57</v>
      </c>
      <c r="B20" s="8">
        <v>280963</v>
      </c>
      <c r="C20" s="8">
        <v>299649</v>
      </c>
      <c r="D20" s="8">
        <v>295355</v>
      </c>
      <c r="E20" s="8">
        <v>286259</v>
      </c>
      <c r="F20" s="8">
        <v>307812</v>
      </c>
      <c r="G20" s="8">
        <v>290092</v>
      </c>
      <c r="H20" s="8">
        <v>308391</v>
      </c>
      <c r="I20" s="8">
        <v>295042</v>
      </c>
      <c r="J20" s="8">
        <v>295564</v>
      </c>
      <c r="K20" s="8">
        <v>335036</v>
      </c>
      <c r="L20" s="8">
        <v>346826</v>
      </c>
      <c r="M20" s="8">
        <v>335526</v>
      </c>
      <c r="N20" s="8">
        <v>3676515</v>
      </c>
      <c r="P20" s="17"/>
      <c r="R20" s="17"/>
    </row>
    <row r="21" spans="1:18">
      <c r="A21" s="2" t="s">
        <v>58</v>
      </c>
      <c r="B21" s="8">
        <v>353157</v>
      </c>
      <c r="C21" s="8">
        <v>362148</v>
      </c>
      <c r="D21" s="8">
        <v>390644</v>
      </c>
      <c r="E21" s="8">
        <v>360697</v>
      </c>
      <c r="F21" s="8">
        <v>377748</v>
      </c>
      <c r="G21" s="8">
        <v>372909</v>
      </c>
      <c r="H21" s="8">
        <v>373880</v>
      </c>
      <c r="I21" s="8">
        <v>350011</v>
      </c>
      <c r="J21" s="8">
        <v>352678</v>
      </c>
      <c r="K21" s="8">
        <v>407462</v>
      </c>
      <c r="L21" s="8">
        <v>426862</v>
      </c>
      <c r="M21" s="8">
        <v>437195</v>
      </c>
      <c r="N21" s="8">
        <v>4565392</v>
      </c>
      <c r="P21" s="17"/>
      <c r="R21" s="17"/>
    </row>
    <row r="22" spans="1:18">
      <c r="A22" s="2" t="s">
        <v>59</v>
      </c>
      <c r="B22" s="8">
        <v>636560</v>
      </c>
      <c r="C22" s="8">
        <v>647921</v>
      </c>
      <c r="D22" s="8">
        <v>665916</v>
      </c>
      <c r="E22" s="8">
        <v>635357</v>
      </c>
      <c r="F22" s="8">
        <v>720070</v>
      </c>
      <c r="G22" s="8">
        <v>717183</v>
      </c>
      <c r="H22" s="8">
        <v>726266</v>
      </c>
      <c r="I22" s="8">
        <v>762159</v>
      </c>
      <c r="J22" s="8">
        <v>757960</v>
      </c>
      <c r="K22" s="8">
        <v>871683</v>
      </c>
      <c r="L22" s="8">
        <v>827357</v>
      </c>
      <c r="M22" s="8">
        <v>766500</v>
      </c>
      <c r="N22" s="8">
        <v>8734932</v>
      </c>
      <c r="P22" s="17"/>
      <c r="R22" s="17"/>
    </row>
    <row r="23" spans="1:18">
      <c r="A23" s="2" t="s">
        <v>4</v>
      </c>
      <c r="B23" s="8">
        <v>314058</v>
      </c>
      <c r="C23" s="8">
        <v>312839</v>
      </c>
      <c r="D23" s="8">
        <v>294994</v>
      </c>
      <c r="E23" s="8">
        <v>290666</v>
      </c>
      <c r="F23" s="8">
        <v>300997</v>
      </c>
      <c r="G23" s="8">
        <v>306743</v>
      </c>
      <c r="H23" s="8">
        <v>337698</v>
      </c>
      <c r="I23" s="8">
        <v>300503</v>
      </c>
      <c r="J23" s="8">
        <v>258749</v>
      </c>
      <c r="K23" s="8">
        <v>286129</v>
      </c>
      <c r="L23" s="8">
        <v>284757</v>
      </c>
      <c r="M23" s="8">
        <v>254591</v>
      </c>
      <c r="N23" s="8">
        <v>3542723</v>
      </c>
      <c r="P23" s="17"/>
      <c r="R23" s="17"/>
    </row>
    <row r="24" spans="1:18">
      <c r="A24" s="2" t="s">
        <v>88</v>
      </c>
      <c r="B24" s="8">
        <v>5309504</v>
      </c>
      <c r="C24" s="8">
        <v>5352689</v>
      </c>
      <c r="D24" s="8">
        <v>5527115</v>
      </c>
      <c r="E24" s="8">
        <v>5410102</v>
      </c>
      <c r="F24" s="8">
        <v>5620768</v>
      </c>
      <c r="G24" s="8">
        <v>5330401</v>
      </c>
      <c r="H24" s="8">
        <v>5547371</v>
      </c>
      <c r="I24" s="8">
        <v>5300973</v>
      </c>
      <c r="J24" s="8">
        <v>5174567</v>
      </c>
      <c r="K24" s="8">
        <v>5921450</v>
      </c>
      <c r="L24" s="8">
        <v>5623132</v>
      </c>
      <c r="M24" s="8">
        <v>5787634</v>
      </c>
      <c r="N24" s="8">
        <v>65905706</v>
      </c>
      <c r="P24" s="17"/>
      <c r="R24" s="17"/>
    </row>
    <row r="25" spans="1:18">
      <c r="A25" s="2" t="s">
        <v>5</v>
      </c>
      <c r="B25" s="8">
        <v>62941</v>
      </c>
      <c r="C25" s="8">
        <v>54972</v>
      </c>
      <c r="D25" s="8">
        <v>59559</v>
      </c>
      <c r="E25" s="8">
        <v>56574</v>
      </c>
      <c r="F25" s="8">
        <v>57603</v>
      </c>
      <c r="G25" s="8">
        <v>60800</v>
      </c>
      <c r="H25" s="8">
        <v>69811</v>
      </c>
      <c r="I25" s="8">
        <v>66026</v>
      </c>
      <c r="J25" s="8">
        <v>69104</v>
      </c>
      <c r="K25" s="8">
        <v>66369</v>
      </c>
      <c r="L25" s="8">
        <v>70717</v>
      </c>
      <c r="M25" s="8">
        <v>71858</v>
      </c>
      <c r="N25" s="8">
        <v>766335</v>
      </c>
      <c r="P25" s="17"/>
      <c r="R25" s="17"/>
    </row>
    <row r="26" spans="1:18">
      <c r="A26" s="2" t="s">
        <v>6</v>
      </c>
      <c r="B26" s="8">
        <v>41562</v>
      </c>
      <c r="C26" s="8">
        <v>40909</v>
      </c>
      <c r="D26" s="8">
        <v>40326</v>
      </c>
      <c r="E26" s="8">
        <v>39559</v>
      </c>
      <c r="F26" s="8">
        <v>31678</v>
      </c>
      <c r="G26" s="8">
        <v>30039</v>
      </c>
      <c r="H26" s="8">
        <v>51208</v>
      </c>
      <c r="I26" s="8">
        <v>39486</v>
      </c>
      <c r="J26" s="8">
        <v>33596</v>
      </c>
      <c r="K26" s="8">
        <v>47369</v>
      </c>
      <c r="L26" s="8">
        <v>62913</v>
      </c>
      <c r="M26" s="8">
        <v>52296</v>
      </c>
      <c r="N26" s="8">
        <v>510942</v>
      </c>
      <c r="P26" s="17"/>
      <c r="R26" s="17"/>
    </row>
    <row r="27" spans="1:18">
      <c r="A27" s="2" t="s">
        <v>60</v>
      </c>
      <c r="B27" s="8">
        <v>2617149</v>
      </c>
      <c r="C27" s="8">
        <v>2633340</v>
      </c>
      <c r="D27" s="8">
        <v>2733067</v>
      </c>
      <c r="E27" s="8">
        <v>2675315</v>
      </c>
      <c r="F27" s="8">
        <v>2764517</v>
      </c>
      <c r="G27" s="8">
        <v>2575890</v>
      </c>
      <c r="H27" s="8">
        <v>2646420</v>
      </c>
      <c r="I27" s="8">
        <v>2483899</v>
      </c>
      <c r="J27" s="8">
        <v>2407020</v>
      </c>
      <c r="K27" s="8">
        <v>2667062</v>
      </c>
      <c r="L27" s="8">
        <v>2739623</v>
      </c>
      <c r="M27" s="8">
        <v>2778202</v>
      </c>
      <c r="N27" s="8">
        <v>31721505</v>
      </c>
      <c r="P27" s="17"/>
      <c r="R27" s="17"/>
    </row>
    <row r="28" spans="1:18">
      <c r="A28" s="2" t="s">
        <v>61</v>
      </c>
      <c r="B28" s="8">
        <v>872566</v>
      </c>
      <c r="C28" s="8">
        <v>857223</v>
      </c>
      <c r="D28" s="8">
        <v>855638</v>
      </c>
      <c r="E28" s="8">
        <v>780954</v>
      </c>
      <c r="F28" s="8">
        <v>810720</v>
      </c>
      <c r="G28" s="8">
        <v>776512</v>
      </c>
      <c r="H28" s="8">
        <v>786979</v>
      </c>
      <c r="I28" s="8">
        <v>733701</v>
      </c>
      <c r="J28" s="8">
        <v>735173</v>
      </c>
      <c r="K28" s="8">
        <v>779047</v>
      </c>
      <c r="L28" s="8">
        <v>823911</v>
      </c>
      <c r="M28" s="8">
        <v>815255</v>
      </c>
      <c r="N28" s="8">
        <v>9627678</v>
      </c>
      <c r="P28" s="17"/>
      <c r="R28" s="17"/>
    </row>
    <row r="29" spans="1:18">
      <c r="A29" s="2" t="s">
        <v>7</v>
      </c>
      <c r="B29" s="8">
        <v>184804</v>
      </c>
      <c r="C29" s="8">
        <v>162407</v>
      </c>
      <c r="D29" s="8">
        <v>163086</v>
      </c>
      <c r="E29" s="8">
        <v>153669</v>
      </c>
      <c r="F29" s="8">
        <v>139997</v>
      </c>
      <c r="G29" s="8">
        <v>163074</v>
      </c>
      <c r="H29" s="8">
        <v>172031</v>
      </c>
      <c r="I29" s="8">
        <v>146241</v>
      </c>
      <c r="J29" s="8">
        <v>176980</v>
      </c>
      <c r="K29" s="8">
        <v>196952</v>
      </c>
      <c r="L29" s="8">
        <v>208694</v>
      </c>
      <c r="M29" s="8">
        <v>195862</v>
      </c>
      <c r="N29" s="8">
        <v>2063796</v>
      </c>
      <c r="P29" s="17"/>
      <c r="R29" s="17"/>
    </row>
    <row r="30" spans="1:18">
      <c r="A30" s="2" t="s">
        <v>8</v>
      </c>
      <c r="B30" s="8">
        <v>39150</v>
      </c>
      <c r="C30" s="8">
        <v>41540</v>
      </c>
      <c r="D30" s="8">
        <v>35358</v>
      </c>
      <c r="E30" s="8">
        <v>25520</v>
      </c>
      <c r="F30" s="8">
        <v>35380</v>
      </c>
      <c r="G30" s="8">
        <v>30566</v>
      </c>
      <c r="H30" s="8">
        <v>31402</v>
      </c>
      <c r="I30" s="8">
        <v>31831</v>
      </c>
      <c r="J30" s="8">
        <v>30972</v>
      </c>
      <c r="K30" s="8">
        <v>34894</v>
      </c>
      <c r="L30" s="8">
        <v>36763</v>
      </c>
      <c r="M30" s="8">
        <v>38474</v>
      </c>
      <c r="N30" s="8">
        <v>411851</v>
      </c>
      <c r="P30" s="17"/>
      <c r="R30" s="17"/>
    </row>
    <row r="31" spans="1:18">
      <c r="A31" s="2" t="s">
        <v>9</v>
      </c>
      <c r="B31" s="8">
        <v>164164</v>
      </c>
      <c r="C31" s="8">
        <v>167557</v>
      </c>
      <c r="D31" s="8">
        <v>158079</v>
      </c>
      <c r="E31" s="8">
        <v>147073</v>
      </c>
      <c r="F31" s="8">
        <v>174691</v>
      </c>
      <c r="G31" s="8">
        <v>177831</v>
      </c>
      <c r="H31" s="8">
        <v>187966</v>
      </c>
      <c r="I31" s="8">
        <v>179036</v>
      </c>
      <c r="J31" s="8">
        <v>164094</v>
      </c>
      <c r="K31" s="8">
        <v>1291121</v>
      </c>
      <c r="L31" s="8">
        <v>161117</v>
      </c>
      <c r="M31" s="8">
        <v>159815</v>
      </c>
      <c r="N31" s="8">
        <v>3132544</v>
      </c>
      <c r="P31" s="17"/>
      <c r="R31" s="17"/>
    </row>
    <row r="32" spans="1:18">
      <c r="A32" s="2" t="s">
        <v>10</v>
      </c>
      <c r="B32" s="8">
        <v>34505</v>
      </c>
      <c r="C32" s="8">
        <v>33143</v>
      </c>
      <c r="D32" s="8">
        <v>33971</v>
      </c>
      <c r="E32" s="8">
        <v>31172</v>
      </c>
      <c r="F32" s="8">
        <v>32238</v>
      </c>
      <c r="G32" s="8">
        <v>33110</v>
      </c>
      <c r="H32" s="8">
        <v>33561</v>
      </c>
      <c r="I32" s="8">
        <v>31017</v>
      </c>
      <c r="J32" s="8">
        <v>29872</v>
      </c>
      <c r="K32" s="8">
        <v>32441</v>
      </c>
      <c r="L32" s="8">
        <v>37504</v>
      </c>
      <c r="M32" s="8">
        <v>35613</v>
      </c>
      <c r="N32" s="8">
        <v>398147</v>
      </c>
      <c r="P32" s="17"/>
      <c r="R32" s="17"/>
    </row>
    <row r="33" spans="1:18">
      <c r="A33" s="2" t="s">
        <v>11</v>
      </c>
      <c r="B33" s="8">
        <v>21469</v>
      </c>
      <c r="C33" s="8">
        <v>19863</v>
      </c>
      <c r="D33" s="8">
        <v>22337</v>
      </c>
      <c r="E33" s="8">
        <v>21071</v>
      </c>
      <c r="F33" s="8">
        <v>21015</v>
      </c>
      <c r="G33" s="8">
        <v>25501</v>
      </c>
      <c r="H33" s="8">
        <v>27796</v>
      </c>
      <c r="I33" s="8">
        <v>25768</v>
      </c>
      <c r="J33" s="8">
        <v>34508</v>
      </c>
      <c r="K33" s="8">
        <v>37996</v>
      </c>
      <c r="L33" s="8">
        <v>42272</v>
      </c>
      <c r="M33" s="8">
        <v>40591</v>
      </c>
      <c r="N33" s="8">
        <v>340189</v>
      </c>
      <c r="P33" s="17"/>
      <c r="R33" s="17"/>
    </row>
    <row r="34" spans="1:18">
      <c r="A34" s="2" t="s">
        <v>62</v>
      </c>
      <c r="B34" s="8">
        <v>30831</v>
      </c>
      <c r="C34" s="8">
        <v>32174</v>
      </c>
      <c r="D34" s="8">
        <v>31528</v>
      </c>
      <c r="E34" s="8">
        <v>21446</v>
      </c>
      <c r="F34" s="8">
        <v>26031</v>
      </c>
      <c r="G34" s="8">
        <v>23753</v>
      </c>
      <c r="H34" s="8">
        <v>23593</v>
      </c>
      <c r="I34" s="8">
        <v>25254</v>
      </c>
      <c r="J34" s="8">
        <v>27604</v>
      </c>
      <c r="K34" s="8">
        <v>32946</v>
      </c>
      <c r="L34" s="8">
        <v>40851</v>
      </c>
      <c r="M34" s="8">
        <v>39412</v>
      </c>
      <c r="N34" s="8">
        <v>355422</v>
      </c>
      <c r="P34" s="17"/>
      <c r="R34" s="17"/>
    </row>
    <row r="35" spans="1:18">
      <c r="A35" s="2" t="s">
        <v>12</v>
      </c>
      <c r="B35" s="8">
        <v>98832</v>
      </c>
      <c r="C35" s="8">
        <v>93663</v>
      </c>
      <c r="D35" s="8">
        <v>88328</v>
      </c>
      <c r="E35" s="8">
        <v>85135</v>
      </c>
      <c r="F35" s="8">
        <v>87384</v>
      </c>
      <c r="G35" s="8">
        <v>86320</v>
      </c>
      <c r="H35" s="8">
        <v>104938</v>
      </c>
      <c r="I35" s="8">
        <v>87957</v>
      </c>
      <c r="J35" s="8">
        <v>73845</v>
      </c>
      <c r="K35" s="8">
        <v>78218</v>
      </c>
      <c r="L35" s="8">
        <v>73622</v>
      </c>
      <c r="M35" s="8">
        <v>66029</v>
      </c>
      <c r="N35" s="8">
        <v>1024271</v>
      </c>
      <c r="P35" s="17"/>
      <c r="R35" s="17"/>
    </row>
    <row r="36" spans="1:18">
      <c r="A36" s="2" t="s">
        <v>13</v>
      </c>
      <c r="B36" s="8">
        <v>83483</v>
      </c>
      <c r="C36" s="8">
        <v>75280</v>
      </c>
      <c r="D36" s="8">
        <v>76931</v>
      </c>
      <c r="E36" s="8">
        <v>77306</v>
      </c>
      <c r="F36" s="8">
        <v>79233</v>
      </c>
      <c r="G36" s="8">
        <v>81154</v>
      </c>
      <c r="H36" s="8">
        <v>86812</v>
      </c>
      <c r="I36" s="8">
        <v>87543</v>
      </c>
      <c r="J36" s="8">
        <v>84978</v>
      </c>
      <c r="K36" s="8">
        <v>94842</v>
      </c>
      <c r="L36" s="8">
        <v>89807</v>
      </c>
      <c r="M36" s="8">
        <v>87072</v>
      </c>
      <c r="N36" s="8">
        <v>1004441</v>
      </c>
      <c r="P36" s="17"/>
      <c r="R36" s="17"/>
    </row>
    <row r="37" spans="1:18">
      <c r="A37" s="2" t="s">
        <v>14</v>
      </c>
      <c r="B37" s="8">
        <v>139788</v>
      </c>
      <c r="C37" s="8">
        <v>122146</v>
      </c>
      <c r="D37" s="8">
        <v>128967</v>
      </c>
      <c r="E37" s="8">
        <v>141156</v>
      </c>
      <c r="F37" s="8">
        <v>134784</v>
      </c>
      <c r="G37" s="8">
        <v>134490</v>
      </c>
      <c r="H37" s="8">
        <v>149587</v>
      </c>
      <c r="I37" s="8">
        <v>161931</v>
      </c>
      <c r="J37" s="8">
        <v>133348</v>
      </c>
      <c r="K37" s="8">
        <v>146221</v>
      </c>
      <c r="L37" s="8">
        <v>139107</v>
      </c>
      <c r="M37" s="8">
        <v>134282</v>
      </c>
      <c r="N37" s="8">
        <v>1665807</v>
      </c>
      <c r="P37" s="17"/>
      <c r="R37" s="17"/>
    </row>
    <row r="38" spans="1:18">
      <c r="A38" s="2" t="s">
        <v>63</v>
      </c>
      <c r="B38" s="8">
        <v>336280</v>
      </c>
      <c r="C38" s="8">
        <v>328209</v>
      </c>
      <c r="D38" s="8">
        <v>338412</v>
      </c>
      <c r="E38" s="8">
        <v>332088</v>
      </c>
      <c r="F38" s="8">
        <v>357587</v>
      </c>
      <c r="G38" s="8">
        <v>338388</v>
      </c>
      <c r="H38" s="8">
        <v>381239</v>
      </c>
      <c r="I38" s="8">
        <v>366016</v>
      </c>
      <c r="J38" s="8">
        <v>345905</v>
      </c>
      <c r="K38" s="8">
        <v>377769</v>
      </c>
      <c r="L38" s="8">
        <v>359065</v>
      </c>
      <c r="M38" s="8">
        <v>352427</v>
      </c>
      <c r="N38" s="8">
        <v>4213386</v>
      </c>
      <c r="P38" s="17"/>
      <c r="R38" s="17"/>
    </row>
    <row r="39" spans="1:18">
      <c r="A39" s="2" t="s">
        <v>15</v>
      </c>
      <c r="B39" s="8">
        <v>237398</v>
      </c>
      <c r="C39" s="8">
        <v>227988</v>
      </c>
      <c r="D39" s="8">
        <v>238217</v>
      </c>
      <c r="E39" s="8">
        <v>228158</v>
      </c>
      <c r="F39" s="8">
        <v>233127</v>
      </c>
      <c r="G39" s="8">
        <v>244064</v>
      </c>
      <c r="H39" s="8">
        <v>265792</v>
      </c>
      <c r="I39" s="8">
        <v>263916</v>
      </c>
      <c r="J39" s="8">
        <v>261160</v>
      </c>
      <c r="K39" s="8">
        <v>270973</v>
      </c>
      <c r="L39" s="8">
        <v>247587</v>
      </c>
      <c r="M39" s="8">
        <v>242168</v>
      </c>
      <c r="N39" s="8">
        <v>2960549</v>
      </c>
      <c r="P39" s="17"/>
      <c r="R39" s="17"/>
    </row>
    <row r="40" spans="1:18">
      <c r="A40" s="2" t="s">
        <v>64</v>
      </c>
      <c r="B40" s="8">
        <v>3384609</v>
      </c>
      <c r="C40" s="8">
        <v>3043566</v>
      </c>
      <c r="D40" s="8">
        <v>3213347</v>
      </c>
      <c r="E40" s="8">
        <v>3157369</v>
      </c>
      <c r="F40" s="8">
        <v>3321690</v>
      </c>
      <c r="G40" s="8">
        <v>3207771</v>
      </c>
      <c r="H40" s="8">
        <v>3367105</v>
      </c>
      <c r="I40" s="8">
        <v>3326028</v>
      </c>
      <c r="J40" s="8">
        <v>3037077</v>
      </c>
      <c r="K40" s="8">
        <v>3278119</v>
      </c>
      <c r="L40" s="8">
        <v>3190416</v>
      </c>
      <c r="M40" s="8">
        <v>3171587</v>
      </c>
      <c r="N40" s="8">
        <v>38698685</v>
      </c>
      <c r="P40" s="17"/>
      <c r="R40" s="17"/>
    </row>
    <row r="41" spans="1:18">
      <c r="A41" s="2" t="s">
        <v>16</v>
      </c>
      <c r="B41" s="8">
        <v>67665</v>
      </c>
      <c r="C41" s="8">
        <v>68216</v>
      </c>
      <c r="D41" s="8">
        <v>66405</v>
      </c>
      <c r="E41" s="8">
        <v>59705</v>
      </c>
      <c r="F41" s="8">
        <v>62772</v>
      </c>
      <c r="G41" s="8">
        <v>61106</v>
      </c>
      <c r="H41" s="8">
        <v>81156</v>
      </c>
      <c r="I41" s="8">
        <v>59255</v>
      </c>
      <c r="J41" s="8">
        <v>49765</v>
      </c>
      <c r="K41" s="8">
        <v>57286</v>
      </c>
      <c r="L41" s="8">
        <v>53013</v>
      </c>
      <c r="M41" s="8">
        <v>48564</v>
      </c>
      <c r="N41" s="8">
        <v>734908</v>
      </c>
      <c r="P41" s="17"/>
      <c r="R41" s="17"/>
    </row>
    <row r="42" spans="1:18">
      <c r="A42" s="2" t="s">
        <v>65</v>
      </c>
      <c r="B42" s="8">
        <v>404106</v>
      </c>
      <c r="C42" s="8">
        <v>402266</v>
      </c>
      <c r="D42" s="8">
        <v>401475</v>
      </c>
      <c r="E42" s="8">
        <v>402419</v>
      </c>
      <c r="F42" s="8">
        <v>428301</v>
      </c>
      <c r="G42" s="8">
        <v>404893</v>
      </c>
      <c r="H42" s="8">
        <v>430517</v>
      </c>
      <c r="I42" s="8">
        <v>429928</v>
      </c>
      <c r="J42" s="8">
        <v>397934</v>
      </c>
      <c r="K42" s="8">
        <v>430875</v>
      </c>
      <c r="L42" s="8">
        <v>382398</v>
      </c>
      <c r="M42" s="8">
        <v>365777</v>
      </c>
      <c r="N42" s="8">
        <v>4880888</v>
      </c>
      <c r="P42" s="17"/>
      <c r="R42" s="17"/>
    </row>
    <row r="43" spans="1:18">
      <c r="A43" s="2" t="s">
        <v>17</v>
      </c>
      <c r="B43" s="8">
        <v>303436</v>
      </c>
      <c r="C43" s="8">
        <v>296827</v>
      </c>
      <c r="D43" s="8">
        <v>281515</v>
      </c>
      <c r="E43" s="8">
        <v>283857</v>
      </c>
      <c r="F43" s="8">
        <v>280318</v>
      </c>
      <c r="G43" s="8">
        <v>263800</v>
      </c>
      <c r="H43" s="8">
        <v>323124</v>
      </c>
      <c r="I43" s="8">
        <v>277163</v>
      </c>
      <c r="J43" s="8">
        <v>223372</v>
      </c>
      <c r="K43" s="8">
        <v>230307</v>
      </c>
      <c r="L43" s="8">
        <v>205345</v>
      </c>
      <c r="M43" s="8">
        <v>204080</v>
      </c>
      <c r="N43" s="8">
        <v>3173144</v>
      </c>
      <c r="P43" s="17"/>
      <c r="R43" s="17"/>
    </row>
    <row r="44" spans="1:18">
      <c r="A44" s="2" t="s">
        <v>18</v>
      </c>
      <c r="B44" s="8">
        <v>80223</v>
      </c>
      <c r="C44" s="8">
        <v>83549</v>
      </c>
      <c r="D44" s="8">
        <v>76463</v>
      </c>
      <c r="E44" s="8">
        <v>73984</v>
      </c>
      <c r="F44" s="8">
        <v>82122</v>
      </c>
      <c r="G44" s="8">
        <v>81976</v>
      </c>
      <c r="H44" s="8">
        <v>90918</v>
      </c>
      <c r="I44" s="8">
        <v>77923</v>
      </c>
      <c r="J44" s="8">
        <v>70188</v>
      </c>
      <c r="K44" s="8">
        <v>80998</v>
      </c>
      <c r="L44" s="8">
        <v>76181</v>
      </c>
      <c r="M44" s="8">
        <v>73837</v>
      </c>
      <c r="N44" s="8">
        <v>948361</v>
      </c>
      <c r="P44" s="17"/>
      <c r="R44" s="17"/>
    </row>
    <row r="45" spans="1:18">
      <c r="A45" s="2" t="s">
        <v>19</v>
      </c>
      <c r="B45" s="8">
        <v>12558</v>
      </c>
      <c r="C45" s="8">
        <v>12185</v>
      </c>
      <c r="D45" s="8">
        <v>12395</v>
      </c>
      <c r="E45" s="8">
        <v>11691</v>
      </c>
      <c r="F45" s="8">
        <v>12263</v>
      </c>
      <c r="G45" s="8">
        <v>12075</v>
      </c>
      <c r="H45" s="8">
        <v>12619</v>
      </c>
      <c r="I45" s="8">
        <v>11736</v>
      </c>
      <c r="J45" s="8">
        <v>14556</v>
      </c>
      <c r="K45" s="8">
        <v>17935</v>
      </c>
      <c r="L45" s="8">
        <v>23513</v>
      </c>
      <c r="M45" s="8">
        <v>21843</v>
      </c>
      <c r="N45" s="8">
        <v>175367</v>
      </c>
      <c r="P45" s="17"/>
      <c r="R45" s="17"/>
    </row>
    <row r="46" spans="1:18">
      <c r="A46" s="2" t="s">
        <v>66</v>
      </c>
      <c r="B46" s="8">
        <v>612215</v>
      </c>
      <c r="C46" s="8">
        <v>593616</v>
      </c>
      <c r="D46" s="8">
        <v>589071</v>
      </c>
      <c r="E46" s="8">
        <v>603339</v>
      </c>
      <c r="F46" s="8">
        <v>612040</v>
      </c>
      <c r="G46" s="8">
        <v>599741</v>
      </c>
      <c r="H46" s="8">
        <v>633481</v>
      </c>
      <c r="I46" s="8">
        <v>658317</v>
      </c>
      <c r="J46" s="8">
        <v>665260</v>
      </c>
      <c r="K46" s="8">
        <v>739304</v>
      </c>
      <c r="L46" s="8">
        <v>740375</v>
      </c>
      <c r="M46" s="8">
        <v>725619</v>
      </c>
      <c r="N46" s="8">
        <v>7772377</v>
      </c>
      <c r="P46" s="17"/>
      <c r="R46" s="17"/>
    </row>
    <row r="47" spans="1:18">
      <c r="A47" s="2" t="s">
        <v>67</v>
      </c>
      <c r="B47" s="8">
        <v>1280645</v>
      </c>
      <c r="C47" s="8">
        <v>1273376</v>
      </c>
      <c r="D47" s="8">
        <v>1330936</v>
      </c>
      <c r="E47" s="8">
        <v>1241024</v>
      </c>
      <c r="F47" s="8">
        <v>1409418</v>
      </c>
      <c r="G47" s="8">
        <v>1352430</v>
      </c>
      <c r="H47" s="8">
        <v>1423166</v>
      </c>
      <c r="I47" s="8">
        <v>1466336</v>
      </c>
      <c r="J47" s="8">
        <v>1411214</v>
      </c>
      <c r="K47" s="8">
        <v>1621792</v>
      </c>
      <c r="L47" s="8">
        <v>1506487</v>
      </c>
      <c r="M47" s="8">
        <v>1424618</v>
      </c>
      <c r="N47" s="8">
        <v>16741443</v>
      </c>
      <c r="P47" s="17"/>
      <c r="R47" s="17"/>
    </row>
    <row r="48" spans="1:18">
      <c r="A48" s="2" t="s">
        <v>68</v>
      </c>
      <c r="B48" s="8">
        <v>642193</v>
      </c>
      <c r="C48" s="8">
        <v>635153</v>
      </c>
      <c r="D48" s="8">
        <v>682168</v>
      </c>
      <c r="E48" s="8">
        <v>583769</v>
      </c>
      <c r="F48" s="8">
        <v>654951</v>
      </c>
      <c r="G48" s="8">
        <v>646470</v>
      </c>
      <c r="H48" s="8">
        <v>648718</v>
      </c>
      <c r="I48" s="8">
        <v>641388</v>
      </c>
      <c r="J48" s="8">
        <v>573139</v>
      </c>
      <c r="K48" s="8">
        <v>623463</v>
      </c>
      <c r="L48" s="8">
        <v>636686</v>
      </c>
      <c r="M48" s="8">
        <v>638526</v>
      </c>
      <c r="N48" s="8">
        <v>7606624</v>
      </c>
      <c r="P48" s="17"/>
      <c r="R48" s="17"/>
    </row>
    <row r="49" spans="1:18">
      <c r="A49" s="2" t="s">
        <v>20</v>
      </c>
      <c r="B49" s="8">
        <v>123972</v>
      </c>
      <c r="C49" s="8">
        <v>122939</v>
      </c>
      <c r="D49" s="8">
        <v>125857</v>
      </c>
      <c r="E49" s="8">
        <v>122970</v>
      </c>
      <c r="F49" s="8">
        <v>130801</v>
      </c>
      <c r="G49" s="8">
        <v>103795</v>
      </c>
      <c r="H49" s="8">
        <v>139063</v>
      </c>
      <c r="I49" s="8">
        <v>121900</v>
      </c>
      <c r="J49" s="8">
        <v>100725</v>
      </c>
      <c r="K49" s="8">
        <v>134602</v>
      </c>
      <c r="L49" s="8">
        <v>132588</v>
      </c>
      <c r="M49" s="8">
        <v>134840</v>
      </c>
      <c r="N49" s="8">
        <v>1494052</v>
      </c>
      <c r="P49" s="17"/>
      <c r="R49" s="17"/>
    </row>
    <row r="50" spans="1:18">
      <c r="A50" s="2" t="s">
        <v>21</v>
      </c>
      <c r="B50" s="8">
        <v>25334</v>
      </c>
      <c r="C50" s="8">
        <v>23886</v>
      </c>
      <c r="D50" s="8">
        <v>23887</v>
      </c>
      <c r="E50" s="8">
        <v>23987</v>
      </c>
      <c r="F50" s="8">
        <v>24130</v>
      </c>
      <c r="G50" s="8">
        <v>22504</v>
      </c>
      <c r="H50" s="8">
        <v>26468</v>
      </c>
      <c r="I50" s="8">
        <v>25446</v>
      </c>
      <c r="J50" s="8">
        <v>20545</v>
      </c>
      <c r="K50" s="8">
        <v>20979</v>
      </c>
      <c r="L50" s="8">
        <v>20960</v>
      </c>
      <c r="M50" s="8">
        <v>19933</v>
      </c>
      <c r="N50" s="8">
        <v>278059</v>
      </c>
      <c r="P50" s="17"/>
      <c r="R50" s="17"/>
    </row>
    <row r="51" spans="1:18">
      <c r="A51" s="2" t="s">
        <v>22</v>
      </c>
      <c r="B51" s="8">
        <v>198759</v>
      </c>
      <c r="C51" s="8">
        <v>174123</v>
      </c>
      <c r="D51" s="8">
        <v>174268</v>
      </c>
      <c r="E51" s="8">
        <v>187825</v>
      </c>
      <c r="F51" s="8">
        <v>177625</v>
      </c>
      <c r="G51" s="8">
        <v>174250</v>
      </c>
      <c r="H51" s="8">
        <v>207177</v>
      </c>
      <c r="I51" s="8">
        <v>172460</v>
      </c>
      <c r="J51" s="8">
        <v>123993</v>
      </c>
      <c r="K51" s="8">
        <v>107766</v>
      </c>
      <c r="L51" s="8">
        <v>81712</v>
      </c>
      <c r="M51" s="8">
        <v>81521</v>
      </c>
      <c r="N51" s="8">
        <v>1861479</v>
      </c>
      <c r="P51" s="17"/>
      <c r="R51" s="17"/>
    </row>
    <row r="52" spans="1:18">
      <c r="A52" s="2" t="s">
        <v>69</v>
      </c>
      <c r="B52" s="8">
        <v>709364</v>
      </c>
      <c r="C52" s="8">
        <v>701634</v>
      </c>
      <c r="D52" s="8">
        <v>719772</v>
      </c>
      <c r="E52" s="8">
        <v>700875</v>
      </c>
      <c r="F52" s="8">
        <v>778407</v>
      </c>
      <c r="G52" s="8">
        <v>734162</v>
      </c>
      <c r="H52" s="8">
        <v>788250</v>
      </c>
      <c r="I52" s="8">
        <v>779247</v>
      </c>
      <c r="J52" s="8">
        <v>749433</v>
      </c>
      <c r="K52" s="8">
        <v>852312</v>
      </c>
      <c r="L52" s="8">
        <v>811365</v>
      </c>
      <c r="M52" s="8">
        <v>774209</v>
      </c>
      <c r="N52" s="8">
        <v>9099031</v>
      </c>
      <c r="P52" s="17"/>
      <c r="R52" s="17"/>
    </row>
    <row r="53" spans="1:18">
      <c r="A53" s="2" t="s">
        <v>23</v>
      </c>
      <c r="B53" s="8">
        <v>1026012</v>
      </c>
      <c r="C53" s="8">
        <v>1010728</v>
      </c>
      <c r="D53" s="8">
        <v>1030081</v>
      </c>
      <c r="E53" s="8">
        <v>1007556</v>
      </c>
      <c r="F53" s="8">
        <v>1031258</v>
      </c>
      <c r="G53" s="8">
        <v>1004519</v>
      </c>
      <c r="H53" s="8">
        <v>1091068</v>
      </c>
      <c r="I53" s="8">
        <v>1011476</v>
      </c>
      <c r="J53" s="8">
        <v>905549</v>
      </c>
      <c r="K53" s="8">
        <v>1033675</v>
      </c>
      <c r="L53" s="8">
        <v>1006680</v>
      </c>
      <c r="M53" s="8">
        <v>1137781</v>
      </c>
      <c r="N53" s="8">
        <v>12296384</v>
      </c>
      <c r="P53" s="17"/>
      <c r="R53" s="17"/>
    </row>
    <row r="54" spans="1:18">
      <c r="A54" s="2" t="s">
        <v>24</v>
      </c>
      <c r="B54" s="8">
        <v>386496</v>
      </c>
      <c r="C54" s="8">
        <v>396905</v>
      </c>
      <c r="D54" s="8">
        <v>405039</v>
      </c>
      <c r="E54" s="8">
        <v>390079</v>
      </c>
      <c r="F54" s="8">
        <v>420269</v>
      </c>
      <c r="G54" s="8">
        <v>416751</v>
      </c>
      <c r="H54" s="8">
        <v>432897</v>
      </c>
      <c r="I54" s="8">
        <v>418801</v>
      </c>
      <c r="J54" s="8">
        <v>419842</v>
      </c>
      <c r="K54" s="8">
        <v>475490</v>
      </c>
      <c r="L54" s="8">
        <v>451494</v>
      </c>
      <c r="M54" s="8">
        <v>452490</v>
      </c>
      <c r="N54" s="8">
        <v>5066552</v>
      </c>
      <c r="P54" s="17"/>
      <c r="R54" s="17"/>
    </row>
    <row r="55" spans="1:18">
      <c r="A55" s="2" t="s">
        <v>70</v>
      </c>
      <c r="B55" s="8">
        <v>313152</v>
      </c>
      <c r="C55" s="8">
        <v>364330</v>
      </c>
      <c r="D55" s="8">
        <v>318783</v>
      </c>
      <c r="E55" s="8">
        <v>251407</v>
      </c>
      <c r="F55" s="8">
        <v>256751</v>
      </c>
      <c r="G55" s="8">
        <v>270394</v>
      </c>
      <c r="H55" s="8">
        <v>305520</v>
      </c>
      <c r="I55" s="8">
        <v>293170</v>
      </c>
      <c r="J55" s="8">
        <v>304093</v>
      </c>
      <c r="K55" s="8">
        <v>351120</v>
      </c>
      <c r="L55" s="8">
        <v>323658</v>
      </c>
      <c r="M55" s="8">
        <v>360459</v>
      </c>
      <c r="N55" s="8">
        <v>3712836</v>
      </c>
      <c r="P55" s="17"/>
      <c r="R55" s="17"/>
    </row>
    <row r="56" spans="1:18">
      <c r="A56" s="2" t="s">
        <v>71</v>
      </c>
      <c r="B56" s="8">
        <v>185227</v>
      </c>
      <c r="C56" s="8">
        <v>192424</v>
      </c>
      <c r="D56" s="8">
        <v>180303</v>
      </c>
      <c r="E56" s="8">
        <v>175949</v>
      </c>
      <c r="F56" s="8">
        <v>182518</v>
      </c>
      <c r="G56" s="8">
        <v>170204</v>
      </c>
      <c r="H56" s="8">
        <v>188950</v>
      </c>
      <c r="I56" s="8">
        <v>59726</v>
      </c>
      <c r="J56" s="8">
        <v>146617</v>
      </c>
      <c r="K56" s="8">
        <v>164234</v>
      </c>
      <c r="L56" s="8">
        <v>149481</v>
      </c>
      <c r="M56" s="8">
        <v>146112</v>
      </c>
      <c r="N56" s="8">
        <v>1941746</v>
      </c>
      <c r="P56" s="17"/>
      <c r="R56" s="17"/>
    </row>
    <row r="57" spans="1:18">
      <c r="A57" s="2" t="s">
        <v>72</v>
      </c>
      <c r="B57" s="8">
        <v>471274</v>
      </c>
      <c r="C57" s="8">
        <v>513875</v>
      </c>
      <c r="D57" s="8">
        <v>472719</v>
      </c>
      <c r="E57" s="8">
        <v>413227</v>
      </c>
      <c r="F57" s="8">
        <v>433699</v>
      </c>
      <c r="G57" s="8">
        <v>412182</v>
      </c>
      <c r="H57" s="8">
        <v>446211</v>
      </c>
      <c r="I57" s="8">
        <v>412175</v>
      </c>
      <c r="J57" s="8">
        <v>397498</v>
      </c>
      <c r="K57" s="8">
        <v>496908</v>
      </c>
      <c r="L57" s="8">
        <v>560046</v>
      </c>
      <c r="M57" s="8">
        <v>468784</v>
      </c>
      <c r="N57" s="8">
        <v>5498597</v>
      </c>
      <c r="P57" s="17"/>
      <c r="R57" s="17"/>
    </row>
    <row r="58" spans="1:18">
      <c r="A58" s="2" t="s">
        <v>25</v>
      </c>
      <c r="B58" s="8">
        <v>169402</v>
      </c>
      <c r="C58" s="8">
        <v>166940</v>
      </c>
      <c r="D58" s="8">
        <v>168470</v>
      </c>
      <c r="E58" s="8">
        <v>151080</v>
      </c>
      <c r="F58" s="8">
        <v>164574</v>
      </c>
      <c r="G58" s="8">
        <v>174997</v>
      </c>
      <c r="H58" s="8">
        <v>194004</v>
      </c>
      <c r="I58" s="8">
        <v>183583</v>
      </c>
      <c r="J58" s="8">
        <v>183886</v>
      </c>
      <c r="K58" s="8">
        <v>203597</v>
      </c>
      <c r="L58" s="8">
        <v>187076</v>
      </c>
      <c r="M58" s="8">
        <v>183606</v>
      </c>
      <c r="N58" s="8">
        <v>2131214</v>
      </c>
      <c r="P58" s="17"/>
      <c r="R58" s="17"/>
    </row>
    <row r="59" spans="1:18">
      <c r="A59" s="2" t="s">
        <v>73</v>
      </c>
      <c r="B59" s="8">
        <v>3203243</v>
      </c>
      <c r="C59" s="8">
        <v>3255630</v>
      </c>
      <c r="D59" s="8">
        <v>3297577</v>
      </c>
      <c r="E59" s="8">
        <v>3202828</v>
      </c>
      <c r="F59" s="8">
        <v>3328657</v>
      </c>
      <c r="G59" s="8">
        <v>3129361</v>
      </c>
      <c r="H59" s="8">
        <v>3284706</v>
      </c>
      <c r="I59" s="8">
        <v>3201961</v>
      </c>
      <c r="J59" s="8">
        <v>2956026</v>
      </c>
      <c r="K59" s="8">
        <v>3336024</v>
      </c>
      <c r="L59" s="8">
        <v>3276748</v>
      </c>
      <c r="M59" s="8">
        <v>3058381</v>
      </c>
      <c r="N59" s="8">
        <v>38531141</v>
      </c>
      <c r="P59" s="17"/>
      <c r="R59" s="17"/>
    </row>
    <row r="60" spans="1:18">
      <c r="A60" s="2" t="s">
        <v>74</v>
      </c>
      <c r="B60" s="8">
        <v>616876</v>
      </c>
      <c r="C60" s="8">
        <v>661854</v>
      </c>
      <c r="D60" s="8">
        <v>670621</v>
      </c>
      <c r="E60" s="8">
        <v>602275</v>
      </c>
      <c r="F60" s="8">
        <v>637433</v>
      </c>
      <c r="G60" s="8">
        <v>607062</v>
      </c>
      <c r="H60" s="8">
        <v>665588</v>
      </c>
      <c r="I60" s="8">
        <v>650726</v>
      </c>
      <c r="J60" s="8">
        <v>651465</v>
      </c>
      <c r="K60" s="8">
        <v>787161</v>
      </c>
      <c r="L60" s="8">
        <v>806832</v>
      </c>
      <c r="M60" s="8">
        <v>791603</v>
      </c>
      <c r="N60" s="8">
        <v>8149496</v>
      </c>
      <c r="P60" s="17"/>
      <c r="R60" s="17"/>
    </row>
    <row r="61" spans="1:18">
      <c r="A61" s="2" t="s">
        <v>75</v>
      </c>
      <c r="B61" s="8">
        <v>2623872</v>
      </c>
      <c r="C61" s="8">
        <v>2621771</v>
      </c>
      <c r="D61" s="8">
        <v>2764479</v>
      </c>
      <c r="E61" s="8">
        <v>2706805</v>
      </c>
      <c r="F61" s="8">
        <v>2859550</v>
      </c>
      <c r="G61" s="8">
        <v>2787233</v>
      </c>
      <c r="H61" s="8">
        <v>2950730</v>
      </c>
      <c r="I61" s="8">
        <v>2949288</v>
      </c>
      <c r="J61" s="8">
        <v>2822668</v>
      </c>
      <c r="K61" s="8">
        <v>3172344</v>
      </c>
      <c r="L61" s="8">
        <v>3033824</v>
      </c>
      <c r="M61" s="8">
        <v>2956795</v>
      </c>
      <c r="N61" s="8">
        <v>34249358</v>
      </c>
      <c r="P61" s="17"/>
      <c r="R61" s="17"/>
    </row>
    <row r="62" spans="1:18">
      <c r="A62" s="2" t="s">
        <v>26</v>
      </c>
      <c r="B62" s="8">
        <v>967242</v>
      </c>
      <c r="C62" s="8">
        <v>951800</v>
      </c>
      <c r="D62" s="8">
        <v>992254</v>
      </c>
      <c r="E62" s="8">
        <v>976499</v>
      </c>
      <c r="F62" s="8">
        <v>1039420</v>
      </c>
      <c r="G62" s="8">
        <v>1013790</v>
      </c>
      <c r="H62" s="8">
        <v>1021819</v>
      </c>
      <c r="I62" s="8">
        <v>1024807</v>
      </c>
      <c r="J62" s="8">
        <v>977041</v>
      </c>
      <c r="K62" s="8">
        <v>1088884</v>
      </c>
      <c r="L62" s="8">
        <v>1075607</v>
      </c>
      <c r="M62" s="8">
        <v>1052102</v>
      </c>
      <c r="N62" s="8">
        <v>12181265</v>
      </c>
      <c r="P62" s="17"/>
      <c r="R62" s="17"/>
    </row>
    <row r="63" spans="1:18">
      <c r="A63" s="2" t="s">
        <v>76</v>
      </c>
      <c r="B63" s="8">
        <v>1929950</v>
      </c>
      <c r="C63" s="8">
        <v>1897601</v>
      </c>
      <c r="D63" s="8">
        <v>1999370</v>
      </c>
      <c r="E63" s="8">
        <v>1898440</v>
      </c>
      <c r="F63" s="8">
        <v>2018135</v>
      </c>
      <c r="G63" s="8">
        <v>1973796</v>
      </c>
      <c r="H63" s="8">
        <v>2061149</v>
      </c>
      <c r="I63" s="8">
        <v>2020478</v>
      </c>
      <c r="J63" s="8">
        <v>1883982</v>
      </c>
      <c r="K63" s="8">
        <v>2165565</v>
      </c>
      <c r="L63" s="8">
        <v>2126246</v>
      </c>
      <c r="M63" s="8">
        <v>2138354</v>
      </c>
      <c r="N63" s="8">
        <v>24113065</v>
      </c>
      <c r="P63" s="17"/>
      <c r="R63" s="17"/>
    </row>
    <row r="64" spans="1:18">
      <c r="A64" s="2" t="s">
        <v>77</v>
      </c>
      <c r="B64" s="8">
        <v>1555473</v>
      </c>
      <c r="C64" s="8">
        <v>1522289</v>
      </c>
      <c r="D64" s="8">
        <v>1531545</v>
      </c>
      <c r="E64" s="8">
        <v>1506904</v>
      </c>
      <c r="F64" s="8">
        <v>1568052</v>
      </c>
      <c r="G64" s="8">
        <v>1505593</v>
      </c>
      <c r="H64" s="8">
        <v>1643579</v>
      </c>
      <c r="I64" s="8">
        <v>1585350</v>
      </c>
      <c r="J64" s="8">
        <v>1468668</v>
      </c>
      <c r="K64" s="8">
        <v>1609664</v>
      </c>
      <c r="L64" s="8">
        <v>1598073</v>
      </c>
      <c r="M64" s="8">
        <v>1547682</v>
      </c>
      <c r="N64" s="8">
        <v>18642873</v>
      </c>
      <c r="P64" s="17"/>
      <c r="R64" s="17"/>
    </row>
    <row r="65" spans="1:18">
      <c r="A65" s="2" t="s">
        <v>78</v>
      </c>
      <c r="B65" s="8">
        <v>205671</v>
      </c>
      <c r="C65" s="8">
        <v>187432</v>
      </c>
      <c r="D65" s="8">
        <v>188530</v>
      </c>
      <c r="E65" s="8">
        <v>187228</v>
      </c>
      <c r="F65" s="8">
        <v>178921</v>
      </c>
      <c r="G65" s="8">
        <v>188438</v>
      </c>
      <c r="H65" s="8">
        <v>199619</v>
      </c>
      <c r="I65" s="8">
        <v>181459</v>
      </c>
      <c r="J65" s="8">
        <v>192523</v>
      </c>
      <c r="K65" s="8">
        <v>221588</v>
      </c>
      <c r="L65" s="8">
        <v>230952</v>
      </c>
      <c r="M65" s="8">
        <v>222229</v>
      </c>
      <c r="N65" s="8">
        <v>2384590</v>
      </c>
      <c r="P65" s="17"/>
      <c r="R65" s="17"/>
    </row>
    <row r="66" spans="1:18">
      <c r="A66" s="2" t="s">
        <v>79</v>
      </c>
      <c r="B66" s="8">
        <v>530141</v>
      </c>
      <c r="C66" s="8">
        <v>534118</v>
      </c>
      <c r="D66" s="8">
        <v>506640</v>
      </c>
      <c r="E66" s="8">
        <v>490233</v>
      </c>
      <c r="F66" s="8">
        <v>500557</v>
      </c>
      <c r="G66" s="8">
        <v>474893</v>
      </c>
      <c r="H66" s="8">
        <v>518190</v>
      </c>
      <c r="I66" s="8">
        <v>492792</v>
      </c>
      <c r="J66" s="8">
        <v>441377</v>
      </c>
      <c r="K66" s="8">
        <v>512936</v>
      </c>
      <c r="L66" s="8">
        <v>481344</v>
      </c>
      <c r="M66" s="8">
        <v>469488</v>
      </c>
      <c r="N66" s="8">
        <v>5952709</v>
      </c>
      <c r="P66" s="17"/>
      <c r="R66" s="17"/>
    </row>
    <row r="67" spans="1:18">
      <c r="A67" s="2" t="s">
        <v>80</v>
      </c>
      <c r="B67" s="8">
        <v>583440</v>
      </c>
      <c r="C67" s="8">
        <v>602228</v>
      </c>
      <c r="D67" s="8">
        <v>599106</v>
      </c>
      <c r="E67" s="8">
        <v>562654</v>
      </c>
      <c r="F67" s="8">
        <v>593715</v>
      </c>
      <c r="G67" s="8">
        <v>596735</v>
      </c>
      <c r="H67" s="8">
        <v>643629</v>
      </c>
      <c r="I67" s="8">
        <v>617340</v>
      </c>
      <c r="J67" s="8">
        <v>584012</v>
      </c>
      <c r="K67" s="8">
        <v>648665</v>
      </c>
      <c r="L67" s="8">
        <v>640472</v>
      </c>
      <c r="M67" s="8">
        <v>645309</v>
      </c>
      <c r="N67" s="8">
        <v>7317304</v>
      </c>
      <c r="P67" s="17"/>
      <c r="R67" s="17"/>
    </row>
    <row r="68" spans="1:18">
      <c r="A68" s="2" t="s">
        <v>81</v>
      </c>
      <c r="B68" s="8">
        <v>334827</v>
      </c>
      <c r="C68" s="8">
        <v>342950</v>
      </c>
      <c r="D68" s="8">
        <v>334229</v>
      </c>
      <c r="E68" s="8">
        <v>297653</v>
      </c>
      <c r="F68" s="8">
        <v>318229</v>
      </c>
      <c r="G68" s="8">
        <v>309081</v>
      </c>
      <c r="H68" s="8">
        <v>330579</v>
      </c>
      <c r="I68" s="8">
        <v>305883</v>
      </c>
      <c r="J68" s="8">
        <v>292519</v>
      </c>
      <c r="K68" s="8">
        <v>345512</v>
      </c>
      <c r="L68" s="8">
        <v>368066</v>
      </c>
      <c r="M68" s="8">
        <v>362165</v>
      </c>
      <c r="N68" s="8">
        <v>3941691</v>
      </c>
      <c r="P68" s="17"/>
      <c r="R68" s="17"/>
    </row>
    <row r="69" spans="1:18">
      <c r="A69" s="2" t="s">
        <v>82</v>
      </c>
      <c r="B69" s="8">
        <v>792046</v>
      </c>
      <c r="C69" s="8">
        <v>799305</v>
      </c>
      <c r="D69" s="8">
        <v>817356</v>
      </c>
      <c r="E69" s="8">
        <v>770700</v>
      </c>
      <c r="F69" s="8">
        <v>839417</v>
      </c>
      <c r="G69" s="8">
        <v>825818</v>
      </c>
      <c r="H69" s="8">
        <v>855428</v>
      </c>
      <c r="I69" s="8">
        <v>869553</v>
      </c>
      <c r="J69" s="8">
        <v>827651</v>
      </c>
      <c r="K69" s="8">
        <v>902651</v>
      </c>
      <c r="L69" s="8">
        <v>925380</v>
      </c>
      <c r="M69" s="8">
        <v>855099</v>
      </c>
      <c r="N69" s="8">
        <v>10080405</v>
      </c>
      <c r="P69" s="17"/>
      <c r="R69" s="17"/>
    </row>
    <row r="70" spans="1:18">
      <c r="A70" s="2" t="s">
        <v>83</v>
      </c>
      <c r="B70" s="8">
        <v>940648</v>
      </c>
      <c r="C70" s="8">
        <v>905968</v>
      </c>
      <c r="D70" s="8">
        <v>963990</v>
      </c>
      <c r="E70" s="8">
        <v>938059</v>
      </c>
      <c r="F70" s="8">
        <v>972091</v>
      </c>
      <c r="G70" s="8">
        <v>906137</v>
      </c>
      <c r="H70" s="8">
        <v>950635</v>
      </c>
      <c r="I70" s="8">
        <v>901538</v>
      </c>
      <c r="J70" s="8">
        <v>873858</v>
      </c>
      <c r="K70" s="8">
        <v>1013343</v>
      </c>
      <c r="L70" s="8">
        <v>1037035</v>
      </c>
      <c r="M70" s="8">
        <v>1065444</v>
      </c>
      <c r="N70" s="8">
        <v>11468745</v>
      </c>
      <c r="P70" s="17"/>
      <c r="R70" s="17"/>
    </row>
    <row r="71" spans="1:18">
      <c r="A71" s="2" t="s">
        <v>27</v>
      </c>
      <c r="B71" s="8">
        <v>412038</v>
      </c>
      <c r="C71" s="8">
        <v>370456</v>
      </c>
      <c r="D71" s="8">
        <v>370189</v>
      </c>
      <c r="E71" s="8">
        <v>382033</v>
      </c>
      <c r="F71" s="8">
        <v>375763</v>
      </c>
      <c r="G71" s="8">
        <v>385072</v>
      </c>
      <c r="H71" s="8">
        <v>461952</v>
      </c>
      <c r="I71" s="8">
        <v>412097</v>
      </c>
      <c r="J71" s="8">
        <v>314879</v>
      </c>
      <c r="K71" s="8">
        <v>320792</v>
      </c>
      <c r="L71" s="8">
        <v>280758</v>
      </c>
      <c r="M71" s="8">
        <v>263831</v>
      </c>
      <c r="N71" s="8">
        <v>4349860</v>
      </c>
      <c r="P71" s="17"/>
      <c r="R71" s="17"/>
    </row>
    <row r="72" spans="1:18">
      <c r="A72" s="2" t="s">
        <v>84</v>
      </c>
      <c r="B72" s="8">
        <v>171477</v>
      </c>
      <c r="C72" s="8">
        <v>177780</v>
      </c>
      <c r="D72" s="8">
        <v>170907</v>
      </c>
      <c r="E72" s="8">
        <v>169842</v>
      </c>
      <c r="F72" s="8">
        <v>170625</v>
      </c>
      <c r="G72" s="8">
        <v>163215</v>
      </c>
      <c r="H72" s="8">
        <v>182391</v>
      </c>
      <c r="I72" s="8">
        <v>162435</v>
      </c>
      <c r="J72" s="8">
        <v>146209</v>
      </c>
      <c r="K72" s="8">
        <v>157684</v>
      </c>
      <c r="L72" s="8">
        <v>172552</v>
      </c>
      <c r="M72" s="8">
        <v>155219</v>
      </c>
      <c r="N72" s="8">
        <v>2000335</v>
      </c>
      <c r="P72" s="17"/>
      <c r="R72" s="17"/>
    </row>
    <row r="73" spans="1:18">
      <c r="A73" s="2" t="s">
        <v>28</v>
      </c>
      <c r="B73" s="8">
        <v>89547</v>
      </c>
      <c r="C73" s="8">
        <v>93232</v>
      </c>
      <c r="D73" s="8">
        <v>89760</v>
      </c>
      <c r="E73" s="8">
        <v>85986</v>
      </c>
      <c r="F73" s="8">
        <v>90854</v>
      </c>
      <c r="G73" s="8">
        <v>91868</v>
      </c>
      <c r="H73" s="8">
        <v>100321</v>
      </c>
      <c r="I73" s="8">
        <v>88600</v>
      </c>
      <c r="J73" s="8">
        <v>76930</v>
      </c>
      <c r="K73" s="8">
        <v>84449</v>
      </c>
      <c r="L73" s="8">
        <v>88576</v>
      </c>
      <c r="M73" s="8">
        <v>89533</v>
      </c>
      <c r="N73" s="8">
        <v>1069657</v>
      </c>
      <c r="P73" s="17"/>
      <c r="R73" s="17"/>
    </row>
    <row r="74" spans="1:18">
      <c r="A74" s="2" t="s">
        <v>29</v>
      </c>
      <c r="B74" s="8">
        <v>31666</v>
      </c>
      <c r="C74" s="8">
        <v>28052</v>
      </c>
      <c r="D74" s="8">
        <v>30468</v>
      </c>
      <c r="E74" s="8">
        <v>31461</v>
      </c>
      <c r="F74" s="8">
        <v>31535</v>
      </c>
      <c r="G74" s="8">
        <v>30079</v>
      </c>
      <c r="H74" s="8">
        <v>32522</v>
      </c>
      <c r="I74" s="8">
        <v>29928</v>
      </c>
      <c r="J74" s="8">
        <v>26975</v>
      </c>
      <c r="K74" s="8">
        <v>26821</v>
      </c>
      <c r="L74" s="8">
        <v>26934</v>
      </c>
      <c r="M74" s="8">
        <v>28813</v>
      </c>
      <c r="N74" s="8">
        <v>355254</v>
      </c>
      <c r="P74" s="17"/>
      <c r="R74" s="17"/>
    </row>
    <row r="75" spans="1:18">
      <c r="A75" s="2" t="s">
        <v>85</v>
      </c>
      <c r="B75" s="8">
        <v>1157584</v>
      </c>
      <c r="C75" s="8">
        <v>1126950</v>
      </c>
      <c r="D75" s="8">
        <v>1114712</v>
      </c>
      <c r="E75" s="8">
        <v>1087714</v>
      </c>
      <c r="F75" s="8">
        <v>1081671</v>
      </c>
      <c r="G75" s="8">
        <v>1088435</v>
      </c>
      <c r="H75" s="8">
        <v>1143188</v>
      </c>
      <c r="I75" s="8">
        <v>1084201</v>
      </c>
      <c r="J75" s="8">
        <v>1117907</v>
      </c>
      <c r="K75" s="8">
        <v>1258926</v>
      </c>
      <c r="L75" s="8">
        <v>1246442</v>
      </c>
      <c r="M75" s="8">
        <v>1139195</v>
      </c>
      <c r="N75" s="8">
        <v>13646924</v>
      </c>
      <c r="P75" s="17"/>
      <c r="R75" s="17"/>
    </row>
    <row r="76" spans="1:18">
      <c r="A76" s="2" t="s">
        <v>86</v>
      </c>
      <c r="B76" s="8">
        <v>64802</v>
      </c>
      <c r="C76" s="8">
        <v>67393</v>
      </c>
      <c r="D76" s="8">
        <v>69867</v>
      </c>
      <c r="E76" s="8">
        <v>51244</v>
      </c>
      <c r="F76" s="8">
        <v>66602</v>
      </c>
      <c r="G76" s="8">
        <v>56068</v>
      </c>
      <c r="H76" s="8">
        <v>58587</v>
      </c>
      <c r="I76" s="8">
        <v>56655</v>
      </c>
      <c r="J76" s="8">
        <v>51902</v>
      </c>
      <c r="K76" s="8">
        <v>64052</v>
      </c>
      <c r="L76" s="8">
        <v>65971</v>
      </c>
      <c r="M76" s="8">
        <v>66104</v>
      </c>
      <c r="N76" s="8">
        <v>739248</v>
      </c>
      <c r="P76" s="17"/>
      <c r="R76" s="17"/>
    </row>
    <row r="77" spans="1:18">
      <c r="A77" s="2" t="s">
        <v>87</v>
      </c>
      <c r="B77" s="8">
        <v>194684</v>
      </c>
      <c r="C77" s="8">
        <v>206587</v>
      </c>
      <c r="D77" s="8">
        <v>184462</v>
      </c>
      <c r="E77" s="8">
        <v>162960</v>
      </c>
      <c r="F77" s="8">
        <v>173003</v>
      </c>
      <c r="G77" s="8">
        <v>138513</v>
      </c>
      <c r="H77" s="8">
        <v>166343</v>
      </c>
      <c r="I77" s="8">
        <v>159028</v>
      </c>
      <c r="J77" s="8">
        <v>157383</v>
      </c>
      <c r="K77" s="8">
        <v>580770</v>
      </c>
      <c r="L77" s="8">
        <v>193546</v>
      </c>
      <c r="M77" s="8">
        <v>192492</v>
      </c>
      <c r="N77" s="8">
        <v>2509772</v>
      </c>
      <c r="P77" s="17"/>
      <c r="R77" s="17"/>
    </row>
    <row r="78" spans="1:18">
      <c r="A78" s="2" t="s">
        <v>30</v>
      </c>
      <c r="B78" s="8">
        <v>71898</v>
      </c>
      <c r="C78" s="8">
        <v>74911</v>
      </c>
      <c r="D78" s="8">
        <v>73864</v>
      </c>
      <c r="E78" s="8">
        <v>64090</v>
      </c>
      <c r="F78" s="8">
        <v>66828</v>
      </c>
      <c r="G78" s="8">
        <v>63272</v>
      </c>
      <c r="H78" s="8">
        <v>73971</v>
      </c>
      <c r="I78" s="8">
        <v>65590</v>
      </c>
      <c r="J78" s="8">
        <v>68843</v>
      </c>
      <c r="K78" s="8">
        <v>80142</v>
      </c>
      <c r="L78" s="8">
        <v>86524</v>
      </c>
      <c r="M78" s="8">
        <v>79997</v>
      </c>
      <c r="N78" s="8">
        <v>869932</v>
      </c>
      <c r="P78" s="17"/>
      <c r="R78" s="17"/>
    </row>
    <row r="79" spans="1:18">
      <c r="A79" s="2" t="s">
        <v>1</v>
      </c>
      <c r="B79" s="8"/>
      <c r="C79" s="8"/>
      <c r="D79" s="8"/>
      <c r="E79" s="8"/>
      <c r="F79" s="8"/>
      <c r="G79" s="8"/>
      <c r="H79" s="8"/>
      <c r="I79" s="8"/>
      <c r="J79" s="8"/>
      <c r="K79" s="8"/>
      <c r="L79" s="8"/>
      <c r="M79" s="8"/>
      <c r="N79" s="8"/>
    </row>
    <row r="80" spans="1:18">
      <c r="A80" s="2" t="s">
        <v>95</v>
      </c>
      <c r="B80" s="8">
        <v>45981248</v>
      </c>
      <c r="C80" s="8">
        <v>45700966</v>
      </c>
      <c r="D80" s="8">
        <v>46696960</v>
      </c>
      <c r="E80" s="8">
        <v>44906172</v>
      </c>
      <c r="F80" s="8">
        <v>47270142</v>
      </c>
      <c r="G80" s="8">
        <v>45499246</v>
      </c>
      <c r="H80" s="8">
        <v>48168587</v>
      </c>
      <c r="I80" s="8">
        <v>46546063</v>
      </c>
      <c r="J80" s="8">
        <v>44294045</v>
      </c>
      <c r="K80" s="8">
        <v>51370192</v>
      </c>
      <c r="L80" s="8">
        <v>48560381</v>
      </c>
      <c r="M80" s="8">
        <v>48053100</v>
      </c>
      <c r="N80" s="8">
        <v>563047101</v>
      </c>
    </row>
    <row r="81" spans="1:14">
      <c r="N81" s="8"/>
    </row>
    <row r="82" spans="1:14">
      <c r="A82" s="2" t="s">
        <v>96</v>
      </c>
      <c r="L82" s="13"/>
    </row>
  </sheetData>
  <mergeCells count="5">
    <mergeCell ref="A7:N7"/>
    <mergeCell ref="A3:N3"/>
    <mergeCell ref="A4:N4"/>
    <mergeCell ref="A5:N5"/>
    <mergeCell ref="A6:N6"/>
  </mergeCells>
  <phoneticPr fontId="4" type="noConversion"/>
  <printOptions headings="1" gridLines="1"/>
  <pageMargins left="0.75" right="0.75" top="1" bottom="1" header="0.5" footer="0.5"/>
  <pageSetup scale="79" fitToHeight="1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13"/>
    <pageSetUpPr fitToPage="1"/>
  </sheetPr>
  <dimension ref="A1:O82"/>
  <sheetViews>
    <sheetView workbookViewId="0">
      <pane xSplit="1" ySplit="11" topLeftCell="B12" activePane="bottomRight" state="frozen"/>
      <selection activeCell="B12" sqref="B12:M78"/>
      <selection pane="topRight" activeCell="B12" sqref="B12:M78"/>
      <selection pane="bottomLeft" activeCell="B12" sqref="B12:M78"/>
      <selection pane="bottomRight" activeCell="B12" sqref="B12"/>
    </sheetView>
  </sheetViews>
  <sheetFormatPr defaultRowHeight="12.75"/>
  <cols>
    <col min="1" max="1" width="16.1640625" style="2" bestFit="1" customWidth="1"/>
    <col min="2" max="7" width="11.1640625" style="2" bestFit="1" customWidth="1"/>
    <col min="8" max="8" width="10.1640625" style="2" bestFit="1" customWidth="1"/>
    <col min="9" max="13" width="11.1640625" style="2" bestFit="1" customWidth="1"/>
    <col min="14" max="14" width="11.1640625" style="8" bestFit="1" customWidth="1"/>
    <col min="15" max="16384" width="9.33203125" style="2"/>
  </cols>
  <sheetData>
    <row r="1" spans="1:14">
      <c r="A1" s="2" t="s">
        <v>98</v>
      </c>
      <c r="N1" s="2" t="s">
        <v>51</v>
      </c>
    </row>
    <row r="2" spans="1:14">
      <c r="N2" s="2"/>
    </row>
    <row r="3" spans="1:14">
      <c r="A3" s="18" t="s">
        <v>31</v>
      </c>
      <c r="B3" s="18"/>
      <c r="C3" s="18"/>
      <c r="D3" s="18"/>
      <c r="E3" s="18"/>
      <c r="F3" s="18"/>
      <c r="G3" s="18"/>
      <c r="H3" s="18"/>
      <c r="I3" s="18"/>
      <c r="J3" s="18"/>
      <c r="K3" s="18"/>
      <c r="L3" s="18"/>
      <c r="M3" s="18"/>
      <c r="N3" s="18"/>
    </row>
    <row r="4" spans="1:14">
      <c r="A4" s="18" t="s">
        <v>89</v>
      </c>
      <c r="B4" s="18"/>
      <c r="C4" s="18"/>
      <c r="D4" s="18"/>
      <c r="E4" s="18"/>
      <c r="F4" s="18"/>
      <c r="G4" s="18"/>
      <c r="H4" s="18"/>
      <c r="I4" s="18"/>
      <c r="J4" s="18"/>
      <c r="K4" s="18"/>
      <c r="L4" s="18"/>
      <c r="M4" s="18"/>
      <c r="N4" s="18"/>
    </row>
    <row r="5" spans="1:14">
      <c r="A5" s="18" t="s">
        <v>32</v>
      </c>
      <c r="B5" s="18"/>
      <c r="C5" s="18"/>
      <c r="D5" s="18"/>
      <c r="E5" s="18"/>
      <c r="F5" s="18"/>
      <c r="G5" s="18"/>
      <c r="H5" s="18"/>
      <c r="I5" s="18"/>
      <c r="J5" s="18"/>
      <c r="K5" s="18"/>
      <c r="L5" s="18"/>
      <c r="M5" s="18"/>
      <c r="N5" s="18"/>
    </row>
    <row r="6" spans="1:14">
      <c r="A6" s="18" t="s">
        <v>93</v>
      </c>
      <c r="B6" s="18"/>
      <c r="C6" s="18"/>
      <c r="D6" s="18"/>
      <c r="E6" s="18"/>
      <c r="F6" s="18"/>
      <c r="G6" s="18"/>
      <c r="H6" s="18"/>
      <c r="I6" s="18"/>
      <c r="J6" s="18"/>
      <c r="K6" s="18"/>
      <c r="L6" s="18"/>
      <c r="M6" s="18"/>
      <c r="N6" s="18"/>
    </row>
    <row r="7" spans="1:14">
      <c r="A7" s="18" t="s">
        <v>92</v>
      </c>
      <c r="B7" s="18"/>
      <c r="C7" s="18"/>
      <c r="D7" s="18"/>
      <c r="E7" s="18"/>
      <c r="F7" s="18"/>
      <c r="G7" s="18"/>
      <c r="H7" s="18"/>
      <c r="I7" s="18"/>
      <c r="J7" s="18"/>
      <c r="K7" s="18"/>
      <c r="L7" s="18"/>
      <c r="M7" s="18"/>
      <c r="N7" s="18"/>
    </row>
    <row r="9" spans="1:14">
      <c r="B9" s="10">
        <v>913</v>
      </c>
      <c r="C9" s="10">
        <v>944</v>
      </c>
      <c r="D9" s="10">
        <v>975</v>
      </c>
      <c r="E9" s="10">
        <v>1005</v>
      </c>
      <c r="F9" s="10">
        <v>1036</v>
      </c>
      <c r="G9" s="10">
        <v>1066</v>
      </c>
      <c r="H9" s="10">
        <v>1097</v>
      </c>
      <c r="I9" s="10">
        <v>1128</v>
      </c>
      <c r="J9" s="10">
        <v>1156</v>
      </c>
      <c r="K9" s="10">
        <v>1187</v>
      </c>
      <c r="L9" s="10">
        <v>1217</v>
      </c>
      <c r="M9" s="10">
        <v>1248</v>
      </c>
      <c r="N9" s="10" t="s">
        <v>99</v>
      </c>
    </row>
    <row r="10" spans="1:14">
      <c r="A10" s="2" t="s">
        <v>0</v>
      </c>
      <c r="B10" s="5"/>
      <c r="C10" s="5"/>
      <c r="D10" s="5"/>
      <c r="E10" s="5"/>
      <c r="F10" s="5"/>
      <c r="G10" s="5"/>
      <c r="H10" s="5"/>
      <c r="I10" s="5"/>
      <c r="J10" s="5"/>
      <c r="K10" s="5"/>
      <c r="L10" s="5"/>
      <c r="M10" s="5"/>
    </row>
    <row r="11" spans="1:14">
      <c r="A11" s="2" t="s">
        <v>1</v>
      </c>
      <c r="B11" s="4"/>
      <c r="C11" s="4"/>
      <c r="D11" s="4"/>
      <c r="E11" s="4"/>
      <c r="F11" s="4"/>
      <c r="G11" s="4"/>
      <c r="H11" s="4"/>
      <c r="I11" s="4"/>
      <c r="J11" s="4"/>
      <c r="K11" s="4"/>
      <c r="L11" s="4"/>
      <c r="M11" s="4"/>
      <c r="N11" s="12"/>
    </row>
    <row r="12" spans="1:14">
      <c r="A12" s="2" t="s">
        <v>100</v>
      </c>
      <c r="B12" s="8">
        <v>0</v>
      </c>
      <c r="C12" s="8">
        <v>0</v>
      </c>
      <c r="D12" s="8">
        <v>0</v>
      </c>
      <c r="E12" s="8">
        <v>0</v>
      </c>
      <c r="F12" s="8">
        <v>0</v>
      </c>
      <c r="G12" s="8">
        <v>0</v>
      </c>
      <c r="H12" s="8">
        <v>0</v>
      </c>
      <c r="I12" s="8">
        <v>0</v>
      </c>
      <c r="J12" s="8">
        <v>0</v>
      </c>
      <c r="K12" s="8">
        <v>0</v>
      </c>
      <c r="L12" s="8">
        <v>0</v>
      </c>
      <c r="M12" s="8">
        <v>0</v>
      </c>
      <c r="N12" s="8">
        <v>0</v>
      </c>
    </row>
    <row r="13" spans="1:14">
      <c r="A13" s="2" t="s">
        <v>52</v>
      </c>
      <c r="B13" s="8">
        <v>0</v>
      </c>
      <c r="C13" s="8">
        <v>0</v>
      </c>
      <c r="D13" s="8">
        <v>0</v>
      </c>
      <c r="E13" s="8">
        <v>0</v>
      </c>
      <c r="F13" s="8">
        <v>0</v>
      </c>
      <c r="G13" s="8">
        <v>0</v>
      </c>
      <c r="H13" s="8">
        <v>0</v>
      </c>
      <c r="I13" s="8">
        <v>0</v>
      </c>
      <c r="J13" s="8">
        <v>0</v>
      </c>
      <c r="K13" s="8">
        <v>0</v>
      </c>
      <c r="L13" s="8">
        <v>0</v>
      </c>
      <c r="M13" s="8">
        <v>0</v>
      </c>
      <c r="N13" s="8">
        <v>0</v>
      </c>
    </row>
    <row r="14" spans="1:14">
      <c r="A14" s="2" t="s">
        <v>53</v>
      </c>
      <c r="B14" s="8">
        <v>0</v>
      </c>
      <c r="C14" s="8">
        <v>0</v>
      </c>
      <c r="D14" s="8">
        <v>0</v>
      </c>
      <c r="E14" s="8">
        <v>0</v>
      </c>
      <c r="F14" s="8">
        <v>0</v>
      </c>
      <c r="G14" s="8">
        <v>0</v>
      </c>
      <c r="H14" s="8">
        <v>0</v>
      </c>
      <c r="I14" s="8">
        <v>0</v>
      </c>
      <c r="J14" s="8">
        <v>0</v>
      </c>
      <c r="K14" s="8">
        <v>0</v>
      </c>
      <c r="L14" s="8">
        <v>0</v>
      </c>
      <c r="M14" s="8">
        <v>0</v>
      </c>
      <c r="N14" s="8">
        <v>0</v>
      </c>
    </row>
    <row r="15" spans="1:14">
      <c r="A15" s="2" t="s">
        <v>2</v>
      </c>
      <c r="B15" s="8">
        <v>0</v>
      </c>
      <c r="C15" s="8">
        <v>0</v>
      </c>
      <c r="D15" s="8">
        <v>0</v>
      </c>
      <c r="E15" s="8">
        <v>0</v>
      </c>
      <c r="F15" s="8">
        <v>0</v>
      </c>
      <c r="G15" s="8">
        <v>0</v>
      </c>
      <c r="H15" s="8">
        <v>0</v>
      </c>
      <c r="I15" s="8">
        <v>0</v>
      </c>
      <c r="J15" s="8">
        <v>0</v>
      </c>
      <c r="K15" s="8">
        <v>0</v>
      </c>
      <c r="L15" s="8">
        <v>0</v>
      </c>
      <c r="M15" s="8">
        <v>0</v>
      </c>
      <c r="N15" s="8">
        <v>0</v>
      </c>
    </row>
    <row r="16" spans="1:14">
      <c r="A16" s="2" t="s">
        <v>54</v>
      </c>
      <c r="B16" s="8">
        <v>0</v>
      </c>
      <c r="C16" s="8">
        <v>0</v>
      </c>
      <c r="D16" s="8">
        <v>0</v>
      </c>
      <c r="E16" s="8">
        <v>0</v>
      </c>
      <c r="F16" s="8">
        <v>0</v>
      </c>
      <c r="G16" s="8">
        <v>0</v>
      </c>
      <c r="H16" s="8">
        <v>0</v>
      </c>
      <c r="I16" s="8">
        <v>0</v>
      </c>
      <c r="J16" s="8">
        <v>0</v>
      </c>
      <c r="K16" s="8">
        <v>0</v>
      </c>
      <c r="L16" s="8">
        <v>0</v>
      </c>
      <c r="M16" s="8">
        <v>0</v>
      </c>
      <c r="N16" s="8">
        <v>0</v>
      </c>
    </row>
    <row r="17" spans="1:14">
      <c r="A17" s="2" t="s">
        <v>55</v>
      </c>
      <c r="B17" s="8">
        <v>3056611</v>
      </c>
      <c r="C17" s="8">
        <v>3125057</v>
      </c>
      <c r="D17" s="8">
        <v>3208835</v>
      </c>
      <c r="E17" s="8">
        <v>3033461</v>
      </c>
      <c r="F17" s="8">
        <v>3316356</v>
      </c>
      <c r="G17" s="8">
        <v>3206940</v>
      </c>
      <c r="H17" s="8">
        <v>3323308</v>
      </c>
      <c r="I17" s="8">
        <v>3273728</v>
      </c>
      <c r="J17" s="8">
        <v>3153567</v>
      </c>
      <c r="K17" s="8">
        <v>3581794</v>
      </c>
      <c r="L17" s="8">
        <v>3256412</v>
      </c>
      <c r="M17" s="8">
        <v>3369604</v>
      </c>
      <c r="N17" s="8">
        <v>38905675</v>
      </c>
    </row>
    <row r="18" spans="1:14">
      <c r="A18" s="2" t="s">
        <v>3</v>
      </c>
      <c r="B18" s="8">
        <v>0</v>
      </c>
      <c r="C18" s="8">
        <v>0</v>
      </c>
      <c r="D18" s="8">
        <v>0</v>
      </c>
      <c r="E18" s="8">
        <v>0</v>
      </c>
      <c r="F18" s="8">
        <v>0</v>
      </c>
      <c r="G18" s="8">
        <v>0</v>
      </c>
      <c r="H18" s="8">
        <v>0</v>
      </c>
      <c r="I18" s="8">
        <v>0</v>
      </c>
      <c r="J18" s="8">
        <v>0</v>
      </c>
      <c r="K18" s="8">
        <v>0</v>
      </c>
      <c r="L18" s="8">
        <v>0</v>
      </c>
      <c r="M18" s="8">
        <v>0</v>
      </c>
      <c r="N18" s="8">
        <v>0</v>
      </c>
    </row>
    <row r="19" spans="1:14">
      <c r="A19" s="2" t="s">
        <v>56</v>
      </c>
      <c r="B19" s="8">
        <v>311558</v>
      </c>
      <c r="C19" s="8">
        <v>320151</v>
      </c>
      <c r="D19" s="8">
        <v>322202</v>
      </c>
      <c r="E19" s="8">
        <v>304632</v>
      </c>
      <c r="F19" s="8">
        <v>343656</v>
      </c>
      <c r="G19" s="8">
        <v>333716</v>
      </c>
      <c r="H19" s="8">
        <v>351949</v>
      </c>
      <c r="I19" s="8">
        <v>365739</v>
      </c>
      <c r="J19" s="8">
        <v>353958</v>
      </c>
      <c r="K19" s="8">
        <v>411156</v>
      </c>
      <c r="L19" s="8">
        <v>371095</v>
      </c>
      <c r="M19" s="8">
        <v>347429</v>
      </c>
      <c r="N19" s="8">
        <v>4137239</v>
      </c>
    </row>
    <row r="20" spans="1:14">
      <c r="A20" s="2" t="s">
        <v>57</v>
      </c>
      <c r="B20" s="8">
        <v>0</v>
      </c>
      <c r="C20" s="8">
        <v>0</v>
      </c>
      <c r="D20" s="8">
        <v>0</v>
      </c>
      <c r="E20" s="8">
        <v>0</v>
      </c>
      <c r="F20" s="8">
        <v>0</v>
      </c>
      <c r="G20" s="8">
        <v>0</v>
      </c>
      <c r="H20" s="8">
        <v>0</v>
      </c>
      <c r="I20" s="8">
        <v>0</v>
      </c>
      <c r="J20" s="8">
        <v>0</v>
      </c>
      <c r="K20" s="8">
        <v>0</v>
      </c>
      <c r="L20" s="8">
        <v>0</v>
      </c>
      <c r="M20" s="8">
        <v>0</v>
      </c>
      <c r="N20" s="8">
        <v>0</v>
      </c>
    </row>
    <row r="21" spans="1:14">
      <c r="A21" s="2" t="s">
        <v>58</v>
      </c>
      <c r="B21" s="8">
        <v>0</v>
      </c>
      <c r="C21" s="8">
        <v>0</v>
      </c>
      <c r="D21" s="8">
        <v>0</v>
      </c>
      <c r="E21" s="8">
        <v>0</v>
      </c>
      <c r="F21" s="8">
        <v>0</v>
      </c>
      <c r="G21" s="8">
        <v>0</v>
      </c>
      <c r="H21" s="8">
        <v>0</v>
      </c>
      <c r="I21" s="8">
        <v>0</v>
      </c>
      <c r="J21" s="8">
        <v>0</v>
      </c>
      <c r="K21" s="8">
        <v>0</v>
      </c>
      <c r="L21" s="8">
        <v>0</v>
      </c>
      <c r="M21" s="8">
        <v>0</v>
      </c>
      <c r="N21" s="8">
        <v>0</v>
      </c>
    </row>
    <row r="22" spans="1:14">
      <c r="A22" s="2" t="s">
        <v>59</v>
      </c>
      <c r="B22" s="8">
        <v>477898</v>
      </c>
      <c r="C22" s="8">
        <v>498760</v>
      </c>
      <c r="D22" s="8">
        <v>512536</v>
      </c>
      <c r="E22" s="8">
        <v>478167</v>
      </c>
      <c r="F22" s="8">
        <v>554805</v>
      </c>
      <c r="G22" s="8">
        <v>556688</v>
      </c>
      <c r="H22" s="8">
        <v>552184</v>
      </c>
      <c r="I22" s="8">
        <v>589665</v>
      </c>
      <c r="J22" s="8">
        <v>583262</v>
      </c>
      <c r="K22" s="8">
        <v>667984</v>
      </c>
      <c r="L22" s="8">
        <v>619302</v>
      </c>
      <c r="M22" s="8">
        <v>578795</v>
      </c>
      <c r="N22" s="8">
        <v>6670047</v>
      </c>
    </row>
    <row r="23" spans="1:14">
      <c r="A23" s="2" t="s">
        <v>4</v>
      </c>
      <c r="B23" s="8">
        <v>181401</v>
      </c>
      <c r="C23" s="8">
        <v>195544</v>
      </c>
      <c r="D23" s="8">
        <v>183721</v>
      </c>
      <c r="E23" s="8">
        <v>162352</v>
      </c>
      <c r="F23" s="8">
        <v>181613</v>
      </c>
      <c r="G23" s="8">
        <v>189571</v>
      </c>
      <c r="H23" s="8">
        <v>198215</v>
      </c>
      <c r="I23" s="8">
        <v>178306</v>
      </c>
      <c r="J23" s="8">
        <v>164010</v>
      </c>
      <c r="K23" s="8">
        <v>195013</v>
      </c>
      <c r="L23" s="8">
        <v>201317</v>
      </c>
      <c r="M23" s="8">
        <v>180544</v>
      </c>
      <c r="N23" s="8">
        <v>2211608</v>
      </c>
    </row>
    <row r="24" spans="1:14">
      <c r="A24" s="2" t="s">
        <v>88</v>
      </c>
      <c r="B24" s="8">
        <v>2302238</v>
      </c>
      <c r="C24" s="8">
        <v>2398359</v>
      </c>
      <c r="D24" s="8">
        <v>2476386</v>
      </c>
      <c r="E24" s="8">
        <v>2359527</v>
      </c>
      <c r="F24" s="8">
        <v>2502553</v>
      </c>
      <c r="G24" s="8">
        <v>2384204</v>
      </c>
      <c r="H24" s="8">
        <v>2412297</v>
      </c>
      <c r="I24" s="8">
        <v>2338647</v>
      </c>
      <c r="J24" s="8">
        <v>2279920</v>
      </c>
      <c r="K24" s="8">
        <v>2611632</v>
      </c>
      <c r="L24" s="8">
        <v>2416032</v>
      </c>
      <c r="M24" s="8">
        <v>2551654</v>
      </c>
      <c r="N24" s="8">
        <v>29033449</v>
      </c>
    </row>
    <row r="25" spans="1:14">
      <c r="A25" s="2" t="s">
        <v>5</v>
      </c>
      <c r="B25" s="8">
        <v>36635</v>
      </c>
      <c r="C25" s="8">
        <v>33108</v>
      </c>
      <c r="D25" s="8">
        <v>36567</v>
      </c>
      <c r="E25" s="8">
        <v>31625</v>
      </c>
      <c r="F25" s="8">
        <v>33960</v>
      </c>
      <c r="G25" s="8">
        <v>37875</v>
      </c>
      <c r="H25" s="8">
        <v>42058</v>
      </c>
      <c r="I25" s="8">
        <v>41021</v>
      </c>
      <c r="J25" s="8">
        <v>45695</v>
      </c>
      <c r="K25" s="8">
        <v>43109</v>
      </c>
      <c r="L25" s="8">
        <v>46711</v>
      </c>
      <c r="M25" s="8">
        <v>49076</v>
      </c>
      <c r="N25" s="8">
        <v>477440</v>
      </c>
    </row>
    <row r="26" spans="1:14">
      <c r="A26" s="2" t="s">
        <v>6</v>
      </c>
      <c r="B26" s="8">
        <v>0</v>
      </c>
      <c r="C26" s="8">
        <v>0</v>
      </c>
      <c r="D26" s="8">
        <v>0</v>
      </c>
      <c r="E26" s="8">
        <v>0</v>
      </c>
      <c r="F26" s="8">
        <v>0</v>
      </c>
      <c r="G26" s="8">
        <v>0</v>
      </c>
      <c r="H26" s="8">
        <v>0</v>
      </c>
      <c r="I26" s="8">
        <v>0</v>
      </c>
      <c r="J26" s="8">
        <v>0</v>
      </c>
      <c r="K26" s="8">
        <v>0</v>
      </c>
      <c r="L26" s="8">
        <v>0</v>
      </c>
      <c r="M26" s="8">
        <v>0</v>
      </c>
      <c r="N26" s="8">
        <v>0</v>
      </c>
    </row>
    <row r="27" spans="1:14">
      <c r="A27" s="2" t="s">
        <v>60</v>
      </c>
      <c r="B27" s="8">
        <v>0</v>
      </c>
      <c r="C27" s="8">
        <v>0</v>
      </c>
      <c r="D27" s="8">
        <v>0</v>
      </c>
      <c r="E27" s="8">
        <v>0</v>
      </c>
      <c r="F27" s="8">
        <v>0</v>
      </c>
      <c r="G27" s="8">
        <v>0</v>
      </c>
      <c r="H27" s="8">
        <v>0</v>
      </c>
      <c r="I27" s="8">
        <v>0</v>
      </c>
      <c r="J27" s="8">
        <v>0</v>
      </c>
      <c r="K27" s="8">
        <v>0</v>
      </c>
      <c r="L27" s="8">
        <v>0</v>
      </c>
      <c r="M27" s="8">
        <v>0</v>
      </c>
      <c r="N27" s="8">
        <v>0</v>
      </c>
    </row>
    <row r="28" spans="1:14">
      <c r="A28" s="2" t="s">
        <v>61</v>
      </c>
      <c r="B28" s="8">
        <v>0</v>
      </c>
      <c r="C28" s="8">
        <v>0</v>
      </c>
      <c r="D28" s="8">
        <v>0</v>
      </c>
      <c r="E28" s="8">
        <v>0</v>
      </c>
      <c r="F28" s="8">
        <v>0</v>
      </c>
      <c r="G28" s="8">
        <v>0</v>
      </c>
      <c r="H28" s="8">
        <v>0</v>
      </c>
      <c r="I28" s="8">
        <v>0</v>
      </c>
      <c r="J28" s="8">
        <v>0</v>
      </c>
      <c r="K28" s="8">
        <v>0</v>
      </c>
      <c r="L28" s="8">
        <v>0</v>
      </c>
      <c r="M28" s="8">
        <v>0</v>
      </c>
      <c r="N28" s="8">
        <v>0</v>
      </c>
    </row>
    <row r="29" spans="1:14">
      <c r="A29" s="2" t="s">
        <v>7</v>
      </c>
      <c r="B29" s="8">
        <v>0</v>
      </c>
      <c r="C29" s="8">
        <v>0</v>
      </c>
      <c r="D29" s="8">
        <v>0</v>
      </c>
      <c r="E29" s="8">
        <v>0</v>
      </c>
      <c r="F29" s="8">
        <v>0</v>
      </c>
      <c r="G29" s="8">
        <v>0</v>
      </c>
      <c r="H29" s="8">
        <v>0</v>
      </c>
      <c r="I29" s="8">
        <v>0</v>
      </c>
      <c r="J29" s="8">
        <v>0</v>
      </c>
      <c r="K29" s="8">
        <v>0</v>
      </c>
      <c r="L29" s="8">
        <v>0</v>
      </c>
      <c r="M29" s="8">
        <v>0</v>
      </c>
      <c r="N29" s="8">
        <v>0</v>
      </c>
    </row>
    <row r="30" spans="1:14">
      <c r="A30" s="2" t="s">
        <v>8</v>
      </c>
      <c r="B30" s="8">
        <v>0</v>
      </c>
      <c r="C30" s="8">
        <v>0</v>
      </c>
      <c r="D30" s="8">
        <v>0</v>
      </c>
      <c r="E30" s="8">
        <v>0</v>
      </c>
      <c r="F30" s="8">
        <v>0</v>
      </c>
      <c r="G30" s="8">
        <v>0</v>
      </c>
      <c r="H30" s="8">
        <v>0</v>
      </c>
      <c r="I30" s="8">
        <v>0</v>
      </c>
      <c r="J30" s="8">
        <v>0</v>
      </c>
      <c r="K30" s="8">
        <v>0</v>
      </c>
      <c r="L30" s="8">
        <v>0</v>
      </c>
      <c r="M30" s="8">
        <v>0</v>
      </c>
      <c r="N30" s="8">
        <v>0</v>
      </c>
    </row>
    <row r="31" spans="1:14">
      <c r="A31" s="2" t="s">
        <v>9</v>
      </c>
      <c r="B31" s="8">
        <v>0</v>
      </c>
      <c r="C31" s="8">
        <v>0</v>
      </c>
      <c r="D31" s="8">
        <v>0</v>
      </c>
      <c r="E31" s="8">
        <v>0</v>
      </c>
      <c r="F31" s="8">
        <v>0</v>
      </c>
      <c r="G31" s="8">
        <v>0</v>
      </c>
      <c r="H31" s="8">
        <v>0</v>
      </c>
      <c r="I31" s="8">
        <v>0</v>
      </c>
      <c r="J31" s="8">
        <v>0</v>
      </c>
      <c r="K31" s="8">
        <v>0</v>
      </c>
      <c r="L31" s="8">
        <v>0</v>
      </c>
      <c r="M31" s="8">
        <v>0</v>
      </c>
      <c r="N31" s="8">
        <v>0</v>
      </c>
    </row>
    <row r="32" spans="1:14">
      <c r="A32" s="2" t="s">
        <v>10</v>
      </c>
      <c r="B32" s="8">
        <v>0</v>
      </c>
      <c r="C32" s="8">
        <v>0</v>
      </c>
      <c r="D32" s="8">
        <v>0</v>
      </c>
      <c r="E32" s="8">
        <v>0</v>
      </c>
      <c r="F32" s="8">
        <v>0</v>
      </c>
      <c r="G32" s="8">
        <v>0</v>
      </c>
      <c r="H32" s="8">
        <v>0</v>
      </c>
      <c r="I32" s="8">
        <v>0</v>
      </c>
      <c r="J32" s="8">
        <v>0</v>
      </c>
      <c r="K32" s="8">
        <v>0</v>
      </c>
      <c r="L32" s="8">
        <v>0</v>
      </c>
      <c r="M32" s="8">
        <v>0</v>
      </c>
      <c r="N32" s="8">
        <v>0</v>
      </c>
    </row>
    <row r="33" spans="1:14">
      <c r="A33" s="2" t="s">
        <v>11</v>
      </c>
      <c r="B33" s="8">
        <v>0</v>
      </c>
      <c r="C33" s="8">
        <v>0</v>
      </c>
      <c r="D33" s="8">
        <v>0</v>
      </c>
      <c r="E33" s="8">
        <v>0</v>
      </c>
      <c r="F33" s="8">
        <v>0</v>
      </c>
      <c r="G33" s="8">
        <v>0</v>
      </c>
      <c r="H33" s="8">
        <v>0</v>
      </c>
      <c r="I33" s="8">
        <v>0</v>
      </c>
      <c r="J33" s="8">
        <v>0</v>
      </c>
      <c r="K33" s="8">
        <v>0</v>
      </c>
      <c r="L33" s="8">
        <v>0</v>
      </c>
      <c r="M33" s="8">
        <v>0</v>
      </c>
      <c r="N33" s="8">
        <v>0</v>
      </c>
    </row>
    <row r="34" spans="1:14">
      <c r="A34" s="2" t="s">
        <v>62</v>
      </c>
      <c r="B34" s="8">
        <v>0</v>
      </c>
      <c r="C34" s="8">
        <v>0</v>
      </c>
      <c r="D34" s="8">
        <v>0</v>
      </c>
      <c r="E34" s="8">
        <v>0</v>
      </c>
      <c r="F34" s="8">
        <v>0</v>
      </c>
      <c r="G34" s="8">
        <v>0</v>
      </c>
      <c r="H34" s="8">
        <v>0</v>
      </c>
      <c r="I34" s="8">
        <v>0</v>
      </c>
      <c r="J34" s="8">
        <v>0</v>
      </c>
      <c r="K34" s="8">
        <v>0</v>
      </c>
      <c r="L34" s="8">
        <v>0</v>
      </c>
      <c r="M34" s="8">
        <v>0</v>
      </c>
      <c r="N34" s="8">
        <v>0</v>
      </c>
    </row>
    <row r="35" spans="1:14">
      <c r="A35" s="2" t="s">
        <v>12</v>
      </c>
      <c r="B35" s="8">
        <v>0</v>
      </c>
      <c r="C35" s="8">
        <v>0</v>
      </c>
      <c r="D35" s="8">
        <v>0</v>
      </c>
      <c r="E35" s="8">
        <v>0</v>
      </c>
      <c r="F35" s="8">
        <v>0</v>
      </c>
      <c r="G35" s="8">
        <v>0</v>
      </c>
      <c r="H35" s="8">
        <v>0</v>
      </c>
      <c r="I35" s="8">
        <v>0</v>
      </c>
      <c r="J35" s="8">
        <v>0</v>
      </c>
      <c r="K35" s="8">
        <v>0</v>
      </c>
      <c r="L35" s="8">
        <v>0</v>
      </c>
      <c r="M35" s="8">
        <v>0</v>
      </c>
      <c r="N35" s="8">
        <v>0</v>
      </c>
    </row>
    <row r="36" spans="1:14">
      <c r="A36" s="2" t="s">
        <v>13</v>
      </c>
      <c r="B36" s="8">
        <v>0</v>
      </c>
      <c r="C36" s="8">
        <v>0</v>
      </c>
      <c r="D36" s="8">
        <v>0</v>
      </c>
      <c r="E36" s="8">
        <v>0</v>
      </c>
      <c r="F36" s="8">
        <v>0</v>
      </c>
      <c r="G36" s="8">
        <v>0</v>
      </c>
      <c r="H36" s="8">
        <v>0</v>
      </c>
      <c r="I36" s="8">
        <v>0</v>
      </c>
      <c r="J36" s="8">
        <v>0</v>
      </c>
      <c r="K36" s="8">
        <v>0</v>
      </c>
      <c r="L36" s="8">
        <v>0</v>
      </c>
      <c r="M36" s="8">
        <v>0</v>
      </c>
      <c r="N36" s="8">
        <v>0</v>
      </c>
    </row>
    <row r="37" spans="1:14">
      <c r="A37" s="2" t="s">
        <v>14</v>
      </c>
      <c r="B37" s="8">
        <v>0</v>
      </c>
      <c r="C37" s="8">
        <v>0</v>
      </c>
      <c r="D37" s="8">
        <v>0</v>
      </c>
      <c r="E37" s="8">
        <v>0</v>
      </c>
      <c r="F37" s="8">
        <v>0</v>
      </c>
      <c r="G37" s="8">
        <v>0</v>
      </c>
      <c r="H37" s="8">
        <v>0</v>
      </c>
      <c r="I37" s="8">
        <v>0</v>
      </c>
      <c r="J37" s="8">
        <v>0</v>
      </c>
      <c r="K37" s="8">
        <v>0</v>
      </c>
      <c r="L37" s="8">
        <v>0</v>
      </c>
      <c r="M37" s="8">
        <v>0</v>
      </c>
      <c r="N37" s="8">
        <v>0</v>
      </c>
    </row>
    <row r="38" spans="1:14">
      <c r="A38" s="2" t="s">
        <v>63</v>
      </c>
      <c r="B38" s="8">
        <v>88980</v>
      </c>
      <c r="C38" s="8">
        <v>90986</v>
      </c>
      <c r="D38" s="8">
        <v>93835</v>
      </c>
      <c r="E38" s="8">
        <v>88106</v>
      </c>
      <c r="F38" s="8">
        <v>98883</v>
      </c>
      <c r="G38" s="8">
        <v>94223</v>
      </c>
      <c r="H38" s="8">
        <v>103602</v>
      </c>
      <c r="I38" s="8">
        <v>101567</v>
      </c>
      <c r="J38" s="8">
        <v>96113</v>
      </c>
      <c r="K38" s="8">
        <v>104624</v>
      </c>
      <c r="L38" s="8">
        <v>96633</v>
      </c>
      <c r="M38" s="8">
        <v>97117</v>
      </c>
      <c r="N38" s="8">
        <v>1154668</v>
      </c>
    </row>
    <row r="39" spans="1:14">
      <c r="A39" s="2" t="s">
        <v>15</v>
      </c>
      <c r="B39" s="8">
        <v>84102</v>
      </c>
      <c r="C39" s="8">
        <v>86319</v>
      </c>
      <c r="D39" s="8">
        <v>90612</v>
      </c>
      <c r="E39" s="8">
        <v>80221</v>
      </c>
      <c r="F39" s="8">
        <v>85947</v>
      </c>
      <c r="G39" s="8">
        <v>94152</v>
      </c>
      <c r="H39" s="8">
        <v>97672</v>
      </c>
      <c r="I39" s="8">
        <v>101372</v>
      </c>
      <c r="J39" s="8">
        <v>103645</v>
      </c>
      <c r="K39" s="8">
        <v>107068</v>
      </c>
      <c r="L39" s="8">
        <v>94487</v>
      </c>
      <c r="M39" s="8">
        <v>94987</v>
      </c>
      <c r="N39" s="8">
        <v>1120585</v>
      </c>
    </row>
    <row r="40" spans="1:14">
      <c r="A40" s="2" t="s">
        <v>64</v>
      </c>
      <c r="B40" s="8">
        <v>0</v>
      </c>
      <c r="C40" s="8">
        <v>0</v>
      </c>
      <c r="D40" s="8">
        <v>0</v>
      </c>
      <c r="E40" s="8">
        <v>0</v>
      </c>
      <c r="F40" s="8">
        <v>0</v>
      </c>
      <c r="G40" s="8">
        <v>0</v>
      </c>
      <c r="H40" s="8">
        <v>0</v>
      </c>
      <c r="I40" s="8">
        <v>0</v>
      </c>
      <c r="J40" s="8">
        <v>0</v>
      </c>
      <c r="K40" s="8">
        <v>0</v>
      </c>
      <c r="L40" s="8">
        <v>0</v>
      </c>
      <c r="M40" s="8">
        <v>0</v>
      </c>
      <c r="N40" s="8">
        <v>0</v>
      </c>
    </row>
    <row r="41" spans="1:14">
      <c r="A41" s="2" t="s">
        <v>16</v>
      </c>
      <c r="B41" s="8">
        <v>0</v>
      </c>
      <c r="C41" s="8">
        <v>0</v>
      </c>
      <c r="D41" s="8">
        <v>0</v>
      </c>
      <c r="E41" s="8">
        <v>0</v>
      </c>
      <c r="F41" s="8">
        <v>0</v>
      </c>
      <c r="G41" s="8">
        <v>0</v>
      </c>
      <c r="H41" s="8">
        <v>0</v>
      </c>
      <c r="I41" s="8">
        <v>0</v>
      </c>
      <c r="J41" s="8">
        <v>0</v>
      </c>
      <c r="K41" s="8">
        <v>0</v>
      </c>
      <c r="L41" s="8">
        <v>0</v>
      </c>
      <c r="M41" s="8">
        <v>0</v>
      </c>
      <c r="N41" s="8">
        <v>0</v>
      </c>
    </row>
    <row r="42" spans="1:14">
      <c r="A42" s="2" t="s">
        <v>65</v>
      </c>
      <c r="B42" s="8">
        <v>0</v>
      </c>
      <c r="C42" s="8">
        <v>0</v>
      </c>
      <c r="D42" s="8">
        <v>0</v>
      </c>
      <c r="E42" s="8">
        <v>0</v>
      </c>
      <c r="F42" s="8">
        <v>0</v>
      </c>
      <c r="G42" s="8">
        <v>0</v>
      </c>
      <c r="H42" s="8">
        <v>0</v>
      </c>
      <c r="I42" s="8">
        <v>0</v>
      </c>
      <c r="J42" s="8">
        <v>0</v>
      </c>
      <c r="K42" s="8">
        <v>0</v>
      </c>
      <c r="L42" s="8">
        <v>0</v>
      </c>
      <c r="M42" s="8">
        <v>0</v>
      </c>
      <c r="N42" s="8">
        <v>0</v>
      </c>
    </row>
    <row r="43" spans="1:14">
      <c r="A43" s="2" t="s">
        <v>17</v>
      </c>
      <c r="B43" s="8">
        <v>0</v>
      </c>
      <c r="C43" s="8">
        <v>0</v>
      </c>
      <c r="D43" s="8">
        <v>0</v>
      </c>
      <c r="E43" s="8">
        <v>0</v>
      </c>
      <c r="F43" s="8">
        <v>0</v>
      </c>
      <c r="G43" s="8">
        <v>0</v>
      </c>
      <c r="H43" s="8">
        <v>0</v>
      </c>
      <c r="I43" s="8">
        <v>0</v>
      </c>
      <c r="J43" s="8">
        <v>0</v>
      </c>
      <c r="K43" s="8">
        <v>0</v>
      </c>
      <c r="L43" s="8">
        <v>0</v>
      </c>
      <c r="M43" s="8">
        <v>0</v>
      </c>
      <c r="N43" s="8">
        <v>0</v>
      </c>
    </row>
    <row r="44" spans="1:14">
      <c r="A44" s="2" t="s">
        <v>18</v>
      </c>
      <c r="B44" s="8">
        <v>0</v>
      </c>
      <c r="C44" s="8">
        <v>0</v>
      </c>
      <c r="D44" s="8">
        <v>0</v>
      </c>
      <c r="E44" s="8">
        <v>0</v>
      </c>
      <c r="F44" s="8">
        <v>0</v>
      </c>
      <c r="G44" s="8">
        <v>0</v>
      </c>
      <c r="H44" s="8">
        <v>0</v>
      </c>
      <c r="I44" s="8">
        <v>0</v>
      </c>
      <c r="J44" s="8">
        <v>0</v>
      </c>
      <c r="K44" s="8">
        <v>0</v>
      </c>
      <c r="L44" s="8">
        <v>0</v>
      </c>
      <c r="M44" s="8">
        <v>0</v>
      </c>
      <c r="N44" s="8">
        <v>0</v>
      </c>
    </row>
    <row r="45" spans="1:14">
      <c r="A45" s="2" t="s">
        <v>19</v>
      </c>
      <c r="B45" s="8">
        <v>0</v>
      </c>
      <c r="C45" s="8">
        <v>0</v>
      </c>
      <c r="D45" s="8">
        <v>0</v>
      </c>
      <c r="E45" s="8">
        <v>0</v>
      </c>
      <c r="F45" s="8">
        <v>0</v>
      </c>
      <c r="G45" s="8">
        <v>0</v>
      </c>
      <c r="H45" s="8">
        <v>0</v>
      </c>
      <c r="I45" s="8">
        <v>0</v>
      </c>
      <c r="J45" s="8">
        <v>0</v>
      </c>
      <c r="K45" s="8">
        <v>0</v>
      </c>
      <c r="L45" s="8">
        <v>0</v>
      </c>
      <c r="M45" s="8">
        <v>0</v>
      </c>
      <c r="N45" s="8">
        <v>0</v>
      </c>
    </row>
    <row r="46" spans="1:14">
      <c r="A46" s="2" t="s">
        <v>66</v>
      </c>
      <c r="B46" s="8">
        <v>0</v>
      </c>
      <c r="C46" s="8">
        <v>0</v>
      </c>
      <c r="D46" s="8">
        <v>0</v>
      </c>
      <c r="E46" s="8">
        <v>0</v>
      </c>
      <c r="F46" s="8">
        <v>0</v>
      </c>
      <c r="G46" s="8">
        <v>0</v>
      </c>
      <c r="H46" s="8">
        <v>0</v>
      </c>
      <c r="I46" s="8">
        <v>0</v>
      </c>
      <c r="J46" s="8">
        <v>0</v>
      </c>
      <c r="K46" s="8">
        <v>0</v>
      </c>
      <c r="L46" s="8">
        <v>0</v>
      </c>
      <c r="M46" s="8">
        <v>0</v>
      </c>
      <c r="N46" s="8">
        <v>0</v>
      </c>
    </row>
    <row r="47" spans="1:14">
      <c r="A47" s="2" t="s">
        <v>67</v>
      </c>
      <c r="B47" s="8">
        <v>917775</v>
      </c>
      <c r="C47" s="8">
        <v>942887</v>
      </c>
      <c r="D47" s="8">
        <v>987526</v>
      </c>
      <c r="E47" s="8">
        <v>887897</v>
      </c>
      <c r="F47" s="8">
        <v>1044214</v>
      </c>
      <c r="G47" s="8">
        <v>1008230</v>
      </c>
      <c r="H47" s="8">
        <v>1034261</v>
      </c>
      <c r="I47" s="8">
        <v>1091285</v>
      </c>
      <c r="J47" s="8">
        <v>1055569</v>
      </c>
      <c r="K47" s="8">
        <v>1220170</v>
      </c>
      <c r="L47" s="8">
        <v>1110006</v>
      </c>
      <c r="M47" s="8">
        <v>1061892</v>
      </c>
      <c r="N47" s="8">
        <v>12361711</v>
      </c>
    </row>
    <row r="48" spans="1:14">
      <c r="A48" s="2" t="s">
        <v>68</v>
      </c>
      <c r="B48" s="8">
        <v>0</v>
      </c>
      <c r="C48" s="8">
        <v>0</v>
      </c>
      <c r="D48" s="8">
        <v>0</v>
      </c>
      <c r="E48" s="8">
        <v>0</v>
      </c>
      <c r="F48" s="8">
        <v>0</v>
      </c>
      <c r="G48" s="8">
        <v>0</v>
      </c>
      <c r="H48" s="8">
        <v>0</v>
      </c>
      <c r="I48" s="8">
        <v>0</v>
      </c>
      <c r="J48" s="8">
        <v>0</v>
      </c>
      <c r="K48" s="8">
        <v>0</v>
      </c>
      <c r="L48" s="8">
        <v>0</v>
      </c>
      <c r="M48" s="8">
        <v>0</v>
      </c>
      <c r="N48" s="8">
        <v>0</v>
      </c>
    </row>
    <row r="49" spans="1:14">
      <c r="A49" s="2" t="s">
        <v>20</v>
      </c>
      <c r="B49" s="8">
        <v>0</v>
      </c>
      <c r="C49" s="8">
        <v>0</v>
      </c>
      <c r="D49" s="8">
        <v>0</v>
      </c>
      <c r="E49" s="8">
        <v>0</v>
      </c>
      <c r="F49" s="8">
        <v>0</v>
      </c>
      <c r="G49" s="8">
        <v>0</v>
      </c>
      <c r="H49" s="8">
        <v>0</v>
      </c>
      <c r="I49" s="8">
        <v>0</v>
      </c>
      <c r="J49" s="8">
        <v>0</v>
      </c>
      <c r="K49" s="8">
        <v>0</v>
      </c>
      <c r="L49" s="8">
        <v>0</v>
      </c>
      <c r="M49" s="8">
        <v>0</v>
      </c>
      <c r="N49" s="8">
        <v>0</v>
      </c>
    </row>
    <row r="50" spans="1:14">
      <c r="A50" s="2" t="s">
        <v>21</v>
      </c>
      <c r="B50" s="8">
        <v>0</v>
      </c>
      <c r="C50" s="8">
        <v>0</v>
      </c>
      <c r="D50" s="8">
        <v>0</v>
      </c>
      <c r="E50" s="8">
        <v>0</v>
      </c>
      <c r="F50" s="8">
        <v>0</v>
      </c>
      <c r="G50" s="8">
        <v>0</v>
      </c>
      <c r="H50" s="8">
        <v>0</v>
      </c>
      <c r="I50" s="8">
        <v>0</v>
      </c>
      <c r="J50" s="8">
        <v>0</v>
      </c>
      <c r="K50" s="8">
        <v>0</v>
      </c>
      <c r="L50" s="8">
        <v>0</v>
      </c>
      <c r="M50" s="8">
        <v>0</v>
      </c>
      <c r="N50" s="8">
        <v>0</v>
      </c>
    </row>
    <row r="51" spans="1:14">
      <c r="A51" s="2" t="s">
        <v>22</v>
      </c>
      <c r="B51" s="8">
        <v>0</v>
      </c>
      <c r="C51" s="8">
        <v>0</v>
      </c>
      <c r="D51" s="8">
        <v>0</v>
      </c>
      <c r="E51" s="8">
        <v>0</v>
      </c>
      <c r="F51" s="8">
        <v>0</v>
      </c>
      <c r="G51" s="8">
        <v>0</v>
      </c>
      <c r="H51" s="8">
        <v>0</v>
      </c>
      <c r="I51" s="8">
        <v>0</v>
      </c>
      <c r="J51" s="8">
        <v>0</v>
      </c>
      <c r="K51" s="8">
        <v>0</v>
      </c>
      <c r="L51" s="8">
        <v>0</v>
      </c>
      <c r="M51" s="8">
        <v>0</v>
      </c>
      <c r="N51" s="8">
        <v>0</v>
      </c>
    </row>
    <row r="52" spans="1:14">
      <c r="A52" s="2" t="s">
        <v>69</v>
      </c>
      <c r="B52" s="8">
        <v>0</v>
      </c>
      <c r="C52" s="8">
        <v>0</v>
      </c>
      <c r="D52" s="8">
        <v>0</v>
      </c>
      <c r="E52" s="8">
        <v>0</v>
      </c>
      <c r="F52" s="8">
        <v>0</v>
      </c>
      <c r="G52" s="8">
        <v>0</v>
      </c>
      <c r="H52" s="8">
        <v>0</v>
      </c>
      <c r="I52" s="8">
        <v>0</v>
      </c>
      <c r="J52" s="8">
        <v>0</v>
      </c>
      <c r="K52" s="8">
        <v>0</v>
      </c>
      <c r="L52" s="8">
        <v>0</v>
      </c>
      <c r="M52" s="8">
        <v>-12272</v>
      </c>
      <c r="N52" s="8">
        <v>-12272</v>
      </c>
    </row>
    <row r="53" spans="1:14">
      <c r="A53" s="2" t="s">
        <v>23</v>
      </c>
      <c r="B53" s="8">
        <v>0</v>
      </c>
      <c r="C53" s="8">
        <v>0</v>
      </c>
      <c r="D53" s="8">
        <v>0</v>
      </c>
      <c r="E53" s="8">
        <v>0</v>
      </c>
      <c r="F53" s="8">
        <v>0</v>
      </c>
      <c r="G53" s="8">
        <v>0</v>
      </c>
      <c r="H53" s="8">
        <v>0</v>
      </c>
      <c r="I53" s="8">
        <v>0</v>
      </c>
      <c r="J53" s="8">
        <v>0</v>
      </c>
      <c r="K53" s="8">
        <v>0</v>
      </c>
      <c r="L53" s="8">
        <v>0</v>
      </c>
      <c r="M53" s="8">
        <v>0</v>
      </c>
      <c r="N53" s="8">
        <v>0</v>
      </c>
    </row>
    <row r="54" spans="1:14">
      <c r="A54" s="2" t="s">
        <v>24</v>
      </c>
      <c r="B54" s="8">
        <v>115558</v>
      </c>
      <c r="C54" s="8">
        <v>121905</v>
      </c>
      <c r="D54" s="8">
        <v>124341</v>
      </c>
      <c r="E54" s="8">
        <v>117107</v>
      </c>
      <c r="F54" s="8">
        <v>128607</v>
      </c>
      <c r="G54" s="8">
        <v>128515</v>
      </c>
      <c r="H54" s="8">
        <v>130894</v>
      </c>
      <c r="I54" s="8">
        <v>326068</v>
      </c>
      <c r="J54" s="8">
        <v>315868</v>
      </c>
      <c r="K54" s="8">
        <v>354392</v>
      </c>
      <c r="L54" s="8">
        <v>325378</v>
      </c>
      <c r="M54" s="8">
        <v>333116</v>
      </c>
      <c r="N54" s="8">
        <v>2521751</v>
      </c>
    </row>
    <row r="55" spans="1:14">
      <c r="A55" s="2" t="s">
        <v>70</v>
      </c>
      <c r="B55" s="8">
        <v>0</v>
      </c>
      <c r="C55" s="8">
        <v>0</v>
      </c>
      <c r="D55" s="8">
        <v>0</v>
      </c>
      <c r="E55" s="8">
        <v>0</v>
      </c>
      <c r="F55" s="8">
        <v>0</v>
      </c>
      <c r="G55" s="8">
        <v>0</v>
      </c>
      <c r="H55" s="8">
        <v>0</v>
      </c>
      <c r="I55" s="8">
        <v>0</v>
      </c>
      <c r="J55" s="8">
        <v>0</v>
      </c>
      <c r="K55" s="8">
        <v>0</v>
      </c>
      <c r="L55" s="8">
        <v>0</v>
      </c>
      <c r="M55" s="8">
        <v>0</v>
      </c>
      <c r="N55" s="8">
        <v>0</v>
      </c>
    </row>
    <row r="56" spans="1:14">
      <c r="A56" s="2" t="s">
        <v>71</v>
      </c>
      <c r="B56" s="8">
        <v>0</v>
      </c>
      <c r="C56" s="8">
        <v>0</v>
      </c>
      <c r="D56" s="8">
        <v>0</v>
      </c>
      <c r="E56" s="8">
        <v>0</v>
      </c>
      <c r="F56" s="8">
        <v>0</v>
      </c>
      <c r="G56" s="8">
        <v>0</v>
      </c>
      <c r="H56" s="8">
        <v>0</v>
      </c>
      <c r="I56" s="8">
        <v>0</v>
      </c>
      <c r="J56" s="8">
        <v>0</v>
      </c>
      <c r="K56" s="8">
        <v>0</v>
      </c>
      <c r="L56" s="8">
        <v>0</v>
      </c>
      <c r="M56" s="8">
        <v>0</v>
      </c>
      <c r="N56" s="8">
        <v>0</v>
      </c>
    </row>
    <row r="57" spans="1:14">
      <c r="A57" s="2" t="s">
        <v>72</v>
      </c>
      <c r="B57" s="8">
        <v>0</v>
      </c>
      <c r="C57" s="8">
        <v>0</v>
      </c>
      <c r="D57" s="8">
        <v>0</v>
      </c>
      <c r="E57" s="8">
        <v>0</v>
      </c>
      <c r="F57" s="8">
        <v>0</v>
      </c>
      <c r="G57" s="8">
        <v>0</v>
      </c>
      <c r="H57" s="8">
        <v>0</v>
      </c>
      <c r="I57" s="8">
        <v>0</v>
      </c>
      <c r="J57" s="8">
        <v>0</v>
      </c>
      <c r="K57" s="8">
        <v>0</v>
      </c>
      <c r="L57" s="8">
        <v>0</v>
      </c>
      <c r="M57" s="8">
        <v>0</v>
      </c>
      <c r="N57" s="8">
        <v>0</v>
      </c>
    </row>
    <row r="58" spans="1:14">
      <c r="A58" s="2" t="s">
        <v>25</v>
      </c>
      <c r="B58" s="8">
        <v>0</v>
      </c>
      <c r="C58" s="8">
        <v>0</v>
      </c>
      <c r="D58" s="8">
        <v>0</v>
      </c>
      <c r="E58" s="8">
        <v>0</v>
      </c>
      <c r="F58" s="8">
        <v>0</v>
      </c>
      <c r="G58" s="8">
        <v>0</v>
      </c>
      <c r="H58" s="8">
        <v>0</v>
      </c>
      <c r="I58" s="8">
        <v>0</v>
      </c>
      <c r="J58" s="8">
        <v>0</v>
      </c>
      <c r="K58" s="8">
        <v>0</v>
      </c>
      <c r="L58" s="8">
        <v>0</v>
      </c>
      <c r="M58" s="8">
        <v>0</v>
      </c>
      <c r="N58" s="8">
        <v>0</v>
      </c>
    </row>
    <row r="59" spans="1:14">
      <c r="A59" s="2" t="s">
        <v>73</v>
      </c>
      <c r="B59" s="8">
        <v>0</v>
      </c>
      <c r="C59" s="8">
        <v>0</v>
      </c>
      <c r="D59" s="8">
        <v>0</v>
      </c>
      <c r="E59" s="8">
        <v>0</v>
      </c>
      <c r="F59" s="8">
        <v>0</v>
      </c>
      <c r="G59" s="8">
        <v>0</v>
      </c>
      <c r="H59" s="8">
        <v>0</v>
      </c>
      <c r="I59" s="8">
        <v>0</v>
      </c>
      <c r="J59" s="8">
        <v>0</v>
      </c>
      <c r="K59" s="8">
        <v>0</v>
      </c>
      <c r="L59" s="8">
        <v>0</v>
      </c>
      <c r="M59" s="8">
        <v>0</v>
      </c>
      <c r="N59" s="8">
        <v>0</v>
      </c>
    </row>
    <row r="60" spans="1:14">
      <c r="A60" s="2" t="s">
        <v>74</v>
      </c>
      <c r="B60" s="8">
        <v>0</v>
      </c>
      <c r="C60" s="8">
        <v>0</v>
      </c>
      <c r="D60" s="8">
        <v>0</v>
      </c>
      <c r="E60" s="8">
        <v>0</v>
      </c>
      <c r="F60" s="8">
        <v>0</v>
      </c>
      <c r="G60" s="8">
        <v>0</v>
      </c>
      <c r="H60" s="8">
        <v>0</v>
      </c>
      <c r="I60" s="8">
        <v>0</v>
      </c>
      <c r="J60" s="8">
        <v>0</v>
      </c>
      <c r="K60" s="8">
        <v>0</v>
      </c>
      <c r="L60" s="8">
        <v>0</v>
      </c>
      <c r="M60" s="8">
        <v>0</v>
      </c>
      <c r="N60" s="8">
        <v>0</v>
      </c>
    </row>
    <row r="61" spans="1:14">
      <c r="A61" s="2" t="s">
        <v>75</v>
      </c>
      <c r="B61" s="8">
        <v>1924520</v>
      </c>
      <c r="C61" s="8">
        <v>1977593</v>
      </c>
      <c r="D61" s="8">
        <v>2090715</v>
      </c>
      <c r="E61" s="8">
        <v>1998623</v>
      </c>
      <c r="F61" s="8">
        <v>2154164</v>
      </c>
      <c r="G61" s="8">
        <v>2114329</v>
      </c>
      <c r="H61" s="8">
        <v>2191728</v>
      </c>
      <c r="I61" s="8">
        <v>2227327</v>
      </c>
      <c r="J61" s="8">
        <v>2121533</v>
      </c>
      <c r="K61" s="8">
        <v>2376314</v>
      </c>
      <c r="L61" s="8">
        <v>2221006</v>
      </c>
      <c r="M61" s="8">
        <v>2199218</v>
      </c>
      <c r="N61" s="8">
        <v>25597069</v>
      </c>
    </row>
    <row r="62" spans="1:14">
      <c r="A62" s="2" t="s">
        <v>26</v>
      </c>
      <c r="B62" s="8">
        <v>0</v>
      </c>
      <c r="C62" s="8">
        <v>0</v>
      </c>
      <c r="D62" s="8">
        <v>0</v>
      </c>
      <c r="E62" s="8">
        <v>0</v>
      </c>
      <c r="F62" s="8">
        <v>0</v>
      </c>
      <c r="G62" s="8">
        <v>0</v>
      </c>
      <c r="H62" s="8">
        <v>0</v>
      </c>
      <c r="I62" s="8">
        <v>0</v>
      </c>
      <c r="J62" s="8">
        <v>0</v>
      </c>
      <c r="K62" s="8">
        <v>0</v>
      </c>
      <c r="L62" s="8">
        <v>0</v>
      </c>
      <c r="M62" s="8">
        <v>0</v>
      </c>
      <c r="N62" s="8">
        <v>0</v>
      </c>
    </row>
    <row r="63" spans="1:14">
      <c r="A63" s="2" t="s">
        <v>76</v>
      </c>
      <c r="B63" s="8">
        <v>0</v>
      </c>
      <c r="C63" s="8">
        <v>0</v>
      </c>
      <c r="D63" s="8">
        <v>0</v>
      </c>
      <c r="E63" s="8">
        <v>0</v>
      </c>
      <c r="F63" s="8">
        <v>0</v>
      </c>
      <c r="G63" s="8">
        <v>0</v>
      </c>
      <c r="H63" s="8">
        <v>0</v>
      </c>
      <c r="I63" s="8">
        <v>0</v>
      </c>
      <c r="J63" s="8">
        <v>0</v>
      </c>
      <c r="K63" s="8">
        <v>0</v>
      </c>
      <c r="L63" s="8">
        <v>0</v>
      </c>
      <c r="M63" s="8">
        <v>0</v>
      </c>
      <c r="N63" s="8">
        <v>0</v>
      </c>
    </row>
    <row r="64" spans="1:14">
      <c r="A64" s="2" t="s">
        <v>77</v>
      </c>
      <c r="B64" s="8">
        <v>933989</v>
      </c>
      <c r="C64" s="8">
        <v>968368</v>
      </c>
      <c r="D64" s="8">
        <v>993000</v>
      </c>
      <c r="E64" s="8">
        <v>924359</v>
      </c>
      <c r="F64" s="8">
        <v>1019788</v>
      </c>
      <c r="G64" s="8">
        <v>965022</v>
      </c>
      <c r="H64" s="8">
        <v>984008</v>
      </c>
      <c r="I64" s="8">
        <v>1003659</v>
      </c>
      <c r="J64" s="8">
        <v>942867</v>
      </c>
      <c r="K64" s="8">
        <v>1066037</v>
      </c>
      <c r="L64" s="8">
        <v>1041706</v>
      </c>
      <c r="M64" s="8">
        <v>1048939</v>
      </c>
      <c r="N64" s="8">
        <v>11891742</v>
      </c>
    </row>
    <row r="65" spans="1:15">
      <c r="A65" s="2" t="s">
        <v>78</v>
      </c>
      <c r="B65" s="8">
        <v>0</v>
      </c>
      <c r="C65" s="8">
        <v>0</v>
      </c>
      <c r="D65" s="8">
        <v>0</v>
      </c>
      <c r="E65" s="8">
        <v>0</v>
      </c>
      <c r="F65" s="8">
        <v>0</v>
      </c>
      <c r="G65" s="8">
        <v>0</v>
      </c>
      <c r="H65" s="8">
        <v>0</v>
      </c>
      <c r="I65" s="8">
        <v>0</v>
      </c>
      <c r="J65" s="8">
        <v>0</v>
      </c>
      <c r="K65" s="8">
        <v>0</v>
      </c>
      <c r="L65" s="8">
        <v>0</v>
      </c>
      <c r="M65" s="8">
        <v>0</v>
      </c>
      <c r="N65" s="8">
        <v>0</v>
      </c>
    </row>
    <row r="66" spans="1:15">
      <c r="A66" s="2" t="s">
        <v>79</v>
      </c>
      <c r="B66" s="8">
        <v>0</v>
      </c>
      <c r="C66" s="8">
        <v>0</v>
      </c>
      <c r="D66" s="8">
        <v>0</v>
      </c>
      <c r="E66" s="8">
        <v>0</v>
      </c>
      <c r="F66" s="8">
        <v>0</v>
      </c>
      <c r="G66" s="8">
        <v>0</v>
      </c>
      <c r="H66" s="8">
        <v>0</v>
      </c>
      <c r="I66" s="8">
        <v>0</v>
      </c>
      <c r="J66" s="8">
        <v>0</v>
      </c>
      <c r="K66" s="8">
        <v>0</v>
      </c>
      <c r="L66" s="8">
        <v>0</v>
      </c>
      <c r="M66" s="8">
        <v>0</v>
      </c>
      <c r="N66" s="8">
        <v>0</v>
      </c>
    </row>
    <row r="67" spans="1:15">
      <c r="A67" s="2" t="s">
        <v>80</v>
      </c>
      <c r="B67" s="8">
        <v>386686</v>
      </c>
      <c r="C67" s="8">
        <v>422893</v>
      </c>
      <c r="D67" s="8">
        <v>417797</v>
      </c>
      <c r="E67" s="8">
        <v>371598</v>
      </c>
      <c r="F67" s="8">
        <v>407121</v>
      </c>
      <c r="G67" s="8">
        <v>417503</v>
      </c>
      <c r="H67" s="8">
        <v>435234</v>
      </c>
      <c r="I67" s="8">
        <v>426672</v>
      </c>
      <c r="J67" s="8">
        <v>409629</v>
      </c>
      <c r="K67" s="8">
        <v>459716</v>
      </c>
      <c r="L67" s="8">
        <v>449374</v>
      </c>
      <c r="M67" s="8">
        <v>464119</v>
      </c>
      <c r="N67" s="8">
        <v>5068343</v>
      </c>
    </row>
    <row r="68" spans="1:15">
      <c r="A68" s="2" t="s">
        <v>81</v>
      </c>
      <c r="B68" s="8">
        <v>0</v>
      </c>
      <c r="C68" s="8">
        <v>0</v>
      </c>
      <c r="D68" s="8">
        <v>0</v>
      </c>
      <c r="E68" s="8">
        <v>0</v>
      </c>
      <c r="F68" s="8">
        <v>0</v>
      </c>
      <c r="G68" s="8">
        <v>0</v>
      </c>
      <c r="H68" s="8">
        <v>0</v>
      </c>
      <c r="I68" s="8">
        <v>0</v>
      </c>
      <c r="J68" s="8">
        <v>0</v>
      </c>
      <c r="K68" s="8">
        <v>0</v>
      </c>
      <c r="L68" s="8">
        <v>0</v>
      </c>
      <c r="M68" s="8">
        <v>0</v>
      </c>
      <c r="N68" s="8">
        <v>0</v>
      </c>
    </row>
    <row r="69" spans="1:15">
      <c r="A69" s="2" t="s">
        <v>82</v>
      </c>
      <c r="B69" s="8">
        <v>583818</v>
      </c>
      <c r="C69" s="8">
        <v>606211</v>
      </c>
      <c r="D69" s="8">
        <v>619424</v>
      </c>
      <c r="E69" s="8">
        <v>567578</v>
      </c>
      <c r="F69" s="8">
        <v>632958</v>
      </c>
      <c r="G69" s="8">
        <v>627731</v>
      </c>
      <c r="H69" s="8">
        <v>635285</v>
      </c>
      <c r="I69" s="8">
        <v>658038</v>
      </c>
      <c r="J69" s="8">
        <v>631460</v>
      </c>
      <c r="K69" s="8">
        <v>691097</v>
      </c>
      <c r="L69" s="8">
        <v>704644</v>
      </c>
      <c r="M69" s="8">
        <v>656730</v>
      </c>
      <c r="N69" s="8">
        <v>7614972</v>
      </c>
    </row>
    <row r="70" spans="1:15">
      <c r="A70" s="2" t="s">
        <v>83</v>
      </c>
      <c r="B70" s="8">
        <v>0</v>
      </c>
      <c r="C70" s="8">
        <v>0</v>
      </c>
      <c r="D70" s="8">
        <v>0</v>
      </c>
      <c r="E70" s="8">
        <v>0</v>
      </c>
      <c r="F70" s="8">
        <v>0</v>
      </c>
      <c r="G70" s="8">
        <v>0</v>
      </c>
      <c r="H70" s="8">
        <v>0</v>
      </c>
      <c r="I70" s="8">
        <v>0</v>
      </c>
      <c r="J70" s="8">
        <v>0</v>
      </c>
      <c r="K70" s="8">
        <v>0</v>
      </c>
      <c r="L70" s="8">
        <v>0</v>
      </c>
      <c r="M70" s="8">
        <v>0</v>
      </c>
      <c r="N70" s="8">
        <v>0</v>
      </c>
    </row>
    <row r="71" spans="1:15">
      <c r="A71" s="2" t="s">
        <v>27</v>
      </c>
      <c r="B71" s="8">
        <v>0</v>
      </c>
      <c r="C71" s="8">
        <v>0</v>
      </c>
      <c r="D71" s="8">
        <v>0</v>
      </c>
      <c r="E71" s="8">
        <v>0</v>
      </c>
      <c r="F71" s="8">
        <v>0</v>
      </c>
      <c r="G71" s="8">
        <v>0</v>
      </c>
      <c r="H71" s="8">
        <v>0</v>
      </c>
      <c r="I71" s="8">
        <v>0</v>
      </c>
      <c r="J71" s="8">
        <v>0</v>
      </c>
      <c r="K71" s="8">
        <v>0</v>
      </c>
      <c r="L71" s="8">
        <v>0</v>
      </c>
      <c r="M71" s="8">
        <v>0</v>
      </c>
      <c r="N71" s="8">
        <v>0</v>
      </c>
    </row>
    <row r="72" spans="1:15">
      <c r="A72" s="2" t="s">
        <v>84</v>
      </c>
      <c r="B72" s="8">
        <v>0</v>
      </c>
      <c r="C72" s="8">
        <v>0</v>
      </c>
      <c r="D72" s="8">
        <v>0</v>
      </c>
      <c r="E72" s="8">
        <v>0</v>
      </c>
      <c r="F72" s="8">
        <v>0</v>
      </c>
      <c r="G72" s="8">
        <v>0</v>
      </c>
      <c r="H72" s="8">
        <v>0</v>
      </c>
      <c r="I72" s="8">
        <v>99632</v>
      </c>
      <c r="J72" s="8">
        <v>89249</v>
      </c>
      <c r="K72" s="8">
        <v>96871</v>
      </c>
      <c r="L72" s="8">
        <v>107737</v>
      </c>
      <c r="M72" s="8">
        <v>97791</v>
      </c>
      <c r="N72" s="8">
        <v>491280</v>
      </c>
    </row>
    <row r="73" spans="1:15">
      <c r="A73" s="2" t="s">
        <v>28</v>
      </c>
      <c r="B73" s="8">
        <v>0</v>
      </c>
      <c r="C73" s="8">
        <v>0</v>
      </c>
      <c r="D73" s="8">
        <v>0</v>
      </c>
      <c r="E73" s="8">
        <v>0</v>
      </c>
      <c r="F73" s="8">
        <v>0</v>
      </c>
      <c r="G73" s="8">
        <v>0</v>
      </c>
      <c r="H73" s="8">
        <v>0</v>
      </c>
      <c r="I73" s="8">
        <v>0</v>
      </c>
      <c r="J73" s="8">
        <v>0</v>
      </c>
      <c r="K73" s="8">
        <v>0</v>
      </c>
      <c r="L73" s="8">
        <v>0</v>
      </c>
      <c r="M73" s="8">
        <v>0</v>
      </c>
      <c r="N73" s="8">
        <v>0</v>
      </c>
    </row>
    <row r="74" spans="1:15">
      <c r="A74" s="2" t="s">
        <v>29</v>
      </c>
      <c r="B74" s="8">
        <v>0</v>
      </c>
      <c r="C74" s="8">
        <v>0</v>
      </c>
      <c r="D74" s="8">
        <v>0</v>
      </c>
      <c r="E74" s="8">
        <v>0</v>
      </c>
      <c r="F74" s="8">
        <v>0</v>
      </c>
      <c r="G74" s="8">
        <v>0</v>
      </c>
      <c r="H74" s="8">
        <v>0</v>
      </c>
      <c r="I74" s="8">
        <v>0</v>
      </c>
      <c r="J74" s="8">
        <v>0</v>
      </c>
      <c r="K74" s="8">
        <v>0</v>
      </c>
      <c r="L74" s="8">
        <v>0</v>
      </c>
      <c r="M74" s="8">
        <v>0</v>
      </c>
      <c r="N74" s="8">
        <v>0</v>
      </c>
    </row>
    <row r="75" spans="1:15">
      <c r="A75" s="2" t="s">
        <v>85</v>
      </c>
      <c r="B75" s="8">
        <v>857980</v>
      </c>
      <c r="C75" s="8">
        <v>856434</v>
      </c>
      <c r="D75" s="8">
        <v>843531</v>
      </c>
      <c r="E75" s="8">
        <v>803674</v>
      </c>
      <c r="F75" s="8">
        <v>809773</v>
      </c>
      <c r="G75" s="8">
        <v>823193</v>
      </c>
      <c r="H75" s="8">
        <v>845233</v>
      </c>
      <c r="I75" s="8">
        <v>810030</v>
      </c>
      <c r="J75" s="8">
        <v>837058</v>
      </c>
      <c r="K75" s="8">
        <v>938267</v>
      </c>
      <c r="L75" s="8">
        <v>910249</v>
      </c>
      <c r="M75" s="8">
        <v>838393</v>
      </c>
      <c r="N75" s="8">
        <v>10173814</v>
      </c>
    </row>
    <row r="76" spans="1:15">
      <c r="A76" s="2" t="s">
        <v>86</v>
      </c>
      <c r="B76" s="8">
        <v>0</v>
      </c>
      <c r="C76" s="8">
        <v>0</v>
      </c>
      <c r="D76" s="8">
        <v>0</v>
      </c>
      <c r="E76" s="8">
        <v>0</v>
      </c>
      <c r="F76" s="8">
        <v>0</v>
      </c>
      <c r="G76" s="8">
        <v>0</v>
      </c>
      <c r="H76" s="8">
        <v>0</v>
      </c>
      <c r="I76" s="8">
        <v>0</v>
      </c>
      <c r="J76" s="8">
        <v>0</v>
      </c>
      <c r="K76" s="8">
        <v>0</v>
      </c>
      <c r="L76" s="8">
        <v>0</v>
      </c>
      <c r="M76" s="8">
        <v>0</v>
      </c>
      <c r="N76" s="8">
        <v>0</v>
      </c>
    </row>
    <row r="77" spans="1:15">
      <c r="A77" s="2" t="s">
        <v>87</v>
      </c>
      <c r="B77" s="8">
        <v>0</v>
      </c>
      <c r="C77" s="8">
        <v>0</v>
      </c>
      <c r="D77" s="8">
        <v>0</v>
      </c>
      <c r="E77" s="8">
        <v>0</v>
      </c>
      <c r="F77" s="8">
        <v>0</v>
      </c>
      <c r="G77" s="8">
        <v>0</v>
      </c>
      <c r="H77" s="8">
        <v>0</v>
      </c>
      <c r="I77" s="8">
        <v>0</v>
      </c>
      <c r="J77" s="8">
        <v>0</v>
      </c>
      <c r="K77" s="8">
        <v>0</v>
      </c>
      <c r="L77" s="8">
        <v>0</v>
      </c>
      <c r="M77" s="8">
        <v>0</v>
      </c>
      <c r="N77" s="8">
        <v>0</v>
      </c>
    </row>
    <row r="78" spans="1:15">
      <c r="A78" s="2" t="s">
        <v>30</v>
      </c>
      <c r="B78" s="8">
        <v>0</v>
      </c>
      <c r="C78" s="8">
        <v>0</v>
      </c>
      <c r="D78" s="8">
        <v>0</v>
      </c>
      <c r="E78" s="8">
        <v>0</v>
      </c>
      <c r="F78" s="8">
        <v>0</v>
      </c>
      <c r="G78" s="8">
        <v>0</v>
      </c>
      <c r="H78" s="8">
        <v>0</v>
      </c>
      <c r="I78" s="8">
        <v>0</v>
      </c>
      <c r="J78" s="8">
        <v>0</v>
      </c>
      <c r="K78" s="8">
        <v>0</v>
      </c>
      <c r="L78" s="8">
        <v>0</v>
      </c>
      <c r="M78" s="8">
        <v>0</v>
      </c>
      <c r="N78" s="8">
        <v>0</v>
      </c>
    </row>
    <row r="79" spans="1:15">
      <c r="A79" s="2" t="s">
        <v>1</v>
      </c>
      <c r="B79" s="8"/>
      <c r="C79" s="8"/>
      <c r="D79" s="8"/>
      <c r="E79" s="8"/>
      <c r="F79" s="8"/>
      <c r="G79" s="8"/>
      <c r="H79" s="8"/>
      <c r="I79" s="8"/>
      <c r="J79" s="8"/>
      <c r="K79" s="8"/>
      <c r="L79" s="8"/>
      <c r="M79" s="8"/>
    </row>
    <row r="80" spans="1:15" s="8" customFormat="1">
      <c r="A80" s="2" t="s">
        <v>95</v>
      </c>
      <c r="B80" s="8">
        <v>12259749</v>
      </c>
      <c r="C80" s="8">
        <v>12644575</v>
      </c>
      <c r="D80" s="8">
        <v>13001028</v>
      </c>
      <c r="E80" s="8">
        <v>12208926</v>
      </c>
      <c r="F80" s="8">
        <v>13314398</v>
      </c>
      <c r="G80" s="8">
        <v>12981893</v>
      </c>
      <c r="H80" s="8">
        <v>13337928</v>
      </c>
      <c r="I80" s="8">
        <v>13632757</v>
      </c>
      <c r="J80" s="8">
        <v>13183402</v>
      </c>
      <c r="K80" s="8">
        <v>14925243</v>
      </c>
      <c r="L80" s="8">
        <v>13972088</v>
      </c>
      <c r="M80" s="8">
        <v>13957133</v>
      </c>
      <c r="N80" s="8">
        <v>159419120</v>
      </c>
      <c r="O80" s="2"/>
    </row>
    <row r="82" spans="1:14">
      <c r="A82" s="2" t="s">
        <v>96</v>
      </c>
      <c r="L82" s="13"/>
      <c r="N82" s="2"/>
    </row>
  </sheetData>
  <mergeCells count="5">
    <mergeCell ref="A7:N7"/>
    <mergeCell ref="A3:N3"/>
    <mergeCell ref="A4:N4"/>
    <mergeCell ref="A5:N5"/>
    <mergeCell ref="A6:N6"/>
  </mergeCells>
  <phoneticPr fontId="4" type="noConversion"/>
  <printOptions headings="1" gridLines="1"/>
  <pageMargins left="0.75" right="0.75" top="1" bottom="1" header="0.5" footer="0.5"/>
  <pageSetup scale="82" fitToHeight="10"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35963A67AB7B94BB7DE144345E8AEC2" ma:contentTypeVersion="1" ma:contentTypeDescription="Create a new document." ma:contentTypeScope="" ma:versionID="b51502284bf92ee33b32e8ff11612aba">
  <xsd:schema xmlns:xsd="http://www.w3.org/2001/XMLSchema" xmlns:xs="http://www.w3.org/2001/XMLSchema" xmlns:p="http://schemas.microsoft.com/office/2006/metadata/properties" targetNamespace="http://schemas.microsoft.com/office/2006/metadata/properties" ma:root="true" ma:fieldsID="7dcc10a156eb2aa295318eab019ded2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9366A7D-9B91-4157-81E7-A5FCD673003F}"/>
</file>

<file path=customXml/itemProps2.xml><?xml version="1.0" encoding="utf-8"?>
<ds:datastoreItem xmlns:ds="http://schemas.openxmlformats.org/officeDocument/2006/customXml" ds:itemID="{7B4D0B81-FED3-40C9-9166-C34BFE962979}"/>
</file>

<file path=customXml/itemProps3.xml><?xml version="1.0" encoding="utf-8"?>
<ds:datastoreItem xmlns:ds="http://schemas.openxmlformats.org/officeDocument/2006/customXml" ds:itemID="{B01C3328-A196-422B-BC5B-BD3A4A38019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Line Item Detail</vt:lpstr>
      <vt:lpstr>SFY2003</vt:lpstr>
      <vt:lpstr>Local Option Sales Tax Coll</vt:lpstr>
      <vt:lpstr>Tourist Development Tax</vt:lpstr>
      <vt:lpstr>Conv &amp; Tourist Impact</vt:lpstr>
      <vt:lpstr>Voted 1-Cent Local Option Fuel</vt:lpstr>
      <vt:lpstr>Non-Voted Local Option Fuel </vt:lpstr>
      <vt:lpstr>Addtional Local Option Fuel</vt:lpstr>
      <vt:lpstr>'Tourist Development Tax'!Print_Area</vt:lpstr>
    </vt:vector>
  </TitlesOfParts>
  <Company>DOR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Yen Chen</dc:creator>
  <cp:lastModifiedBy>Devlin Irwin</cp:lastModifiedBy>
  <cp:lastPrinted>2018-05-10T18:01:53Z</cp:lastPrinted>
  <dcterms:created xsi:type="dcterms:W3CDTF">2005-12-06T18:39:52Z</dcterms:created>
  <dcterms:modified xsi:type="dcterms:W3CDTF">2022-03-16T15:25:54Z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0x010100F35963A67AB7B94BB7DE144345E8AEC2</vt:lpwstr>
  </property>
</Properties>
</file>