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 activeTab="1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4" l="1"/>
  <c r="H21" i="4"/>
  <c r="G21" i="4"/>
  <c r="C21" i="4"/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<sst xmlns="http://schemas.openxmlformats.org/spreadsheetml/2006/main" count="87" uniqueCount="55">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</sst>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3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/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14" fontId="23" fillId="0" borderId="0" xfId="0" applyNumberFormat="1" applyFont="1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8" sqref="E8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31" t="s">
        <v>0</v>
      </c>
      <c r="C2" s="131"/>
      <c r="D2" s="4"/>
      <c r="E2" s="131" t="s">
        <v>1</v>
      </c>
      <c r="F2" s="131"/>
      <c r="H2" s="132" t="s">
        <v>2</v>
      </c>
      <c r="I2" s="133"/>
    </row>
    <row r="3" spans="2:14">
      <c r="B3" s="5" t="s">
        <v>3</v>
      </c>
      <c r="C3" s="83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15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115">
        <v>45413</v>
      </c>
      <c r="G9" s="13">
        <f>SUM('Wallets Created'!B2:B31)</f>
        <v>1147</v>
      </c>
      <c r="H9" s="13">
        <f>SUM('Wallets Created'!C2:C31)</f>
        <v>621</v>
      </c>
      <c r="J9" s="116">
        <v>45413</v>
      </c>
      <c r="K9" s="59">
        <v>144750</v>
      </c>
      <c r="M9" s="116">
        <v>45413</v>
      </c>
      <c r="N9" s="16">
        <f>SUM('Tokens distributed per day'!B2:B31)</f>
        <v>199626.58</v>
      </c>
    </row>
    <row r="10" spans="2:14">
      <c r="B10" s="115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115">
        <v>45444</v>
      </c>
      <c r="G10" s="13">
        <f>SUM('Wallets Created'!B31:B60)</f>
        <v>746</v>
      </c>
      <c r="H10" s="13">
        <f>SUM('Wallets Created'!C32:C60)</f>
        <v>579</v>
      </c>
      <c r="J10" s="116">
        <v>45444</v>
      </c>
      <c r="K10" s="59">
        <v>220071</v>
      </c>
      <c r="M10" s="116">
        <v>45444</v>
      </c>
      <c r="N10" s="16">
        <f>SUM('Tokens distributed per day'!B31:B60)</f>
        <v>230526.66699999999</v>
      </c>
    </row>
    <row r="11" spans="2:14">
      <c r="B11" s="115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15">
        <v>45474</v>
      </c>
      <c r="G11" s="13">
        <f>SUM('Wallets Created'!B61:B91)</f>
        <v>384</v>
      </c>
      <c r="H11" s="13">
        <f>SUM('Wallets Created'!C61:C91)</f>
        <v>48</v>
      </c>
      <c r="J11" s="116">
        <v>45474</v>
      </c>
      <c r="K11" s="59">
        <v>168169</v>
      </c>
      <c r="M11" s="116">
        <v>45474</v>
      </c>
      <c r="N11" s="16">
        <f>SUM('Tokens distributed per day'!B61:B91)</f>
        <v>42162.501999999993</v>
      </c>
    </row>
    <row r="12" spans="2:14">
      <c r="B12" s="115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15">
        <v>45505</v>
      </c>
      <c r="G12" s="13">
        <f>SUM('Wallets Created'!B92:B122)</f>
        <v>1409</v>
      </c>
      <c r="H12" s="13">
        <f>SUM('Wallets Created'!C92:C122)</f>
        <v>164</v>
      </c>
      <c r="J12" s="116">
        <v>45505</v>
      </c>
      <c r="K12" s="59">
        <v>378952</v>
      </c>
      <c r="M12" s="116">
        <v>45505</v>
      </c>
      <c r="N12" s="16">
        <f>SUM('Tokens distributed per day'!B92:B122)</f>
        <v>348407.63699999999</v>
      </c>
    </row>
    <row r="13" spans="2:14">
      <c r="B13" s="115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115">
        <v>45536</v>
      </c>
      <c r="G13" s="13">
        <f>SUM('Wallets Created'!B123:B152)</f>
        <v>2087</v>
      </c>
      <c r="H13" s="13">
        <f>SUM('Wallets Created'!C123:C152)</f>
        <v>300</v>
      </c>
      <c r="J13" s="117">
        <v>45536</v>
      </c>
      <c r="K13" s="59">
        <v>615597</v>
      </c>
      <c r="M13" s="117">
        <v>45536</v>
      </c>
      <c r="N13" s="16">
        <f>SUM('Tokens distributed per day'!B123:B152)</f>
        <v>202715.26699999999</v>
      </c>
    </row>
    <row r="14" spans="2:14">
      <c r="B14" s="115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15">
        <v>45566</v>
      </c>
      <c r="G14" s="13">
        <f>SUM('Wallets Created'!B153:B183)</f>
        <v>479</v>
      </c>
      <c r="H14" s="13">
        <f>SUM('Wallets Created'!C153:C183)</f>
        <v>86</v>
      </c>
      <c r="J14" s="116">
        <v>45566</v>
      </c>
      <c r="K14" s="60">
        <v>241572</v>
      </c>
      <c r="M14" s="116">
        <v>45566</v>
      </c>
      <c r="N14" s="53">
        <f>SUM('Tokens distributed per day'!B153:B183)</f>
        <v>159309.93600000005</v>
      </c>
    </row>
    <row r="15" spans="2:14">
      <c r="B15" s="115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15">
        <v>45597</v>
      </c>
      <c r="G15" s="13">
        <f>SUM('Wallets Created'!B184:B213)</f>
        <v>368</v>
      </c>
      <c r="H15" s="13">
        <f>SUM('Wallets Created'!C184:C213)</f>
        <v>56</v>
      </c>
      <c r="J15" s="118">
        <v>45597</v>
      </c>
      <c r="K15" s="60">
        <v>29102</v>
      </c>
      <c r="M15" s="118">
        <v>45597</v>
      </c>
      <c r="N15" s="53">
        <f>SUM('Tokens distributed per day'!B184:B213)</f>
        <v>1248701.4730000002</v>
      </c>
    </row>
    <row r="16" spans="2:14">
      <c r="B16" s="115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15">
        <v>45627</v>
      </c>
      <c r="G16" s="13">
        <f>SUM('Wallets Created'!B214:B244)</f>
        <v>238</v>
      </c>
      <c r="H16" s="13">
        <f>SUM('Wallets Created'!C214:C244)</f>
        <v>125</v>
      </c>
      <c r="J16" s="118">
        <v>45627</v>
      </c>
      <c r="K16" s="60">
        <v>26081</v>
      </c>
      <c r="M16" s="118">
        <v>45627</v>
      </c>
      <c r="N16" s="53">
        <f>SUM('Tokens distributed per day'!B214:B244)</f>
        <v>110324.04</v>
      </c>
    </row>
    <row r="17" spans="2:14">
      <c r="B17" s="115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15">
        <v>45658</v>
      </c>
      <c r="G17" s="13">
        <f>SUM('Wallets Created'!B245:B275)</f>
        <v>4283</v>
      </c>
      <c r="H17" s="13">
        <f>SUM('Wallets Created'!C245:C275)</f>
        <v>193</v>
      </c>
      <c r="J17" s="118">
        <v>45658</v>
      </c>
      <c r="K17" s="60">
        <v>55238</v>
      </c>
      <c r="M17" s="118">
        <v>45658</v>
      </c>
      <c r="N17" s="53">
        <f>SUM('Tokens distributed per day'!B245:B275)</f>
        <v>1427901.6059999999</v>
      </c>
    </row>
    <row r="18" spans="2:14">
      <c r="B18" s="115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15">
        <v>45689</v>
      </c>
      <c r="G18" s="13">
        <f>SUM('Wallets Created'!B276:B303)</f>
        <v>5671</v>
      </c>
      <c r="H18" s="13">
        <f>SUM('Wallets Created'!C276:C303)</f>
        <v>349</v>
      </c>
      <c r="J18" s="118">
        <v>45689</v>
      </c>
      <c r="K18" s="60">
        <v>69272</v>
      </c>
      <c r="M18" s="118">
        <v>45689</v>
      </c>
      <c r="N18" s="53">
        <f>SUM('Tokens distributed per day'!B276:B303)</f>
        <v>1824793.1029999999</v>
      </c>
    </row>
    <row r="19" spans="2:14">
      <c r="B19" s="115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15">
        <v>45717</v>
      </c>
      <c r="G19" s="13">
        <f>SUM('Wallets Created'!B304:B334)</f>
        <v>9568</v>
      </c>
      <c r="H19" s="13">
        <f>SUM('Wallets Created'!C304:C334)</f>
        <v>612</v>
      </c>
      <c r="J19" s="118">
        <v>45717</v>
      </c>
      <c r="K19" s="60">
        <v>110374</v>
      </c>
      <c r="M19" s="118">
        <v>45717</v>
      </c>
      <c r="N19" s="53">
        <f>SUM('Tokens distributed per day'!B304:B334)</f>
        <v>3295993.6799999997</v>
      </c>
    </row>
    <row r="20" spans="2:14">
      <c r="B20" s="115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115">
        <v>45748</v>
      </c>
      <c r="G20" s="13">
        <f>SUM('Wallets Created'!B335:B364)</f>
        <v>2968</v>
      </c>
      <c r="H20" s="13">
        <f>SUM('Wallets Created'!C335:C364)</f>
        <v>422</v>
      </c>
      <c r="J20" s="118">
        <v>45748</v>
      </c>
      <c r="K20" s="60">
        <v>54088</v>
      </c>
      <c r="M20" s="118">
        <v>45748</v>
      </c>
      <c r="N20" s="53">
        <f>SUM('Tokens distributed per day'!B335:B364)</f>
        <v>1071554.2549999999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13">
        <f>SUM(G9:G20)</f>
        <v>29348</v>
      </c>
      <c r="H21" s="13">
        <f>SUM(H9:H20)</f>
        <v>3555</v>
      </c>
      <c r="J21" s="52" t="s">
        <v>16</v>
      </c>
      <c r="K21" s="59">
        <f>SUM(K9:K20)</f>
        <v>2113266</v>
      </c>
      <c r="M21" s="52" t="s">
        <v>16</v>
      </c>
      <c r="N21" s="16">
        <f>SUM(N9:N20)</f>
        <v>10162016.745999999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M9" sqref="M9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106" t="s">
        <v>38</v>
      </c>
      <c r="B1" s="106" t="s">
        <v>39</v>
      </c>
      <c r="C1" s="106" t="s">
        <v>40</v>
      </c>
      <c r="D1" s="106" t="s">
        <v>41</v>
      </c>
      <c r="E1" s="106" t="s">
        <v>42</v>
      </c>
      <c r="F1" s="106" t="s">
        <v>43</v>
      </c>
      <c r="G1" s="106" t="s">
        <v>44</v>
      </c>
      <c r="H1" s="106" t="s">
        <v>45</v>
      </c>
      <c r="I1" s="106" t="s">
        <v>46</v>
      </c>
      <c r="J1" s="106" t="s">
        <v>47</v>
      </c>
      <c r="K1" s="106" t="s">
        <v>48</v>
      </c>
      <c r="L1" s="120" t="s">
        <v>17</v>
      </c>
    </row>
    <row r="2" spans="1:12">
      <c r="A2" s="124">
        <v>44</v>
      </c>
      <c r="B2" s="106">
        <v>0</v>
      </c>
      <c r="C2" s="106">
        <v>0</v>
      </c>
      <c r="D2" s="123">
        <v>0</v>
      </c>
      <c r="E2" s="106">
        <v>0</v>
      </c>
      <c r="F2" s="106">
        <v>0</v>
      </c>
      <c r="G2" s="106">
        <v>0</v>
      </c>
      <c r="H2" s="106">
        <v>4</v>
      </c>
      <c r="I2" s="106">
        <v>0</v>
      </c>
      <c r="J2" s="106">
        <v>0</v>
      </c>
      <c r="K2" s="106">
        <v>0</v>
      </c>
      <c r="L2" s="122">
        <v>45760</v>
      </c>
    </row>
    <row r="3" spans="1:12">
      <c r="A3" s="124">
        <v>80</v>
      </c>
      <c r="B3" s="106">
        <v>0</v>
      </c>
      <c r="C3" s="106">
        <v>0</v>
      </c>
      <c r="D3" s="106">
        <v>0</v>
      </c>
      <c r="E3" s="106">
        <v>0</v>
      </c>
      <c r="F3" s="106">
        <v>0</v>
      </c>
      <c r="G3" s="106">
        <v>0</v>
      </c>
      <c r="H3" s="106">
        <v>17</v>
      </c>
      <c r="I3" s="106">
        <v>0</v>
      </c>
      <c r="J3" s="106">
        <v>0</v>
      </c>
      <c r="K3" s="106">
        <v>0</v>
      </c>
      <c r="L3" s="122">
        <v>45759</v>
      </c>
    </row>
    <row r="4" spans="1:12">
      <c r="A4" s="124">
        <v>98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15</v>
      </c>
      <c r="I4" s="106">
        <v>0</v>
      </c>
      <c r="J4" s="106">
        <v>0</v>
      </c>
      <c r="K4" s="106">
        <v>0</v>
      </c>
      <c r="L4" s="122">
        <v>45758</v>
      </c>
    </row>
    <row r="5" spans="1:12">
      <c r="A5" s="124">
        <v>71</v>
      </c>
      <c r="B5" s="106">
        <v>0</v>
      </c>
      <c r="C5" s="106">
        <v>0</v>
      </c>
      <c r="D5" s="106">
        <v>0</v>
      </c>
      <c r="E5" s="106">
        <v>0</v>
      </c>
      <c r="F5" s="106">
        <v>0</v>
      </c>
      <c r="G5" s="106">
        <v>0</v>
      </c>
      <c r="H5" s="106">
        <v>10</v>
      </c>
      <c r="I5" s="106">
        <v>0</v>
      </c>
      <c r="J5" s="106">
        <v>0</v>
      </c>
      <c r="K5" s="106">
        <v>0</v>
      </c>
      <c r="L5" s="122">
        <v>45757</v>
      </c>
    </row>
    <row r="6" spans="1:12">
      <c r="A6" s="124">
        <v>23</v>
      </c>
      <c r="B6" s="106">
        <v>0</v>
      </c>
      <c r="C6" s="106">
        <v>0</v>
      </c>
      <c r="D6" s="106">
        <v>0</v>
      </c>
      <c r="E6" s="106">
        <v>0</v>
      </c>
      <c r="F6" s="106">
        <v>0</v>
      </c>
      <c r="G6" s="106">
        <v>0</v>
      </c>
      <c r="H6" s="106">
        <v>2</v>
      </c>
      <c r="I6" s="106">
        <v>0</v>
      </c>
      <c r="J6" s="106">
        <v>0</v>
      </c>
      <c r="K6" s="106">
        <v>0</v>
      </c>
      <c r="L6" s="122">
        <v>45756</v>
      </c>
    </row>
    <row r="7" spans="1:12">
      <c r="A7" s="124">
        <v>39</v>
      </c>
      <c r="B7" s="106">
        <v>0</v>
      </c>
      <c r="C7" s="106">
        <v>0</v>
      </c>
      <c r="D7" s="106">
        <v>2</v>
      </c>
      <c r="E7" s="106">
        <v>0</v>
      </c>
      <c r="F7" s="106">
        <v>0</v>
      </c>
      <c r="G7" s="106">
        <v>0</v>
      </c>
      <c r="H7" s="106">
        <v>7</v>
      </c>
      <c r="I7" s="106">
        <v>0</v>
      </c>
      <c r="J7" s="106">
        <v>0</v>
      </c>
      <c r="K7" s="106">
        <v>0</v>
      </c>
      <c r="L7" s="122">
        <v>45755</v>
      </c>
    </row>
    <row r="8" spans="1:12">
      <c r="A8" s="106">
        <v>11</v>
      </c>
      <c r="B8" s="106">
        <v>0</v>
      </c>
      <c r="C8" s="106">
        <v>0</v>
      </c>
      <c r="D8" s="106">
        <v>0</v>
      </c>
      <c r="E8" s="106">
        <v>0</v>
      </c>
      <c r="F8" s="106">
        <v>0</v>
      </c>
      <c r="G8" s="106">
        <v>0</v>
      </c>
      <c r="H8" s="106">
        <v>1</v>
      </c>
      <c r="I8" s="106">
        <v>0</v>
      </c>
      <c r="J8" s="106">
        <v>0</v>
      </c>
      <c r="K8" s="106">
        <v>35</v>
      </c>
      <c r="L8" s="121">
        <v>45754</v>
      </c>
    </row>
    <row r="9" spans="1:12">
      <c r="A9" s="106">
        <v>433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60</v>
      </c>
      <c r="I9" s="106">
        <v>0</v>
      </c>
      <c r="J9" s="106">
        <v>0</v>
      </c>
      <c r="K9" s="106">
        <v>85</v>
      </c>
      <c r="L9" s="121">
        <f>L8-1</f>
        <v>45753</v>
      </c>
    </row>
    <row r="10" spans="1:12">
      <c r="A10" s="106">
        <v>135</v>
      </c>
      <c r="B10" s="106">
        <v>0</v>
      </c>
      <c r="C10" s="106">
        <v>0</v>
      </c>
      <c r="D10" s="106">
        <v>0</v>
      </c>
      <c r="E10" s="106">
        <v>305</v>
      </c>
      <c r="F10" s="106">
        <v>0</v>
      </c>
      <c r="G10" s="106">
        <v>0</v>
      </c>
      <c r="H10" s="106">
        <v>13</v>
      </c>
      <c r="I10" s="106">
        <v>0</v>
      </c>
      <c r="J10" s="106">
        <v>0</v>
      </c>
      <c r="K10" s="106">
        <v>57</v>
      </c>
      <c r="L10" s="121">
        <f t="shared" ref="L10:L73" si="0">L9-1</f>
        <v>45752</v>
      </c>
    </row>
    <row r="11" spans="1:12">
      <c r="A11" s="106">
        <v>84</v>
      </c>
      <c r="B11" s="106">
        <v>0</v>
      </c>
      <c r="C11" s="106">
        <v>0</v>
      </c>
      <c r="D11" s="106">
        <v>0</v>
      </c>
      <c r="E11" s="106">
        <v>33</v>
      </c>
      <c r="F11" s="106">
        <v>0</v>
      </c>
      <c r="G11" s="106">
        <v>0</v>
      </c>
      <c r="H11" s="106">
        <v>21</v>
      </c>
      <c r="I11" s="106">
        <v>0</v>
      </c>
      <c r="J11" s="106">
        <v>0</v>
      </c>
      <c r="K11" s="106">
        <v>67</v>
      </c>
      <c r="L11" s="121">
        <f t="shared" si="0"/>
        <v>45751</v>
      </c>
    </row>
    <row r="12" spans="1:12">
      <c r="A12" s="106">
        <v>59</v>
      </c>
      <c r="B12" s="106">
        <v>0</v>
      </c>
      <c r="C12" s="106">
        <v>0</v>
      </c>
      <c r="D12" s="106">
        <v>0</v>
      </c>
      <c r="E12" s="106">
        <v>1</v>
      </c>
      <c r="F12" s="106">
        <v>0</v>
      </c>
      <c r="G12" s="106">
        <v>0</v>
      </c>
      <c r="H12" s="106">
        <v>13</v>
      </c>
      <c r="I12" s="106">
        <v>0</v>
      </c>
      <c r="J12" s="106">
        <v>0</v>
      </c>
      <c r="K12" s="106">
        <v>57</v>
      </c>
      <c r="L12" s="121">
        <f t="shared" si="0"/>
        <v>45750</v>
      </c>
    </row>
    <row r="13" spans="1:12">
      <c r="A13" s="106">
        <v>63</v>
      </c>
      <c r="B13" s="106">
        <v>0</v>
      </c>
      <c r="C13" s="106">
        <v>0</v>
      </c>
      <c r="D13" s="106">
        <v>0</v>
      </c>
      <c r="E13" s="106">
        <v>12</v>
      </c>
      <c r="F13" s="106">
        <v>0</v>
      </c>
      <c r="G13" s="106">
        <v>0</v>
      </c>
      <c r="H13" s="106">
        <v>10</v>
      </c>
      <c r="I13" s="106">
        <v>0</v>
      </c>
      <c r="J13" s="106">
        <v>0</v>
      </c>
      <c r="K13" s="106">
        <v>63</v>
      </c>
      <c r="L13" s="121">
        <f t="shared" si="0"/>
        <v>45749</v>
      </c>
    </row>
    <row r="14" spans="1:12">
      <c r="A14" s="106">
        <v>54</v>
      </c>
      <c r="B14" s="106">
        <v>0</v>
      </c>
      <c r="C14" s="106">
        <v>0</v>
      </c>
      <c r="D14" s="106">
        <v>1</v>
      </c>
      <c r="E14" s="106">
        <v>3</v>
      </c>
      <c r="F14" s="106">
        <v>0</v>
      </c>
      <c r="G14" s="106">
        <v>0</v>
      </c>
      <c r="H14" s="106">
        <v>7</v>
      </c>
      <c r="I14" s="106">
        <v>0</v>
      </c>
      <c r="J14" s="106">
        <v>0</v>
      </c>
      <c r="K14" s="106">
        <v>91</v>
      </c>
      <c r="L14" s="121">
        <f t="shared" si="0"/>
        <v>45748</v>
      </c>
    </row>
    <row r="15" spans="1:12">
      <c r="A15" s="106">
        <v>44</v>
      </c>
      <c r="B15" s="106">
        <v>0</v>
      </c>
      <c r="C15" s="106">
        <v>0</v>
      </c>
      <c r="D15" s="106">
        <v>1</v>
      </c>
      <c r="E15" s="106">
        <v>23</v>
      </c>
      <c r="F15" s="106">
        <v>0</v>
      </c>
      <c r="G15" s="106">
        <v>0</v>
      </c>
      <c r="H15" s="106">
        <v>9</v>
      </c>
      <c r="I15" s="106">
        <v>0</v>
      </c>
      <c r="J15" s="106">
        <v>0</v>
      </c>
      <c r="K15" s="106">
        <v>45</v>
      </c>
      <c r="L15" s="121">
        <f t="shared" si="0"/>
        <v>45747</v>
      </c>
    </row>
    <row r="16" spans="1:12">
      <c r="A16" s="106">
        <v>45</v>
      </c>
      <c r="B16" s="106">
        <v>0</v>
      </c>
      <c r="C16" s="106">
        <v>0</v>
      </c>
      <c r="D16" s="106">
        <v>3</v>
      </c>
      <c r="E16" s="106">
        <v>15</v>
      </c>
      <c r="F16" s="106">
        <v>0</v>
      </c>
      <c r="G16" s="106">
        <v>0</v>
      </c>
      <c r="H16" s="106">
        <v>8</v>
      </c>
      <c r="I16" s="106">
        <v>0</v>
      </c>
      <c r="J16" s="106">
        <v>0</v>
      </c>
      <c r="K16" s="106">
        <v>94</v>
      </c>
      <c r="L16" s="121">
        <f t="shared" si="0"/>
        <v>45746</v>
      </c>
    </row>
    <row r="17" spans="1:12">
      <c r="A17" s="106">
        <v>7</v>
      </c>
      <c r="B17" s="106">
        <v>0</v>
      </c>
      <c r="C17" s="106">
        <v>0</v>
      </c>
      <c r="D17" s="106">
        <v>0</v>
      </c>
      <c r="E17" s="106">
        <v>69</v>
      </c>
      <c r="F17" s="106">
        <v>0</v>
      </c>
      <c r="G17" s="106">
        <v>0</v>
      </c>
      <c r="H17" s="106">
        <v>7</v>
      </c>
      <c r="I17" s="106">
        <v>0</v>
      </c>
      <c r="J17" s="106">
        <v>1</v>
      </c>
      <c r="K17" s="106">
        <v>96</v>
      </c>
      <c r="L17" s="121">
        <f t="shared" si="0"/>
        <v>45745</v>
      </c>
    </row>
    <row r="18" spans="1:12">
      <c r="A18" s="106">
        <v>3</v>
      </c>
      <c r="B18" s="106">
        <v>0</v>
      </c>
      <c r="C18" s="106">
        <v>0</v>
      </c>
      <c r="D18" s="106">
        <v>0</v>
      </c>
      <c r="E18" s="106">
        <v>19</v>
      </c>
      <c r="F18" s="106">
        <v>0</v>
      </c>
      <c r="G18" s="106">
        <v>0</v>
      </c>
      <c r="H18" s="106">
        <v>5</v>
      </c>
      <c r="I18" s="106">
        <v>0</v>
      </c>
      <c r="J18" s="106">
        <v>1</v>
      </c>
      <c r="K18" s="106">
        <v>59</v>
      </c>
      <c r="L18" s="121">
        <f t="shared" si="0"/>
        <v>45744</v>
      </c>
    </row>
    <row r="19" spans="1:12">
      <c r="A19" s="106">
        <v>3</v>
      </c>
      <c r="B19" s="106">
        <v>0</v>
      </c>
      <c r="C19" s="106">
        <v>0</v>
      </c>
      <c r="D19" s="106">
        <v>1</v>
      </c>
      <c r="E19" s="106">
        <v>3</v>
      </c>
      <c r="F19" s="106">
        <v>0</v>
      </c>
      <c r="G19" s="106">
        <v>0</v>
      </c>
      <c r="H19" s="106">
        <v>5</v>
      </c>
      <c r="I19" s="106">
        <v>0</v>
      </c>
      <c r="J19" s="106">
        <v>0</v>
      </c>
      <c r="K19" s="106">
        <v>38</v>
      </c>
      <c r="L19" s="121">
        <f t="shared" si="0"/>
        <v>45743</v>
      </c>
    </row>
    <row r="20" spans="1:12">
      <c r="A20" s="106">
        <v>55</v>
      </c>
      <c r="B20" s="106">
        <v>0</v>
      </c>
      <c r="C20" s="106">
        <v>0</v>
      </c>
      <c r="D20" s="106">
        <v>0</v>
      </c>
      <c r="E20" s="106">
        <v>5</v>
      </c>
      <c r="F20" s="106">
        <v>0</v>
      </c>
      <c r="G20" s="106">
        <v>0</v>
      </c>
      <c r="H20" s="106">
        <v>7</v>
      </c>
      <c r="I20" s="106">
        <v>0</v>
      </c>
      <c r="J20" s="106">
        <v>0</v>
      </c>
      <c r="K20" s="106">
        <v>49</v>
      </c>
      <c r="L20" s="121">
        <f t="shared" si="0"/>
        <v>45742</v>
      </c>
    </row>
    <row r="21" spans="1:12">
      <c r="A21" s="106">
        <v>9</v>
      </c>
      <c r="B21" s="106">
        <v>0</v>
      </c>
      <c r="C21" s="106">
        <v>0</v>
      </c>
      <c r="D21" s="106">
        <v>0</v>
      </c>
      <c r="E21" s="106">
        <v>42</v>
      </c>
      <c r="F21" s="106">
        <v>0</v>
      </c>
      <c r="G21" s="106">
        <v>0</v>
      </c>
      <c r="H21" s="106">
        <v>4</v>
      </c>
      <c r="I21" s="106">
        <v>0</v>
      </c>
      <c r="J21" s="106">
        <v>0</v>
      </c>
      <c r="K21" s="106">
        <v>57</v>
      </c>
      <c r="L21" s="121">
        <f t="shared" si="0"/>
        <v>45741</v>
      </c>
    </row>
    <row r="22" spans="1:12">
      <c r="A22" s="106">
        <v>8</v>
      </c>
      <c r="B22" s="106">
        <v>0</v>
      </c>
      <c r="C22" s="106">
        <v>0</v>
      </c>
      <c r="D22" s="106">
        <v>1</v>
      </c>
      <c r="E22" s="106">
        <v>94</v>
      </c>
      <c r="F22" s="106">
        <v>0</v>
      </c>
      <c r="G22" s="106">
        <v>0</v>
      </c>
      <c r="H22" s="106">
        <v>5</v>
      </c>
      <c r="I22" s="106">
        <v>0</v>
      </c>
      <c r="J22" s="106">
        <v>0</v>
      </c>
      <c r="K22" s="106">
        <v>121</v>
      </c>
      <c r="L22" s="121">
        <f t="shared" si="0"/>
        <v>45740</v>
      </c>
    </row>
    <row r="23" spans="1:12">
      <c r="A23" s="106">
        <v>3</v>
      </c>
      <c r="B23" s="106">
        <v>0</v>
      </c>
      <c r="C23" s="106">
        <v>0</v>
      </c>
      <c r="D23" s="106">
        <v>0</v>
      </c>
      <c r="E23" s="106">
        <v>17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78</v>
      </c>
      <c r="L23" s="121">
        <f t="shared" si="0"/>
        <v>45739</v>
      </c>
    </row>
    <row r="24" spans="1:12">
      <c r="A24" s="106">
        <v>11</v>
      </c>
      <c r="B24" s="106">
        <v>0</v>
      </c>
      <c r="C24" s="106">
        <v>0</v>
      </c>
      <c r="D24" s="106">
        <v>0</v>
      </c>
      <c r="E24" s="106">
        <v>70</v>
      </c>
      <c r="F24" s="106">
        <v>0</v>
      </c>
      <c r="G24" s="106">
        <v>0</v>
      </c>
      <c r="H24" s="106">
        <v>9</v>
      </c>
      <c r="I24" s="106">
        <v>0</v>
      </c>
      <c r="J24" s="106">
        <v>0</v>
      </c>
      <c r="K24" s="106">
        <v>74</v>
      </c>
      <c r="L24" s="121">
        <f t="shared" si="0"/>
        <v>45738</v>
      </c>
    </row>
    <row r="25" spans="1:12">
      <c r="A25" s="106">
        <v>9</v>
      </c>
      <c r="B25" s="106">
        <v>0</v>
      </c>
      <c r="C25" s="106">
        <v>0</v>
      </c>
      <c r="D25" s="106">
        <v>0</v>
      </c>
      <c r="E25" s="106">
        <v>27</v>
      </c>
      <c r="F25" s="106">
        <v>0</v>
      </c>
      <c r="G25" s="106">
        <v>0</v>
      </c>
      <c r="H25" s="106">
        <v>2</v>
      </c>
      <c r="I25" s="106">
        <v>0</v>
      </c>
      <c r="J25" s="106">
        <v>0</v>
      </c>
      <c r="K25" s="106">
        <v>69</v>
      </c>
      <c r="L25" s="121">
        <f t="shared" si="0"/>
        <v>45737</v>
      </c>
    </row>
    <row r="26" spans="1:12">
      <c r="A26" s="106">
        <v>29</v>
      </c>
      <c r="B26" s="106">
        <v>0</v>
      </c>
      <c r="C26" s="106">
        <v>0</v>
      </c>
      <c r="D26" s="106">
        <v>0</v>
      </c>
      <c r="E26" s="106">
        <v>126</v>
      </c>
      <c r="F26" s="106">
        <v>0</v>
      </c>
      <c r="G26" s="106">
        <v>0</v>
      </c>
      <c r="H26" s="106">
        <v>1</v>
      </c>
      <c r="I26" s="106">
        <v>0</v>
      </c>
      <c r="J26" s="106">
        <v>0</v>
      </c>
      <c r="K26" s="106">
        <v>83</v>
      </c>
      <c r="L26" s="121">
        <f t="shared" si="0"/>
        <v>45736</v>
      </c>
    </row>
    <row r="27" spans="1:12">
      <c r="A27" s="106">
        <v>30</v>
      </c>
      <c r="B27" s="106">
        <v>0</v>
      </c>
      <c r="C27" s="106">
        <v>0</v>
      </c>
      <c r="D27" s="106">
        <v>1</v>
      </c>
      <c r="E27" s="106">
        <v>115</v>
      </c>
      <c r="F27" s="106">
        <v>0</v>
      </c>
      <c r="G27" s="106">
        <v>0</v>
      </c>
      <c r="H27" s="106">
        <v>6</v>
      </c>
      <c r="I27" s="106">
        <v>0</v>
      </c>
      <c r="J27" s="106">
        <v>0</v>
      </c>
      <c r="K27" s="106">
        <v>82</v>
      </c>
      <c r="L27" s="121">
        <f t="shared" si="0"/>
        <v>45735</v>
      </c>
    </row>
    <row r="28" spans="1:12">
      <c r="A28" s="106">
        <v>11</v>
      </c>
      <c r="B28" s="106">
        <v>0</v>
      </c>
      <c r="C28" s="106">
        <v>0</v>
      </c>
      <c r="D28" s="106">
        <v>0</v>
      </c>
      <c r="E28" s="106">
        <v>21</v>
      </c>
      <c r="F28" s="106">
        <v>0</v>
      </c>
      <c r="G28" s="106">
        <v>0</v>
      </c>
      <c r="H28" s="106">
        <v>56</v>
      </c>
      <c r="I28" s="106">
        <v>0</v>
      </c>
      <c r="J28" s="106">
        <v>0</v>
      </c>
      <c r="K28" s="106">
        <v>77</v>
      </c>
      <c r="L28" s="121">
        <f t="shared" si="0"/>
        <v>45734</v>
      </c>
    </row>
    <row r="29" spans="1:12">
      <c r="A29" s="106">
        <v>12</v>
      </c>
      <c r="B29" s="106">
        <v>0</v>
      </c>
      <c r="C29" s="106">
        <v>0</v>
      </c>
      <c r="D29" s="106">
        <v>0</v>
      </c>
      <c r="E29" s="106">
        <v>47</v>
      </c>
      <c r="F29" s="106">
        <v>0</v>
      </c>
      <c r="G29" s="106">
        <v>0</v>
      </c>
      <c r="H29" s="106">
        <v>3</v>
      </c>
      <c r="I29" s="106">
        <v>0</v>
      </c>
      <c r="J29" s="106">
        <v>0</v>
      </c>
      <c r="K29" s="106">
        <v>93</v>
      </c>
      <c r="L29" s="121">
        <f t="shared" si="0"/>
        <v>45733</v>
      </c>
    </row>
    <row r="30" spans="1:12">
      <c r="A30" s="106">
        <v>12</v>
      </c>
      <c r="B30" s="106">
        <v>0</v>
      </c>
      <c r="C30" s="106">
        <v>0</v>
      </c>
      <c r="D30" s="106">
        <v>0</v>
      </c>
      <c r="E30" s="106">
        <v>29</v>
      </c>
      <c r="F30" s="106">
        <v>0</v>
      </c>
      <c r="G30" s="106">
        <v>0</v>
      </c>
      <c r="H30" s="106">
        <v>5</v>
      </c>
      <c r="I30" s="106">
        <v>0</v>
      </c>
      <c r="J30" s="106">
        <v>0</v>
      </c>
      <c r="K30" s="106">
        <v>73</v>
      </c>
      <c r="L30" s="121">
        <f t="shared" si="0"/>
        <v>45732</v>
      </c>
    </row>
    <row r="31" spans="1:12">
      <c r="A31" s="106">
        <v>10</v>
      </c>
      <c r="B31" s="106">
        <v>0</v>
      </c>
      <c r="C31" s="106">
        <v>0</v>
      </c>
      <c r="D31" s="106">
        <v>1</v>
      </c>
      <c r="E31" s="106">
        <v>33</v>
      </c>
      <c r="F31" s="106">
        <v>0</v>
      </c>
      <c r="G31" s="106">
        <v>0</v>
      </c>
      <c r="H31" s="106">
        <v>3</v>
      </c>
      <c r="I31" s="106">
        <v>0</v>
      </c>
      <c r="J31" s="106">
        <v>0</v>
      </c>
      <c r="K31" s="106">
        <v>47</v>
      </c>
      <c r="L31" s="121">
        <f t="shared" si="0"/>
        <v>45731</v>
      </c>
    </row>
    <row r="32" spans="1:12">
      <c r="A32" s="106">
        <v>3</v>
      </c>
      <c r="B32" s="106">
        <v>0</v>
      </c>
      <c r="C32" s="106">
        <v>0</v>
      </c>
      <c r="D32" s="106">
        <v>0</v>
      </c>
      <c r="E32" s="106">
        <v>22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28</v>
      </c>
      <c r="L32" s="121">
        <f t="shared" si="0"/>
        <v>45730</v>
      </c>
    </row>
    <row r="33" spans="1:12">
      <c r="A33" s="106">
        <v>4</v>
      </c>
      <c r="B33" s="106">
        <v>0</v>
      </c>
      <c r="C33" s="106">
        <v>0</v>
      </c>
      <c r="D33" s="106">
        <v>0</v>
      </c>
      <c r="E33" s="106">
        <v>85</v>
      </c>
      <c r="F33" s="106">
        <v>0</v>
      </c>
      <c r="G33" s="106">
        <v>0</v>
      </c>
      <c r="H33" s="106">
        <v>4</v>
      </c>
      <c r="I33" s="106">
        <v>0</v>
      </c>
      <c r="J33" s="106">
        <v>0</v>
      </c>
      <c r="K33" s="106">
        <v>94</v>
      </c>
      <c r="L33" s="121">
        <f t="shared" si="0"/>
        <v>45729</v>
      </c>
    </row>
    <row r="34" spans="1:12">
      <c r="A34" s="106">
        <v>7</v>
      </c>
      <c r="B34" s="106">
        <v>0</v>
      </c>
      <c r="C34" s="106">
        <v>0</v>
      </c>
      <c r="D34" s="106">
        <v>1</v>
      </c>
      <c r="E34" s="106">
        <v>21</v>
      </c>
      <c r="F34" s="106">
        <v>0</v>
      </c>
      <c r="G34" s="106">
        <v>0</v>
      </c>
      <c r="H34" s="106">
        <v>3</v>
      </c>
      <c r="I34" s="106">
        <v>0</v>
      </c>
      <c r="J34" s="106">
        <v>0</v>
      </c>
      <c r="K34" s="106">
        <v>115</v>
      </c>
      <c r="L34" s="121">
        <f t="shared" si="0"/>
        <v>45728</v>
      </c>
    </row>
    <row r="35" spans="1:12">
      <c r="A35" s="106">
        <v>6</v>
      </c>
      <c r="B35" s="106">
        <v>0</v>
      </c>
      <c r="C35" s="106">
        <v>0</v>
      </c>
      <c r="D35" s="106">
        <v>1</v>
      </c>
      <c r="E35" s="106">
        <v>13</v>
      </c>
      <c r="F35" s="106">
        <v>0</v>
      </c>
      <c r="G35" s="106">
        <v>0</v>
      </c>
      <c r="H35" s="106">
        <v>5</v>
      </c>
      <c r="I35" s="106">
        <v>0</v>
      </c>
      <c r="J35" s="106">
        <v>0</v>
      </c>
      <c r="K35" s="106">
        <v>97</v>
      </c>
      <c r="L35" s="121">
        <f t="shared" si="0"/>
        <v>45727</v>
      </c>
    </row>
    <row r="36" spans="1:12">
      <c r="A36" s="106">
        <v>9</v>
      </c>
      <c r="B36" s="106">
        <v>0</v>
      </c>
      <c r="C36" s="106">
        <v>0</v>
      </c>
      <c r="D36" s="106">
        <v>1</v>
      </c>
      <c r="E36" s="106">
        <v>4</v>
      </c>
      <c r="F36" s="106">
        <v>0</v>
      </c>
      <c r="G36" s="106">
        <v>0</v>
      </c>
      <c r="H36" s="106">
        <v>82</v>
      </c>
      <c r="I36" s="106">
        <v>0</v>
      </c>
      <c r="J36" s="106">
        <v>0</v>
      </c>
      <c r="K36" s="106">
        <v>193</v>
      </c>
      <c r="L36" s="121">
        <f t="shared" si="0"/>
        <v>45726</v>
      </c>
    </row>
    <row r="37" spans="1:12">
      <c r="A37" s="106">
        <v>5</v>
      </c>
      <c r="B37" s="106">
        <v>0</v>
      </c>
      <c r="C37" s="106">
        <v>0</v>
      </c>
      <c r="D37" s="106">
        <v>1</v>
      </c>
      <c r="E37" s="106">
        <v>25</v>
      </c>
      <c r="F37" s="106">
        <v>0</v>
      </c>
      <c r="G37" s="106">
        <v>0</v>
      </c>
      <c r="H37" s="107">
        <v>1608</v>
      </c>
      <c r="I37" s="106">
        <v>0</v>
      </c>
      <c r="J37" s="106">
        <v>0</v>
      </c>
      <c r="K37" s="106">
        <v>185</v>
      </c>
      <c r="L37" s="121">
        <f t="shared" si="0"/>
        <v>45725</v>
      </c>
    </row>
    <row r="38" spans="1:12">
      <c r="A38" s="106">
        <v>4</v>
      </c>
      <c r="B38" s="106">
        <v>10</v>
      </c>
      <c r="C38" s="106">
        <v>0</v>
      </c>
      <c r="D38" s="106">
        <v>0</v>
      </c>
      <c r="E38" s="106">
        <v>3</v>
      </c>
      <c r="F38" s="106">
        <v>0</v>
      </c>
      <c r="G38" s="106">
        <v>0</v>
      </c>
      <c r="H38" s="106">
        <v>2</v>
      </c>
      <c r="I38" s="106">
        <v>0</v>
      </c>
      <c r="J38" s="106">
        <v>0</v>
      </c>
      <c r="K38" s="106">
        <v>67</v>
      </c>
      <c r="L38" s="121">
        <f t="shared" si="0"/>
        <v>45724</v>
      </c>
    </row>
    <row r="39" spans="1:12">
      <c r="A39" s="106">
        <v>8</v>
      </c>
      <c r="B39" s="106">
        <v>0</v>
      </c>
      <c r="C39" s="106">
        <v>0</v>
      </c>
      <c r="D39" s="106">
        <v>0</v>
      </c>
      <c r="E39" s="106">
        <v>4</v>
      </c>
      <c r="F39" s="106">
        <v>0</v>
      </c>
      <c r="G39" s="106">
        <v>0</v>
      </c>
      <c r="H39" s="106">
        <v>2</v>
      </c>
      <c r="I39" s="106">
        <v>0</v>
      </c>
      <c r="J39" s="106">
        <v>0</v>
      </c>
      <c r="K39" s="106">
        <v>59</v>
      </c>
      <c r="L39" s="121">
        <f t="shared" si="0"/>
        <v>45723</v>
      </c>
    </row>
    <row r="40" spans="1:12">
      <c r="A40" s="106">
        <v>15</v>
      </c>
      <c r="B40" s="106">
        <v>0</v>
      </c>
      <c r="C40" s="106">
        <v>0</v>
      </c>
      <c r="D40" s="106">
        <v>0</v>
      </c>
      <c r="E40" s="106">
        <v>0</v>
      </c>
      <c r="F40" s="106">
        <v>0</v>
      </c>
      <c r="G40" s="106">
        <v>0</v>
      </c>
      <c r="H40" s="106">
        <v>1</v>
      </c>
      <c r="I40" s="106">
        <v>0</v>
      </c>
      <c r="J40" s="106">
        <v>0</v>
      </c>
      <c r="K40" s="106">
        <v>18</v>
      </c>
      <c r="L40" s="121">
        <f t="shared" si="0"/>
        <v>45722</v>
      </c>
    </row>
    <row r="41" spans="1:12">
      <c r="A41" s="106">
        <v>19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2</v>
      </c>
      <c r="I41" s="106">
        <v>0</v>
      </c>
      <c r="J41" s="106">
        <v>0</v>
      </c>
      <c r="K41" s="106">
        <v>101</v>
      </c>
      <c r="L41" s="121">
        <f t="shared" si="0"/>
        <v>45721</v>
      </c>
    </row>
    <row r="42" spans="1:12">
      <c r="A42" s="106">
        <v>5</v>
      </c>
      <c r="B42" s="106">
        <v>0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1</v>
      </c>
      <c r="I42" s="106">
        <v>0</v>
      </c>
      <c r="J42" s="106">
        <v>0</v>
      </c>
      <c r="K42" s="106">
        <v>86</v>
      </c>
      <c r="L42" s="121">
        <f t="shared" si="0"/>
        <v>45720</v>
      </c>
    </row>
    <row r="43" spans="1:12">
      <c r="A43" s="106">
        <v>3</v>
      </c>
      <c r="B43" s="106">
        <v>0</v>
      </c>
      <c r="C43" s="106">
        <v>0</v>
      </c>
      <c r="D43" s="106">
        <v>1</v>
      </c>
      <c r="E43" s="106">
        <v>0</v>
      </c>
      <c r="F43" s="106">
        <v>0</v>
      </c>
      <c r="G43" s="106">
        <v>0</v>
      </c>
      <c r="H43" s="106">
        <v>4</v>
      </c>
      <c r="I43" s="106">
        <v>0</v>
      </c>
      <c r="J43" s="106">
        <v>0</v>
      </c>
      <c r="K43" s="106">
        <v>63</v>
      </c>
      <c r="L43" s="121">
        <f t="shared" si="0"/>
        <v>45719</v>
      </c>
    </row>
    <row r="44" spans="1:12">
      <c r="A44" s="106">
        <v>2</v>
      </c>
      <c r="B44" s="106">
        <v>0</v>
      </c>
      <c r="C44" s="106">
        <v>0</v>
      </c>
      <c r="D44" s="106">
        <v>1</v>
      </c>
      <c r="E44" s="106">
        <v>0</v>
      </c>
      <c r="F44" s="106">
        <v>0</v>
      </c>
      <c r="G44" s="106">
        <v>0</v>
      </c>
      <c r="H44" s="106">
        <v>7</v>
      </c>
      <c r="I44" s="106">
        <v>0</v>
      </c>
      <c r="J44" s="106">
        <v>0</v>
      </c>
      <c r="K44" s="106">
        <v>98</v>
      </c>
      <c r="L44" s="121">
        <f t="shared" si="0"/>
        <v>45718</v>
      </c>
    </row>
    <row r="45" spans="1:12">
      <c r="A45" s="106">
        <v>18</v>
      </c>
      <c r="B45" s="106">
        <v>0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4</v>
      </c>
      <c r="I45" s="106">
        <v>0</v>
      </c>
      <c r="J45" s="106">
        <v>0</v>
      </c>
      <c r="K45" s="106">
        <v>131</v>
      </c>
      <c r="L45" s="121">
        <f t="shared" si="0"/>
        <v>45717</v>
      </c>
    </row>
    <row r="46" spans="1:12">
      <c r="A46" s="106">
        <v>59</v>
      </c>
      <c r="B46" s="106">
        <v>0</v>
      </c>
      <c r="C46" s="106">
        <v>0</v>
      </c>
      <c r="D46" s="106">
        <v>2</v>
      </c>
      <c r="E46" s="106">
        <v>0</v>
      </c>
      <c r="F46" s="106">
        <v>0</v>
      </c>
      <c r="G46" s="106">
        <v>0</v>
      </c>
      <c r="H46" s="106">
        <v>39</v>
      </c>
      <c r="I46" s="106">
        <v>0</v>
      </c>
      <c r="J46" s="106">
        <v>0</v>
      </c>
      <c r="K46" s="106">
        <v>140</v>
      </c>
      <c r="L46" s="121">
        <f t="shared" si="0"/>
        <v>45716</v>
      </c>
    </row>
    <row r="47" spans="1:12">
      <c r="A47" s="106">
        <v>17</v>
      </c>
      <c r="B47" s="106">
        <v>0</v>
      </c>
      <c r="C47" s="106">
        <v>0</v>
      </c>
      <c r="D47" s="106">
        <v>2</v>
      </c>
      <c r="E47" s="106">
        <v>0</v>
      </c>
      <c r="F47" s="106">
        <v>0</v>
      </c>
      <c r="G47" s="106">
        <v>0</v>
      </c>
      <c r="H47" s="106">
        <v>12</v>
      </c>
      <c r="I47" s="106">
        <v>0</v>
      </c>
      <c r="J47" s="106">
        <v>0</v>
      </c>
      <c r="K47" s="106">
        <v>109</v>
      </c>
      <c r="L47" s="121">
        <f t="shared" si="0"/>
        <v>45715</v>
      </c>
    </row>
    <row r="48" spans="1:12">
      <c r="A48" s="106">
        <v>33</v>
      </c>
      <c r="B48" s="106">
        <v>0</v>
      </c>
      <c r="C48" s="106">
        <v>0</v>
      </c>
      <c r="D48" s="106">
        <v>0</v>
      </c>
      <c r="E48" s="106">
        <v>0</v>
      </c>
      <c r="F48" s="106">
        <v>0</v>
      </c>
      <c r="G48" s="106">
        <v>0</v>
      </c>
      <c r="H48" s="106">
        <v>10</v>
      </c>
      <c r="I48" s="106">
        <v>0</v>
      </c>
      <c r="J48" s="106">
        <v>0</v>
      </c>
      <c r="K48" s="106">
        <v>108</v>
      </c>
      <c r="L48" s="121">
        <f t="shared" si="0"/>
        <v>45714</v>
      </c>
    </row>
    <row r="49" spans="1:12">
      <c r="A49" s="106">
        <v>32</v>
      </c>
      <c r="B49" s="106">
        <v>0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13</v>
      </c>
      <c r="I49" s="106">
        <v>0</v>
      </c>
      <c r="J49" s="106">
        <v>0</v>
      </c>
      <c r="K49" s="106">
        <v>189</v>
      </c>
      <c r="L49" s="121">
        <f t="shared" si="0"/>
        <v>45713</v>
      </c>
    </row>
    <row r="50" spans="1:12">
      <c r="A50" s="106">
        <v>38</v>
      </c>
      <c r="B50" s="106">
        <v>5</v>
      </c>
      <c r="C50" s="106">
        <v>0</v>
      </c>
      <c r="D50" s="106">
        <v>2</v>
      </c>
      <c r="E50" s="106">
        <v>0</v>
      </c>
      <c r="F50" s="106">
        <v>0</v>
      </c>
      <c r="G50" s="106">
        <v>0</v>
      </c>
      <c r="H50" s="106">
        <v>14</v>
      </c>
      <c r="I50" s="106">
        <v>0</v>
      </c>
      <c r="J50" s="106">
        <v>0</v>
      </c>
      <c r="K50" s="106">
        <v>131</v>
      </c>
      <c r="L50" s="121">
        <f t="shared" si="0"/>
        <v>45712</v>
      </c>
    </row>
    <row r="51" spans="1:12">
      <c r="A51" s="106">
        <v>87</v>
      </c>
      <c r="B51" s="106">
        <v>0</v>
      </c>
      <c r="C51" s="106">
        <v>0</v>
      </c>
      <c r="D51" s="106">
        <v>1</v>
      </c>
      <c r="E51" s="106">
        <v>0</v>
      </c>
      <c r="F51" s="106">
        <v>0</v>
      </c>
      <c r="G51" s="106">
        <v>0</v>
      </c>
      <c r="H51" s="106">
        <v>33</v>
      </c>
      <c r="I51" s="106">
        <v>0</v>
      </c>
      <c r="J51" s="106">
        <v>0</v>
      </c>
      <c r="K51" s="106">
        <v>160</v>
      </c>
      <c r="L51" s="121">
        <f t="shared" si="0"/>
        <v>45711</v>
      </c>
    </row>
    <row r="52" spans="1:12">
      <c r="A52" s="106">
        <v>34</v>
      </c>
      <c r="B52" s="106">
        <v>0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38</v>
      </c>
      <c r="I52" s="106">
        <v>0</v>
      </c>
      <c r="J52" s="106">
        <v>0</v>
      </c>
      <c r="K52" s="106">
        <v>166</v>
      </c>
      <c r="L52" s="121">
        <f t="shared" si="0"/>
        <v>45710</v>
      </c>
    </row>
    <row r="53" spans="1:12">
      <c r="A53" s="106">
        <v>41</v>
      </c>
      <c r="B53" s="106">
        <v>0</v>
      </c>
      <c r="C53" s="106">
        <v>0</v>
      </c>
      <c r="D53" s="106">
        <v>2</v>
      </c>
      <c r="E53" s="106">
        <v>0</v>
      </c>
      <c r="F53" s="106">
        <v>0</v>
      </c>
      <c r="G53" s="106">
        <v>0</v>
      </c>
      <c r="H53" s="106">
        <v>105</v>
      </c>
      <c r="I53" s="106">
        <v>0</v>
      </c>
      <c r="J53" s="106">
        <v>0</v>
      </c>
      <c r="K53" s="106">
        <v>213</v>
      </c>
      <c r="L53" s="121">
        <f t="shared" si="0"/>
        <v>45709</v>
      </c>
    </row>
    <row r="54" spans="1:12">
      <c r="A54" s="106">
        <v>83</v>
      </c>
      <c r="B54" s="106">
        <v>3</v>
      </c>
      <c r="C54" s="106">
        <v>0</v>
      </c>
      <c r="D54" s="106">
        <v>3</v>
      </c>
      <c r="E54" s="106">
        <v>0</v>
      </c>
      <c r="F54" s="106">
        <v>0</v>
      </c>
      <c r="G54" s="106">
        <v>0</v>
      </c>
      <c r="H54" s="106">
        <v>195</v>
      </c>
      <c r="I54" s="106">
        <v>0</v>
      </c>
      <c r="J54" s="106">
        <v>0</v>
      </c>
      <c r="K54" s="106">
        <v>207</v>
      </c>
      <c r="L54" s="121">
        <f t="shared" si="0"/>
        <v>45708</v>
      </c>
    </row>
    <row r="55" spans="1:12">
      <c r="A55" s="106">
        <v>109</v>
      </c>
      <c r="B55" s="106">
        <v>0</v>
      </c>
      <c r="C55" s="106">
        <v>0</v>
      </c>
      <c r="D55" s="106">
        <v>0</v>
      </c>
      <c r="E55" s="106">
        <v>0</v>
      </c>
      <c r="F55" s="106">
        <v>0</v>
      </c>
      <c r="G55" s="106">
        <v>0</v>
      </c>
      <c r="H55" s="106">
        <v>97</v>
      </c>
      <c r="I55" s="106">
        <v>0</v>
      </c>
      <c r="J55" s="106">
        <v>0</v>
      </c>
      <c r="K55" s="106">
        <v>175</v>
      </c>
      <c r="L55" s="121">
        <f t="shared" si="0"/>
        <v>45707</v>
      </c>
    </row>
    <row r="56" spans="1:12">
      <c r="A56" s="106">
        <v>41</v>
      </c>
      <c r="B56" s="106">
        <v>0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49</v>
      </c>
      <c r="I56" s="106">
        <v>0</v>
      </c>
      <c r="J56" s="106">
        <v>0</v>
      </c>
      <c r="K56" s="106">
        <v>118</v>
      </c>
      <c r="L56" s="121">
        <f t="shared" si="0"/>
        <v>45706</v>
      </c>
    </row>
    <row r="57" spans="1:12">
      <c r="A57" s="106">
        <v>30</v>
      </c>
      <c r="B57" s="106">
        <v>0</v>
      </c>
      <c r="C57" s="106">
        <v>0</v>
      </c>
      <c r="D57" s="106">
        <v>1</v>
      </c>
      <c r="E57" s="106">
        <v>0</v>
      </c>
      <c r="F57" s="106">
        <v>0</v>
      </c>
      <c r="G57" s="106">
        <v>0</v>
      </c>
      <c r="H57" s="106">
        <v>27</v>
      </c>
      <c r="I57" s="106">
        <v>0</v>
      </c>
      <c r="J57" s="106">
        <v>0</v>
      </c>
      <c r="K57" s="106">
        <v>66</v>
      </c>
      <c r="L57" s="121">
        <f t="shared" si="0"/>
        <v>45705</v>
      </c>
    </row>
    <row r="58" spans="1:12">
      <c r="A58" s="106">
        <v>12</v>
      </c>
      <c r="B58" s="106">
        <v>0</v>
      </c>
      <c r="C58" s="106">
        <v>0</v>
      </c>
      <c r="D58" s="106">
        <v>0</v>
      </c>
      <c r="E58" s="106">
        <v>0</v>
      </c>
      <c r="F58" s="106">
        <v>0</v>
      </c>
      <c r="G58" s="106">
        <v>0</v>
      </c>
      <c r="H58" s="106">
        <v>26</v>
      </c>
      <c r="I58" s="106">
        <v>0</v>
      </c>
      <c r="J58" s="106">
        <v>0</v>
      </c>
      <c r="K58" s="106">
        <v>112</v>
      </c>
      <c r="L58" s="121">
        <f t="shared" si="0"/>
        <v>45704</v>
      </c>
    </row>
    <row r="59" spans="1:12">
      <c r="A59" s="106">
        <v>26</v>
      </c>
      <c r="B59" s="106">
        <v>27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23</v>
      </c>
      <c r="I59" s="106">
        <v>0</v>
      </c>
      <c r="J59" s="106">
        <v>0</v>
      </c>
      <c r="K59" s="106">
        <v>135</v>
      </c>
      <c r="L59" s="121">
        <f t="shared" si="0"/>
        <v>45703</v>
      </c>
    </row>
    <row r="60" spans="1:12">
      <c r="A60" s="106">
        <v>44</v>
      </c>
      <c r="B60" s="106">
        <v>78</v>
      </c>
      <c r="C60" s="106">
        <v>0</v>
      </c>
      <c r="D60" s="106">
        <v>0</v>
      </c>
      <c r="E60" s="106">
        <v>0</v>
      </c>
      <c r="F60" s="106">
        <v>0</v>
      </c>
      <c r="G60" s="106">
        <v>0</v>
      </c>
      <c r="H60" s="106">
        <v>20</v>
      </c>
      <c r="I60" s="106">
        <v>0</v>
      </c>
      <c r="J60" s="106">
        <v>0</v>
      </c>
      <c r="K60" s="106">
        <v>94</v>
      </c>
      <c r="L60" s="121">
        <f t="shared" si="0"/>
        <v>45702</v>
      </c>
    </row>
    <row r="61" spans="1:12">
      <c r="A61" s="106">
        <v>32</v>
      </c>
      <c r="B61" s="106">
        <v>1</v>
      </c>
      <c r="C61" s="106">
        <v>0</v>
      </c>
      <c r="D61" s="106">
        <v>1</v>
      </c>
      <c r="E61" s="106">
        <v>0</v>
      </c>
      <c r="F61" s="106">
        <v>0</v>
      </c>
      <c r="G61" s="106">
        <v>0</v>
      </c>
      <c r="H61" s="106">
        <v>32</v>
      </c>
      <c r="I61" s="106">
        <v>0</v>
      </c>
      <c r="J61" s="106">
        <v>0</v>
      </c>
      <c r="K61" s="106">
        <v>45</v>
      </c>
      <c r="L61" s="121">
        <f t="shared" si="0"/>
        <v>45701</v>
      </c>
    </row>
    <row r="62" spans="1:12">
      <c r="A62" s="106">
        <v>19</v>
      </c>
      <c r="B62" s="106">
        <v>0</v>
      </c>
      <c r="C62" s="106">
        <v>0</v>
      </c>
      <c r="D62" s="106">
        <v>1</v>
      </c>
      <c r="E62" s="106">
        <v>0</v>
      </c>
      <c r="F62" s="106">
        <v>0</v>
      </c>
      <c r="G62" s="106">
        <v>0</v>
      </c>
      <c r="H62" s="106">
        <v>56</v>
      </c>
      <c r="I62" s="106">
        <v>0</v>
      </c>
      <c r="J62" s="106">
        <v>0</v>
      </c>
      <c r="K62" s="106">
        <v>12</v>
      </c>
      <c r="L62" s="121">
        <f t="shared" si="0"/>
        <v>45700</v>
      </c>
    </row>
    <row r="63" spans="1:12">
      <c r="A63" s="106">
        <v>7</v>
      </c>
      <c r="B63" s="106">
        <v>90</v>
      </c>
      <c r="C63" s="106">
        <v>1</v>
      </c>
      <c r="D63" s="106">
        <v>1</v>
      </c>
      <c r="E63" s="106">
        <v>0</v>
      </c>
      <c r="F63" s="106">
        <v>0</v>
      </c>
      <c r="G63" s="106">
        <v>0</v>
      </c>
      <c r="H63" s="106">
        <v>59</v>
      </c>
      <c r="I63" s="106">
        <v>0</v>
      </c>
      <c r="J63" s="106">
        <v>0</v>
      </c>
      <c r="K63" s="106">
        <v>44</v>
      </c>
      <c r="L63" s="121">
        <f t="shared" si="0"/>
        <v>45699</v>
      </c>
    </row>
    <row r="64" spans="1:12">
      <c r="A64" s="106">
        <v>0</v>
      </c>
      <c r="B64" s="106">
        <v>0</v>
      </c>
      <c r="C64" s="106">
        <v>0</v>
      </c>
      <c r="D64" s="106">
        <v>1</v>
      </c>
      <c r="E64" s="106">
        <v>0</v>
      </c>
      <c r="F64" s="106">
        <v>0</v>
      </c>
      <c r="G64" s="106">
        <v>0</v>
      </c>
      <c r="H64" s="106">
        <v>18</v>
      </c>
      <c r="I64" s="106">
        <v>0</v>
      </c>
      <c r="J64" s="106">
        <v>0</v>
      </c>
      <c r="K64" s="106">
        <v>35</v>
      </c>
      <c r="L64" s="121">
        <f t="shared" si="0"/>
        <v>45698</v>
      </c>
    </row>
    <row r="65" spans="1:12">
      <c r="A65" s="106">
        <v>0</v>
      </c>
      <c r="B65" s="106">
        <v>0</v>
      </c>
      <c r="C65" s="106">
        <v>0</v>
      </c>
      <c r="D65" s="106">
        <v>0</v>
      </c>
      <c r="E65" s="106">
        <v>0</v>
      </c>
      <c r="F65" s="106">
        <v>0</v>
      </c>
      <c r="G65" s="106">
        <v>0</v>
      </c>
      <c r="H65" s="106">
        <v>4</v>
      </c>
      <c r="I65" s="106">
        <v>0</v>
      </c>
      <c r="J65" s="106">
        <v>0</v>
      </c>
      <c r="K65" s="106">
        <v>23</v>
      </c>
      <c r="L65" s="121">
        <f t="shared" si="0"/>
        <v>45697</v>
      </c>
    </row>
    <row r="66" spans="1:12">
      <c r="A66" s="106">
        <v>0</v>
      </c>
      <c r="B66" s="106">
        <v>0</v>
      </c>
      <c r="C66" s="106">
        <v>0</v>
      </c>
      <c r="D66" s="106">
        <v>0</v>
      </c>
      <c r="E66" s="106">
        <v>0</v>
      </c>
      <c r="F66" s="106">
        <v>0</v>
      </c>
      <c r="G66" s="106">
        <v>0</v>
      </c>
      <c r="H66" s="106">
        <v>4</v>
      </c>
      <c r="I66" s="106">
        <v>0</v>
      </c>
      <c r="J66" s="106">
        <v>0</v>
      </c>
      <c r="K66" s="106">
        <v>12</v>
      </c>
      <c r="L66" s="121">
        <f t="shared" si="0"/>
        <v>45696</v>
      </c>
    </row>
    <row r="67" spans="1:12">
      <c r="A67" s="106">
        <v>0</v>
      </c>
      <c r="B67" s="106">
        <v>0</v>
      </c>
      <c r="C67" s="106">
        <v>0</v>
      </c>
      <c r="D67" s="106">
        <v>0</v>
      </c>
      <c r="E67" s="106">
        <v>0</v>
      </c>
      <c r="F67" s="106">
        <v>0</v>
      </c>
      <c r="G67" s="106">
        <v>0</v>
      </c>
      <c r="H67" s="106">
        <v>1</v>
      </c>
      <c r="I67" s="106">
        <v>0</v>
      </c>
      <c r="J67" s="106">
        <v>0</v>
      </c>
      <c r="K67" s="106">
        <v>8</v>
      </c>
      <c r="L67" s="121">
        <f t="shared" si="0"/>
        <v>45695</v>
      </c>
    </row>
    <row r="68" spans="1:12">
      <c r="A68" s="106">
        <v>0</v>
      </c>
      <c r="B68" s="106">
        <v>0</v>
      </c>
      <c r="C68" s="106">
        <v>0</v>
      </c>
      <c r="D68" s="106">
        <v>0</v>
      </c>
      <c r="E68" s="106">
        <v>0</v>
      </c>
      <c r="F68" s="106">
        <v>0</v>
      </c>
      <c r="G68" s="106">
        <v>0</v>
      </c>
      <c r="H68" s="106">
        <v>1</v>
      </c>
      <c r="I68" s="106">
        <v>0</v>
      </c>
      <c r="J68" s="106">
        <v>0</v>
      </c>
      <c r="K68" s="106">
        <v>8</v>
      </c>
      <c r="L68" s="121">
        <f t="shared" si="0"/>
        <v>45694</v>
      </c>
    </row>
    <row r="69" spans="1:12">
      <c r="A69" s="106">
        <v>0</v>
      </c>
      <c r="B69" s="106">
        <v>0</v>
      </c>
      <c r="C69" s="106">
        <v>0</v>
      </c>
      <c r="D69" s="106">
        <v>0</v>
      </c>
      <c r="E69" s="106">
        <v>0</v>
      </c>
      <c r="F69" s="106">
        <v>0</v>
      </c>
      <c r="G69" s="106">
        <v>0</v>
      </c>
      <c r="H69" s="106">
        <v>2</v>
      </c>
      <c r="I69" s="106">
        <v>0</v>
      </c>
      <c r="J69" s="106">
        <v>0</v>
      </c>
      <c r="K69" s="106">
        <v>30</v>
      </c>
      <c r="L69" s="121">
        <f t="shared" si="0"/>
        <v>45693</v>
      </c>
    </row>
    <row r="70" spans="1:12">
      <c r="A70" s="106">
        <v>1</v>
      </c>
      <c r="B70" s="106">
        <v>0</v>
      </c>
      <c r="C70" s="106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28</v>
      </c>
      <c r="L70" s="121">
        <f t="shared" si="0"/>
        <v>45692</v>
      </c>
    </row>
    <row r="71" spans="1:12">
      <c r="A71" s="106">
        <v>0</v>
      </c>
      <c r="B71" s="106">
        <v>1</v>
      </c>
      <c r="C71" s="106">
        <v>1</v>
      </c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18</v>
      </c>
      <c r="L71" s="121">
        <f t="shared" si="0"/>
        <v>45691</v>
      </c>
    </row>
    <row r="72" spans="1:12">
      <c r="A72" s="106">
        <v>0</v>
      </c>
      <c r="B72" s="106">
        <v>0</v>
      </c>
      <c r="C72" s="106">
        <v>0</v>
      </c>
      <c r="D72" s="106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11</v>
      </c>
      <c r="L72" s="121">
        <f t="shared" si="0"/>
        <v>45690</v>
      </c>
    </row>
    <row r="73" spans="1:12">
      <c r="A73" s="106">
        <v>0</v>
      </c>
      <c r="B73" s="106">
        <v>37</v>
      </c>
      <c r="C73" s="106">
        <v>0</v>
      </c>
      <c r="D73" s="106">
        <v>0</v>
      </c>
      <c r="E73" s="106">
        <v>0</v>
      </c>
      <c r="F73" s="106">
        <v>0</v>
      </c>
      <c r="G73" s="106">
        <v>0</v>
      </c>
      <c r="H73" s="106">
        <v>1</v>
      </c>
      <c r="I73" s="106">
        <v>1</v>
      </c>
      <c r="J73" s="106">
        <v>0</v>
      </c>
      <c r="K73" s="106">
        <v>13</v>
      </c>
      <c r="L73" s="121">
        <f t="shared" si="0"/>
        <v>45689</v>
      </c>
    </row>
    <row r="74" spans="1:12">
      <c r="A74" s="106">
        <v>0</v>
      </c>
      <c r="B74" s="106">
        <v>16</v>
      </c>
      <c r="C74" s="106">
        <v>4</v>
      </c>
      <c r="D74" s="106">
        <v>0</v>
      </c>
      <c r="E74" s="106">
        <v>0</v>
      </c>
      <c r="F74" s="106"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28</v>
      </c>
      <c r="L74" s="121">
        <f t="shared" ref="L74:L137" si="1">L73-1</f>
        <v>45688</v>
      </c>
    </row>
    <row r="75" spans="1:12">
      <c r="A75" s="106">
        <v>0</v>
      </c>
      <c r="B75" s="106">
        <v>0</v>
      </c>
      <c r="C75" s="106">
        <v>0</v>
      </c>
      <c r="D75" s="106">
        <v>1</v>
      </c>
      <c r="E75" s="106">
        <v>0</v>
      </c>
      <c r="F75" s="106"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30</v>
      </c>
      <c r="L75" s="121">
        <f t="shared" si="1"/>
        <v>45687</v>
      </c>
    </row>
    <row r="76" spans="1:12">
      <c r="A76" s="106">
        <v>0</v>
      </c>
      <c r="B76" s="106">
        <v>0</v>
      </c>
      <c r="C76" s="106">
        <v>0</v>
      </c>
      <c r="D76" s="106">
        <v>2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121</v>
      </c>
      <c r="L76" s="121">
        <f t="shared" si="1"/>
        <v>45686</v>
      </c>
    </row>
    <row r="77" spans="1:12">
      <c r="A77" s="106">
        <v>0</v>
      </c>
      <c r="B77" s="106">
        <v>0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47</v>
      </c>
      <c r="L77" s="121">
        <f t="shared" si="1"/>
        <v>45685</v>
      </c>
    </row>
    <row r="78" spans="1:12">
      <c r="A78" s="106">
        <v>0</v>
      </c>
      <c r="B78" s="106">
        <v>0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2</v>
      </c>
      <c r="I78" s="106">
        <v>0</v>
      </c>
      <c r="J78" s="106">
        <v>0</v>
      </c>
      <c r="K78" s="106">
        <v>258</v>
      </c>
      <c r="L78" s="121">
        <f t="shared" si="1"/>
        <v>45684</v>
      </c>
    </row>
    <row r="79" spans="1:12">
      <c r="A79" s="106">
        <v>0</v>
      </c>
      <c r="B79" s="106">
        <v>0</v>
      </c>
      <c r="C79" s="106">
        <v>15</v>
      </c>
      <c r="D79" s="106">
        <v>16</v>
      </c>
      <c r="E79" s="106">
        <v>0</v>
      </c>
      <c r="F79" s="106">
        <v>0</v>
      </c>
      <c r="G79" s="106">
        <v>0</v>
      </c>
      <c r="H79" s="106">
        <v>1</v>
      </c>
      <c r="I79" s="106">
        <v>0</v>
      </c>
      <c r="J79" s="106">
        <v>0</v>
      </c>
      <c r="K79" s="107">
        <v>1111</v>
      </c>
      <c r="L79" s="121">
        <f t="shared" si="1"/>
        <v>45683</v>
      </c>
    </row>
    <row r="80" spans="1:12">
      <c r="A80" s="106">
        <v>0</v>
      </c>
      <c r="B80" s="106">
        <v>0</v>
      </c>
      <c r="C80" s="106">
        <v>1</v>
      </c>
      <c r="D80" s="106">
        <v>1</v>
      </c>
      <c r="E80" s="106">
        <v>0</v>
      </c>
      <c r="F80" s="106">
        <v>0</v>
      </c>
      <c r="G80" s="106">
        <v>0</v>
      </c>
      <c r="H80" s="106">
        <v>0</v>
      </c>
      <c r="I80" s="106">
        <v>0</v>
      </c>
      <c r="J80" s="106">
        <v>0</v>
      </c>
      <c r="K80" s="107">
        <v>1625</v>
      </c>
      <c r="L80" s="121">
        <f t="shared" si="1"/>
        <v>45682</v>
      </c>
    </row>
    <row r="81" spans="1:12">
      <c r="A81" s="106">
        <v>0</v>
      </c>
      <c r="B81" s="106">
        <v>0</v>
      </c>
      <c r="C81" s="106">
        <v>0</v>
      </c>
      <c r="D81" s="106">
        <v>5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11</v>
      </c>
      <c r="L81" s="121">
        <f t="shared" si="1"/>
        <v>45681</v>
      </c>
    </row>
    <row r="82" spans="1:12">
      <c r="A82" s="106">
        <v>0</v>
      </c>
      <c r="B82" s="106">
        <v>0</v>
      </c>
      <c r="C82" s="106">
        <v>0</v>
      </c>
      <c r="D82" s="106">
        <v>2</v>
      </c>
      <c r="E82" s="106">
        <v>0</v>
      </c>
      <c r="F82" s="106">
        <v>0</v>
      </c>
      <c r="G82" s="106">
        <v>0</v>
      </c>
      <c r="H82" s="106">
        <v>0</v>
      </c>
      <c r="I82" s="106">
        <v>0</v>
      </c>
      <c r="J82" s="106">
        <v>0</v>
      </c>
      <c r="K82" s="106">
        <v>1</v>
      </c>
      <c r="L82" s="121">
        <f t="shared" si="1"/>
        <v>45680</v>
      </c>
    </row>
    <row r="83" spans="1:12">
      <c r="A83" s="106">
        <v>0</v>
      </c>
      <c r="B83" s="106">
        <v>0</v>
      </c>
      <c r="C83" s="106">
        <v>0</v>
      </c>
      <c r="D83" s="106">
        <v>0</v>
      </c>
      <c r="E83" s="106">
        <v>0</v>
      </c>
      <c r="F83" s="106">
        <v>0</v>
      </c>
      <c r="G83" s="106">
        <v>0</v>
      </c>
      <c r="H83" s="106">
        <v>0</v>
      </c>
      <c r="I83" s="106">
        <v>0</v>
      </c>
      <c r="J83" s="106">
        <v>0</v>
      </c>
      <c r="K83" s="106">
        <v>5</v>
      </c>
      <c r="L83" s="121">
        <f t="shared" si="1"/>
        <v>45679</v>
      </c>
    </row>
    <row r="84" spans="1:12">
      <c r="A84" s="106">
        <v>0</v>
      </c>
      <c r="B84" s="106">
        <v>0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7</v>
      </c>
      <c r="L84" s="121">
        <f t="shared" si="1"/>
        <v>45678</v>
      </c>
    </row>
    <row r="85" spans="1:12">
      <c r="A85" s="106">
        <v>0</v>
      </c>
      <c r="B85" s="106">
        <v>0</v>
      </c>
      <c r="C85" s="106">
        <v>0</v>
      </c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11</v>
      </c>
      <c r="L85" s="121">
        <f t="shared" si="1"/>
        <v>45677</v>
      </c>
    </row>
    <row r="86" spans="1:12">
      <c r="A86" s="106">
        <v>0</v>
      </c>
      <c r="B86" s="106">
        <v>0</v>
      </c>
      <c r="C86" s="106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7</v>
      </c>
      <c r="L86" s="121">
        <f t="shared" si="1"/>
        <v>45676</v>
      </c>
    </row>
    <row r="87" spans="1:12">
      <c r="A87" s="106">
        <v>0</v>
      </c>
      <c r="B87" s="106">
        <v>0</v>
      </c>
      <c r="C87" s="106">
        <v>0</v>
      </c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10</v>
      </c>
      <c r="L87" s="121">
        <f t="shared" si="1"/>
        <v>45675</v>
      </c>
    </row>
    <row r="88" spans="1:12">
      <c r="A88" s="106">
        <v>0</v>
      </c>
      <c r="B88" s="106">
        <v>0</v>
      </c>
      <c r="C88" s="106">
        <v>0</v>
      </c>
      <c r="D88" s="106">
        <v>0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16</v>
      </c>
      <c r="L88" s="121">
        <f t="shared" si="1"/>
        <v>45674</v>
      </c>
    </row>
    <row r="89" spans="1:12">
      <c r="A89" s="106">
        <v>0</v>
      </c>
      <c r="B89" s="106">
        <v>0</v>
      </c>
      <c r="C89" s="106">
        <v>0</v>
      </c>
      <c r="D89" s="106">
        <v>0</v>
      </c>
      <c r="E89" s="106">
        <v>0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65</v>
      </c>
      <c r="L89" s="121">
        <f t="shared" si="1"/>
        <v>45673</v>
      </c>
    </row>
    <row r="90" spans="1:12">
      <c r="A90" s="106">
        <v>0</v>
      </c>
      <c r="B90" s="106">
        <v>0</v>
      </c>
      <c r="C90" s="106">
        <v>0</v>
      </c>
      <c r="D90" s="106">
        <v>0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23</v>
      </c>
      <c r="L90" s="121">
        <f t="shared" si="1"/>
        <v>45672</v>
      </c>
    </row>
    <row r="91" spans="1:12">
      <c r="A91" s="106">
        <v>0</v>
      </c>
      <c r="B91" s="106">
        <v>0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55</v>
      </c>
      <c r="L91" s="121">
        <f t="shared" si="1"/>
        <v>45671</v>
      </c>
    </row>
    <row r="92" spans="1:12">
      <c r="A92" s="106">
        <v>0</v>
      </c>
      <c r="B92" s="106">
        <v>0</v>
      </c>
      <c r="C92" s="106">
        <v>0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31</v>
      </c>
      <c r="L92" s="121">
        <f t="shared" si="1"/>
        <v>45670</v>
      </c>
    </row>
    <row r="93" spans="1:12">
      <c r="A93" s="106">
        <v>0</v>
      </c>
      <c r="B93" s="106">
        <v>0</v>
      </c>
      <c r="C93" s="106">
        <v>0</v>
      </c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34</v>
      </c>
      <c r="L93" s="121">
        <f t="shared" si="1"/>
        <v>45669</v>
      </c>
    </row>
    <row r="94" spans="1:12">
      <c r="A94" s="106">
        <v>0</v>
      </c>
      <c r="B94" s="106">
        <v>0</v>
      </c>
      <c r="C94" s="106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18</v>
      </c>
      <c r="L94" s="121">
        <f t="shared" si="1"/>
        <v>45668</v>
      </c>
    </row>
    <row r="95" spans="1:12">
      <c r="A95" s="106">
        <v>0</v>
      </c>
      <c r="B95" s="106">
        <v>0</v>
      </c>
      <c r="C95" s="106">
        <v>0</v>
      </c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19</v>
      </c>
      <c r="L95" s="121">
        <f t="shared" si="1"/>
        <v>45667</v>
      </c>
    </row>
    <row r="96" spans="1:12">
      <c r="A96" s="106">
        <v>0</v>
      </c>
      <c r="B96" s="106">
        <v>0</v>
      </c>
      <c r="C96" s="106">
        <v>0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13</v>
      </c>
      <c r="L96" s="121">
        <f t="shared" si="1"/>
        <v>45666</v>
      </c>
    </row>
    <row r="97" spans="1:12">
      <c r="A97" s="106">
        <v>0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20</v>
      </c>
      <c r="L97" s="121">
        <f t="shared" si="1"/>
        <v>45665</v>
      </c>
    </row>
    <row r="98" spans="1:12">
      <c r="A98" s="106">
        <v>0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15</v>
      </c>
      <c r="L98" s="121">
        <f t="shared" si="1"/>
        <v>45664</v>
      </c>
    </row>
    <row r="99" spans="1:12">
      <c r="A99" s="106">
        <v>0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10</v>
      </c>
      <c r="L99" s="121">
        <f t="shared" si="1"/>
        <v>45663</v>
      </c>
    </row>
    <row r="100" spans="1:12">
      <c r="A100" s="106">
        <v>0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3</v>
      </c>
      <c r="L100" s="121">
        <f t="shared" si="1"/>
        <v>45662</v>
      </c>
    </row>
    <row r="101" spans="1:12">
      <c r="A101" s="106">
        <v>0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6</v>
      </c>
      <c r="L101" s="121">
        <f t="shared" si="1"/>
        <v>45661</v>
      </c>
    </row>
    <row r="102" spans="1:12">
      <c r="A102" s="106">
        <v>0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6</v>
      </c>
      <c r="L102" s="121">
        <f t="shared" si="1"/>
        <v>45660</v>
      </c>
    </row>
    <row r="103" spans="1:12">
      <c r="A103" s="106">
        <v>0</v>
      </c>
      <c r="B103" s="106">
        <v>0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5</v>
      </c>
      <c r="L103" s="121">
        <f t="shared" si="1"/>
        <v>45659</v>
      </c>
    </row>
    <row r="104" spans="1:12">
      <c r="A104" s="106">
        <v>0</v>
      </c>
      <c r="B104" s="106">
        <v>0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6</v>
      </c>
      <c r="L104" s="121">
        <f t="shared" si="1"/>
        <v>45658</v>
      </c>
    </row>
    <row r="105" spans="1:12">
      <c r="A105" s="106">
        <v>0</v>
      </c>
      <c r="B105" s="106">
        <v>0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13</v>
      </c>
      <c r="L105" s="121">
        <f t="shared" si="1"/>
        <v>45657</v>
      </c>
    </row>
    <row r="106" spans="1:12">
      <c r="A106" s="106">
        <v>0</v>
      </c>
      <c r="B106" s="106">
        <v>0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2</v>
      </c>
      <c r="L106" s="121">
        <f t="shared" si="1"/>
        <v>45656</v>
      </c>
    </row>
    <row r="107" spans="1:12">
      <c r="A107" s="106">
        <v>0</v>
      </c>
      <c r="B107" s="106">
        <v>0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5</v>
      </c>
      <c r="L107" s="121">
        <f t="shared" si="1"/>
        <v>45655</v>
      </c>
    </row>
    <row r="108" spans="1:12">
      <c r="A108" s="106">
        <v>0</v>
      </c>
      <c r="B108" s="106">
        <v>0</v>
      </c>
      <c r="C108" s="106">
        <v>0</v>
      </c>
      <c r="D108" s="106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0</v>
      </c>
      <c r="K108" s="106">
        <v>5</v>
      </c>
      <c r="L108" s="121">
        <f t="shared" si="1"/>
        <v>45654</v>
      </c>
    </row>
    <row r="109" spans="1:12">
      <c r="A109" s="106">
        <v>0</v>
      </c>
      <c r="B109" s="106">
        <v>0</v>
      </c>
      <c r="C109" s="106">
        <v>0</v>
      </c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7</v>
      </c>
      <c r="L109" s="121">
        <f t="shared" si="1"/>
        <v>45653</v>
      </c>
    </row>
    <row r="110" spans="1:12">
      <c r="A110" s="106">
        <v>0</v>
      </c>
      <c r="B110" s="106">
        <v>0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2</v>
      </c>
      <c r="L110" s="121">
        <f t="shared" si="1"/>
        <v>45652</v>
      </c>
    </row>
    <row r="111" spans="1:12">
      <c r="A111" s="106">
        <v>0</v>
      </c>
      <c r="B111" s="106">
        <v>0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1</v>
      </c>
      <c r="L111" s="121">
        <f t="shared" si="1"/>
        <v>45651</v>
      </c>
    </row>
    <row r="112" spans="1:12">
      <c r="A112" s="106">
        <v>0</v>
      </c>
      <c r="B112" s="106">
        <v>0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6</v>
      </c>
      <c r="L112" s="121">
        <f t="shared" si="1"/>
        <v>45650</v>
      </c>
    </row>
    <row r="113" spans="1:12">
      <c r="A113" s="106">
        <v>0</v>
      </c>
      <c r="B113" s="106">
        <v>0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3</v>
      </c>
      <c r="L113" s="121">
        <f t="shared" si="1"/>
        <v>45649</v>
      </c>
    </row>
    <row r="114" spans="1:12">
      <c r="A114" s="106">
        <v>0</v>
      </c>
      <c r="B114" s="106">
        <v>0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23</v>
      </c>
      <c r="L114" s="121">
        <f t="shared" si="1"/>
        <v>45648</v>
      </c>
    </row>
    <row r="115" spans="1:12">
      <c r="A115" s="106">
        <v>0</v>
      </c>
      <c r="B115" s="106">
        <v>0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3</v>
      </c>
      <c r="L115" s="121">
        <f t="shared" si="1"/>
        <v>45647</v>
      </c>
    </row>
    <row r="116" spans="1:12">
      <c r="A116" s="106">
        <v>0</v>
      </c>
      <c r="B116" s="106">
        <v>0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5</v>
      </c>
      <c r="L116" s="121">
        <f t="shared" si="1"/>
        <v>45646</v>
      </c>
    </row>
    <row r="117" spans="1:12">
      <c r="A117" s="106">
        <v>0</v>
      </c>
      <c r="B117" s="106">
        <v>0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7</v>
      </c>
      <c r="L117" s="121">
        <f t="shared" si="1"/>
        <v>45645</v>
      </c>
    </row>
    <row r="118" spans="1:12">
      <c r="A118" s="106">
        <v>0</v>
      </c>
      <c r="B118" s="106">
        <v>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3</v>
      </c>
      <c r="L118" s="121">
        <f t="shared" si="1"/>
        <v>45644</v>
      </c>
    </row>
    <row r="119" spans="1:12">
      <c r="A119" s="106">
        <v>0</v>
      </c>
      <c r="B119" s="106">
        <v>0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4</v>
      </c>
      <c r="L119" s="121">
        <f t="shared" si="1"/>
        <v>45643</v>
      </c>
    </row>
    <row r="120" spans="1:12">
      <c r="A120" s="106">
        <v>0</v>
      </c>
      <c r="B120" s="106">
        <v>0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2</v>
      </c>
      <c r="L120" s="121">
        <f t="shared" si="1"/>
        <v>45642</v>
      </c>
    </row>
    <row r="121" spans="1:12">
      <c r="A121" s="106">
        <v>0</v>
      </c>
      <c r="B121" s="106">
        <v>0</v>
      </c>
      <c r="C121" s="106">
        <v>0</v>
      </c>
      <c r="D121" s="106">
        <v>0</v>
      </c>
      <c r="E121" s="106">
        <v>0</v>
      </c>
      <c r="F121" s="106">
        <v>0</v>
      </c>
      <c r="G121" s="106">
        <v>0</v>
      </c>
      <c r="H121" s="106">
        <v>0</v>
      </c>
      <c r="I121" s="106">
        <v>0</v>
      </c>
      <c r="J121" s="106">
        <v>0</v>
      </c>
      <c r="K121" s="106">
        <v>1</v>
      </c>
      <c r="L121" s="121">
        <f t="shared" si="1"/>
        <v>45641</v>
      </c>
    </row>
    <row r="122" spans="1:12">
      <c r="A122" s="106">
        <v>0</v>
      </c>
      <c r="B122" s="106">
        <v>0</v>
      </c>
      <c r="C122" s="106">
        <v>0</v>
      </c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5</v>
      </c>
      <c r="L122" s="121">
        <f t="shared" si="1"/>
        <v>45640</v>
      </c>
    </row>
    <row r="123" spans="1:12">
      <c r="A123" s="106">
        <v>0</v>
      </c>
      <c r="B123" s="106">
        <v>0</v>
      </c>
      <c r="C123" s="106">
        <v>0</v>
      </c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4</v>
      </c>
      <c r="L123" s="121">
        <f t="shared" si="1"/>
        <v>45639</v>
      </c>
    </row>
    <row r="124" spans="1:12">
      <c r="A124" s="106">
        <v>0</v>
      </c>
      <c r="B124" s="106">
        <v>0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4</v>
      </c>
      <c r="L124" s="121">
        <f t="shared" si="1"/>
        <v>45638</v>
      </c>
    </row>
    <row r="125" spans="1:12">
      <c r="A125" s="106">
        <v>0</v>
      </c>
      <c r="B125" s="106">
        <v>0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7</v>
      </c>
      <c r="L125" s="121">
        <f t="shared" si="1"/>
        <v>45637</v>
      </c>
    </row>
    <row r="126" spans="1:12">
      <c r="A126" s="106">
        <v>0</v>
      </c>
      <c r="B126" s="106">
        <v>0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3</v>
      </c>
      <c r="L126" s="121">
        <f t="shared" si="1"/>
        <v>45636</v>
      </c>
    </row>
    <row r="127" spans="1:12">
      <c r="A127" s="106">
        <v>0</v>
      </c>
      <c r="B127" s="106">
        <v>0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1</v>
      </c>
      <c r="L127" s="121">
        <f t="shared" si="1"/>
        <v>45635</v>
      </c>
    </row>
    <row r="128" spans="1:12">
      <c r="A128" s="106">
        <v>0</v>
      </c>
      <c r="B128" s="106">
        <v>0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2</v>
      </c>
      <c r="L128" s="121">
        <f t="shared" si="1"/>
        <v>45634</v>
      </c>
    </row>
    <row r="129" spans="1:12">
      <c r="A129" s="106">
        <v>0</v>
      </c>
      <c r="B129" s="106">
        <v>0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2</v>
      </c>
      <c r="L129" s="121">
        <f t="shared" si="1"/>
        <v>45633</v>
      </c>
    </row>
    <row r="130" spans="1:12">
      <c r="A130" s="106">
        <v>0</v>
      </c>
      <c r="B130" s="106">
        <v>0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4</v>
      </c>
      <c r="L130" s="121">
        <f t="shared" si="1"/>
        <v>45632</v>
      </c>
    </row>
    <row r="131" spans="1:12">
      <c r="A131" s="106">
        <v>0</v>
      </c>
      <c r="B131" s="106">
        <v>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2</v>
      </c>
      <c r="L131" s="121">
        <f t="shared" si="1"/>
        <v>45631</v>
      </c>
    </row>
    <row r="132" spans="1:12">
      <c r="A132" s="106">
        <v>0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3</v>
      </c>
      <c r="L132" s="121">
        <f t="shared" si="1"/>
        <v>45630</v>
      </c>
    </row>
    <row r="133" spans="1:12">
      <c r="A133" s="106">
        <v>0</v>
      </c>
      <c r="B133" s="106">
        <v>0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1</v>
      </c>
      <c r="L133" s="121">
        <f t="shared" si="1"/>
        <v>45629</v>
      </c>
    </row>
    <row r="134" spans="1:12">
      <c r="A134" s="106">
        <v>0</v>
      </c>
      <c r="B134" s="106">
        <v>0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7</v>
      </c>
      <c r="L134" s="121">
        <f t="shared" si="1"/>
        <v>45628</v>
      </c>
    </row>
    <row r="135" spans="1:12">
      <c r="A135" s="106">
        <v>0</v>
      </c>
      <c r="B135" s="106">
        <v>0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1</v>
      </c>
      <c r="L135" s="121">
        <f t="shared" si="1"/>
        <v>45627</v>
      </c>
    </row>
    <row r="136" spans="1:12">
      <c r="A136" s="106">
        <v>0</v>
      </c>
      <c r="B136" s="106">
        <v>0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2</v>
      </c>
      <c r="L136" s="121">
        <f t="shared" si="1"/>
        <v>45626</v>
      </c>
    </row>
    <row r="137" spans="1:12">
      <c r="A137" s="106">
        <v>0</v>
      </c>
      <c r="B137" s="106">
        <v>0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5</v>
      </c>
      <c r="L137" s="121">
        <f t="shared" si="1"/>
        <v>45625</v>
      </c>
    </row>
    <row r="138" spans="1:12">
      <c r="A138" s="106">
        <v>0</v>
      </c>
      <c r="B138" s="106">
        <v>0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5</v>
      </c>
      <c r="L138" s="121">
        <f t="shared" ref="L138:L201" si="2">L137-1</f>
        <v>45624</v>
      </c>
    </row>
    <row r="139" spans="1:12">
      <c r="A139" s="106">
        <v>0</v>
      </c>
      <c r="B139" s="106">
        <v>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5</v>
      </c>
      <c r="L139" s="121">
        <f t="shared" si="2"/>
        <v>45623</v>
      </c>
    </row>
    <row r="140" spans="1:12">
      <c r="A140" s="106">
        <v>0</v>
      </c>
      <c r="B140" s="106">
        <v>0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6</v>
      </c>
      <c r="L140" s="121">
        <f t="shared" si="2"/>
        <v>45622</v>
      </c>
    </row>
    <row r="141" spans="1:12">
      <c r="A141" s="106">
        <v>0</v>
      </c>
      <c r="B141" s="106">
        <v>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10</v>
      </c>
      <c r="L141" s="121">
        <f t="shared" si="2"/>
        <v>45621</v>
      </c>
    </row>
    <row r="142" spans="1:12">
      <c r="A142" s="106">
        <v>0</v>
      </c>
      <c r="B142" s="106">
        <v>0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3</v>
      </c>
      <c r="L142" s="121">
        <f t="shared" si="2"/>
        <v>45620</v>
      </c>
    </row>
    <row r="143" spans="1:12">
      <c r="A143" s="106">
        <v>0</v>
      </c>
      <c r="B143" s="106">
        <v>0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24</v>
      </c>
      <c r="L143" s="121">
        <f t="shared" si="2"/>
        <v>45619</v>
      </c>
    </row>
    <row r="144" spans="1:12">
      <c r="A144" s="106">
        <v>0</v>
      </c>
      <c r="B144" s="106">
        <v>0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5</v>
      </c>
      <c r="L144" s="121">
        <f t="shared" si="2"/>
        <v>45618</v>
      </c>
    </row>
    <row r="145" spans="1:12">
      <c r="A145" s="106">
        <v>0</v>
      </c>
      <c r="B145" s="106">
        <v>0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13</v>
      </c>
      <c r="L145" s="121">
        <f t="shared" si="2"/>
        <v>45617</v>
      </c>
    </row>
    <row r="146" spans="1:12">
      <c r="A146" s="106">
        <v>0</v>
      </c>
      <c r="B146" s="106">
        <v>0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6</v>
      </c>
      <c r="L146" s="121">
        <f t="shared" si="2"/>
        <v>45616</v>
      </c>
    </row>
    <row r="147" spans="1:12">
      <c r="A147" s="106">
        <v>0</v>
      </c>
      <c r="B147" s="106">
        <v>0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7</v>
      </c>
      <c r="L147" s="121">
        <f t="shared" si="2"/>
        <v>45615</v>
      </c>
    </row>
    <row r="148" spans="1:12">
      <c r="A148" s="106">
        <v>0</v>
      </c>
      <c r="B148" s="106">
        <v>0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6</v>
      </c>
      <c r="L148" s="121">
        <f t="shared" si="2"/>
        <v>45614</v>
      </c>
    </row>
    <row r="149" spans="1:12">
      <c r="A149" s="106">
        <v>0</v>
      </c>
      <c r="B149" s="106">
        <v>0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4</v>
      </c>
      <c r="L149" s="121">
        <f t="shared" si="2"/>
        <v>45613</v>
      </c>
    </row>
    <row r="150" spans="1:12">
      <c r="A150" s="106">
        <v>0</v>
      </c>
      <c r="B150" s="106">
        <v>0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1</v>
      </c>
      <c r="L150" s="121">
        <f t="shared" si="2"/>
        <v>45612</v>
      </c>
    </row>
    <row r="151" spans="1:12">
      <c r="A151" s="106">
        <v>0</v>
      </c>
      <c r="B151" s="106">
        <v>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1</v>
      </c>
      <c r="L151" s="121">
        <f t="shared" si="2"/>
        <v>45611</v>
      </c>
    </row>
    <row r="152" spans="1:12">
      <c r="A152" s="106">
        <v>0</v>
      </c>
      <c r="B152" s="106">
        <v>0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3</v>
      </c>
      <c r="L152" s="121">
        <f t="shared" si="2"/>
        <v>45610</v>
      </c>
    </row>
    <row r="153" spans="1:12">
      <c r="A153" s="106">
        <v>0</v>
      </c>
      <c r="B153" s="106">
        <v>0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3</v>
      </c>
      <c r="L153" s="121">
        <f t="shared" si="2"/>
        <v>45609</v>
      </c>
    </row>
    <row r="154" spans="1:12">
      <c r="A154" s="106">
        <v>0</v>
      </c>
      <c r="B154" s="106">
        <v>0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12</v>
      </c>
      <c r="L154" s="121">
        <f t="shared" si="2"/>
        <v>45608</v>
      </c>
    </row>
    <row r="155" spans="1:12">
      <c r="A155" s="106">
        <v>0</v>
      </c>
      <c r="B155" s="106">
        <v>0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11</v>
      </c>
      <c r="L155" s="121">
        <f t="shared" si="2"/>
        <v>45607</v>
      </c>
    </row>
    <row r="156" spans="1:12">
      <c r="A156" s="106">
        <v>0</v>
      </c>
      <c r="B156" s="106">
        <v>0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2</v>
      </c>
      <c r="L156" s="121">
        <f t="shared" si="2"/>
        <v>45606</v>
      </c>
    </row>
    <row r="157" spans="1:12">
      <c r="A157" s="106">
        <v>0</v>
      </c>
      <c r="B157" s="106">
        <v>0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10</v>
      </c>
      <c r="L157" s="121">
        <f t="shared" si="2"/>
        <v>45605</v>
      </c>
    </row>
    <row r="158" spans="1:12">
      <c r="A158" s="106">
        <v>0</v>
      </c>
      <c r="B158" s="106">
        <v>0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1</v>
      </c>
      <c r="L158" s="121">
        <f t="shared" si="2"/>
        <v>45604</v>
      </c>
    </row>
    <row r="159" spans="1:12">
      <c r="A159" s="106">
        <v>0</v>
      </c>
      <c r="B159" s="106">
        <v>0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1</v>
      </c>
      <c r="L159" s="121">
        <f t="shared" si="2"/>
        <v>45603</v>
      </c>
    </row>
    <row r="160" spans="1:12">
      <c r="A160" s="106">
        <v>0</v>
      </c>
      <c r="B160" s="106">
        <v>0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5</v>
      </c>
      <c r="L160" s="121">
        <f t="shared" si="2"/>
        <v>45602</v>
      </c>
    </row>
    <row r="161" spans="1:12">
      <c r="A161" s="106">
        <v>0</v>
      </c>
      <c r="B161" s="106">
        <v>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9</v>
      </c>
      <c r="L161" s="121">
        <f t="shared" si="2"/>
        <v>45601</v>
      </c>
    </row>
    <row r="162" spans="1:12">
      <c r="A162" s="106">
        <v>0</v>
      </c>
      <c r="B162" s="106">
        <v>0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1</v>
      </c>
      <c r="L162" s="121">
        <f t="shared" si="2"/>
        <v>45600</v>
      </c>
    </row>
    <row r="163" spans="1:12">
      <c r="A163" s="106">
        <v>0</v>
      </c>
      <c r="B163" s="106">
        <v>0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3</v>
      </c>
      <c r="L163" s="121">
        <f t="shared" si="2"/>
        <v>45599</v>
      </c>
    </row>
    <row r="164" spans="1:12">
      <c r="A164" s="106">
        <v>0</v>
      </c>
      <c r="B164" s="106">
        <v>0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7</v>
      </c>
      <c r="L164" s="121">
        <f t="shared" si="2"/>
        <v>45598</v>
      </c>
    </row>
    <row r="165" spans="1:12">
      <c r="A165" s="106">
        <v>0</v>
      </c>
      <c r="B165" s="106">
        <v>0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25</v>
      </c>
      <c r="L165" s="121">
        <f t="shared" si="2"/>
        <v>45597</v>
      </c>
    </row>
    <row r="166" spans="1:12">
      <c r="A166" s="106">
        <v>0</v>
      </c>
      <c r="B166" s="106">
        <v>0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19</v>
      </c>
      <c r="L166" s="121">
        <f t="shared" si="2"/>
        <v>45596</v>
      </c>
    </row>
    <row r="167" spans="1:12">
      <c r="A167" s="106">
        <v>0</v>
      </c>
      <c r="B167" s="106">
        <v>0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16</v>
      </c>
      <c r="L167" s="121">
        <f t="shared" si="2"/>
        <v>45595</v>
      </c>
    </row>
    <row r="168" spans="1:12">
      <c r="A168" s="106">
        <v>0</v>
      </c>
      <c r="B168" s="106">
        <v>0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1</v>
      </c>
      <c r="L168" s="121">
        <f t="shared" si="2"/>
        <v>45594</v>
      </c>
    </row>
    <row r="169" spans="1:12">
      <c r="A169" s="106">
        <v>0</v>
      </c>
      <c r="B169" s="106">
        <v>0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2</v>
      </c>
      <c r="L169" s="121">
        <f t="shared" si="2"/>
        <v>45593</v>
      </c>
    </row>
    <row r="170" spans="1:12">
      <c r="A170" s="106">
        <v>0</v>
      </c>
      <c r="B170" s="106">
        <v>0</v>
      </c>
      <c r="C170" s="106">
        <v>0</v>
      </c>
      <c r="D170" s="106">
        <v>0</v>
      </c>
      <c r="E170" s="106">
        <v>0</v>
      </c>
      <c r="F170" s="106">
        <v>0</v>
      </c>
      <c r="G170" s="106">
        <v>0</v>
      </c>
      <c r="H170" s="106">
        <v>0</v>
      </c>
      <c r="I170" s="106">
        <v>0</v>
      </c>
      <c r="J170" s="106">
        <v>0</v>
      </c>
      <c r="K170" s="106">
        <v>4</v>
      </c>
      <c r="L170" s="121">
        <f t="shared" si="2"/>
        <v>45592</v>
      </c>
    </row>
    <row r="171" spans="1:12">
      <c r="A171" s="106">
        <v>0</v>
      </c>
      <c r="B171" s="106">
        <v>0</v>
      </c>
      <c r="C171" s="106">
        <v>0</v>
      </c>
      <c r="D171" s="106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0</v>
      </c>
      <c r="J171" s="106">
        <v>0</v>
      </c>
      <c r="K171" s="106">
        <v>3</v>
      </c>
      <c r="L171" s="121">
        <f t="shared" si="2"/>
        <v>45591</v>
      </c>
    </row>
    <row r="172" spans="1:12">
      <c r="A172" s="106">
        <v>0</v>
      </c>
      <c r="B172" s="106">
        <v>0</v>
      </c>
      <c r="C172" s="106">
        <v>0</v>
      </c>
      <c r="D172" s="106">
        <v>0</v>
      </c>
      <c r="E172" s="106">
        <v>0</v>
      </c>
      <c r="F172" s="106">
        <v>0</v>
      </c>
      <c r="G172" s="106">
        <v>0</v>
      </c>
      <c r="H172" s="106">
        <v>0</v>
      </c>
      <c r="I172" s="106">
        <v>0</v>
      </c>
      <c r="J172" s="106">
        <v>0</v>
      </c>
      <c r="K172" s="106">
        <v>5</v>
      </c>
      <c r="L172" s="121">
        <f t="shared" si="2"/>
        <v>45590</v>
      </c>
    </row>
    <row r="173" spans="1:12">
      <c r="A173" s="106">
        <v>0</v>
      </c>
      <c r="B173" s="106">
        <v>0</v>
      </c>
      <c r="C173" s="106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6">
        <v>0</v>
      </c>
      <c r="J173" s="106">
        <v>0</v>
      </c>
      <c r="K173" s="106">
        <v>8</v>
      </c>
      <c r="L173" s="121">
        <f t="shared" si="2"/>
        <v>45589</v>
      </c>
    </row>
    <row r="174" spans="1:12">
      <c r="A174" s="106">
        <v>0</v>
      </c>
      <c r="B174" s="106">
        <v>0</v>
      </c>
      <c r="C174" s="106">
        <v>0</v>
      </c>
      <c r="D174" s="106">
        <v>0</v>
      </c>
      <c r="E174" s="106">
        <v>0</v>
      </c>
      <c r="F174" s="106">
        <v>0</v>
      </c>
      <c r="G174" s="106">
        <v>0</v>
      </c>
      <c r="H174" s="106">
        <v>0</v>
      </c>
      <c r="I174" s="106">
        <v>0</v>
      </c>
      <c r="J174" s="106">
        <v>0</v>
      </c>
      <c r="K174" s="106">
        <v>53</v>
      </c>
      <c r="L174" s="121">
        <f t="shared" si="2"/>
        <v>45588</v>
      </c>
    </row>
    <row r="175" spans="1:12">
      <c r="A175" s="106">
        <v>0</v>
      </c>
      <c r="B175" s="106">
        <v>0</v>
      </c>
      <c r="C175" s="106">
        <v>0</v>
      </c>
      <c r="D175" s="106">
        <v>0</v>
      </c>
      <c r="E175" s="106">
        <v>0</v>
      </c>
      <c r="F175" s="106">
        <v>0</v>
      </c>
      <c r="G175" s="106">
        <v>0</v>
      </c>
      <c r="H175" s="106">
        <v>0</v>
      </c>
      <c r="I175" s="106">
        <v>0</v>
      </c>
      <c r="J175" s="106">
        <v>0</v>
      </c>
      <c r="K175" s="106">
        <v>24</v>
      </c>
      <c r="L175" s="121">
        <f t="shared" si="2"/>
        <v>45587</v>
      </c>
    </row>
    <row r="176" spans="1:12">
      <c r="A176" s="106">
        <v>0</v>
      </c>
      <c r="B176" s="106">
        <v>0</v>
      </c>
      <c r="C176" s="106">
        <v>0</v>
      </c>
      <c r="D176" s="106">
        <v>0</v>
      </c>
      <c r="E176" s="106">
        <v>0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2</v>
      </c>
      <c r="L176" s="121">
        <f t="shared" si="2"/>
        <v>45586</v>
      </c>
    </row>
    <row r="177" spans="1:12">
      <c r="A177" s="106">
        <v>0</v>
      </c>
      <c r="B177" s="106">
        <v>0</v>
      </c>
      <c r="C177" s="106">
        <v>0</v>
      </c>
      <c r="D177" s="106">
        <v>0</v>
      </c>
      <c r="E177" s="106">
        <v>0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10</v>
      </c>
      <c r="L177" s="121">
        <f t="shared" si="2"/>
        <v>45585</v>
      </c>
    </row>
    <row r="178" spans="1:12">
      <c r="A178" s="106">
        <v>0</v>
      </c>
      <c r="B178" s="106">
        <v>0</v>
      </c>
      <c r="C178" s="106">
        <v>0</v>
      </c>
      <c r="D178" s="106">
        <v>0</v>
      </c>
      <c r="E178" s="106">
        <v>0</v>
      </c>
      <c r="F178" s="106">
        <v>0</v>
      </c>
      <c r="G178" s="106">
        <v>0</v>
      </c>
      <c r="H178" s="106">
        <v>0</v>
      </c>
      <c r="I178" s="106">
        <v>0</v>
      </c>
      <c r="J178" s="106">
        <v>0</v>
      </c>
      <c r="K178" s="106">
        <v>15</v>
      </c>
      <c r="L178" s="121">
        <f t="shared" si="2"/>
        <v>45584</v>
      </c>
    </row>
    <row r="179" spans="1:12">
      <c r="A179" s="106">
        <v>0</v>
      </c>
      <c r="B179" s="106">
        <v>0</v>
      </c>
      <c r="C179" s="106">
        <v>0</v>
      </c>
      <c r="D179" s="106">
        <v>0</v>
      </c>
      <c r="E179" s="106">
        <v>0</v>
      </c>
      <c r="F179" s="106">
        <v>0</v>
      </c>
      <c r="G179" s="106">
        <v>0</v>
      </c>
      <c r="H179" s="106">
        <v>0</v>
      </c>
      <c r="I179" s="106">
        <v>0</v>
      </c>
      <c r="J179" s="106">
        <v>0</v>
      </c>
      <c r="K179" s="106">
        <v>3</v>
      </c>
      <c r="L179" s="121">
        <f t="shared" si="2"/>
        <v>45583</v>
      </c>
    </row>
    <row r="180" spans="1:12">
      <c r="A180" s="106">
        <v>0</v>
      </c>
      <c r="B180" s="106">
        <v>0</v>
      </c>
      <c r="C180" s="106">
        <v>0</v>
      </c>
      <c r="D180" s="106">
        <v>0</v>
      </c>
      <c r="E180" s="106">
        <v>0</v>
      </c>
      <c r="F180" s="106">
        <v>0</v>
      </c>
      <c r="G180" s="106">
        <v>0</v>
      </c>
      <c r="H180" s="106">
        <v>0</v>
      </c>
      <c r="I180" s="106">
        <v>0</v>
      </c>
      <c r="J180" s="106">
        <v>0</v>
      </c>
      <c r="K180" s="106">
        <v>6</v>
      </c>
      <c r="L180" s="121">
        <f t="shared" si="2"/>
        <v>45582</v>
      </c>
    </row>
    <row r="181" spans="1:12">
      <c r="A181" s="106">
        <v>0</v>
      </c>
      <c r="B181" s="106">
        <v>0</v>
      </c>
      <c r="C181" s="106">
        <v>0</v>
      </c>
      <c r="D181" s="106">
        <v>0</v>
      </c>
      <c r="E181" s="106">
        <v>0</v>
      </c>
      <c r="F181" s="106">
        <v>0</v>
      </c>
      <c r="G181" s="106">
        <v>0</v>
      </c>
      <c r="H181" s="106">
        <v>0</v>
      </c>
      <c r="I181" s="106">
        <v>0</v>
      </c>
      <c r="J181" s="106">
        <v>0</v>
      </c>
      <c r="K181" s="106">
        <v>1</v>
      </c>
      <c r="L181" s="121">
        <f t="shared" si="2"/>
        <v>45581</v>
      </c>
    </row>
    <row r="182" spans="1:12">
      <c r="A182" s="106">
        <v>0</v>
      </c>
      <c r="B182" s="106">
        <v>0</v>
      </c>
      <c r="C182" s="106">
        <v>0</v>
      </c>
      <c r="D182" s="106">
        <v>0</v>
      </c>
      <c r="E182" s="106">
        <v>0</v>
      </c>
      <c r="F182" s="106">
        <v>0</v>
      </c>
      <c r="G182" s="106">
        <v>0</v>
      </c>
      <c r="H182" s="106">
        <v>0</v>
      </c>
      <c r="I182" s="106">
        <v>0</v>
      </c>
      <c r="J182" s="106">
        <v>0</v>
      </c>
      <c r="K182" s="106">
        <v>2</v>
      </c>
      <c r="L182" s="121">
        <f t="shared" si="2"/>
        <v>45580</v>
      </c>
    </row>
    <row r="183" spans="1:12">
      <c r="A183" s="106">
        <v>0</v>
      </c>
      <c r="B183" s="106">
        <v>0</v>
      </c>
      <c r="C183" s="106">
        <v>0</v>
      </c>
      <c r="D183" s="106">
        <v>0</v>
      </c>
      <c r="E183" s="106">
        <v>0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12</v>
      </c>
      <c r="L183" s="121">
        <f t="shared" si="2"/>
        <v>45579</v>
      </c>
    </row>
    <row r="184" spans="1:12">
      <c r="A184" s="106">
        <v>0</v>
      </c>
      <c r="B184" s="106">
        <v>0</v>
      </c>
      <c r="C184" s="106">
        <v>0</v>
      </c>
      <c r="D184" s="106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0</v>
      </c>
      <c r="K184" s="106">
        <v>3</v>
      </c>
      <c r="L184" s="121">
        <f t="shared" si="2"/>
        <v>45578</v>
      </c>
    </row>
    <row r="185" spans="1:12">
      <c r="A185" s="106">
        <v>0</v>
      </c>
      <c r="B185" s="106">
        <v>0</v>
      </c>
      <c r="C185" s="106">
        <v>0</v>
      </c>
      <c r="D185" s="106">
        <v>0</v>
      </c>
      <c r="E185" s="106">
        <v>0</v>
      </c>
      <c r="F185" s="106">
        <v>0</v>
      </c>
      <c r="G185" s="106">
        <v>0</v>
      </c>
      <c r="H185" s="106">
        <v>0</v>
      </c>
      <c r="I185" s="106">
        <v>0</v>
      </c>
      <c r="J185" s="106">
        <v>0</v>
      </c>
      <c r="K185" s="106">
        <v>5</v>
      </c>
      <c r="L185" s="121">
        <f t="shared" si="2"/>
        <v>45577</v>
      </c>
    </row>
    <row r="186" spans="1:12">
      <c r="A186" s="106">
        <v>0</v>
      </c>
      <c r="B186" s="106">
        <v>0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3</v>
      </c>
      <c r="L186" s="121">
        <f t="shared" si="2"/>
        <v>45576</v>
      </c>
    </row>
    <row r="187" spans="1:12">
      <c r="A187" s="106">
        <v>0</v>
      </c>
      <c r="B187" s="106">
        <v>0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4</v>
      </c>
      <c r="L187" s="121">
        <f t="shared" si="2"/>
        <v>45575</v>
      </c>
    </row>
    <row r="188" spans="1:12">
      <c r="A188" s="106">
        <v>0</v>
      </c>
      <c r="B188" s="106">
        <v>0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8</v>
      </c>
      <c r="L188" s="121">
        <f t="shared" si="2"/>
        <v>45574</v>
      </c>
    </row>
    <row r="189" spans="1:12">
      <c r="A189" s="106">
        <v>0</v>
      </c>
      <c r="B189" s="106">
        <v>0</v>
      </c>
      <c r="C189" s="106">
        <v>0</v>
      </c>
      <c r="D189" s="106">
        <v>0</v>
      </c>
      <c r="E189" s="106">
        <v>0</v>
      </c>
      <c r="F189" s="106">
        <v>0</v>
      </c>
      <c r="G189" s="106">
        <v>0</v>
      </c>
      <c r="H189" s="106">
        <v>0</v>
      </c>
      <c r="I189" s="106">
        <v>0</v>
      </c>
      <c r="J189" s="106">
        <v>0</v>
      </c>
      <c r="K189" s="106">
        <v>12</v>
      </c>
      <c r="L189" s="121">
        <f t="shared" si="2"/>
        <v>45573</v>
      </c>
    </row>
    <row r="190" spans="1:12">
      <c r="A190" s="106">
        <v>0</v>
      </c>
      <c r="B190" s="106">
        <v>0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7</v>
      </c>
      <c r="L190" s="121">
        <f t="shared" si="2"/>
        <v>45572</v>
      </c>
    </row>
    <row r="191" spans="1:12">
      <c r="A191" s="106">
        <v>0</v>
      </c>
      <c r="B191" s="106">
        <v>0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15</v>
      </c>
      <c r="L191" s="121">
        <f t="shared" si="2"/>
        <v>45571</v>
      </c>
    </row>
    <row r="192" spans="1:12">
      <c r="A192" s="106">
        <v>0</v>
      </c>
      <c r="B192" s="106">
        <v>0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16</v>
      </c>
      <c r="L192" s="121">
        <f t="shared" si="2"/>
        <v>45570</v>
      </c>
    </row>
    <row r="193" spans="1:12">
      <c r="A193" s="106">
        <v>0</v>
      </c>
      <c r="B193" s="106">
        <v>0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16</v>
      </c>
      <c r="L193" s="121">
        <f t="shared" si="2"/>
        <v>45569</v>
      </c>
    </row>
    <row r="194" spans="1:12">
      <c r="A194" s="106">
        <v>0</v>
      </c>
      <c r="B194" s="106">
        <v>0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34</v>
      </c>
      <c r="L194" s="121">
        <f t="shared" si="2"/>
        <v>45568</v>
      </c>
    </row>
    <row r="195" spans="1:12">
      <c r="A195" s="106">
        <v>0</v>
      </c>
      <c r="B195" s="106">
        <v>0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11</v>
      </c>
      <c r="L195" s="121">
        <f t="shared" si="2"/>
        <v>45567</v>
      </c>
    </row>
    <row r="196" spans="1:12">
      <c r="A196" s="106">
        <v>0</v>
      </c>
      <c r="B196" s="106">
        <v>0</v>
      </c>
      <c r="C196" s="106">
        <v>0</v>
      </c>
      <c r="D196" s="106">
        <v>0</v>
      </c>
      <c r="E196" s="106">
        <v>0</v>
      </c>
      <c r="F196" s="106">
        <v>0</v>
      </c>
      <c r="G196" s="106">
        <v>0</v>
      </c>
      <c r="H196" s="106">
        <v>0</v>
      </c>
      <c r="I196" s="106">
        <v>0</v>
      </c>
      <c r="J196" s="106">
        <v>0</v>
      </c>
      <c r="K196" s="106">
        <v>27</v>
      </c>
      <c r="L196" s="121">
        <f t="shared" si="2"/>
        <v>45566</v>
      </c>
    </row>
    <row r="197" spans="1:12">
      <c r="A197" s="106">
        <v>0</v>
      </c>
      <c r="B197" s="106">
        <v>0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16</v>
      </c>
      <c r="L197" s="121">
        <f t="shared" si="2"/>
        <v>45565</v>
      </c>
    </row>
    <row r="198" spans="1:12">
      <c r="A198" s="106">
        <v>0</v>
      </c>
      <c r="B198" s="106">
        <v>0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6</v>
      </c>
      <c r="L198" s="121">
        <f t="shared" si="2"/>
        <v>45564</v>
      </c>
    </row>
    <row r="199" spans="1:12">
      <c r="A199" s="106">
        <v>0</v>
      </c>
      <c r="B199" s="106">
        <v>0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1</v>
      </c>
      <c r="L199" s="121">
        <f t="shared" si="2"/>
        <v>45563</v>
      </c>
    </row>
    <row r="200" spans="1:12">
      <c r="A200" s="106">
        <v>0</v>
      </c>
      <c r="B200" s="106">
        <v>0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5</v>
      </c>
      <c r="L200" s="121">
        <f t="shared" si="2"/>
        <v>45562</v>
      </c>
    </row>
    <row r="201" spans="1:12">
      <c r="A201" s="106">
        <v>0</v>
      </c>
      <c r="B201" s="106">
        <v>0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7</v>
      </c>
      <c r="L201" s="121">
        <f t="shared" si="2"/>
        <v>45561</v>
      </c>
    </row>
    <row r="202" spans="1:12">
      <c r="A202" s="106">
        <v>0</v>
      </c>
      <c r="B202" s="106">
        <v>0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9</v>
      </c>
      <c r="L202" s="121">
        <f t="shared" ref="L202:L252" si="3">L201-1</f>
        <v>45560</v>
      </c>
    </row>
    <row r="203" spans="1:12">
      <c r="A203" s="106">
        <v>0</v>
      </c>
      <c r="B203" s="106">
        <v>0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6</v>
      </c>
      <c r="L203" s="121">
        <f t="shared" si="3"/>
        <v>45559</v>
      </c>
    </row>
    <row r="204" spans="1:12">
      <c r="A204" s="106">
        <v>0</v>
      </c>
      <c r="B204" s="106">
        <v>0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5</v>
      </c>
      <c r="L204" s="121">
        <f t="shared" si="3"/>
        <v>45558</v>
      </c>
    </row>
    <row r="205" spans="1:12">
      <c r="A205" s="106">
        <v>0</v>
      </c>
      <c r="B205" s="106">
        <v>0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8</v>
      </c>
      <c r="L205" s="121">
        <f t="shared" si="3"/>
        <v>45557</v>
      </c>
    </row>
    <row r="206" spans="1:12">
      <c r="A206" s="106">
        <v>0</v>
      </c>
      <c r="B206" s="106">
        <v>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5</v>
      </c>
      <c r="L206" s="121">
        <f t="shared" si="3"/>
        <v>45556</v>
      </c>
    </row>
    <row r="207" spans="1:12">
      <c r="A207" s="106">
        <v>0</v>
      </c>
      <c r="B207" s="106">
        <v>0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11</v>
      </c>
      <c r="L207" s="121">
        <f t="shared" si="3"/>
        <v>45555</v>
      </c>
    </row>
    <row r="208" spans="1:12">
      <c r="A208" s="106">
        <v>0</v>
      </c>
      <c r="B208" s="106">
        <v>0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8</v>
      </c>
      <c r="L208" s="121">
        <f t="shared" si="3"/>
        <v>45554</v>
      </c>
    </row>
    <row r="209" spans="1:12">
      <c r="A209" s="106">
        <v>0</v>
      </c>
      <c r="B209" s="106">
        <v>0</v>
      </c>
      <c r="C209" s="106">
        <v>0</v>
      </c>
      <c r="D209" s="106">
        <v>0</v>
      </c>
      <c r="E209" s="106">
        <v>0</v>
      </c>
      <c r="F209" s="106">
        <v>0</v>
      </c>
      <c r="G209" s="106">
        <v>0</v>
      </c>
      <c r="H209" s="106">
        <v>0</v>
      </c>
      <c r="I209" s="106">
        <v>0</v>
      </c>
      <c r="J209" s="106">
        <v>0</v>
      </c>
      <c r="K209" s="106">
        <v>15</v>
      </c>
      <c r="L209" s="121">
        <f t="shared" si="3"/>
        <v>45553</v>
      </c>
    </row>
    <row r="210" spans="1:12">
      <c r="A210" s="106">
        <v>0</v>
      </c>
      <c r="B210" s="106">
        <v>0</v>
      </c>
      <c r="C210" s="106">
        <v>0</v>
      </c>
      <c r="D210" s="106">
        <v>0</v>
      </c>
      <c r="E210" s="106">
        <v>0</v>
      </c>
      <c r="F210" s="106">
        <v>0</v>
      </c>
      <c r="G210" s="106">
        <v>0</v>
      </c>
      <c r="H210" s="106">
        <v>0</v>
      </c>
      <c r="I210" s="106">
        <v>0</v>
      </c>
      <c r="J210" s="106">
        <v>0</v>
      </c>
      <c r="K210" s="106">
        <v>7</v>
      </c>
      <c r="L210" s="121">
        <f t="shared" si="3"/>
        <v>45552</v>
      </c>
    </row>
    <row r="211" spans="1:12">
      <c r="A211" s="106">
        <v>0</v>
      </c>
      <c r="B211" s="106">
        <v>0</v>
      </c>
      <c r="C211" s="106">
        <v>0</v>
      </c>
      <c r="D211" s="106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0</v>
      </c>
      <c r="K211" s="106">
        <v>6</v>
      </c>
      <c r="L211" s="121">
        <f t="shared" si="3"/>
        <v>45551</v>
      </c>
    </row>
    <row r="212" spans="1:12">
      <c r="A212" s="106">
        <v>0</v>
      </c>
      <c r="B212" s="106">
        <v>0</v>
      </c>
      <c r="C212" s="106">
        <v>0</v>
      </c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1</v>
      </c>
      <c r="L212" s="121">
        <f t="shared" si="3"/>
        <v>45550</v>
      </c>
    </row>
    <row r="213" spans="1:12">
      <c r="A213" s="106">
        <v>0</v>
      </c>
      <c r="B213" s="106">
        <v>0</v>
      </c>
      <c r="C213" s="106">
        <v>0</v>
      </c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4</v>
      </c>
      <c r="L213" s="121">
        <f t="shared" si="3"/>
        <v>45549</v>
      </c>
    </row>
    <row r="214" spans="1:12">
      <c r="A214" s="106">
        <v>0</v>
      </c>
      <c r="B214" s="106">
        <v>0</v>
      </c>
      <c r="C214" s="106">
        <v>0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2</v>
      </c>
      <c r="L214" s="121">
        <f t="shared" si="3"/>
        <v>45548</v>
      </c>
    </row>
    <row r="215" spans="1:12">
      <c r="A215" s="106">
        <v>0</v>
      </c>
      <c r="B215" s="106">
        <v>0</v>
      </c>
      <c r="C215" s="106">
        <v>0</v>
      </c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7</v>
      </c>
      <c r="L215" s="121">
        <f t="shared" si="3"/>
        <v>45547</v>
      </c>
    </row>
    <row r="216" spans="1:12">
      <c r="A216" s="106">
        <v>0</v>
      </c>
      <c r="B216" s="106">
        <v>0</v>
      </c>
      <c r="C216" s="106">
        <v>0</v>
      </c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1</v>
      </c>
      <c r="L216" s="121">
        <f t="shared" si="3"/>
        <v>45546</v>
      </c>
    </row>
    <row r="217" spans="1:12">
      <c r="A217" s="106">
        <v>0</v>
      </c>
      <c r="B217" s="106">
        <v>0</v>
      </c>
      <c r="C217" s="106">
        <v>0</v>
      </c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2</v>
      </c>
      <c r="L217" s="121">
        <f t="shared" si="3"/>
        <v>45545</v>
      </c>
    </row>
    <row r="218" spans="1:12">
      <c r="A218" s="106">
        <v>0</v>
      </c>
      <c r="B218" s="106">
        <v>0</v>
      </c>
      <c r="C218" s="106">
        <v>0</v>
      </c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6</v>
      </c>
      <c r="L218" s="121">
        <f t="shared" si="3"/>
        <v>45544</v>
      </c>
    </row>
    <row r="219" spans="1:12">
      <c r="A219" s="106">
        <v>0</v>
      </c>
      <c r="B219" s="106">
        <v>0</v>
      </c>
      <c r="C219" s="106">
        <v>0</v>
      </c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7</v>
      </c>
      <c r="L219" s="121">
        <f t="shared" si="3"/>
        <v>45543</v>
      </c>
    </row>
    <row r="220" spans="1:12">
      <c r="A220" s="106">
        <v>0</v>
      </c>
      <c r="B220" s="106">
        <v>0</v>
      </c>
      <c r="C220" s="106">
        <v>0</v>
      </c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1</v>
      </c>
      <c r="L220" s="121">
        <f t="shared" si="3"/>
        <v>45542</v>
      </c>
    </row>
    <row r="221" spans="1:12">
      <c r="A221" s="106">
        <v>0</v>
      </c>
      <c r="B221" s="106">
        <v>0</v>
      </c>
      <c r="C221" s="106">
        <v>0</v>
      </c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4</v>
      </c>
      <c r="L221" s="121">
        <f t="shared" si="3"/>
        <v>45541</v>
      </c>
    </row>
    <row r="222" spans="1:12">
      <c r="A222" s="106">
        <v>0</v>
      </c>
      <c r="B222" s="106">
        <v>0</v>
      </c>
      <c r="C222" s="106">
        <v>0</v>
      </c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6</v>
      </c>
      <c r="L222" s="121">
        <f t="shared" si="3"/>
        <v>45540</v>
      </c>
    </row>
    <row r="223" spans="1:12">
      <c r="A223" s="106">
        <v>0</v>
      </c>
      <c r="B223" s="106">
        <v>0</v>
      </c>
      <c r="C223" s="106">
        <v>0</v>
      </c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7</v>
      </c>
      <c r="L223" s="121">
        <f t="shared" si="3"/>
        <v>45539</v>
      </c>
    </row>
    <row r="224" spans="1:12">
      <c r="A224" s="106">
        <v>0</v>
      </c>
      <c r="B224" s="106">
        <v>0</v>
      </c>
      <c r="C224" s="106">
        <v>0</v>
      </c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10</v>
      </c>
      <c r="L224" s="121">
        <f t="shared" si="3"/>
        <v>45538</v>
      </c>
    </row>
    <row r="225" spans="1:12">
      <c r="A225" s="106">
        <v>0</v>
      </c>
      <c r="B225" s="106">
        <v>0</v>
      </c>
      <c r="C225" s="106">
        <v>0</v>
      </c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8</v>
      </c>
      <c r="L225" s="121">
        <f t="shared" si="3"/>
        <v>45537</v>
      </c>
    </row>
    <row r="226" spans="1:12">
      <c r="A226" s="106">
        <v>0</v>
      </c>
      <c r="B226" s="106">
        <v>0</v>
      </c>
      <c r="C226" s="106">
        <v>0</v>
      </c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11</v>
      </c>
      <c r="L226" s="121">
        <f t="shared" si="3"/>
        <v>45536</v>
      </c>
    </row>
    <row r="227" spans="1:12">
      <c r="A227" s="106">
        <v>0</v>
      </c>
      <c r="B227" s="106">
        <v>0</v>
      </c>
      <c r="C227" s="106">
        <v>0</v>
      </c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6</v>
      </c>
      <c r="L227" s="121">
        <f t="shared" si="3"/>
        <v>45535</v>
      </c>
    </row>
    <row r="228" spans="1:12">
      <c r="A228" s="106">
        <v>0</v>
      </c>
      <c r="B228" s="106">
        <v>0</v>
      </c>
      <c r="C228" s="106">
        <v>0</v>
      </c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7</v>
      </c>
      <c r="L228" s="121">
        <f t="shared" si="3"/>
        <v>45534</v>
      </c>
    </row>
    <row r="229" spans="1:12">
      <c r="A229" s="106">
        <v>0</v>
      </c>
      <c r="B229" s="106">
        <v>0</v>
      </c>
      <c r="C229" s="106">
        <v>0</v>
      </c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12</v>
      </c>
      <c r="L229" s="121">
        <f t="shared" si="3"/>
        <v>45533</v>
      </c>
    </row>
    <row r="230" spans="1:12">
      <c r="A230" s="106">
        <v>0</v>
      </c>
      <c r="B230" s="106">
        <v>0</v>
      </c>
      <c r="C230" s="106">
        <v>0</v>
      </c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7</v>
      </c>
      <c r="L230" s="121">
        <f t="shared" si="3"/>
        <v>45532</v>
      </c>
    </row>
    <row r="231" spans="1:12">
      <c r="A231" s="106">
        <v>0</v>
      </c>
      <c r="B231" s="106">
        <v>0</v>
      </c>
      <c r="C231" s="106">
        <v>0</v>
      </c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5</v>
      </c>
      <c r="L231" s="121">
        <f t="shared" si="3"/>
        <v>45531</v>
      </c>
    </row>
    <row r="232" spans="1:12">
      <c r="A232" s="106">
        <v>0</v>
      </c>
      <c r="B232" s="106">
        <v>0</v>
      </c>
      <c r="C232" s="106">
        <v>0</v>
      </c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3</v>
      </c>
      <c r="L232" s="121">
        <f t="shared" si="3"/>
        <v>45530</v>
      </c>
    </row>
    <row r="233" spans="1:12">
      <c r="A233" s="106">
        <v>0</v>
      </c>
      <c r="B233" s="106">
        <v>0</v>
      </c>
      <c r="C233" s="106">
        <v>0</v>
      </c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4</v>
      </c>
      <c r="L233" s="121">
        <f t="shared" si="3"/>
        <v>45529</v>
      </c>
    </row>
    <row r="234" spans="1:12">
      <c r="A234" s="106">
        <v>0</v>
      </c>
      <c r="B234" s="106">
        <v>0</v>
      </c>
      <c r="C234" s="106">
        <v>0</v>
      </c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4</v>
      </c>
      <c r="L234" s="121">
        <f t="shared" si="3"/>
        <v>45528</v>
      </c>
    </row>
    <row r="235" spans="1:12">
      <c r="A235" s="106">
        <v>0</v>
      </c>
      <c r="B235" s="106">
        <v>0</v>
      </c>
      <c r="C235" s="106">
        <v>0</v>
      </c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7</v>
      </c>
      <c r="L235" s="121">
        <f t="shared" si="3"/>
        <v>45527</v>
      </c>
    </row>
    <row r="236" spans="1:12">
      <c r="A236" s="106">
        <v>0</v>
      </c>
      <c r="B236" s="106">
        <v>0</v>
      </c>
      <c r="C236" s="106">
        <v>0</v>
      </c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4</v>
      </c>
      <c r="L236" s="121">
        <f t="shared" si="3"/>
        <v>45526</v>
      </c>
    </row>
    <row r="237" spans="1:12">
      <c r="A237" s="106">
        <v>0</v>
      </c>
      <c r="B237" s="106">
        <v>0</v>
      </c>
      <c r="C237" s="106">
        <v>0</v>
      </c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13</v>
      </c>
      <c r="L237" s="121">
        <f t="shared" si="3"/>
        <v>45525</v>
      </c>
    </row>
    <row r="238" spans="1:12">
      <c r="A238" s="106">
        <v>0</v>
      </c>
      <c r="B238" s="106">
        <v>0</v>
      </c>
      <c r="C238" s="106">
        <v>0</v>
      </c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4</v>
      </c>
      <c r="L238" s="121">
        <f t="shared" si="3"/>
        <v>45524</v>
      </c>
    </row>
    <row r="239" spans="1:12">
      <c r="A239" s="106">
        <v>0</v>
      </c>
      <c r="B239" s="106">
        <v>0</v>
      </c>
      <c r="C239" s="106">
        <v>0</v>
      </c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1</v>
      </c>
      <c r="L239" s="121">
        <f t="shared" si="3"/>
        <v>45523</v>
      </c>
    </row>
    <row r="240" spans="1:12">
      <c r="A240" s="106">
        <v>0</v>
      </c>
      <c r="B240" s="106">
        <v>0</v>
      </c>
      <c r="C240" s="106">
        <v>0</v>
      </c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3</v>
      </c>
      <c r="L240" s="121">
        <f t="shared" si="3"/>
        <v>45522</v>
      </c>
    </row>
    <row r="241" spans="1:12">
      <c r="A241" s="106">
        <v>0</v>
      </c>
      <c r="B241" s="106">
        <v>0</v>
      </c>
      <c r="C241" s="106">
        <v>0</v>
      </c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6</v>
      </c>
      <c r="L241" s="121">
        <f t="shared" si="3"/>
        <v>45521</v>
      </c>
    </row>
    <row r="242" spans="1:12">
      <c r="A242" s="106">
        <v>0</v>
      </c>
      <c r="B242" s="106">
        <v>0</v>
      </c>
      <c r="C242" s="106">
        <v>0</v>
      </c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3</v>
      </c>
      <c r="L242" s="121">
        <f t="shared" si="3"/>
        <v>45520</v>
      </c>
    </row>
    <row r="243" spans="1:12">
      <c r="A243" s="106">
        <v>0</v>
      </c>
      <c r="B243" s="106">
        <v>0</v>
      </c>
      <c r="C243" s="106">
        <v>0</v>
      </c>
      <c r="D243" s="106">
        <v>0</v>
      </c>
      <c r="E243" s="106">
        <v>0</v>
      </c>
      <c r="F243" s="106">
        <v>0</v>
      </c>
      <c r="G243" s="106">
        <v>0</v>
      </c>
      <c r="H243" s="106">
        <v>0</v>
      </c>
      <c r="I243" s="106">
        <v>0</v>
      </c>
      <c r="J243" s="106">
        <v>0</v>
      </c>
      <c r="K243" s="106">
        <v>6</v>
      </c>
      <c r="L243" s="121">
        <f t="shared" si="3"/>
        <v>45519</v>
      </c>
    </row>
    <row r="244" spans="1:12">
      <c r="A244" s="106">
        <v>0</v>
      </c>
      <c r="B244" s="106">
        <v>0</v>
      </c>
      <c r="C244" s="106">
        <v>0</v>
      </c>
      <c r="D244" s="106">
        <v>0</v>
      </c>
      <c r="E244" s="106">
        <v>0</v>
      </c>
      <c r="F244" s="106">
        <v>0</v>
      </c>
      <c r="G244" s="106">
        <v>0</v>
      </c>
      <c r="H244" s="106">
        <v>0</v>
      </c>
      <c r="I244" s="106">
        <v>0</v>
      </c>
      <c r="J244" s="106">
        <v>0</v>
      </c>
      <c r="K244" s="106">
        <v>3</v>
      </c>
      <c r="L244" s="121">
        <f t="shared" si="3"/>
        <v>45518</v>
      </c>
    </row>
    <row r="245" spans="1:12">
      <c r="A245" s="106">
        <v>0</v>
      </c>
      <c r="B245" s="106">
        <v>0</v>
      </c>
      <c r="C245" s="106">
        <v>0</v>
      </c>
      <c r="D245" s="106">
        <v>0</v>
      </c>
      <c r="E245" s="106">
        <v>0</v>
      </c>
      <c r="F245" s="106">
        <v>0</v>
      </c>
      <c r="G245" s="106">
        <v>0</v>
      </c>
      <c r="H245" s="106">
        <v>0</v>
      </c>
      <c r="I245" s="106">
        <v>0</v>
      </c>
      <c r="J245" s="106">
        <v>0</v>
      </c>
      <c r="K245" s="106">
        <v>4</v>
      </c>
      <c r="L245" s="121">
        <f t="shared" si="3"/>
        <v>45517</v>
      </c>
    </row>
    <row r="246" spans="1:12">
      <c r="A246" s="106">
        <v>0</v>
      </c>
      <c r="B246" s="106">
        <v>0</v>
      </c>
      <c r="C246" s="106">
        <v>0</v>
      </c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6</v>
      </c>
      <c r="L246" s="121">
        <f t="shared" si="3"/>
        <v>45516</v>
      </c>
    </row>
    <row r="247" spans="1:12">
      <c r="A247" s="106">
        <v>0</v>
      </c>
      <c r="B247" s="106">
        <v>0</v>
      </c>
      <c r="C247" s="106">
        <v>0</v>
      </c>
      <c r="D247" s="106">
        <v>0</v>
      </c>
      <c r="E247" s="106">
        <v>0</v>
      </c>
      <c r="F247" s="106">
        <v>0</v>
      </c>
      <c r="G247" s="106">
        <v>0</v>
      </c>
      <c r="H247" s="106">
        <v>0</v>
      </c>
      <c r="I247" s="106">
        <v>0</v>
      </c>
      <c r="J247" s="106">
        <v>0</v>
      </c>
      <c r="K247" s="106">
        <v>3</v>
      </c>
      <c r="L247" s="121">
        <f t="shared" si="3"/>
        <v>45515</v>
      </c>
    </row>
    <row r="248" spans="1:12">
      <c r="A248" s="106">
        <v>0</v>
      </c>
      <c r="B248" s="106">
        <v>0</v>
      </c>
      <c r="C248" s="106">
        <v>0</v>
      </c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2</v>
      </c>
      <c r="L248" s="121">
        <f t="shared" si="3"/>
        <v>45514</v>
      </c>
    </row>
    <row r="249" spans="1:12">
      <c r="A249" s="106">
        <v>0</v>
      </c>
      <c r="B249" s="106">
        <v>0</v>
      </c>
      <c r="C249" s="106">
        <v>0</v>
      </c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12</v>
      </c>
      <c r="L249" s="121">
        <f t="shared" si="3"/>
        <v>45513</v>
      </c>
    </row>
    <row r="250" spans="1:12">
      <c r="A250" s="106">
        <v>0</v>
      </c>
      <c r="B250" s="106">
        <v>0</v>
      </c>
      <c r="C250" s="106">
        <v>0</v>
      </c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5</v>
      </c>
      <c r="L250" s="121">
        <f t="shared" si="3"/>
        <v>45512</v>
      </c>
    </row>
    <row r="251" spans="1:12">
      <c r="A251" s="106">
        <v>0</v>
      </c>
      <c r="B251" s="106">
        <v>0</v>
      </c>
      <c r="C251" s="106">
        <v>0</v>
      </c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6</v>
      </c>
      <c r="L251" s="121">
        <f t="shared" si="3"/>
        <v>45511</v>
      </c>
    </row>
    <row r="252" spans="1:12">
      <c r="A252" s="106">
        <v>0</v>
      </c>
      <c r="B252" s="106">
        <v>0</v>
      </c>
      <c r="C252" s="106">
        <v>0</v>
      </c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4</v>
      </c>
      <c r="L252" s="121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1" sqref="C1:C1048576"/>
    </sheetView>
  </sheetViews>
  <sheetFormatPr defaultRowHeight="14.4"/>
  <cols>
    <col min="1" max="1" width="10.33203125" bestFit="1" customWidth="1"/>
    <col min="2" max="2" width="9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</cols>
  <sheetData>
    <row r="1" spans="1:6" s="25" customFormat="1">
      <c r="A1" s="119" t="s">
        <v>17</v>
      </c>
      <c r="B1" s="108" t="s">
        <v>49</v>
      </c>
      <c r="C1" s="25" t="s">
        <v>50</v>
      </c>
      <c r="D1" s="25" t="s">
        <v>51</v>
      </c>
      <c r="E1" s="25" t="s">
        <v>52</v>
      </c>
      <c r="F1" s="25" t="s">
        <v>53</v>
      </c>
    </row>
    <row r="2" spans="1:6" s="25" customFormat="1">
      <c r="A2" s="125">
        <v>45760</v>
      </c>
      <c r="B2" s="130">
        <v>2728.1149999999998</v>
      </c>
      <c r="C2" s="129">
        <v>18800</v>
      </c>
      <c r="D2" s="128">
        <v>22714</v>
      </c>
      <c r="E2" s="126">
        <v>8000</v>
      </c>
      <c r="F2" s="127">
        <v>4026</v>
      </c>
    </row>
    <row r="3" spans="1:6" s="25" customFormat="1">
      <c r="A3" s="125">
        <v>45759</v>
      </c>
      <c r="B3" s="130">
        <v>3137.2330000000002</v>
      </c>
      <c r="C3" s="129">
        <v>29200</v>
      </c>
      <c r="D3" s="128">
        <v>22631</v>
      </c>
      <c r="E3" s="126">
        <v>11050</v>
      </c>
      <c r="F3" s="127">
        <v>4268</v>
      </c>
    </row>
    <row r="4" spans="1:6">
      <c r="A4" s="2">
        <v>45758</v>
      </c>
      <c r="B4" s="130">
        <v>3503.4940000000001</v>
      </c>
      <c r="C4" s="129">
        <v>23800</v>
      </c>
      <c r="D4" s="128">
        <v>25900</v>
      </c>
      <c r="E4" s="126">
        <v>11450</v>
      </c>
      <c r="F4" s="127">
        <v>5630</v>
      </c>
    </row>
    <row r="5" spans="1:6">
      <c r="A5" s="2">
        <v>45757</v>
      </c>
      <c r="B5" s="130">
        <v>3342.0549999999998</v>
      </c>
      <c r="C5" s="129">
        <v>21000</v>
      </c>
      <c r="D5" s="128">
        <v>22606</v>
      </c>
      <c r="E5" s="126">
        <v>9300</v>
      </c>
      <c r="F5" s="127">
        <v>4688</v>
      </c>
    </row>
    <row r="6" spans="1:6">
      <c r="A6" s="2">
        <v>45756</v>
      </c>
      <c r="B6" s="130">
        <v>3668.9920000000002</v>
      </c>
      <c r="C6" s="129">
        <v>10600</v>
      </c>
      <c r="D6" s="128">
        <v>22126</v>
      </c>
      <c r="E6" s="126">
        <v>5050</v>
      </c>
      <c r="F6" s="127">
        <v>4582</v>
      </c>
    </row>
    <row r="7" spans="1:6">
      <c r="A7" s="2">
        <v>45755</v>
      </c>
      <c r="B7" s="130">
        <v>3790.6669999999999</v>
      </c>
      <c r="C7" s="129">
        <v>16200</v>
      </c>
      <c r="D7" s="128">
        <v>24512</v>
      </c>
      <c r="E7" s="126">
        <v>7700</v>
      </c>
      <c r="F7" s="127">
        <v>5042</v>
      </c>
    </row>
    <row r="8" spans="1:6">
      <c r="A8" s="2">
        <v>45754</v>
      </c>
      <c r="B8" s="130">
        <v>3543.1559999999999</v>
      </c>
      <c r="C8" s="129">
        <v>16400</v>
      </c>
      <c r="D8" s="128">
        <v>24972</v>
      </c>
      <c r="E8" s="112">
        <v>40200</v>
      </c>
      <c r="F8" s="127">
        <v>4978</v>
      </c>
    </row>
    <row r="9" spans="1:6">
      <c r="A9" s="2">
        <v>45753</v>
      </c>
      <c r="B9" s="109">
        <v>3488.2330000000002</v>
      </c>
      <c r="C9" s="110">
        <v>99800</v>
      </c>
      <c r="D9" s="111">
        <v>25749</v>
      </c>
      <c r="E9" s="112">
        <v>41800</v>
      </c>
      <c r="F9" s="113">
        <v>4576</v>
      </c>
    </row>
    <row r="10" spans="1:6">
      <c r="A10" s="2">
        <v>45752</v>
      </c>
      <c r="B10" s="109">
        <v>3529.5230000000001</v>
      </c>
      <c r="C10" s="110">
        <v>39200</v>
      </c>
      <c r="D10" s="111">
        <v>24866</v>
      </c>
      <c r="E10" s="112">
        <v>14500</v>
      </c>
      <c r="F10" s="113">
        <v>4360</v>
      </c>
    </row>
    <row r="11" spans="1:6">
      <c r="A11" s="2">
        <v>45751</v>
      </c>
      <c r="B11" s="109">
        <v>3629.7950000000001</v>
      </c>
      <c r="C11" s="110">
        <v>24600</v>
      </c>
      <c r="D11" s="111">
        <v>25434</v>
      </c>
      <c r="E11" s="112">
        <v>7850</v>
      </c>
      <c r="F11" s="113">
        <v>4968</v>
      </c>
    </row>
    <row r="12" spans="1:6">
      <c r="A12" s="2">
        <v>45750</v>
      </c>
      <c r="B12" s="109">
        <v>3545.9259999999999</v>
      </c>
      <c r="C12" s="110">
        <v>26400</v>
      </c>
      <c r="D12" s="111">
        <v>26035</v>
      </c>
      <c r="E12" s="112">
        <v>9500</v>
      </c>
      <c r="F12" s="113">
        <v>5230</v>
      </c>
    </row>
    <row r="13" spans="1:6">
      <c r="A13" s="2">
        <v>45749</v>
      </c>
      <c r="B13" s="109">
        <v>3489.33</v>
      </c>
      <c r="C13" s="110">
        <v>29000</v>
      </c>
      <c r="D13" s="111">
        <v>25482</v>
      </c>
      <c r="E13" s="112">
        <v>10200</v>
      </c>
      <c r="F13" s="113">
        <v>4348</v>
      </c>
    </row>
    <row r="14" spans="1:6">
      <c r="A14" s="2">
        <v>45748</v>
      </c>
      <c r="B14" s="109">
        <v>3003.4290000000001</v>
      </c>
      <c r="C14" s="110">
        <v>20200</v>
      </c>
      <c r="D14" s="111">
        <v>23421</v>
      </c>
      <c r="E14" s="112">
        <v>7100</v>
      </c>
      <c r="F14" s="113">
        <v>4234</v>
      </c>
    </row>
    <row r="15" spans="1:6">
      <c r="A15" s="2">
        <v>45747</v>
      </c>
      <c r="B15" s="109">
        <v>2964.5619999999999</v>
      </c>
      <c r="C15" s="110">
        <v>35000</v>
      </c>
      <c r="D15" s="111">
        <v>26284</v>
      </c>
      <c r="E15" s="112">
        <v>33200</v>
      </c>
      <c r="F15" s="113">
        <v>4560</v>
      </c>
    </row>
    <row r="16" spans="1:6">
      <c r="A16" s="2">
        <v>45746</v>
      </c>
      <c r="B16" s="109">
        <v>3073.7020000000002</v>
      </c>
      <c r="C16" s="110">
        <v>35200</v>
      </c>
      <c r="D16" s="111">
        <v>22939</v>
      </c>
      <c r="E16" s="112">
        <v>24950</v>
      </c>
      <c r="F16" s="113">
        <v>3828</v>
      </c>
    </row>
    <row r="17" spans="1:6">
      <c r="A17" s="2">
        <v>45745</v>
      </c>
      <c r="B17" s="109">
        <v>3457.0329999999999</v>
      </c>
      <c r="C17" s="110">
        <v>15800</v>
      </c>
      <c r="D17" s="111">
        <v>21273</v>
      </c>
      <c r="E17" s="112">
        <v>10950</v>
      </c>
      <c r="F17" s="113">
        <v>4226</v>
      </c>
    </row>
    <row r="18" spans="1:6">
      <c r="A18" s="2">
        <v>45744</v>
      </c>
      <c r="B18" s="109">
        <v>3577.1089999999999</v>
      </c>
      <c r="C18" s="110">
        <v>9400</v>
      </c>
      <c r="D18" s="111">
        <v>22206</v>
      </c>
      <c r="E18" s="112">
        <v>6300</v>
      </c>
      <c r="F18" s="113">
        <v>3390</v>
      </c>
    </row>
    <row r="19" spans="1:6">
      <c r="A19" s="2">
        <v>45743</v>
      </c>
      <c r="B19" s="109">
        <v>3382.8119999999999</v>
      </c>
      <c r="C19" s="110">
        <v>21800</v>
      </c>
      <c r="D19" s="111">
        <v>21349</v>
      </c>
      <c r="E19" s="112">
        <v>11150</v>
      </c>
      <c r="F19" s="113">
        <v>3524</v>
      </c>
    </row>
    <row r="20" spans="1:6">
      <c r="A20" s="2">
        <v>45742</v>
      </c>
      <c r="B20" s="109">
        <v>3474.6190000000001</v>
      </c>
      <c r="C20" s="110">
        <v>23400</v>
      </c>
      <c r="D20" s="111">
        <v>25278</v>
      </c>
      <c r="E20" s="112">
        <v>9450</v>
      </c>
      <c r="F20" s="113">
        <v>2404</v>
      </c>
    </row>
    <row r="21" spans="1:6">
      <c r="A21" s="2">
        <v>45741</v>
      </c>
      <c r="B21" s="109">
        <v>3131.39</v>
      </c>
      <c r="C21" s="110">
        <v>44400</v>
      </c>
      <c r="D21" s="111">
        <v>26920</v>
      </c>
      <c r="E21" s="112">
        <v>15300</v>
      </c>
      <c r="F21" s="113">
        <v>868</v>
      </c>
    </row>
    <row r="22" spans="1:6">
      <c r="A22" s="2">
        <v>45740</v>
      </c>
      <c r="B22" s="109">
        <v>2390.9969999999998</v>
      </c>
      <c r="C22" s="110">
        <v>20400</v>
      </c>
      <c r="D22" s="111">
        <v>22243</v>
      </c>
      <c r="E22" s="112">
        <v>6700</v>
      </c>
      <c r="F22" s="113">
        <v>88</v>
      </c>
    </row>
    <row r="23" spans="1:6">
      <c r="A23" s="2">
        <v>45739</v>
      </c>
      <c r="B23" s="109">
        <v>2755.9140000000002</v>
      </c>
      <c r="C23" s="110">
        <v>31200</v>
      </c>
      <c r="D23" s="111">
        <v>24314</v>
      </c>
      <c r="E23" s="112">
        <v>9250</v>
      </c>
      <c r="F23" s="113">
        <v>54</v>
      </c>
    </row>
    <row r="24" spans="1:6">
      <c r="A24" s="2">
        <v>45738</v>
      </c>
      <c r="B24" s="109">
        <v>3125.9639999999999</v>
      </c>
      <c r="C24" s="110">
        <v>36400</v>
      </c>
      <c r="D24" s="111">
        <v>22521</v>
      </c>
      <c r="E24" s="112">
        <v>11050</v>
      </c>
      <c r="F24" s="113">
        <v>98</v>
      </c>
    </row>
    <row r="25" spans="1:6">
      <c r="A25" s="2">
        <v>45737</v>
      </c>
      <c r="B25" s="109">
        <v>3164.4679999999998</v>
      </c>
      <c r="C25" s="110">
        <v>67400</v>
      </c>
      <c r="D25" s="111">
        <v>25392</v>
      </c>
      <c r="E25" s="112">
        <v>20600</v>
      </c>
      <c r="F25" s="113">
        <v>70</v>
      </c>
    </row>
    <row r="26" spans="1:6">
      <c r="A26" s="2">
        <v>45736</v>
      </c>
      <c r="B26" s="109">
        <v>3195.9110000000001</v>
      </c>
      <c r="C26" s="110">
        <v>102000</v>
      </c>
      <c r="D26" s="111">
        <v>26091</v>
      </c>
      <c r="E26" s="112">
        <v>30200</v>
      </c>
      <c r="F26" s="113">
        <v>28</v>
      </c>
    </row>
    <row r="27" spans="1:6">
      <c r="A27" s="2">
        <v>45735</v>
      </c>
      <c r="B27" s="109">
        <v>3050.491</v>
      </c>
      <c r="C27" s="110">
        <v>51000</v>
      </c>
      <c r="D27" s="111">
        <v>23666</v>
      </c>
      <c r="E27" s="112">
        <v>15700</v>
      </c>
      <c r="F27" s="113">
        <v>46</v>
      </c>
    </row>
    <row r="28" spans="1:6">
      <c r="A28" s="2">
        <v>45734</v>
      </c>
      <c r="B28" s="109">
        <v>3052.1120000000001</v>
      </c>
      <c r="C28" s="110">
        <v>38600</v>
      </c>
      <c r="D28" s="111">
        <v>23425</v>
      </c>
      <c r="E28" s="112">
        <v>13400</v>
      </c>
      <c r="F28" s="113">
        <v>76</v>
      </c>
    </row>
    <row r="29" spans="1:6">
      <c r="A29" s="2">
        <v>45733</v>
      </c>
      <c r="B29" s="109">
        <v>2299.134</v>
      </c>
      <c r="C29" s="110">
        <v>61000</v>
      </c>
      <c r="D29" s="111">
        <v>22641</v>
      </c>
      <c r="E29" s="112">
        <v>17350</v>
      </c>
      <c r="F29" s="114">
        <v>0</v>
      </c>
    </row>
    <row r="30" spans="1:6">
      <c r="A30" s="2">
        <v>45732</v>
      </c>
      <c r="B30" s="109">
        <v>2424.9780000000001</v>
      </c>
      <c r="C30" s="110">
        <v>89800</v>
      </c>
      <c r="D30" s="111">
        <v>21397</v>
      </c>
      <c r="E30" s="112">
        <v>24600</v>
      </c>
      <c r="F30" s="114">
        <v>0</v>
      </c>
    </row>
    <row r="31" spans="1:6">
      <c r="A31" s="2">
        <v>45731</v>
      </c>
      <c r="B31" s="109">
        <v>2276</v>
      </c>
      <c r="C31" s="110">
        <v>50000</v>
      </c>
      <c r="D31" s="111">
        <v>19786</v>
      </c>
      <c r="E31" s="112">
        <v>14550</v>
      </c>
      <c r="F31" s="114">
        <v>0</v>
      </c>
    </row>
    <row r="32" spans="1:6">
      <c r="A32" s="2">
        <v>45730</v>
      </c>
      <c r="B32" s="109">
        <v>2834.413</v>
      </c>
      <c r="C32" s="110">
        <v>99000</v>
      </c>
      <c r="D32" s="111">
        <v>24707</v>
      </c>
      <c r="E32" s="112">
        <v>28050</v>
      </c>
      <c r="F32" s="114">
        <v>0</v>
      </c>
    </row>
    <row r="33" spans="1:6">
      <c r="A33" s="2">
        <v>45729</v>
      </c>
      <c r="B33" s="109">
        <v>2983.24</v>
      </c>
      <c r="C33" s="110">
        <v>52000</v>
      </c>
      <c r="D33" s="111">
        <v>21064</v>
      </c>
      <c r="E33" s="112">
        <v>15900</v>
      </c>
      <c r="F33" s="114">
        <v>0</v>
      </c>
    </row>
    <row r="34" spans="1:6">
      <c r="A34" s="2">
        <v>45728</v>
      </c>
      <c r="B34" s="109">
        <v>3181.9</v>
      </c>
      <c r="C34" s="110">
        <v>31200</v>
      </c>
      <c r="D34" s="111">
        <v>23925</v>
      </c>
      <c r="E34" s="112">
        <v>9350</v>
      </c>
      <c r="F34" s="114">
        <v>0</v>
      </c>
    </row>
    <row r="35" spans="1:6">
      <c r="A35" s="2">
        <v>45727</v>
      </c>
      <c r="B35" s="109">
        <v>4295.8900000000003</v>
      </c>
      <c r="C35" s="110">
        <v>53200</v>
      </c>
      <c r="D35" s="111">
        <v>28444</v>
      </c>
      <c r="E35" s="112">
        <v>15950</v>
      </c>
      <c r="F35" s="114">
        <v>0</v>
      </c>
    </row>
    <row r="36" spans="1:6">
      <c r="A36" s="2">
        <v>45726</v>
      </c>
      <c r="B36" s="109">
        <v>3105.0549999999998</v>
      </c>
      <c r="C36" s="110">
        <v>371200</v>
      </c>
      <c r="D36" s="111">
        <v>36429</v>
      </c>
      <c r="E36" s="112">
        <v>110700</v>
      </c>
      <c r="F36" s="114">
        <v>0</v>
      </c>
    </row>
    <row r="37" spans="1:6">
      <c r="A37" s="2">
        <v>45725</v>
      </c>
      <c r="B37" s="109">
        <v>3400.4920000000002</v>
      </c>
      <c r="C37" s="110">
        <v>19000</v>
      </c>
      <c r="D37" s="111">
        <v>21003</v>
      </c>
      <c r="E37" s="112">
        <v>5900</v>
      </c>
      <c r="F37" s="114">
        <v>0</v>
      </c>
    </row>
    <row r="38" spans="1:6">
      <c r="A38" s="2">
        <v>45724</v>
      </c>
      <c r="B38" s="109">
        <v>3643.7739999999999</v>
      </c>
      <c r="C38" s="110">
        <v>11800</v>
      </c>
      <c r="D38" s="111">
        <v>20905</v>
      </c>
      <c r="E38" s="112">
        <v>3750</v>
      </c>
      <c r="F38" s="114">
        <v>0</v>
      </c>
    </row>
    <row r="39" spans="1:6">
      <c r="A39" s="2">
        <v>45723</v>
      </c>
      <c r="B39" s="109">
        <v>3786.4960000000001</v>
      </c>
      <c r="C39" s="110">
        <v>10000</v>
      </c>
      <c r="D39" s="111">
        <v>22698</v>
      </c>
      <c r="E39" s="112">
        <v>3400</v>
      </c>
      <c r="F39" s="114">
        <v>0</v>
      </c>
    </row>
    <row r="40" spans="1:6">
      <c r="A40" s="2">
        <v>45722</v>
      </c>
      <c r="B40" s="109">
        <v>3812.2939999999999</v>
      </c>
      <c r="C40" s="110">
        <v>19000</v>
      </c>
      <c r="D40" s="111">
        <v>21467</v>
      </c>
      <c r="E40" s="112">
        <v>7050</v>
      </c>
      <c r="F40" s="114">
        <v>0</v>
      </c>
    </row>
    <row r="41" spans="1:6">
      <c r="A41" s="2">
        <v>45721</v>
      </c>
      <c r="B41" s="109">
        <v>3800.585</v>
      </c>
      <c r="C41" s="110">
        <v>20000</v>
      </c>
      <c r="D41" s="111">
        <v>21016</v>
      </c>
      <c r="E41" s="112">
        <v>5750</v>
      </c>
      <c r="F41" s="114">
        <v>0</v>
      </c>
    </row>
    <row r="42" spans="1:6">
      <c r="A42" s="2">
        <v>45720</v>
      </c>
      <c r="B42" s="109">
        <v>3710.36</v>
      </c>
      <c r="C42" s="110">
        <v>18000</v>
      </c>
      <c r="D42" s="111">
        <v>21892</v>
      </c>
      <c r="E42" s="112">
        <v>5150</v>
      </c>
      <c r="F42" s="114">
        <v>0</v>
      </c>
    </row>
    <row r="43" spans="1:6">
      <c r="A43" s="2">
        <v>45719</v>
      </c>
      <c r="B43" s="109">
        <v>2844.6819999999998</v>
      </c>
      <c r="C43" s="110">
        <v>28400</v>
      </c>
      <c r="D43" s="111">
        <v>18892</v>
      </c>
      <c r="E43" s="112">
        <v>7750</v>
      </c>
      <c r="F43" s="114">
        <v>0</v>
      </c>
    </row>
    <row r="44" spans="1:6">
      <c r="A44" s="2">
        <v>45718</v>
      </c>
      <c r="B44" s="109">
        <v>3229.2739999999999</v>
      </c>
      <c r="C44" s="110">
        <v>31400</v>
      </c>
      <c r="D44" s="111">
        <v>19765</v>
      </c>
      <c r="E44" s="112">
        <v>8550</v>
      </c>
      <c r="F44" s="114">
        <v>0</v>
      </c>
    </row>
    <row r="45" spans="1:6">
      <c r="A45" s="2">
        <v>45717</v>
      </c>
      <c r="B45" s="109">
        <v>3644.0140000000001</v>
      </c>
      <c r="C45" s="110">
        <v>43000</v>
      </c>
      <c r="D45" s="111">
        <v>22188</v>
      </c>
      <c r="E45" s="112">
        <v>14050</v>
      </c>
      <c r="F45" s="114">
        <v>0</v>
      </c>
    </row>
    <row r="46" spans="1:6">
      <c r="A46" s="2">
        <v>45716</v>
      </c>
      <c r="B46" s="109">
        <v>3548.3829999999998</v>
      </c>
      <c r="C46" s="110">
        <v>27800</v>
      </c>
      <c r="D46" s="111">
        <v>19228</v>
      </c>
      <c r="E46" s="112">
        <v>8250</v>
      </c>
      <c r="F46" s="114">
        <v>0</v>
      </c>
    </row>
    <row r="47" spans="1:6">
      <c r="A47" s="2">
        <v>45715</v>
      </c>
      <c r="B47" s="109">
        <v>3282.893</v>
      </c>
      <c r="C47" s="110">
        <v>36800</v>
      </c>
      <c r="D47" s="111">
        <v>20901</v>
      </c>
      <c r="E47" s="112">
        <v>12750</v>
      </c>
      <c r="F47" s="114">
        <v>0</v>
      </c>
    </row>
    <row r="48" spans="1:6">
      <c r="A48" s="2">
        <v>45714</v>
      </c>
      <c r="B48" s="109">
        <v>3603.0680000000002</v>
      </c>
      <c r="C48" s="110">
        <v>53400</v>
      </c>
      <c r="D48" s="111">
        <v>20471</v>
      </c>
      <c r="E48" s="112">
        <v>16850</v>
      </c>
      <c r="F48" s="114">
        <v>0</v>
      </c>
    </row>
    <row r="49" spans="1:6">
      <c r="A49" s="2">
        <v>45713</v>
      </c>
      <c r="B49" s="109">
        <v>3622.6</v>
      </c>
      <c r="C49" s="110">
        <v>37000</v>
      </c>
      <c r="D49" s="111">
        <v>22167</v>
      </c>
      <c r="E49" s="112">
        <v>12450</v>
      </c>
      <c r="F49" s="114">
        <v>0</v>
      </c>
    </row>
    <row r="50" spans="1:6">
      <c r="A50" s="2">
        <v>45712</v>
      </c>
      <c r="B50" s="109">
        <v>2781.01</v>
      </c>
      <c r="C50" s="110">
        <v>55600</v>
      </c>
      <c r="D50" s="111">
        <v>21199</v>
      </c>
      <c r="E50" s="112">
        <v>18950</v>
      </c>
      <c r="F50" s="114">
        <v>0</v>
      </c>
    </row>
    <row r="51" spans="1:6">
      <c r="A51" s="2">
        <v>45711</v>
      </c>
      <c r="B51" s="109">
        <v>3380.0239999999999</v>
      </c>
      <c r="C51" s="110">
        <v>45800</v>
      </c>
      <c r="D51" s="111">
        <v>22683</v>
      </c>
      <c r="E51" s="112">
        <v>15200</v>
      </c>
      <c r="F51" s="114">
        <v>0</v>
      </c>
    </row>
    <row r="52" spans="1:6">
      <c r="A52" s="2">
        <v>45710</v>
      </c>
      <c r="B52" s="109">
        <v>3685.6219999999998</v>
      </c>
      <c r="C52" s="110">
        <v>68600</v>
      </c>
      <c r="D52" s="111">
        <v>25984</v>
      </c>
      <c r="E52" s="112">
        <v>24400</v>
      </c>
      <c r="F52" s="114">
        <v>0</v>
      </c>
    </row>
    <row r="53" spans="1:6">
      <c r="A53" s="2">
        <v>45709</v>
      </c>
      <c r="B53" s="109">
        <v>3337.1370000000002</v>
      </c>
      <c r="C53" s="110">
        <v>108800</v>
      </c>
      <c r="D53" s="111">
        <v>26008</v>
      </c>
      <c r="E53" s="112">
        <v>37550</v>
      </c>
      <c r="F53" s="114">
        <v>0</v>
      </c>
    </row>
    <row r="54" spans="1:6">
      <c r="A54" s="2">
        <v>45708</v>
      </c>
      <c r="B54" s="109">
        <v>3240.7040000000002</v>
      </c>
      <c r="C54" s="110">
        <v>69400</v>
      </c>
      <c r="D54" s="111">
        <v>22561</v>
      </c>
      <c r="E54" s="112">
        <v>22350</v>
      </c>
      <c r="F54" s="114">
        <v>0</v>
      </c>
    </row>
    <row r="55" spans="1:6">
      <c r="A55" s="2">
        <v>45707</v>
      </c>
      <c r="B55" s="109">
        <v>3331.1529999999998</v>
      </c>
      <c r="C55" s="110">
        <v>46200</v>
      </c>
      <c r="D55" s="111">
        <v>22226</v>
      </c>
      <c r="E55" s="112">
        <v>17150</v>
      </c>
      <c r="F55" s="114">
        <v>0</v>
      </c>
    </row>
    <row r="56" spans="1:6">
      <c r="A56" s="2">
        <v>45706</v>
      </c>
      <c r="B56" s="109">
        <v>3101.8110000000001</v>
      </c>
      <c r="C56" s="110">
        <v>27200</v>
      </c>
      <c r="D56" s="111">
        <v>18291</v>
      </c>
      <c r="E56" s="112">
        <v>11200</v>
      </c>
      <c r="F56" s="114">
        <v>0</v>
      </c>
    </row>
    <row r="57" spans="1:6">
      <c r="A57" s="2">
        <v>45705</v>
      </c>
      <c r="B57" s="109">
        <v>2494.2220000000002</v>
      </c>
      <c r="C57" s="110">
        <v>31400</v>
      </c>
      <c r="D57" s="111">
        <v>17415</v>
      </c>
      <c r="E57" s="112">
        <v>10950</v>
      </c>
      <c r="F57" s="114">
        <v>0</v>
      </c>
    </row>
    <row r="58" spans="1:6">
      <c r="A58" s="2">
        <v>45704</v>
      </c>
      <c r="B58" s="109">
        <v>2472.87</v>
      </c>
      <c r="C58" s="110">
        <v>41600</v>
      </c>
      <c r="D58" s="111">
        <v>18503</v>
      </c>
      <c r="E58" s="112">
        <v>14850</v>
      </c>
      <c r="F58" s="114">
        <v>0</v>
      </c>
    </row>
    <row r="59" spans="1:6">
      <c r="A59" s="2">
        <v>45703</v>
      </c>
      <c r="B59" s="109">
        <v>2534.864</v>
      </c>
      <c r="C59" s="110">
        <v>47000</v>
      </c>
      <c r="D59" s="111">
        <v>18581</v>
      </c>
      <c r="E59" s="112">
        <v>17200</v>
      </c>
      <c r="F59" s="114">
        <v>0</v>
      </c>
    </row>
    <row r="60" spans="1:6">
      <c r="A60" s="2">
        <v>45702</v>
      </c>
      <c r="B60" s="109">
        <v>2534.377</v>
      </c>
      <c r="C60" s="110">
        <v>22400</v>
      </c>
      <c r="D60" s="111">
        <v>15356</v>
      </c>
      <c r="E60" s="112">
        <v>8100</v>
      </c>
      <c r="F60" s="114">
        <v>0</v>
      </c>
    </row>
    <row r="61" spans="1:6">
      <c r="A61" s="2">
        <v>45701</v>
      </c>
      <c r="B61" s="109">
        <v>2501.5529999999999</v>
      </c>
      <c r="C61" s="110">
        <v>14600</v>
      </c>
      <c r="D61" s="111">
        <v>13861</v>
      </c>
      <c r="E61" s="112">
        <v>7250</v>
      </c>
      <c r="F61" s="114">
        <v>0</v>
      </c>
    </row>
    <row r="62" spans="1:6">
      <c r="A62" s="2">
        <v>45700</v>
      </c>
      <c r="B62" s="109">
        <v>2446.6260000000002</v>
      </c>
      <c r="C62" s="110">
        <v>47600</v>
      </c>
      <c r="D62" s="111">
        <v>16069</v>
      </c>
      <c r="E62" s="112">
        <v>16050</v>
      </c>
      <c r="F62" s="114">
        <v>0</v>
      </c>
    </row>
    <row r="63" spans="1:6">
      <c r="A63" s="2">
        <v>45699</v>
      </c>
      <c r="B63" s="109">
        <v>2168.5140000000001</v>
      </c>
      <c r="C63" s="110">
        <v>11000</v>
      </c>
      <c r="D63" s="111">
        <v>13064</v>
      </c>
      <c r="E63" s="112">
        <v>3550</v>
      </c>
      <c r="F63" s="114">
        <v>0</v>
      </c>
    </row>
    <row r="64" spans="1:6">
      <c r="A64" s="2">
        <v>45698</v>
      </c>
      <c r="B64" s="109">
        <v>1492.605</v>
      </c>
      <c r="C64" s="110">
        <v>3200</v>
      </c>
      <c r="D64" s="111">
        <v>10271</v>
      </c>
      <c r="E64" s="112">
        <v>1150</v>
      </c>
      <c r="F64" s="114">
        <v>0</v>
      </c>
    </row>
    <row r="65" spans="1:6">
      <c r="A65" s="2">
        <v>45697</v>
      </c>
      <c r="B65" s="109">
        <v>1654.4459999999999</v>
      </c>
      <c r="C65" s="110">
        <v>3000</v>
      </c>
      <c r="D65" s="111">
        <v>10891</v>
      </c>
      <c r="E65" s="112">
        <v>1050</v>
      </c>
      <c r="F65" s="114">
        <v>0</v>
      </c>
    </row>
    <row r="66" spans="1:6">
      <c r="A66" s="2">
        <v>45696</v>
      </c>
      <c r="B66" s="109">
        <v>1911.934</v>
      </c>
      <c r="C66" s="110">
        <v>1800</v>
      </c>
      <c r="D66" s="111">
        <v>10555</v>
      </c>
      <c r="E66" s="112">
        <v>550</v>
      </c>
      <c r="F66" s="114">
        <v>0</v>
      </c>
    </row>
    <row r="67" spans="1:6">
      <c r="A67" s="2">
        <v>45695</v>
      </c>
      <c r="B67" s="109">
        <v>1959.357</v>
      </c>
      <c r="C67" s="110">
        <v>1400</v>
      </c>
      <c r="D67" s="111">
        <v>11643</v>
      </c>
      <c r="E67" s="112">
        <v>650</v>
      </c>
      <c r="F67" s="114">
        <v>0</v>
      </c>
    </row>
    <row r="68" spans="1:6">
      <c r="A68" s="2">
        <v>45694</v>
      </c>
      <c r="B68" s="109">
        <v>1787.8889999999999</v>
      </c>
      <c r="C68" s="110">
        <v>5000</v>
      </c>
      <c r="D68" s="111">
        <v>11534</v>
      </c>
      <c r="E68" s="112">
        <v>1600</v>
      </c>
      <c r="F68" s="114">
        <v>0</v>
      </c>
    </row>
    <row r="69" spans="1:6">
      <c r="A69" s="2">
        <v>45693</v>
      </c>
      <c r="B69" s="109">
        <v>1850.6690000000001</v>
      </c>
      <c r="C69" s="110">
        <v>6000</v>
      </c>
      <c r="D69" s="111">
        <v>12319</v>
      </c>
      <c r="E69" s="112">
        <v>1800</v>
      </c>
      <c r="F69" s="114">
        <v>0</v>
      </c>
    </row>
    <row r="70" spans="1:6">
      <c r="A70" s="2">
        <v>45692</v>
      </c>
      <c r="B70" s="109">
        <v>1636.6089999999999</v>
      </c>
      <c r="C70" s="110">
        <v>2600</v>
      </c>
      <c r="D70" s="111">
        <v>11487</v>
      </c>
      <c r="E70" s="112">
        <v>1100</v>
      </c>
      <c r="F70" s="114">
        <v>0</v>
      </c>
    </row>
    <row r="71" spans="1:6">
      <c r="A71" s="2">
        <v>45691</v>
      </c>
      <c r="B71" s="109">
        <v>1451.83</v>
      </c>
      <c r="C71" s="110">
        <v>2400</v>
      </c>
      <c r="D71" s="111">
        <v>11129</v>
      </c>
      <c r="E71" s="112">
        <v>1100</v>
      </c>
      <c r="F71" s="114">
        <v>0</v>
      </c>
    </row>
    <row r="72" spans="1:6">
      <c r="A72" s="2">
        <v>45690</v>
      </c>
      <c r="B72" s="109">
        <v>1563.441</v>
      </c>
      <c r="C72" s="110">
        <v>2200</v>
      </c>
      <c r="D72" s="111">
        <v>10255</v>
      </c>
      <c r="E72" s="112">
        <v>2900</v>
      </c>
      <c r="F72" s="114">
        <v>0</v>
      </c>
    </row>
    <row r="73" spans="1:6">
      <c r="A73" s="2">
        <v>45689</v>
      </c>
      <c r="B73" s="109">
        <v>1764.998</v>
      </c>
      <c r="C73" s="110">
        <v>5600</v>
      </c>
      <c r="D73" s="111">
        <v>13210</v>
      </c>
      <c r="E73" s="112">
        <v>3300</v>
      </c>
      <c r="F73" s="114">
        <v>0</v>
      </c>
    </row>
    <row r="74" spans="1:6">
      <c r="A74" s="2">
        <v>45688</v>
      </c>
      <c r="B74" s="109">
        <v>1743.2670000000001</v>
      </c>
      <c r="C74" s="110">
        <v>6000</v>
      </c>
      <c r="D74" s="111">
        <v>11111</v>
      </c>
      <c r="E74" s="112">
        <v>2100</v>
      </c>
      <c r="F74" s="114">
        <v>0</v>
      </c>
    </row>
    <row r="75" spans="1:6">
      <c r="A75" s="2">
        <v>45687</v>
      </c>
      <c r="B75" s="109">
        <v>1707.787</v>
      </c>
      <c r="C75" s="110">
        <v>18400</v>
      </c>
      <c r="D75" s="111">
        <v>10497</v>
      </c>
      <c r="E75" s="112">
        <v>5000</v>
      </c>
      <c r="F75" s="114">
        <v>0</v>
      </c>
    </row>
    <row r="76" spans="1:6">
      <c r="A76" s="2">
        <v>45686</v>
      </c>
      <c r="B76" s="109">
        <v>1688.6669999999999</v>
      </c>
      <c r="C76" s="110">
        <v>14600</v>
      </c>
      <c r="D76" s="111">
        <v>12944</v>
      </c>
      <c r="E76" s="112">
        <v>4650</v>
      </c>
      <c r="F76" s="114">
        <v>0</v>
      </c>
    </row>
    <row r="77" spans="1:6">
      <c r="A77" s="2">
        <v>45685</v>
      </c>
      <c r="B77" s="109">
        <v>1718.32</v>
      </c>
      <c r="C77" s="110">
        <v>40000</v>
      </c>
      <c r="D77" s="111">
        <v>14890</v>
      </c>
      <c r="E77" s="112">
        <v>12050</v>
      </c>
      <c r="F77" s="114">
        <v>0</v>
      </c>
    </row>
    <row r="78" spans="1:6">
      <c r="A78" s="2">
        <v>45684</v>
      </c>
      <c r="B78" s="109">
        <v>1433.9770000000001</v>
      </c>
      <c r="C78" s="110">
        <v>216800</v>
      </c>
      <c r="D78" s="111">
        <v>24507</v>
      </c>
      <c r="E78" s="112">
        <v>62750</v>
      </c>
      <c r="F78" s="114">
        <v>0</v>
      </c>
    </row>
    <row r="79" spans="1:6">
      <c r="A79" s="2">
        <v>45683</v>
      </c>
      <c r="B79" s="109">
        <v>1495.3040000000001</v>
      </c>
      <c r="C79" s="110">
        <v>343600</v>
      </c>
      <c r="D79" s="111">
        <v>25839</v>
      </c>
      <c r="E79" s="112">
        <v>100600</v>
      </c>
      <c r="F79" s="114">
        <v>0</v>
      </c>
    </row>
    <row r="80" spans="1:6">
      <c r="A80" s="2">
        <v>45682</v>
      </c>
      <c r="B80" s="109">
        <v>1554.769</v>
      </c>
      <c r="C80" s="110">
        <v>2000</v>
      </c>
      <c r="D80" s="111">
        <v>7625</v>
      </c>
      <c r="E80" s="112">
        <v>1250</v>
      </c>
      <c r="F80" s="114">
        <v>0</v>
      </c>
    </row>
    <row r="81" spans="1:6">
      <c r="A81" s="2">
        <v>45681</v>
      </c>
      <c r="B81" s="109">
        <v>1630.116</v>
      </c>
      <c r="C81" s="110">
        <v>400</v>
      </c>
      <c r="D81" s="111">
        <v>7684</v>
      </c>
      <c r="E81" s="112">
        <v>700</v>
      </c>
      <c r="F81" s="114">
        <v>0</v>
      </c>
    </row>
    <row r="82" spans="1:6">
      <c r="A82" s="2">
        <v>45680</v>
      </c>
      <c r="B82" s="109">
        <v>1604.846</v>
      </c>
      <c r="C82" s="110">
        <v>1200</v>
      </c>
      <c r="D82" s="111">
        <v>8527</v>
      </c>
      <c r="E82" s="112">
        <v>600</v>
      </c>
      <c r="F82" s="114">
        <v>0</v>
      </c>
    </row>
    <row r="83" spans="1:6">
      <c r="A83" s="2">
        <v>45679</v>
      </c>
      <c r="B83" s="109">
        <v>1446.404</v>
      </c>
      <c r="C83" s="110">
        <v>1200</v>
      </c>
      <c r="D83" s="111">
        <v>7465</v>
      </c>
      <c r="E83" s="112">
        <v>550</v>
      </c>
      <c r="F83" s="114">
        <v>0</v>
      </c>
    </row>
    <row r="84" spans="1:6">
      <c r="A84" s="2">
        <v>45678</v>
      </c>
      <c r="B84" s="109">
        <v>1432.211</v>
      </c>
      <c r="C84" s="110">
        <v>1600</v>
      </c>
      <c r="D84" s="111">
        <v>7820</v>
      </c>
      <c r="E84" s="112">
        <v>550</v>
      </c>
      <c r="F84" s="114">
        <v>0</v>
      </c>
    </row>
    <row r="85" spans="1:6">
      <c r="A85" s="2">
        <v>45677</v>
      </c>
      <c r="B85" s="109">
        <v>1214.538</v>
      </c>
      <c r="C85" s="110">
        <v>1400</v>
      </c>
      <c r="D85" s="111">
        <v>6751</v>
      </c>
      <c r="E85" s="112">
        <v>700</v>
      </c>
      <c r="F85" s="114">
        <v>0</v>
      </c>
    </row>
    <row r="86" spans="1:6">
      <c r="A86" s="2">
        <v>45676</v>
      </c>
      <c r="B86" s="109">
        <v>1345.0640000000001</v>
      </c>
      <c r="C86" s="110">
        <v>1800</v>
      </c>
      <c r="D86" s="111">
        <v>6993</v>
      </c>
      <c r="E86" s="112">
        <v>750</v>
      </c>
      <c r="F86" s="114">
        <v>0</v>
      </c>
    </row>
    <row r="87" spans="1:6">
      <c r="A87" s="2">
        <v>45675</v>
      </c>
      <c r="B87" s="109">
        <v>1472.529</v>
      </c>
      <c r="C87" s="110">
        <v>2800</v>
      </c>
      <c r="D87" s="111">
        <v>6861</v>
      </c>
      <c r="E87" s="112">
        <v>1000</v>
      </c>
      <c r="F87" s="114">
        <v>0</v>
      </c>
    </row>
    <row r="88" spans="1:6">
      <c r="A88" s="2">
        <v>45674</v>
      </c>
      <c r="B88" s="109">
        <v>1512.43</v>
      </c>
      <c r="C88" s="110">
        <v>2200</v>
      </c>
      <c r="D88" s="111">
        <v>9236</v>
      </c>
      <c r="E88" s="112">
        <v>12100</v>
      </c>
      <c r="F88" s="114">
        <v>0</v>
      </c>
    </row>
    <row r="89" spans="1:6">
      <c r="A89" s="2">
        <v>45673</v>
      </c>
      <c r="B89" s="109">
        <v>1788.6220000000001</v>
      </c>
      <c r="C89" s="110">
        <v>600</v>
      </c>
      <c r="D89" s="111">
        <v>3817.6</v>
      </c>
      <c r="E89" s="112">
        <v>1550</v>
      </c>
      <c r="F89" s="114">
        <v>0</v>
      </c>
    </row>
    <row r="90" spans="1:6">
      <c r="A90" s="2">
        <v>45672</v>
      </c>
      <c r="B90" s="109">
        <v>1812.31</v>
      </c>
      <c r="C90" s="110">
        <v>1600</v>
      </c>
      <c r="D90" s="111">
        <v>2390.9</v>
      </c>
      <c r="E90" s="112">
        <v>3050</v>
      </c>
      <c r="F90" s="114">
        <v>0</v>
      </c>
    </row>
    <row r="91" spans="1:6">
      <c r="A91" s="2">
        <v>45671</v>
      </c>
      <c r="B91" s="109">
        <v>1783.403</v>
      </c>
      <c r="C91" s="110">
        <v>200</v>
      </c>
      <c r="D91" s="111">
        <v>1798.7</v>
      </c>
      <c r="E91" s="112">
        <v>1400</v>
      </c>
      <c r="F91" s="114">
        <v>0</v>
      </c>
    </row>
    <row r="92" spans="1:6">
      <c r="A92" s="2">
        <v>45670</v>
      </c>
      <c r="B92" s="109">
        <v>1350.02</v>
      </c>
      <c r="C92" s="110">
        <v>1200</v>
      </c>
      <c r="D92" s="111">
        <v>1453.2</v>
      </c>
      <c r="E92" s="112">
        <v>1800</v>
      </c>
      <c r="F92" s="114">
        <v>0</v>
      </c>
    </row>
    <row r="93" spans="1:6">
      <c r="A93" s="2">
        <v>45669</v>
      </c>
      <c r="B93" s="109">
        <v>1440.0039999999999</v>
      </c>
      <c r="C93" s="110">
        <v>2000</v>
      </c>
      <c r="D93" s="111">
        <v>1158.8</v>
      </c>
      <c r="E93" s="112">
        <v>1050</v>
      </c>
      <c r="F93" s="114">
        <v>0</v>
      </c>
    </row>
    <row r="94" spans="1:6">
      <c r="A94" s="2">
        <v>45668</v>
      </c>
      <c r="B94" s="109">
        <v>1619.21</v>
      </c>
      <c r="C94" s="110">
        <v>1200</v>
      </c>
      <c r="D94" s="111">
        <v>1278</v>
      </c>
      <c r="E94" s="112">
        <v>1600</v>
      </c>
      <c r="F94" s="114">
        <v>0</v>
      </c>
    </row>
    <row r="95" spans="1:6">
      <c r="A95" s="2">
        <v>45667</v>
      </c>
      <c r="B95" s="109">
        <v>1381.0709999999999</v>
      </c>
      <c r="C95" s="114">
        <v>0</v>
      </c>
      <c r="D95" s="111">
        <v>1300.4000000000001</v>
      </c>
      <c r="E95" s="112">
        <v>1050</v>
      </c>
      <c r="F95" s="114">
        <v>0</v>
      </c>
    </row>
    <row r="96" spans="1:6">
      <c r="A96" s="2">
        <v>45666</v>
      </c>
      <c r="B96" s="109">
        <v>1401.8440000000001</v>
      </c>
      <c r="C96" s="114">
        <v>0</v>
      </c>
      <c r="D96" s="111">
        <v>539.79999999999995</v>
      </c>
      <c r="E96" s="112">
        <v>850</v>
      </c>
      <c r="F96" s="114">
        <v>0</v>
      </c>
    </row>
    <row r="97" spans="1:6">
      <c r="A97" s="2">
        <v>45665</v>
      </c>
      <c r="B97" s="109">
        <v>1484.4949999999999</v>
      </c>
      <c r="C97" s="114">
        <v>0</v>
      </c>
      <c r="D97" s="111">
        <v>630.5</v>
      </c>
      <c r="E97" s="112">
        <v>750</v>
      </c>
      <c r="F97" s="114">
        <v>0</v>
      </c>
    </row>
    <row r="98" spans="1:6">
      <c r="A98" s="2">
        <v>45664</v>
      </c>
      <c r="B98" s="109">
        <v>1477.0050000000001</v>
      </c>
      <c r="C98" s="114">
        <v>0</v>
      </c>
      <c r="D98" s="111">
        <v>672.3</v>
      </c>
      <c r="E98" s="112">
        <v>650</v>
      </c>
      <c r="F98" s="114">
        <v>0</v>
      </c>
    </row>
    <row r="99" spans="1:6">
      <c r="A99" s="2">
        <v>45663</v>
      </c>
      <c r="B99" s="109">
        <v>1261.308</v>
      </c>
      <c r="C99" s="114">
        <v>0</v>
      </c>
      <c r="D99" s="111">
        <v>566.79999999999995</v>
      </c>
      <c r="E99" s="112">
        <v>50</v>
      </c>
      <c r="F99" s="114">
        <v>0</v>
      </c>
    </row>
    <row r="100" spans="1:6">
      <c r="A100" s="2">
        <v>45662</v>
      </c>
      <c r="B100" s="109">
        <v>1403.471</v>
      </c>
      <c r="C100" s="114">
        <v>0</v>
      </c>
      <c r="D100" s="111">
        <v>414.5</v>
      </c>
      <c r="E100" s="112">
        <v>100</v>
      </c>
      <c r="F100" s="114">
        <v>0</v>
      </c>
    </row>
    <row r="101" spans="1:6">
      <c r="A101" s="2">
        <v>45661</v>
      </c>
      <c r="B101" s="109">
        <v>1398.8150000000001</v>
      </c>
      <c r="C101" s="114">
        <v>0</v>
      </c>
      <c r="D101" s="111">
        <v>343</v>
      </c>
      <c r="E101" s="112">
        <v>450</v>
      </c>
      <c r="F101" s="114">
        <v>0</v>
      </c>
    </row>
    <row r="102" spans="1:6">
      <c r="A102" s="2">
        <v>45660</v>
      </c>
      <c r="B102" s="109">
        <v>1498.5409999999999</v>
      </c>
      <c r="C102" s="114">
        <v>0</v>
      </c>
      <c r="D102" s="111">
        <v>662.7</v>
      </c>
      <c r="E102" s="112">
        <v>800</v>
      </c>
      <c r="F102" s="114">
        <v>0</v>
      </c>
    </row>
    <row r="103" spans="1:6">
      <c r="A103" s="2">
        <v>45659</v>
      </c>
      <c r="B103" s="109">
        <v>1463.944</v>
      </c>
      <c r="C103" s="114">
        <v>0</v>
      </c>
      <c r="D103" s="111">
        <v>1162.9000000000001</v>
      </c>
      <c r="E103" s="112">
        <v>300</v>
      </c>
      <c r="F103" s="114">
        <v>0</v>
      </c>
    </row>
    <row r="104" spans="1:6">
      <c r="A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37"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4">
        <v>8.2515729360000005</v>
      </c>
      <c r="C166" s="54">
        <v>3.167181201</v>
      </c>
      <c r="F166" s="2"/>
    </row>
    <row r="167" spans="1:6">
      <c r="A167" s="23">
        <v>45580</v>
      </c>
      <c r="B167" s="54">
        <v>8.9492107520000008</v>
      </c>
      <c r="C167" s="54">
        <v>3.43495383</v>
      </c>
      <c r="F167" s="2"/>
    </row>
    <row r="168" spans="1:6">
      <c r="A168" s="23">
        <v>45581</v>
      </c>
      <c r="B168" s="54">
        <v>8.2930992349999997</v>
      </c>
      <c r="C168" s="54">
        <v>3.1831201400000002</v>
      </c>
      <c r="F168" s="2"/>
    </row>
    <row r="169" spans="1:6">
      <c r="A169" s="23">
        <v>45582</v>
      </c>
      <c r="B169" s="54">
        <v>3.8343410919999998</v>
      </c>
      <c r="C169" s="54">
        <v>1.47172583</v>
      </c>
      <c r="F169" s="2"/>
    </row>
    <row r="170" spans="1:6">
      <c r="A170" s="23">
        <v>45583</v>
      </c>
      <c r="B170" s="54">
        <v>2.604441955</v>
      </c>
      <c r="C170" s="54">
        <v>0.99965663100000002</v>
      </c>
      <c r="F170" s="2"/>
    </row>
    <row r="171" spans="1:6">
      <c r="A171" s="23">
        <v>45584</v>
      </c>
      <c r="B171" s="54">
        <v>1.5603673680000001</v>
      </c>
      <c r="C171" s="54">
        <v>0.59891201800000005</v>
      </c>
      <c r="F171" s="2"/>
    </row>
    <row r="172" spans="1:6">
      <c r="A172" s="23">
        <v>45585</v>
      </c>
      <c r="B172" s="54">
        <v>3.7757052290000002</v>
      </c>
      <c r="C172" s="54">
        <v>1.4492197689999999</v>
      </c>
      <c r="F172" s="2"/>
    </row>
    <row r="173" spans="1:6">
      <c r="A173" s="23">
        <v>45586</v>
      </c>
      <c r="B173" s="55">
        <v>2.16596346</v>
      </c>
      <c r="C173" s="55">
        <v>0.64914736820029895</v>
      </c>
      <c r="F173" s="2"/>
    </row>
    <row r="174" spans="1:6">
      <c r="A174" s="23">
        <v>45587</v>
      </c>
      <c r="B174" s="55">
        <v>2.25592894</v>
      </c>
      <c r="C174" s="55">
        <v>0.67611035979706369</v>
      </c>
      <c r="F174" s="2"/>
    </row>
    <row r="175" spans="1:6">
      <c r="A175" s="23">
        <v>45588</v>
      </c>
      <c r="B175" s="55">
        <v>2.4509615720000002</v>
      </c>
      <c r="C175" s="55">
        <v>0.73456237069847441</v>
      </c>
      <c r="F175" s="2"/>
    </row>
    <row r="176" spans="1:6">
      <c r="A176" s="23">
        <v>45589</v>
      </c>
      <c r="B176" s="55">
        <v>2.3994973609999999</v>
      </c>
      <c r="C176" s="55">
        <v>0.71913835374522717</v>
      </c>
      <c r="F176" s="2"/>
    </row>
    <row r="177" spans="1:6">
      <c r="A177" s="23">
        <v>45590</v>
      </c>
      <c r="B177" s="55">
        <v>3.5314633429999995</v>
      </c>
      <c r="C177" s="55">
        <v>1.0583928017900543</v>
      </c>
      <c r="F177" s="2"/>
    </row>
    <row r="178" spans="1:6">
      <c r="A178" s="23">
        <v>45591</v>
      </c>
      <c r="B178" s="55">
        <v>0.72692071899999999</v>
      </c>
      <c r="C178" s="55">
        <v>0.21786086438832142</v>
      </c>
      <c r="F178" s="2"/>
    </row>
    <row r="179" spans="1:6">
      <c r="A179" s="23">
        <v>45592</v>
      </c>
      <c r="B179" s="55">
        <v>0.67472059200000001</v>
      </c>
      <c r="C179" s="55">
        <v>0.20221629065125052</v>
      </c>
      <c r="F179" s="2"/>
    </row>
    <row r="180" spans="1:6">
      <c r="A180" s="23">
        <v>45593</v>
      </c>
      <c r="B180" s="55">
        <v>0.88339326600000001</v>
      </c>
      <c r="C180" s="55">
        <v>0.26475627327054141</v>
      </c>
      <c r="F180" s="2"/>
    </row>
    <row r="181" spans="1:6">
      <c r="A181" s="23">
        <v>45594</v>
      </c>
      <c r="B181" s="55">
        <v>1.189108678</v>
      </c>
      <c r="C181" s="55">
        <v>0.35638032823870402</v>
      </c>
      <c r="F181" s="2"/>
    </row>
    <row r="182" spans="1:6">
      <c r="A182" s="23">
        <v>45595</v>
      </c>
      <c r="B182" s="55">
        <v>1.013176528</v>
      </c>
      <c r="C182" s="55">
        <v>0.303652803391945</v>
      </c>
      <c r="F182" s="2"/>
    </row>
    <row r="183" spans="1:6">
      <c r="A183" s="23">
        <v>45596</v>
      </c>
      <c r="B183" s="55">
        <v>1.0956971760000001</v>
      </c>
      <c r="C183" s="55">
        <v>0.32838455093092855</v>
      </c>
      <c r="F183" s="2"/>
    </row>
    <row r="184" spans="1:6">
      <c r="A184" s="23">
        <v>45597</v>
      </c>
      <c r="B184" s="55">
        <v>0.85969958400000002</v>
      </c>
      <c r="C184" s="55">
        <v>0.25765518795801501</v>
      </c>
      <c r="F184" s="2"/>
    </row>
    <row r="185" spans="1:6">
      <c r="A185" s="23">
        <v>45598</v>
      </c>
      <c r="B185" s="55">
        <v>0.44553751200000002</v>
      </c>
      <c r="C185" s="55">
        <v>0.133529262469326</v>
      </c>
      <c r="F185" s="2"/>
    </row>
    <row r="186" spans="1:6">
      <c r="A186" s="23">
        <v>45599</v>
      </c>
      <c r="B186" s="55">
        <v>0.441779268</v>
      </c>
      <c r="C186" s="55">
        <v>0.13240290265453281</v>
      </c>
      <c r="F186" s="2"/>
    </row>
    <row r="187" spans="1:6">
      <c r="A187" s="23">
        <v>45600</v>
      </c>
      <c r="B187" s="55">
        <v>0.45080410199999998</v>
      </c>
      <c r="C187" s="55">
        <v>0.1351076792344407</v>
      </c>
      <c r="F187" s="2"/>
    </row>
    <row r="188" spans="1:6">
      <c r="A188" s="23">
        <v>45601</v>
      </c>
      <c r="B188" s="57">
        <v>2.1367945239999999</v>
      </c>
      <c r="C188" s="57">
        <v>0.91690819271991497</v>
      </c>
      <c r="F188" s="2"/>
    </row>
    <row r="189" spans="1:6">
      <c r="A189" s="23">
        <v>45602</v>
      </c>
      <c r="B189" s="58">
        <v>0</v>
      </c>
      <c r="C189" s="58">
        <v>0</v>
      </c>
      <c r="F189" s="2"/>
    </row>
    <row r="190" spans="1:6">
      <c r="A190" s="23">
        <v>45603</v>
      </c>
      <c r="B190" s="57">
        <v>1.195729584</v>
      </c>
      <c r="C190" s="57">
        <v>0.51309297152016398</v>
      </c>
      <c r="F190" s="2"/>
    </row>
    <row r="191" spans="1:6">
      <c r="A191" s="23">
        <v>45604</v>
      </c>
      <c r="B191" s="57">
        <v>1.262805572</v>
      </c>
      <c r="C191" s="57">
        <v>0.54187558128502533</v>
      </c>
      <c r="F191" s="2"/>
    </row>
    <row r="192" spans="1:6">
      <c r="A192" s="23">
        <v>45605</v>
      </c>
      <c r="B192" s="57">
        <v>0.225094926</v>
      </c>
      <c r="C192" s="57">
        <v>9.6589250613917696E-2</v>
      </c>
      <c r="F192" s="2"/>
    </row>
    <row r="193" spans="1:6">
      <c r="A193" s="23">
        <v>45606</v>
      </c>
      <c r="B193" s="57">
        <v>1.2336685729999999</v>
      </c>
      <c r="C193" s="57">
        <v>0.52937276325816085</v>
      </c>
      <c r="F193" s="2"/>
    </row>
    <row r="194" spans="1:6">
      <c r="A194" s="23">
        <v>45607</v>
      </c>
      <c r="B194" s="57">
        <v>1.287341055</v>
      </c>
      <c r="C194" s="57">
        <v>0.55240386798847796</v>
      </c>
      <c r="F194" s="2"/>
    </row>
    <row r="195" spans="1:6">
      <c r="A195" s="23">
        <v>45608</v>
      </c>
      <c r="B195" s="57">
        <v>0.98013171300000002</v>
      </c>
      <c r="C195" s="57">
        <v>0.40786833305501102</v>
      </c>
      <c r="F195" s="2"/>
    </row>
    <row r="196" spans="1:6">
      <c r="A196" s="23">
        <v>45609</v>
      </c>
      <c r="B196" s="57">
        <v>1.1649061599999999</v>
      </c>
      <c r="C196" s="57">
        <v>0.48475967805432502</v>
      </c>
      <c r="F196" s="2"/>
    </row>
    <row r="197" spans="1:6">
      <c r="A197" s="23">
        <v>45610</v>
      </c>
      <c r="B197" s="57">
        <v>0.60601344000000001</v>
      </c>
      <c r="C197" s="57">
        <v>0.25218415882614503</v>
      </c>
      <c r="F197" s="2"/>
    </row>
    <row r="198" spans="1:6">
      <c r="A198" s="23">
        <v>45611</v>
      </c>
      <c r="B198" s="57">
        <v>0.563009231</v>
      </c>
      <c r="C198" s="57">
        <v>0.23428854866830881</v>
      </c>
      <c r="F198" s="2"/>
    </row>
    <row r="199" spans="1:6">
      <c r="A199" s="23">
        <v>45612</v>
      </c>
      <c r="B199" s="57">
        <v>1.3775196160000001</v>
      </c>
      <c r="C199" s="57">
        <v>0.57323584379163894</v>
      </c>
      <c r="F199" s="2"/>
    </row>
    <row r="200" spans="1:6">
      <c r="A200" s="23">
        <v>45613</v>
      </c>
      <c r="B200" s="57">
        <v>0.60941383599999999</v>
      </c>
      <c r="C200" s="57">
        <v>0.25359918685742999</v>
      </c>
      <c r="F200" s="2"/>
    </row>
    <row r="201" spans="1:6">
      <c r="A201" s="23">
        <v>45614</v>
      </c>
      <c r="B201" s="57">
        <v>1.0937806019999998</v>
      </c>
      <c r="C201" s="57">
        <v>0.61275789894740895</v>
      </c>
      <c r="F201" s="2"/>
    </row>
    <row r="202" spans="1:6">
      <c r="A202" s="23">
        <v>45615</v>
      </c>
      <c r="B202" s="57">
        <v>0.92900263999999999</v>
      </c>
      <c r="C202" s="57">
        <v>0.52044596947697197</v>
      </c>
      <c r="F202" s="2"/>
    </row>
    <row r="203" spans="1:6">
      <c r="A203" s="23">
        <v>45616</v>
      </c>
      <c r="B203" s="57">
        <v>1.1865926439999999</v>
      </c>
      <c r="C203" s="57">
        <v>0.66475307215577395</v>
      </c>
      <c r="F203" s="2"/>
    </row>
    <row r="204" spans="1:6">
      <c r="A204" s="23">
        <v>45617</v>
      </c>
      <c r="B204" s="57">
        <v>1.265462662</v>
      </c>
      <c r="C204" s="57">
        <v>0.70893764302058404</v>
      </c>
      <c r="F204" s="2"/>
    </row>
    <row r="205" spans="1:6">
      <c r="A205" s="23">
        <v>45618</v>
      </c>
      <c r="B205" s="57">
        <v>1.378462216</v>
      </c>
      <c r="C205" s="57">
        <v>0.77224226660270401</v>
      </c>
      <c r="F205" s="2"/>
    </row>
    <row r="206" spans="1:6">
      <c r="A206" s="23">
        <v>45619</v>
      </c>
      <c r="B206" s="57">
        <v>1.4464923279999999</v>
      </c>
      <c r="C206" s="57">
        <v>0.81035410403888908</v>
      </c>
      <c r="F206" s="2"/>
    </row>
    <row r="207" spans="1:6">
      <c r="A207" s="23">
        <v>45620</v>
      </c>
      <c r="B207" s="57">
        <v>1.128328464</v>
      </c>
      <c r="C207" s="57">
        <v>0.63211230630619397</v>
      </c>
      <c r="F207" s="2"/>
    </row>
    <row r="208" spans="1:6">
      <c r="A208" s="23">
        <v>45621</v>
      </c>
      <c r="B208" s="55">
        <v>0.88411558900000009</v>
      </c>
      <c r="C208" s="55">
        <v>0.5551611726415675</v>
      </c>
      <c r="F208" s="2"/>
    </row>
    <row r="209" spans="1:6">
      <c r="A209" s="23">
        <v>45622</v>
      </c>
      <c r="B209" s="55">
        <v>2.1464836380000003</v>
      </c>
      <c r="C209" s="55">
        <v>1.347837758268525</v>
      </c>
      <c r="F209" s="2"/>
    </row>
    <row r="210" spans="1:6">
      <c r="A210" s="23">
        <v>45623</v>
      </c>
      <c r="B210" s="55">
        <v>0.87770230299999996</v>
      </c>
      <c r="C210" s="55">
        <v>0.55113408905595507</v>
      </c>
      <c r="F210" s="2"/>
    </row>
    <row r="211" spans="1:6">
      <c r="A211" s="23">
        <v>45624</v>
      </c>
      <c r="B211" s="55">
        <v>0.88102127400000008</v>
      </c>
      <c r="C211" s="55">
        <v>0.55321816477551999</v>
      </c>
      <c r="F211" s="2"/>
    </row>
    <row r="212" spans="1:6">
      <c r="A212" s="23">
        <v>45625</v>
      </c>
      <c r="B212" s="55">
        <v>0.88221491399999996</v>
      </c>
      <c r="C212" s="55">
        <v>0.55396768507620897</v>
      </c>
      <c r="F212" s="2"/>
    </row>
    <row r="213" spans="1:6">
      <c r="A213" s="23">
        <v>45626</v>
      </c>
      <c r="B213" s="55">
        <v>0.88972763600000004</v>
      </c>
      <c r="C213" s="55">
        <v>0.55868513560772604</v>
      </c>
      <c r="F213" s="2"/>
    </row>
    <row r="214" spans="1:6">
      <c r="A214" s="23">
        <v>45627</v>
      </c>
      <c r="B214" s="55">
        <v>0.27432065</v>
      </c>
      <c r="C214" s="55">
        <v>0.172253691291713</v>
      </c>
      <c r="F214" s="2"/>
    </row>
    <row r="215" spans="1:6">
      <c r="A215" s="23">
        <v>45628</v>
      </c>
      <c r="B215" s="57">
        <v>1.2902682109999999</v>
      </c>
      <c r="C215" s="57">
        <v>0.82468555062350091</v>
      </c>
      <c r="F215" s="2"/>
    </row>
    <row r="216" spans="1:6">
      <c r="A216" s="23">
        <v>45629</v>
      </c>
      <c r="B216" s="57">
        <v>0.354467264</v>
      </c>
      <c r="C216" s="57">
        <v>0.22656067033015201</v>
      </c>
      <c r="F216" s="2"/>
    </row>
    <row r="217" spans="1:6">
      <c r="A217" s="23">
        <v>45630</v>
      </c>
      <c r="B217" s="57">
        <v>1.0925424180000001</v>
      </c>
      <c r="C217" s="57">
        <v>0.69830748203085091</v>
      </c>
      <c r="F217" s="2"/>
    </row>
    <row r="218" spans="1:6">
      <c r="A218" s="23">
        <v>45631</v>
      </c>
      <c r="B218" s="57">
        <v>1.082513488</v>
      </c>
      <c r="C218" s="57">
        <v>0.69189740884707096</v>
      </c>
      <c r="F218" s="2"/>
    </row>
    <row r="219" spans="1:6">
      <c r="A219" s="23">
        <v>45632</v>
      </c>
      <c r="B219" s="57">
        <v>0.52474787700000003</v>
      </c>
      <c r="C219" s="57">
        <v>0.33539692615294403</v>
      </c>
      <c r="F219" s="2"/>
    </row>
    <row r="220" spans="1:6">
      <c r="A220" s="23">
        <v>45633</v>
      </c>
      <c r="B220" s="57">
        <v>0.46666877299999998</v>
      </c>
      <c r="C220" s="57">
        <v>0.29827518863075997</v>
      </c>
      <c r="F220" s="2"/>
    </row>
    <row r="221" spans="1:6">
      <c r="A221" s="23">
        <v>45634</v>
      </c>
      <c r="B221" s="57">
        <v>0.230493858</v>
      </c>
      <c r="C221" s="57">
        <v>0.14732204713680599</v>
      </c>
      <c r="F221" s="2"/>
    </row>
    <row r="222" spans="1:6">
      <c r="A222" s="23">
        <v>45635</v>
      </c>
      <c r="B222" s="57">
        <v>1.840319544</v>
      </c>
      <c r="C222" s="57">
        <v>1.1071177872156899</v>
      </c>
      <c r="F222" s="2"/>
    </row>
    <row r="223" spans="1:6">
      <c r="A223" s="23">
        <v>45636</v>
      </c>
      <c r="B223" s="57">
        <v>0.33563743299999999</v>
      </c>
      <c r="C223" s="57">
        <v>0.20191611469932599</v>
      </c>
      <c r="F223" s="2"/>
    </row>
    <row r="224" spans="1:6">
      <c r="A224" s="23">
        <v>45637</v>
      </c>
      <c r="B224" s="57">
        <v>1.0828591539999999</v>
      </c>
      <c r="C224" s="57">
        <v>0.65143721064711702</v>
      </c>
      <c r="F224" s="2"/>
    </row>
    <row r="225" spans="1:6">
      <c r="A225" s="23">
        <v>45638</v>
      </c>
      <c r="B225" s="57">
        <v>0.48467948799999994</v>
      </c>
      <c r="C225" s="57">
        <v>0.291578320739387</v>
      </c>
      <c r="F225" s="2"/>
    </row>
    <row r="226" spans="1:6">
      <c r="A226" s="23">
        <v>45639</v>
      </c>
      <c r="B226" s="57">
        <v>0.56248487999999996</v>
      </c>
      <c r="C226" s="57">
        <v>0.33838526451463002</v>
      </c>
      <c r="F226" s="2"/>
    </row>
    <row r="227" spans="1:6">
      <c r="A227" s="23">
        <v>45640</v>
      </c>
      <c r="B227" s="57">
        <v>0.46954387200000003</v>
      </c>
      <c r="C227" s="57">
        <v>0.28247288589862796</v>
      </c>
      <c r="F227" s="2"/>
    </row>
    <row r="228" spans="1:6">
      <c r="A228" s="23">
        <v>45641</v>
      </c>
      <c r="B228" s="57">
        <v>0.233445282</v>
      </c>
      <c r="C228" s="57">
        <v>0.140438341203522</v>
      </c>
      <c r="F228" s="2"/>
    </row>
    <row r="229" spans="1:6">
      <c r="A229" s="23">
        <v>45642</v>
      </c>
      <c r="B229" s="57">
        <v>0.74579064899999992</v>
      </c>
      <c r="C229" s="57">
        <v>0.35833719750466503</v>
      </c>
      <c r="F229" s="2"/>
    </row>
    <row r="230" spans="1:6">
      <c r="A230" s="23">
        <v>45643</v>
      </c>
      <c r="B230" s="57">
        <v>0.914457297</v>
      </c>
      <c r="C230" s="57">
        <v>0.43937808215220903</v>
      </c>
      <c r="F230" s="2"/>
    </row>
    <row r="231" spans="1:6">
      <c r="A231" s="23">
        <v>45644</v>
      </c>
      <c r="B231" s="57">
        <v>0.95535718699999994</v>
      </c>
      <c r="C231" s="57">
        <v>0.45902964520210798</v>
      </c>
      <c r="F231" s="2"/>
    </row>
    <row r="232" spans="1:6">
      <c r="A232" s="23">
        <v>45645</v>
      </c>
      <c r="B232" s="57">
        <v>0.73243924000000005</v>
      </c>
      <c r="C232" s="57">
        <v>0.35192211776316701</v>
      </c>
      <c r="F232" s="2"/>
    </row>
    <row r="233" spans="1:6">
      <c r="A233" s="23">
        <v>45646</v>
      </c>
      <c r="B233" s="57">
        <v>1.748823606</v>
      </c>
      <c r="C233" s="57">
        <v>0.84027407791223596</v>
      </c>
      <c r="F233" s="2"/>
    </row>
    <row r="234" spans="1:6">
      <c r="A234" s="23">
        <v>45647</v>
      </c>
      <c r="B234" s="57">
        <v>1.5397588039999999</v>
      </c>
      <c r="C234" s="57">
        <v>0.73982270413060003</v>
      </c>
      <c r="F234" s="2"/>
    </row>
    <row r="235" spans="1:6">
      <c r="A235" s="23">
        <v>45648</v>
      </c>
      <c r="B235" s="57">
        <v>1.1912021159999999</v>
      </c>
      <c r="C235" s="57">
        <v>0.57234832386463397</v>
      </c>
      <c r="F235" s="2"/>
    </row>
    <row r="236" spans="1:6">
      <c r="A236" s="23">
        <v>45649</v>
      </c>
      <c r="B236" s="58">
        <v>0</v>
      </c>
      <c r="C236" s="58">
        <v>0</v>
      </c>
      <c r="F236" s="2"/>
    </row>
    <row r="237" spans="1:6">
      <c r="A237" s="23">
        <v>45650</v>
      </c>
      <c r="B237" s="57">
        <v>2.4050652159999997</v>
      </c>
      <c r="C237" s="57">
        <v>1.126691521269926</v>
      </c>
      <c r="F237" s="2"/>
    </row>
    <row r="238" spans="1:6">
      <c r="A238" s="23">
        <v>45651</v>
      </c>
      <c r="B238" s="57">
        <v>1.4609930879999999</v>
      </c>
      <c r="C238" s="57">
        <v>0.68442573362782599</v>
      </c>
      <c r="F238" s="2"/>
    </row>
    <row r="239" spans="1:6">
      <c r="A239" s="23">
        <v>45652</v>
      </c>
      <c r="B239" s="57">
        <v>1.0406268000000001</v>
      </c>
      <c r="C239" s="57">
        <v>0.48749837824200404</v>
      </c>
      <c r="F239" s="2"/>
    </row>
    <row r="240" spans="1:6">
      <c r="A240" s="23">
        <v>45653</v>
      </c>
      <c r="B240" s="57">
        <v>0.71946291200000001</v>
      </c>
      <c r="C240" s="57">
        <v>0.33704398426531901</v>
      </c>
      <c r="F240" s="2"/>
    </row>
    <row r="241" spans="1:6">
      <c r="A241" s="23">
        <v>45654</v>
      </c>
      <c r="B241" s="57">
        <v>1.4958509639999999</v>
      </c>
      <c r="C241" s="57">
        <v>0.70075546684146295</v>
      </c>
      <c r="F241" s="2"/>
    </row>
    <row r="242" spans="1:6">
      <c r="A242" s="23">
        <v>45655</v>
      </c>
      <c r="B242" s="57">
        <v>1.40319686</v>
      </c>
      <c r="C242" s="57">
        <v>0.65735016011914293</v>
      </c>
      <c r="F242" s="2"/>
    </row>
    <row r="243" spans="1:6">
      <c r="A243" s="23">
        <v>45656</v>
      </c>
      <c r="B243" s="58">
        <v>0</v>
      </c>
      <c r="C243" s="58">
        <v>0</v>
      </c>
      <c r="F243" s="2"/>
    </row>
    <row r="244" spans="1:6">
      <c r="A244" s="23">
        <v>45657</v>
      </c>
      <c r="B244" s="55">
        <v>3.604089836</v>
      </c>
      <c r="C244" s="55">
        <v>1.87951350281758</v>
      </c>
      <c r="F244" s="2"/>
    </row>
    <row r="245" spans="1:6">
      <c r="A245" s="23">
        <v>45658</v>
      </c>
      <c r="B245" s="57">
        <v>0.64157283200000004</v>
      </c>
      <c r="C245" s="57">
        <v>0.33457678794244999</v>
      </c>
      <c r="F245" s="2"/>
    </row>
    <row r="246" spans="1:6">
      <c r="A246" s="23">
        <v>45659</v>
      </c>
      <c r="B246" s="57">
        <v>1.295951442</v>
      </c>
      <c r="C246" s="57">
        <v>0.67583172037083294</v>
      </c>
      <c r="F246" s="2"/>
    </row>
    <row r="247" spans="1:6">
      <c r="A247" s="23">
        <v>45660</v>
      </c>
      <c r="B247" s="57">
        <v>1.3098755720000002</v>
      </c>
      <c r="C247" s="57">
        <v>0.68309307942148101</v>
      </c>
      <c r="F247" s="2"/>
    </row>
    <row r="248" spans="1:6">
      <c r="A248" s="23">
        <v>45661</v>
      </c>
      <c r="B248" s="57">
        <v>0.53857302799999995</v>
      </c>
      <c r="C248" s="57">
        <v>0.28086294305660303</v>
      </c>
      <c r="F248" s="2"/>
    </row>
    <row r="249" spans="1:6">
      <c r="A249" s="23">
        <v>45662</v>
      </c>
      <c r="B249" s="57">
        <v>0.46064827200000003</v>
      </c>
      <c r="C249" s="57">
        <v>0.240225601100578</v>
      </c>
      <c r="F249" s="2"/>
    </row>
    <row r="250" spans="1:6">
      <c r="A250" s="23">
        <v>45663</v>
      </c>
      <c r="B250" s="57">
        <v>0.242509848</v>
      </c>
      <c r="C250" s="57">
        <v>0.106023106858302</v>
      </c>
      <c r="F250" s="2"/>
    </row>
    <row r="251" spans="1:6">
      <c r="A251" s="23">
        <v>45664</v>
      </c>
      <c r="B251" s="57">
        <v>0.69698393600000008</v>
      </c>
      <c r="C251" s="57">
        <v>0.304715057695504</v>
      </c>
      <c r="F251" s="2"/>
    </row>
    <row r="252" spans="1:6">
      <c r="A252" s="23">
        <v>45665</v>
      </c>
      <c r="B252" s="57">
        <v>0.54594155999999994</v>
      </c>
      <c r="C252" s="57">
        <v>0.238680700316418</v>
      </c>
      <c r="F252" s="2"/>
    </row>
    <row r="253" spans="1:6">
      <c r="A253" s="23">
        <v>45666</v>
      </c>
      <c r="B253" s="57">
        <v>0.65555812599999996</v>
      </c>
      <c r="C253" s="57">
        <v>0.28660406914578701</v>
      </c>
      <c r="F253" s="2"/>
    </row>
    <row r="254" spans="1:6">
      <c r="A254" s="23">
        <v>45667</v>
      </c>
      <c r="B254" s="57">
        <v>1.898678828</v>
      </c>
      <c r="C254" s="57">
        <v>0.830085169451098</v>
      </c>
      <c r="F254" s="2"/>
    </row>
    <row r="255" spans="1:6">
      <c r="A255" s="23">
        <v>45668</v>
      </c>
      <c r="B255" s="57">
        <v>0.92600872000000001</v>
      </c>
      <c r="C255" s="57">
        <v>0.40484261683376899</v>
      </c>
      <c r="F255" s="2"/>
    </row>
    <row r="256" spans="1:6">
      <c r="A256" s="23">
        <v>45669</v>
      </c>
      <c r="B256" s="57">
        <v>0.73354932000000006</v>
      </c>
      <c r="C256" s="57">
        <v>0.32070111206450902</v>
      </c>
      <c r="F256" s="2"/>
    </row>
    <row r="257" spans="1:6">
      <c r="A257" s="23">
        <v>45670</v>
      </c>
      <c r="B257" s="57">
        <v>0.90376695600000001</v>
      </c>
      <c r="C257" s="57">
        <v>0.40118292083446999</v>
      </c>
      <c r="F257" s="2"/>
    </row>
    <row r="258" spans="1:6">
      <c r="A258" s="23">
        <v>45671</v>
      </c>
      <c r="B258" s="57">
        <v>0.84940736800000005</v>
      </c>
      <c r="C258" s="57">
        <v>0.37705265346364403</v>
      </c>
      <c r="F258" s="2"/>
    </row>
    <row r="259" spans="1:6">
      <c r="A259" s="23">
        <v>45672</v>
      </c>
      <c r="B259" s="57">
        <v>1.5820832840000001</v>
      </c>
      <c r="C259" s="57">
        <v>0.70228811605113606</v>
      </c>
      <c r="F259" s="2"/>
    </row>
    <row r="260" spans="1:6">
      <c r="A260" s="23">
        <v>45673</v>
      </c>
      <c r="B260" s="57">
        <v>1.67417156</v>
      </c>
      <c r="C260" s="57">
        <v>0.74316618013062397</v>
      </c>
      <c r="F260" s="2"/>
    </row>
    <row r="261" spans="1:6">
      <c r="A261" s="23">
        <v>45674</v>
      </c>
      <c r="B261" s="57">
        <v>0.97251139005676501</v>
      </c>
      <c r="C261" s="57">
        <v>0.43169863361076921</v>
      </c>
      <c r="F261" s="2"/>
    </row>
    <row r="262" spans="1:6">
      <c r="A262" s="23">
        <v>45675</v>
      </c>
      <c r="B262" s="57">
        <v>1.7800050240000003</v>
      </c>
      <c r="C262" s="57">
        <v>0.790145744859864</v>
      </c>
      <c r="F262" s="2"/>
    </row>
    <row r="263" spans="1:6">
      <c r="A263" s="23">
        <v>45676</v>
      </c>
      <c r="B263" s="57">
        <v>1.5502406399999999</v>
      </c>
      <c r="C263" s="57">
        <v>0.68815313928284205</v>
      </c>
      <c r="F263" s="2"/>
    </row>
    <row r="264" spans="1:6">
      <c r="A264" s="23">
        <v>45677</v>
      </c>
      <c r="B264" s="57">
        <v>2.9098910920000001</v>
      </c>
      <c r="C264" s="57">
        <v>1.2216679158812129</v>
      </c>
      <c r="F264" s="2"/>
    </row>
    <row r="265" spans="1:6">
      <c r="A265" s="23">
        <v>45678</v>
      </c>
      <c r="B265" s="57">
        <v>1.8474812300000001</v>
      </c>
      <c r="C265" s="57">
        <v>0.775633339023865</v>
      </c>
      <c r="F265" s="2"/>
    </row>
    <row r="266" spans="1:6">
      <c r="A266" s="23">
        <v>45679</v>
      </c>
      <c r="B266" s="57">
        <v>1.7003919779999999</v>
      </c>
      <c r="C266" s="57">
        <v>0.71388043685051894</v>
      </c>
      <c r="F266" s="2"/>
    </row>
    <row r="267" spans="1:6">
      <c r="A267" s="23">
        <v>45680</v>
      </c>
      <c r="B267" s="57">
        <v>1.0432700964681958</v>
      </c>
      <c r="C267" s="57">
        <v>0.4379990742462781</v>
      </c>
      <c r="F267" s="2"/>
    </row>
    <row r="268" spans="1:6">
      <c r="A268" s="23">
        <v>45681</v>
      </c>
      <c r="B268" s="57">
        <v>1.6214079697860888</v>
      </c>
      <c r="C268" s="57">
        <v>0.68072035434161937</v>
      </c>
      <c r="F268" s="2"/>
    </row>
    <row r="269" spans="1:6">
      <c r="A269" s="23">
        <v>45682</v>
      </c>
      <c r="B269" s="57">
        <v>4.7060922723615413</v>
      </c>
      <c r="C269" s="57">
        <v>1.9757722047147313</v>
      </c>
      <c r="F269" s="2"/>
    </row>
    <row r="270" spans="1:6">
      <c r="A270" s="23">
        <v>45683</v>
      </c>
      <c r="B270" s="57">
        <v>3.5415132526522988</v>
      </c>
      <c r="C270" s="57">
        <v>1.4868436575953565</v>
      </c>
      <c r="F270" s="2"/>
    </row>
    <row r="271" spans="1:6">
      <c r="A271" s="23">
        <v>45684</v>
      </c>
      <c r="B271" s="55">
        <v>2.4948713749807681</v>
      </c>
      <c r="C271" s="55">
        <v>0.75802907449027401</v>
      </c>
      <c r="F271" s="2"/>
    </row>
    <row r="272" spans="1:6">
      <c r="A272" s="23">
        <v>45685</v>
      </c>
      <c r="B272" s="55">
        <v>0.7638872351744761</v>
      </c>
      <c r="C272" s="55">
        <v>0.23209562613171034</v>
      </c>
      <c r="F272" s="2"/>
    </row>
    <row r="273" spans="1:6">
      <c r="A273" s="23">
        <v>45686</v>
      </c>
      <c r="B273" s="55">
        <v>0.79293281007422989</v>
      </c>
      <c r="C273" s="55">
        <v>0.24092068640539605</v>
      </c>
      <c r="F273" s="2"/>
    </row>
    <row r="274" spans="1:6">
      <c r="A274" s="23">
        <v>45687</v>
      </c>
      <c r="B274" s="55">
        <v>0.83889974893405106</v>
      </c>
      <c r="C274" s="55">
        <v>0.25488704814672231</v>
      </c>
      <c r="F274" s="2"/>
    </row>
    <row r="275" spans="1:6">
      <c r="A275" s="23">
        <v>45688</v>
      </c>
      <c r="B275" s="55">
        <v>1.1242546164270311</v>
      </c>
      <c r="C275" s="55">
        <v>0.34158782489865619</v>
      </c>
      <c r="F275" s="2"/>
    </row>
    <row r="276" spans="1:6">
      <c r="A276" s="23">
        <v>45689</v>
      </c>
      <c r="B276" s="55">
        <v>0.5090197833606479</v>
      </c>
      <c r="C276" s="55">
        <v>0.15465799124858129</v>
      </c>
      <c r="F276" s="2"/>
    </row>
    <row r="277" spans="1:6">
      <c r="A277" s="23">
        <v>45690</v>
      </c>
      <c r="B277" s="55">
        <v>0.86634101691640097</v>
      </c>
      <c r="C277" s="55">
        <v>0.26322466393729999</v>
      </c>
      <c r="F277" s="2"/>
    </row>
    <row r="278" spans="1:6">
      <c r="A278" s="23">
        <v>45691</v>
      </c>
      <c r="B278" s="57">
        <v>1.9494095847603601</v>
      </c>
      <c r="C278" s="57">
        <v>0.58979382467420549</v>
      </c>
      <c r="F278" s="2"/>
    </row>
    <row r="279" spans="1:6">
      <c r="A279" s="23">
        <v>45692</v>
      </c>
      <c r="B279" s="57">
        <v>1.7443115659067621</v>
      </c>
      <c r="C279" s="57">
        <v>0.52774142382503442</v>
      </c>
      <c r="F279" s="2"/>
    </row>
    <row r="280" spans="1:6">
      <c r="A280" s="23">
        <v>45693</v>
      </c>
      <c r="B280" s="57">
        <v>1.143347355752409</v>
      </c>
      <c r="C280" s="57">
        <v>0.34591971597556742</v>
      </c>
      <c r="F280" s="2"/>
    </row>
    <row r="281" spans="1:6">
      <c r="A281" s="23">
        <v>45694</v>
      </c>
      <c r="B281" s="57">
        <v>1.3989348962128969</v>
      </c>
      <c r="C281" s="57">
        <v>0.42324772041635572</v>
      </c>
      <c r="F281" s="2"/>
    </row>
    <row r="282" spans="1:6">
      <c r="A282" s="23">
        <v>45695</v>
      </c>
      <c r="B282" s="57">
        <v>1.8266769548567861</v>
      </c>
      <c r="C282" s="57">
        <v>0.55266107034230805</v>
      </c>
      <c r="F282" s="2"/>
    </row>
    <row r="283" spans="1:6">
      <c r="A283" s="23">
        <v>45696</v>
      </c>
      <c r="B283" s="57">
        <v>0.885554460300505</v>
      </c>
      <c r="C283" s="57">
        <v>0.26792448143325504</v>
      </c>
      <c r="F283" s="2"/>
    </row>
    <row r="284" spans="1:6">
      <c r="A284" s="23">
        <v>45697</v>
      </c>
      <c r="B284" s="57">
        <v>0.499571883158901</v>
      </c>
      <c r="C284" s="57">
        <v>0.15114546166766896</v>
      </c>
      <c r="F284" s="2"/>
    </row>
    <row r="285" spans="1:6">
      <c r="A285" s="23">
        <v>45698</v>
      </c>
      <c r="B285" s="57">
        <v>2.82806640229543</v>
      </c>
      <c r="C285" s="57">
        <v>0.91801774767308686</v>
      </c>
      <c r="F285" s="2"/>
    </row>
    <row r="286" spans="1:6">
      <c r="A286" s="23">
        <v>45699</v>
      </c>
      <c r="B286" s="57">
        <v>1.7057117972449587</v>
      </c>
      <c r="C286" s="57">
        <v>0.55366722478718233</v>
      </c>
      <c r="F286" s="2"/>
    </row>
    <row r="287" spans="1:6">
      <c r="A287" s="23">
        <v>45700</v>
      </c>
      <c r="B287" s="57">
        <v>2.1664505509308389</v>
      </c>
      <c r="C287" s="57">
        <v>0.702790773932367</v>
      </c>
      <c r="F287" s="2"/>
    </row>
    <row r="288" spans="1:6">
      <c r="A288" s="23">
        <v>45701</v>
      </c>
      <c r="B288" s="57">
        <v>2.4044399738655038</v>
      </c>
      <c r="C288" s="57">
        <v>0.78046398102450354</v>
      </c>
      <c r="F288" s="2"/>
    </row>
    <row r="289" spans="1:6">
      <c r="A289" s="23">
        <v>45702</v>
      </c>
      <c r="B289" s="57">
        <v>2.4210118671322194</v>
      </c>
      <c r="C289" s="57">
        <v>0.78585602349655714</v>
      </c>
      <c r="F289" s="2"/>
    </row>
    <row r="290" spans="1:6">
      <c r="A290" s="23">
        <v>45703</v>
      </c>
      <c r="B290" s="57">
        <v>1.541518004474759</v>
      </c>
      <c r="C290" s="57">
        <v>0.50036999695794082</v>
      </c>
      <c r="F290" s="2"/>
    </row>
    <row r="291" spans="1:6">
      <c r="A291" s="23">
        <v>45704</v>
      </c>
      <c r="B291" s="57">
        <v>1.7819515091891787</v>
      </c>
      <c r="C291" s="57">
        <v>0.57839964720663717</v>
      </c>
      <c r="F291" s="2"/>
    </row>
    <row r="292" spans="1:6">
      <c r="A292" s="23">
        <v>45705</v>
      </c>
      <c r="B292" s="57">
        <v>2.1413975388861028</v>
      </c>
      <c r="C292" s="57">
        <v>0.61308641238317507</v>
      </c>
      <c r="F292" s="2"/>
    </row>
    <row r="293" spans="1:6">
      <c r="A293" s="23">
        <v>45706</v>
      </c>
      <c r="B293" s="57">
        <v>2.1158117359999999</v>
      </c>
      <c r="C293" s="57">
        <v>0.6057611456755535</v>
      </c>
      <c r="F293" s="2"/>
    </row>
    <row r="294" spans="1:6">
      <c r="A294" s="23">
        <v>45707</v>
      </c>
      <c r="B294" s="57">
        <v>2.5894245808505119</v>
      </c>
      <c r="C294" s="57">
        <v>0.74135745352366544</v>
      </c>
      <c r="F294" s="2"/>
    </row>
    <row r="295" spans="1:6">
      <c r="A295" s="23">
        <v>45708</v>
      </c>
      <c r="B295" s="57">
        <v>2.9293657144486414</v>
      </c>
      <c r="C295" s="57">
        <v>0.83868328221008459</v>
      </c>
      <c r="F295" s="2"/>
    </row>
    <row r="296" spans="1:6">
      <c r="A296" s="23">
        <v>45709</v>
      </c>
      <c r="B296" s="57">
        <v>4.6873117554816268</v>
      </c>
      <c r="C296" s="57">
        <v>1.3419867613112828</v>
      </c>
      <c r="F296" s="2"/>
    </row>
    <row r="297" spans="1:6">
      <c r="A297" s="23">
        <v>45710</v>
      </c>
      <c r="B297" s="57">
        <v>7.817474583599239</v>
      </c>
      <c r="C297" s="57">
        <v>2.2381586600910102</v>
      </c>
      <c r="F297" s="2"/>
    </row>
    <row r="298" spans="1:6">
      <c r="A298" s="23">
        <v>45711</v>
      </c>
      <c r="B298" s="57">
        <v>2.4332715653006889</v>
      </c>
      <c r="C298" s="57">
        <v>0.69665053182987668</v>
      </c>
      <c r="F298" s="2"/>
    </row>
    <row r="299" spans="1:6">
      <c r="A299" s="23">
        <v>45712</v>
      </c>
      <c r="B299" s="55">
        <v>3.3987654775564811</v>
      </c>
      <c r="C299" s="55">
        <v>0.99093361221255127</v>
      </c>
      <c r="F299" s="2"/>
    </row>
    <row r="300" spans="1:6">
      <c r="A300" s="23">
        <v>45713</v>
      </c>
      <c r="B300" s="55">
        <v>7.5350547793615412</v>
      </c>
      <c r="C300" s="55">
        <v>2.1968974029065227</v>
      </c>
      <c r="F300" s="2"/>
    </row>
    <row r="301" spans="1:6">
      <c r="A301" s="23">
        <v>45714</v>
      </c>
      <c r="B301" s="55">
        <v>3.3514530080819318</v>
      </c>
      <c r="C301" s="55">
        <v>0.97713933408753717</v>
      </c>
      <c r="F301" s="2"/>
    </row>
    <row r="302" spans="1:6">
      <c r="A302" s="23">
        <v>45715</v>
      </c>
      <c r="B302" s="55">
        <v>4.5334541405399555</v>
      </c>
      <c r="C302" s="55">
        <v>1.321759949884789</v>
      </c>
      <c r="F302" s="2"/>
    </row>
    <row r="303" spans="1:6">
      <c r="A303" s="23">
        <v>45716</v>
      </c>
      <c r="B303" s="55">
        <v>5.8777627524037337</v>
      </c>
      <c r="C303" s="55">
        <v>1.7137024353193335</v>
      </c>
      <c r="F303" s="2"/>
    </row>
    <row r="304" spans="1:6">
      <c r="A304" s="23">
        <v>45717</v>
      </c>
      <c r="B304" s="55">
        <v>1.7127285357452642</v>
      </c>
      <c r="C304" s="55">
        <v>0.49935786563471851</v>
      </c>
      <c r="F304" s="2"/>
    </row>
    <row r="305" spans="1:6">
      <c r="A305" s="23">
        <v>45718</v>
      </c>
      <c r="B305" s="55">
        <v>1.540743888040552</v>
      </c>
      <c r="C305" s="55">
        <v>0.44921455056325288</v>
      </c>
      <c r="F305" s="2"/>
    </row>
    <row r="306" spans="1:6">
      <c r="A306" s="23">
        <v>45719</v>
      </c>
      <c r="B306" s="57">
        <v>3.5099036828037278</v>
      </c>
      <c r="C306" s="57">
        <v>0.78991738160461045</v>
      </c>
      <c r="F306" s="2"/>
    </row>
    <row r="307" spans="1:6">
      <c r="A307" s="23">
        <v>45720</v>
      </c>
      <c r="B307" s="57">
        <v>5.8488521103586875</v>
      </c>
      <c r="C307" s="57">
        <v>1.3163038572487333</v>
      </c>
      <c r="F307" s="2"/>
    </row>
    <row r="308" spans="1:6">
      <c r="A308" s="23">
        <v>45721</v>
      </c>
      <c r="B308" s="57">
        <v>3.1400651912702839</v>
      </c>
      <c r="C308" s="57">
        <v>0.70668359387986401</v>
      </c>
      <c r="F308" s="2"/>
    </row>
    <row r="309" spans="1:6">
      <c r="A309" s="23">
        <v>45722</v>
      </c>
      <c r="B309" s="57">
        <v>2.8263354998840242</v>
      </c>
      <c r="C309" s="57">
        <v>0.63607602087184745</v>
      </c>
      <c r="F309" s="2"/>
    </row>
    <row r="310" spans="1:6">
      <c r="A310" s="23">
        <v>45723</v>
      </c>
      <c r="B310" s="57">
        <v>3.5073524967029055</v>
      </c>
      <c r="C310" s="57">
        <v>0.78934339252569796</v>
      </c>
      <c r="F310" s="2"/>
    </row>
    <row r="311" spans="1:6">
      <c r="A311" s="23">
        <v>45724</v>
      </c>
      <c r="B311" s="57">
        <v>1.8613887872269208</v>
      </c>
      <c r="C311" s="57">
        <v>0.41891289646007662</v>
      </c>
      <c r="F311" s="2"/>
    </row>
    <row r="312" spans="1:6">
      <c r="A312" s="23">
        <v>45725</v>
      </c>
      <c r="B312" s="57">
        <v>8.9346275602386278</v>
      </c>
      <c r="C312" s="57">
        <v>2.0107675359970409</v>
      </c>
      <c r="F312" s="2"/>
    </row>
    <row r="313" spans="1:6">
      <c r="A313" s="23">
        <v>45726</v>
      </c>
      <c r="B313" s="57">
        <v>8.0241067859366453</v>
      </c>
      <c r="C313" s="57">
        <v>1.7316886182645375</v>
      </c>
      <c r="F313" s="2"/>
    </row>
    <row r="314" spans="1:6">
      <c r="A314" s="23">
        <v>45727</v>
      </c>
      <c r="B314" s="57">
        <v>2.462504744939932</v>
      </c>
      <c r="C314" s="57">
        <v>0.53143878004895539</v>
      </c>
      <c r="F314" s="2"/>
    </row>
    <row r="315" spans="1:6">
      <c r="A315" s="23">
        <v>45728</v>
      </c>
      <c r="B315" s="57">
        <v>2.6052771962708752</v>
      </c>
      <c r="C315" s="57">
        <v>0.5622485797893253</v>
      </c>
      <c r="F315" s="2"/>
    </row>
    <row r="316" spans="1:6">
      <c r="A316" s="23">
        <v>45729</v>
      </c>
      <c r="B316" s="57">
        <v>3.6971239030782272</v>
      </c>
      <c r="C316" s="57">
        <v>0.79788386253528887</v>
      </c>
      <c r="F316" s="2"/>
    </row>
    <row r="317" spans="1:6">
      <c r="A317" s="23">
        <v>45730</v>
      </c>
      <c r="B317" s="57">
        <v>2.166303923897011</v>
      </c>
      <c r="C317" s="57">
        <v>0.46751209597075355</v>
      </c>
      <c r="F317" s="2"/>
    </row>
    <row r="318" spans="1:6">
      <c r="A318" s="23">
        <v>45731</v>
      </c>
      <c r="B318" s="57">
        <v>2.5265283559587339</v>
      </c>
      <c r="C318" s="57">
        <v>0.54525386104141771</v>
      </c>
      <c r="F318" s="2"/>
    </row>
    <row r="319" spans="1:6">
      <c r="A319" s="23">
        <v>45732</v>
      </c>
      <c r="B319" s="57">
        <v>1.8816192469967619</v>
      </c>
      <c r="C319" s="57">
        <v>0.40607576915949084</v>
      </c>
      <c r="F319" s="2"/>
    </row>
    <row r="320" spans="1:6">
      <c r="A320" s="23">
        <v>45733</v>
      </c>
      <c r="B320" s="57">
        <v>1.9940097506180381</v>
      </c>
      <c r="C320" s="57">
        <v>0.42651233306043485</v>
      </c>
      <c r="F320" s="2"/>
    </row>
    <row r="321" spans="1:6">
      <c r="A321" s="23">
        <v>45734</v>
      </c>
      <c r="B321" s="57">
        <v>1.988645473566341</v>
      </c>
      <c r="C321" s="57">
        <v>0.42536493128880704</v>
      </c>
      <c r="F321" s="2"/>
    </row>
    <row r="322" spans="1:6">
      <c r="A322" s="23">
        <v>45735</v>
      </c>
      <c r="B322" s="57">
        <v>3.0725628719982967</v>
      </c>
      <c r="C322" s="57">
        <v>0.65721140962559554</v>
      </c>
      <c r="F322" s="2"/>
    </row>
    <row r="323" spans="1:6">
      <c r="A323" s="23">
        <v>45736</v>
      </c>
      <c r="B323" s="57">
        <v>2.063660411485869</v>
      </c>
      <c r="C323" s="57">
        <v>0.4414103875241765</v>
      </c>
      <c r="F323" s="2"/>
    </row>
    <row r="324" spans="1:6">
      <c r="A324" s="23">
        <v>45737</v>
      </c>
      <c r="B324" s="57">
        <v>1.665988143734292</v>
      </c>
      <c r="C324" s="57">
        <v>0.35634955637247906</v>
      </c>
      <c r="F324" s="2"/>
    </row>
    <row r="325" spans="1:6">
      <c r="A325" s="23">
        <v>45738</v>
      </c>
      <c r="B325" s="57">
        <v>1.6608033422350228</v>
      </c>
      <c r="C325" s="57">
        <v>0.3552405438497353</v>
      </c>
      <c r="F325" s="2"/>
    </row>
    <row r="326" spans="1:6">
      <c r="A326" s="23">
        <v>45739</v>
      </c>
      <c r="B326" s="57">
        <v>1.3458248714808452</v>
      </c>
      <c r="C326" s="57">
        <v>0.28786765242654483</v>
      </c>
      <c r="F326" s="2"/>
    </row>
    <row r="327" spans="1:6">
      <c r="A327" s="23">
        <v>45740</v>
      </c>
      <c r="B327" s="57">
        <v>1.9448992807671002</v>
      </c>
      <c r="C327" s="57">
        <v>0.39652077106179678</v>
      </c>
      <c r="F327" s="2"/>
    </row>
    <row r="328" spans="1:6">
      <c r="A328" s="23">
        <v>45741</v>
      </c>
      <c r="B328" s="57">
        <v>1.8561028562130386</v>
      </c>
      <c r="C328" s="57">
        <v>0.37841719774060162</v>
      </c>
      <c r="F328" s="2"/>
    </row>
    <row r="329" spans="1:6">
      <c r="A329" s="23">
        <v>45742</v>
      </c>
      <c r="B329" s="57">
        <v>2.5038062611666496</v>
      </c>
      <c r="C329" s="57">
        <v>0.51046920479891045</v>
      </c>
      <c r="F329" s="2"/>
    </row>
    <row r="330" spans="1:6">
      <c r="A330" s="23">
        <v>45743</v>
      </c>
      <c r="B330" s="57">
        <v>2.1856379483526522</v>
      </c>
      <c r="C330" s="57">
        <v>0.44560191528318943</v>
      </c>
      <c r="F330" s="2"/>
    </row>
    <row r="331" spans="1:6">
      <c r="A331" s="23">
        <v>45744</v>
      </c>
      <c r="B331" s="57">
        <v>2.8546032934952588</v>
      </c>
      <c r="C331" s="57">
        <v>0.58198874882911233</v>
      </c>
      <c r="F331" s="2"/>
    </row>
    <row r="332" spans="1:6">
      <c r="A332" s="23">
        <v>45745</v>
      </c>
      <c r="B332" s="57">
        <v>2.7269388620972159</v>
      </c>
      <c r="C332" s="57">
        <v>0.55596087207697942</v>
      </c>
      <c r="F332" s="2"/>
    </row>
    <row r="333" spans="1:6">
      <c r="A333" s="23">
        <v>45746</v>
      </c>
      <c r="B333" s="55">
        <v>2.5978242785292358</v>
      </c>
      <c r="C333" s="55">
        <v>0.42760893259613936</v>
      </c>
      <c r="F333" s="2"/>
    </row>
    <row r="334" spans="1:6">
      <c r="A334" s="23">
        <v>45747</v>
      </c>
      <c r="B334" s="55">
        <v>2.4728160943306432</v>
      </c>
      <c r="C334" s="55">
        <v>0.40703217055624336</v>
      </c>
      <c r="F334" s="2"/>
    </row>
    <row r="335" spans="1:6">
      <c r="A335" s="23">
        <v>45748</v>
      </c>
      <c r="B335" s="55">
        <v>3.7120409672816437</v>
      </c>
      <c r="C335" s="55">
        <v>0.61101208521337447</v>
      </c>
      <c r="F335" s="2"/>
    </row>
    <row r="336" spans="1:6">
      <c r="A336" s="23">
        <v>45749</v>
      </c>
      <c r="B336" s="55">
        <v>2.60689834618324</v>
      </c>
      <c r="C336" s="55">
        <v>0.42910266274227715</v>
      </c>
      <c r="F336" s="2"/>
    </row>
    <row r="337" spans="1:6">
      <c r="A337" s="23">
        <v>45750</v>
      </c>
      <c r="B337" s="55">
        <v>3.6321425101166174</v>
      </c>
      <c r="C337" s="55">
        <v>0.59786042565728548</v>
      </c>
      <c r="F337" s="2"/>
    </row>
    <row r="338" spans="1:6">
      <c r="A338" s="23">
        <v>45751</v>
      </c>
      <c r="B338" s="55">
        <v>5.2833661730844481</v>
      </c>
      <c r="C338" s="55">
        <v>0.86965655502357431</v>
      </c>
      <c r="F338" s="2"/>
    </row>
    <row r="339" spans="1:6">
      <c r="A339" s="23">
        <v>45752</v>
      </c>
      <c r="B339" s="55">
        <v>3.7674784235632597</v>
      </c>
      <c r="C339" s="55">
        <v>0.6201371366677878</v>
      </c>
      <c r="F339" s="2"/>
    </row>
    <row r="340" spans="1:6">
      <c r="A340" s="23">
        <v>45753</v>
      </c>
      <c r="B340" s="55">
        <v>5.6453813054847561</v>
      </c>
      <c r="C340" s="55">
        <v>0.9292453128974193</v>
      </c>
      <c r="F340" s="2"/>
    </row>
    <row r="341" spans="1:6">
      <c r="A341" s="23">
        <v>45754</v>
      </c>
      <c r="B341" s="57">
        <v>8.4698375673584589</v>
      </c>
      <c r="C341" s="57">
        <v>1.5651878384194866</v>
      </c>
      <c r="F341" s="2"/>
    </row>
    <row r="342" spans="1:6">
      <c r="A342" s="23">
        <v>45755</v>
      </c>
      <c r="B342" s="57">
        <v>2.4402648648798801</v>
      </c>
      <c r="C342" s="57">
        <v>0.45095620790595808</v>
      </c>
      <c r="F342" s="2"/>
    </row>
    <row r="343" spans="1:6">
      <c r="A343" s="23">
        <v>45756</v>
      </c>
      <c r="B343" s="57">
        <v>2.6027020411479422</v>
      </c>
      <c r="C343" s="57">
        <v>0.48097435815225581</v>
      </c>
      <c r="F343" s="2"/>
    </row>
    <row r="344" spans="1:6">
      <c r="A344" s="23">
        <v>45757</v>
      </c>
      <c r="B344" s="57">
        <v>2.3228867673734452</v>
      </c>
      <c r="C344" s="57">
        <v>0.42926518667402341</v>
      </c>
      <c r="F344" s="2"/>
    </row>
    <row r="345" spans="1:6">
      <c r="A345" s="23">
        <v>45758</v>
      </c>
      <c r="B345" s="57">
        <v>2.0751019094722558</v>
      </c>
      <c r="C345" s="57">
        <v>0.38347490992658789</v>
      </c>
      <c r="F345" s="2"/>
    </row>
    <row r="346" spans="1:6">
      <c r="A346" s="23">
        <v>45759</v>
      </c>
      <c r="B346" s="57">
        <v>2.0642413783837652</v>
      </c>
      <c r="C346" s="57">
        <v>0.38146763445854648</v>
      </c>
      <c r="F346" s="2"/>
    </row>
    <row r="347" spans="1:6">
      <c r="A347" s="23">
        <v>45760</v>
      </c>
      <c r="B347" s="57">
        <v>2.0708728205983862</v>
      </c>
      <c r="C347" s="57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192" zoomScale="130" zoomScaleNormal="130" workbookViewId="0">
      <selection activeCell="E202" sqref="E202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17</v>
      </c>
      <c r="B1" s="24" t="s">
        <v>18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1">
        <v>3491.4830000000002</v>
      </c>
    </row>
    <row r="230" spans="1:2" ht="15" customHeight="1">
      <c r="A230" s="23">
        <v>45643</v>
      </c>
      <c r="B230" s="62">
        <v>2240.087</v>
      </c>
    </row>
    <row r="231" spans="1:2" ht="15" customHeight="1">
      <c r="A231" s="23">
        <v>45644</v>
      </c>
      <c r="B231" s="63">
        <v>3101.2559999999999</v>
      </c>
    </row>
    <row r="232" spans="1:2" ht="15" customHeight="1">
      <c r="A232" s="23">
        <v>45645</v>
      </c>
      <c r="B232" s="64">
        <v>3590.7939999999999</v>
      </c>
    </row>
    <row r="233" spans="1:2" ht="15" customHeight="1">
      <c r="A233" s="23">
        <v>45646</v>
      </c>
      <c r="B233" s="65">
        <v>3964.0509999999999</v>
      </c>
    </row>
    <row r="234" spans="1:2" ht="15" customHeight="1">
      <c r="A234" s="23">
        <v>45647</v>
      </c>
      <c r="B234" s="66">
        <v>7332.43</v>
      </c>
    </row>
    <row r="235" spans="1:2" ht="15" customHeight="1">
      <c r="A235" s="23">
        <v>45648</v>
      </c>
      <c r="B235" s="67">
        <v>4161.8339999999998</v>
      </c>
    </row>
    <row r="236" spans="1:2" ht="15" customHeight="1">
      <c r="A236" s="23">
        <v>45649</v>
      </c>
      <c r="B236" s="68">
        <v>3491.4830000000002</v>
      </c>
    </row>
    <row r="237" spans="1:2" ht="15" customHeight="1">
      <c r="A237" s="23">
        <v>45650</v>
      </c>
      <c r="B237" s="68">
        <v>2240.087</v>
      </c>
    </row>
    <row r="238" spans="1:2" ht="15" customHeight="1">
      <c r="A238" s="23">
        <v>45651</v>
      </c>
      <c r="B238" s="68">
        <v>3101.2559999999999</v>
      </c>
    </row>
    <row r="239" spans="1:2" ht="15" customHeight="1">
      <c r="A239" s="23">
        <v>45652</v>
      </c>
      <c r="B239" s="68">
        <v>3590.7939999999999</v>
      </c>
    </row>
    <row r="240" spans="1:2" ht="15" customHeight="1">
      <c r="A240" s="23">
        <v>45653</v>
      </c>
      <c r="B240" s="68">
        <v>3964.0509999999999</v>
      </c>
    </row>
    <row r="241" spans="1:2" ht="15" customHeight="1">
      <c r="A241" s="23">
        <v>45654</v>
      </c>
      <c r="B241" s="68">
        <v>7332.43</v>
      </c>
    </row>
    <row r="242" spans="1:2" ht="15" customHeight="1">
      <c r="A242" s="23">
        <v>45655</v>
      </c>
      <c r="B242" s="68">
        <v>4161.8339999999998</v>
      </c>
    </row>
    <row r="243" spans="1:2" ht="15" customHeight="1">
      <c r="A243" s="23">
        <v>45656</v>
      </c>
      <c r="B243" s="68">
        <v>5725.3509999999997</v>
      </c>
    </row>
    <row r="244" spans="1:2" ht="15" customHeight="1">
      <c r="A244" s="23">
        <v>45657</v>
      </c>
      <c r="B244" s="68">
        <v>3498.306</v>
      </c>
    </row>
    <row r="245" spans="1:2" ht="15" customHeight="1">
      <c r="A245" s="23">
        <v>45658</v>
      </c>
      <c r="B245" s="68">
        <v>4126.8440000000001</v>
      </c>
    </row>
    <row r="246" spans="1:2" ht="15" customHeight="1">
      <c r="A246" s="23">
        <v>45659</v>
      </c>
      <c r="B246" s="68">
        <v>4961.241</v>
      </c>
    </row>
    <row r="247" spans="1:2" ht="15" customHeight="1">
      <c r="A247" s="23">
        <v>45660</v>
      </c>
      <c r="B247" s="68">
        <v>3391.8150000000001</v>
      </c>
    </row>
    <row r="248" spans="1:2" ht="15" customHeight="1">
      <c r="A248" s="23">
        <v>45661</v>
      </c>
      <c r="B248" s="68">
        <v>2117.971</v>
      </c>
    </row>
    <row r="249" spans="1:2" ht="15" customHeight="1">
      <c r="A249" s="23">
        <v>45662</v>
      </c>
      <c r="B249" s="68">
        <v>1472.788</v>
      </c>
    </row>
    <row r="250" spans="1:2" ht="15" customHeight="1">
      <c r="A250" s="23">
        <v>45663</v>
      </c>
      <c r="B250" s="69">
        <v>4399.3050000000003</v>
      </c>
    </row>
    <row r="251" spans="1:2" ht="15" customHeight="1">
      <c r="A251" s="23">
        <v>45664</v>
      </c>
      <c r="B251" s="70">
        <v>12464.995000000001</v>
      </c>
    </row>
    <row r="252" spans="1:2" ht="15" customHeight="1">
      <c r="A252" s="23">
        <v>45665</v>
      </c>
      <c r="B252" s="71">
        <v>17791.644</v>
      </c>
    </row>
    <row r="253" spans="1:2" ht="15" customHeight="1">
      <c r="A253" s="23">
        <v>45666</v>
      </c>
      <c r="B253" s="72">
        <v>16731.471000000001</v>
      </c>
    </row>
    <row r="254" spans="1:2" ht="15" customHeight="1">
      <c r="A254" s="23">
        <v>45667</v>
      </c>
      <c r="B254" s="73">
        <v>19497.21</v>
      </c>
    </row>
    <row r="255" spans="1:2" ht="15" customHeight="1">
      <c r="A255" s="23">
        <v>45668</v>
      </c>
      <c r="B255" s="74">
        <v>23648.804</v>
      </c>
    </row>
    <row r="256" spans="1:2" ht="15" customHeight="1">
      <c r="A256" s="23">
        <v>45669</v>
      </c>
      <c r="B256" s="75">
        <v>40930.756000000001</v>
      </c>
    </row>
    <row r="257" spans="1:2" ht="15" customHeight="1">
      <c r="A257" s="23">
        <v>45670</v>
      </c>
      <c r="B257" s="76">
        <v>33982.103000000003</v>
      </c>
    </row>
    <row r="258" spans="1:2" ht="15" customHeight="1">
      <c r="A258" s="23">
        <v>45671</v>
      </c>
      <c r="B258" s="77">
        <v>60253.21</v>
      </c>
    </row>
    <row r="259" spans="1:2" ht="15" customHeight="1">
      <c r="A259" s="23">
        <v>45672</v>
      </c>
      <c r="B259" s="78">
        <v>23156.222000000002</v>
      </c>
    </row>
    <row r="260" spans="1:2" ht="15" customHeight="1">
      <c r="A260" s="23">
        <v>45673</v>
      </c>
      <c r="B260" s="79">
        <v>76048.429999999993</v>
      </c>
    </row>
    <row r="261" spans="1:2" ht="15" customHeight="1">
      <c r="A261" s="23">
        <v>45674</v>
      </c>
      <c r="B261" s="80">
        <v>12133.529</v>
      </c>
    </row>
    <row r="262" spans="1:2" ht="15" customHeight="1">
      <c r="A262" s="23">
        <v>45675</v>
      </c>
      <c r="B262" s="81">
        <v>10888.064</v>
      </c>
    </row>
    <row r="263" spans="1:2" ht="15" customHeight="1">
      <c r="A263" s="23">
        <v>45676</v>
      </c>
      <c r="B263" s="82">
        <v>10065.538</v>
      </c>
    </row>
    <row r="264" spans="1:2" ht="15" customHeight="1">
      <c r="A264" s="23">
        <v>45677</v>
      </c>
      <c r="B264" s="68">
        <v>11402.210999999999</v>
      </c>
    </row>
    <row r="265" spans="1:2" ht="15" customHeight="1">
      <c r="A265" s="23">
        <v>45678</v>
      </c>
      <c r="B265" s="68">
        <v>10661.404</v>
      </c>
    </row>
    <row r="266" spans="1:2" ht="15" customHeight="1">
      <c r="A266" s="23">
        <v>45679</v>
      </c>
      <c r="B266" s="68">
        <v>11931.846</v>
      </c>
    </row>
    <row r="267" spans="1:2" ht="15" customHeight="1">
      <c r="A267" s="23">
        <v>45680</v>
      </c>
      <c r="B267" s="68">
        <v>11414.116</v>
      </c>
    </row>
    <row r="268" spans="1:2" ht="15" customHeight="1">
      <c r="A268" s="23">
        <v>45681</v>
      </c>
      <c r="B268" s="68">
        <v>14929.769</v>
      </c>
    </row>
    <row r="269" spans="1:2" ht="15" customHeight="1">
      <c r="A269" s="23">
        <v>45682</v>
      </c>
      <c r="B269" s="68">
        <v>474534.304</v>
      </c>
    </row>
    <row r="270" spans="1:2" ht="15" customHeight="1">
      <c r="A270" s="23">
        <v>45683</v>
      </c>
      <c r="B270" s="68">
        <v>319490.97700000001</v>
      </c>
    </row>
    <row r="271" spans="1:2" ht="15" customHeight="1">
      <c r="A271" s="23">
        <v>45684</v>
      </c>
      <c r="B271" s="84">
        <v>69658.320000000007</v>
      </c>
    </row>
    <row r="272" spans="1:2" ht="15" customHeight="1">
      <c r="A272" s="23">
        <v>45685</v>
      </c>
      <c r="B272" s="85">
        <v>33882.667000000001</v>
      </c>
    </row>
    <row r="273" spans="1:2" ht="15" customHeight="1">
      <c r="A273" s="23">
        <v>45686</v>
      </c>
      <c r="B273" s="86">
        <v>36604.786999999997</v>
      </c>
    </row>
    <row r="274" spans="1:2" ht="15" customHeight="1">
      <c r="A274" s="23">
        <v>45687</v>
      </c>
      <c r="B274" s="87">
        <v>21454.267</v>
      </c>
    </row>
    <row r="275" spans="1:2" ht="15" customHeight="1">
      <c r="A275" s="23">
        <v>45688</v>
      </c>
      <c r="B275" s="88">
        <v>33874.998</v>
      </c>
    </row>
    <row r="276" spans="1:2" ht="15" customHeight="1">
      <c r="A276" s="23">
        <v>45689</v>
      </c>
      <c r="B276" s="89">
        <v>35418.440999999999</v>
      </c>
    </row>
    <row r="277" spans="1:2" ht="15" customHeight="1">
      <c r="A277" s="23">
        <v>45690</v>
      </c>
      <c r="B277" s="90">
        <v>16080.83</v>
      </c>
    </row>
    <row r="278" spans="1:2" ht="15" customHeight="1">
      <c r="A278" s="23">
        <v>45691</v>
      </c>
      <c r="B278" s="91">
        <v>16823.609</v>
      </c>
    </row>
    <row r="279" spans="1:2" ht="15" customHeight="1">
      <c r="A279" s="23">
        <v>45692</v>
      </c>
      <c r="B279" s="92">
        <v>22469.669000000002</v>
      </c>
    </row>
    <row r="280" spans="1:2" ht="15" customHeight="1">
      <c r="A280" s="23">
        <v>45693</v>
      </c>
      <c r="B280" s="93">
        <v>20921.888999999999</v>
      </c>
    </row>
    <row r="281" spans="1:2" ht="15" customHeight="1">
      <c r="A281" s="23">
        <v>45694</v>
      </c>
      <c r="B281" s="94">
        <v>15652.357</v>
      </c>
    </row>
    <row r="282" spans="1:2" ht="15" customHeight="1">
      <c r="A282" s="23">
        <v>45695</v>
      </c>
      <c r="B282" s="95">
        <v>15316.933999999999</v>
      </c>
    </row>
    <row r="283" spans="1:2" ht="15" customHeight="1">
      <c r="A283" s="23">
        <v>45696</v>
      </c>
      <c r="B283" s="96">
        <v>18595.446</v>
      </c>
    </row>
    <row r="284" spans="1:2" ht="15" customHeight="1">
      <c r="A284" s="23">
        <v>45697</v>
      </c>
      <c r="B284" s="97">
        <v>17458.499</v>
      </c>
    </row>
    <row r="285" spans="1:2" ht="15" customHeight="1">
      <c r="A285" s="23">
        <v>45698</v>
      </c>
      <c r="B285" s="98">
        <v>30282.513999999999</v>
      </c>
    </row>
    <row r="286" spans="1:2" ht="15" customHeight="1">
      <c r="A286" s="23">
        <v>45699</v>
      </c>
      <c r="B286" s="99">
        <v>82165.626000000004</v>
      </c>
    </row>
    <row r="287" spans="1:2" ht="15" customHeight="1">
      <c r="A287" s="23">
        <v>45700</v>
      </c>
      <c r="B287" s="100">
        <v>38212.553</v>
      </c>
    </row>
    <row r="288" spans="1:2" ht="15" customHeight="1">
      <c r="A288" s="23">
        <v>45701</v>
      </c>
      <c r="B288" s="101">
        <v>48390.377</v>
      </c>
    </row>
    <row r="289" spans="1:2" ht="15" customHeight="1">
      <c r="A289" s="23">
        <v>45702</v>
      </c>
      <c r="B289" s="102">
        <v>85315.864000000001</v>
      </c>
    </row>
    <row r="290" spans="1:2" ht="15" customHeight="1">
      <c r="A290" s="23">
        <v>45703</v>
      </c>
      <c r="B290" s="103">
        <v>77425.87</v>
      </c>
    </row>
    <row r="291" spans="1:2" ht="15" customHeight="1">
      <c r="A291" s="23">
        <v>45704</v>
      </c>
      <c r="B291" s="104">
        <v>62259.222000000002</v>
      </c>
    </row>
    <row r="292" spans="1:2" ht="15" customHeight="1">
      <c r="A292" s="23">
        <v>45705</v>
      </c>
      <c r="B292" s="68">
        <v>59792.811000000002</v>
      </c>
    </row>
    <row r="293" spans="1:2" ht="15" customHeight="1">
      <c r="A293" s="23">
        <v>45706</v>
      </c>
      <c r="B293" s="68">
        <v>117551.704</v>
      </c>
    </row>
    <row r="294" spans="1:2" ht="15" customHeight="1">
      <c r="A294" s="23">
        <v>45707</v>
      </c>
      <c r="B294" s="68">
        <v>175695.13699999999</v>
      </c>
    </row>
    <row r="295" spans="1:2" ht="15" customHeight="1">
      <c r="A295" s="23">
        <v>45708</v>
      </c>
      <c r="B295" s="105">
        <v>175695.13699999999</v>
      </c>
    </row>
    <row r="296" spans="1:2" ht="15" customHeight="1">
      <c r="A296" s="23">
        <v>45709</v>
      </c>
      <c r="B296" s="68">
        <v>122669.622</v>
      </c>
    </row>
    <row r="297" spans="1:2" ht="15" customHeight="1">
      <c r="A297" s="23">
        <v>45710</v>
      </c>
      <c r="B297" s="68">
        <v>87063.024000000005</v>
      </c>
    </row>
    <row r="298" spans="1:2" ht="15" customHeight="1">
      <c r="A298" s="23">
        <v>45711</v>
      </c>
      <c r="B298" s="68">
        <v>98530.01</v>
      </c>
    </row>
    <row r="299" spans="1:2" ht="15" customHeight="1">
      <c r="A299" s="23">
        <v>45712</v>
      </c>
      <c r="B299" s="68">
        <v>75239.600000000006</v>
      </c>
    </row>
    <row r="300" spans="1:2" ht="15" customHeight="1">
      <c r="A300" s="23">
        <v>45713</v>
      </c>
      <c r="B300" s="68">
        <v>94324.067999999999</v>
      </c>
    </row>
    <row r="301" spans="1:2" ht="15" customHeight="1">
      <c r="A301" s="23">
        <v>45714</v>
      </c>
      <c r="B301" s="68">
        <v>73733.892999999996</v>
      </c>
    </row>
    <row r="302" spans="1:2" ht="15" customHeight="1">
      <c r="A302" s="23">
        <v>45715</v>
      </c>
      <c r="B302" s="68">
        <v>58826.383000000002</v>
      </c>
    </row>
    <row r="303" spans="1:2" ht="15" customHeight="1">
      <c r="A303" s="23">
        <v>45716</v>
      </c>
      <c r="B303" s="68">
        <v>82882.013999999996</v>
      </c>
    </row>
    <row r="304" spans="1:2" ht="15" customHeight="1">
      <c r="A304" s="23">
        <v>45717</v>
      </c>
      <c r="B304" s="68">
        <v>62944.273999999998</v>
      </c>
    </row>
    <row r="305" spans="1:2" ht="15" customHeight="1">
      <c r="A305" s="23">
        <v>45718</v>
      </c>
      <c r="B305" s="68">
        <v>57886.682000000001</v>
      </c>
    </row>
    <row r="306" spans="1:2" ht="15" customHeight="1">
      <c r="A306" s="23">
        <v>45719</v>
      </c>
      <c r="B306" s="68">
        <v>48752.36</v>
      </c>
    </row>
    <row r="307" spans="1:2" ht="15" customHeight="1">
      <c r="A307" s="23">
        <v>45720</v>
      </c>
      <c r="B307" s="68">
        <v>50566.584999999999</v>
      </c>
    </row>
    <row r="308" spans="1:2" ht="15" customHeight="1">
      <c r="A308" s="23">
        <v>45721</v>
      </c>
      <c r="B308" s="68">
        <v>51329.894</v>
      </c>
    </row>
    <row r="309" spans="1:2" ht="15" customHeight="1">
      <c r="A309" s="23">
        <v>45722</v>
      </c>
      <c r="B309" s="68">
        <v>39884.495999999999</v>
      </c>
    </row>
    <row r="310" spans="1:2" ht="15" customHeight="1">
      <c r="A310" s="23">
        <v>45723</v>
      </c>
      <c r="B310" s="68">
        <v>40098.773999999998</v>
      </c>
    </row>
    <row r="311" spans="1:2" ht="15" customHeight="1">
      <c r="A311" s="23">
        <v>45724</v>
      </c>
      <c r="B311" s="68">
        <v>493030.49200000003</v>
      </c>
    </row>
    <row r="312" spans="1:2" ht="15" customHeight="1">
      <c r="A312" s="23">
        <v>45725</v>
      </c>
      <c r="B312" s="68">
        <v>521434.05499999999</v>
      </c>
    </row>
    <row r="313" spans="1:2" ht="15" customHeight="1">
      <c r="A313" s="23">
        <v>45726</v>
      </c>
      <c r="B313" s="68">
        <v>101889.89</v>
      </c>
    </row>
    <row r="314" spans="1:2" ht="15" customHeight="1">
      <c r="A314" s="23">
        <v>45727</v>
      </c>
      <c r="B314" s="68">
        <v>67656.899999999994</v>
      </c>
    </row>
    <row r="315" spans="1:2" ht="15" customHeight="1">
      <c r="A315" s="23">
        <v>45728</v>
      </c>
      <c r="B315" s="68">
        <v>91947.24</v>
      </c>
    </row>
    <row r="316" spans="1:2" ht="15" customHeight="1">
      <c r="A316" s="23">
        <v>45729</v>
      </c>
      <c r="B316" s="68">
        <v>154591.413</v>
      </c>
    </row>
    <row r="317" spans="1:2" ht="15" customHeight="1">
      <c r="A317" s="23">
        <v>45730</v>
      </c>
      <c r="B317" s="68">
        <v>86612</v>
      </c>
    </row>
    <row r="318" spans="1:2" ht="15" customHeight="1">
      <c r="A318" s="23">
        <v>45731</v>
      </c>
      <c r="B318" s="68">
        <v>138221.978</v>
      </c>
    </row>
    <row r="319" spans="1:2" ht="15" customHeight="1">
      <c r="A319" s="23">
        <v>45732</v>
      </c>
      <c r="B319" s="68">
        <v>103290.13400000001</v>
      </c>
    </row>
    <row r="320" spans="1:2" ht="15" customHeight="1">
      <c r="A320" s="23">
        <v>45733</v>
      </c>
      <c r="B320" s="68">
        <v>78477.111999999994</v>
      </c>
    </row>
    <row r="321" spans="1:2" ht="15" customHeight="1">
      <c r="A321" s="23">
        <v>45734</v>
      </c>
      <c r="B321" s="68">
        <v>93416.490999999995</v>
      </c>
    </row>
    <row r="322" spans="1:2" ht="15" customHeight="1">
      <c r="A322" s="23">
        <v>45735</v>
      </c>
      <c r="B322" s="68">
        <v>161486.91099999999</v>
      </c>
    </row>
    <row r="323" spans="1:2" ht="15" customHeight="1">
      <c r="A323" s="23">
        <v>45736</v>
      </c>
      <c r="B323" s="68">
        <v>116556.46799999999</v>
      </c>
    </row>
    <row r="324" spans="1:2" ht="15" customHeight="1">
      <c r="A324" s="23">
        <v>45737</v>
      </c>
      <c r="B324" s="68">
        <v>73096.964000000007</v>
      </c>
    </row>
    <row r="325" spans="1:2" ht="15" customHeight="1">
      <c r="A325" s="23">
        <v>45738</v>
      </c>
      <c r="B325" s="68">
        <v>67519.914000000004</v>
      </c>
    </row>
    <row r="326" spans="1:2" ht="15" customHeight="1">
      <c r="A326" s="23">
        <v>45739</v>
      </c>
      <c r="B326" s="68">
        <v>51733.997000000003</v>
      </c>
    </row>
    <row r="327" spans="1:2" ht="15" customHeight="1">
      <c r="A327" s="23">
        <v>45740</v>
      </c>
      <c r="B327" s="68">
        <v>89751.39</v>
      </c>
    </row>
    <row r="328" spans="1:2" ht="15" customHeight="1">
      <c r="A328" s="23">
        <v>45741</v>
      </c>
      <c r="B328" s="68">
        <v>61602.618999999999</v>
      </c>
    </row>
    <row r="329" spans="1:2" ht="15" customHeight="1">
      <c r="A329" s="23">
        <v>45742</v>
      </c>
      <c r="B329" s="68">
        <v>57681.811999999998</v>
      </c>
    </row>
    <row r="330" spans="1:2" ht="15" customHeight="1">
      <c r="A330" s="23">
        <v>45743</v>
      </c>
      <c r="B330" s="68">
        <v>41483.108999999997</v>
      </c>
    </row>
    <row r="331" spans="1:2" ht="15" customHeight="1">
      <c r="A331" s="23">
        <v>45744</v>
      </c>
      <c r="B331" s="68">
        <v>51480.033000000003</v>
      </c>
    </row>
    <row r="332" spans="1:2" ht="15" customHeight="1">
      <c r="A332" s="23">
        <v>45745</v>
      </c>
      <c r="B332" s="68">
        <v>86162.702000000005</v>
      </c>
    </row>
    <row r="333" spans="1:2" ht="15" customHeight="1">
      <c r="A333" s="23">
        <v>45746</v>
      </c>
      <c r="B333" s="68">
        <v>97448.562000000005</v>
      </c>
    </row>
    <row r="334" spans="1:2" ht="15" customHeight="1">
      <c r="A334" s="23">
        <v>45747</v>
      </c>
      <c r="B334" s="68">
        <v>57958.428999999996</v>
      </c>
    </row>
    <row r="335" spans="1:2" ht="15" customHeight="1">
      <c r="A335" s="23">
        <v>45748</v>
      </c>
      <c r="B335" s="68">
        <v>72519.33</v>
      </c>
    </row>
    <row r="336" spans="1:2" ht="15" customHeight="1">
      <c r="A336" s="23">
        <v>45749</v>
      </c>
      <c r="B336" s="68">
        <v>70710.926000000007</v>
      </c>
    </row>
    <row r="337" spans="1:2" ht="15" customHeight="1">
      <c r="A337" s="23">
        <v>45750</v>
      </c>
      <c r="B337" s="68">
        <v>66481.794999999998</v>
      </c>
    </row>
    <row r="338" spans="1:2" ht="15" customHeight="1">
      <c r="A338" s="23">
        <v>45751</v>
      </c>
      <c r="B338" s="68">
        <v>86455.523000000001</v>
      </c>
    </row>
    <row r="339" spans="1:2" ht="15" customHeight="1">
      <c r="A339" s="23">
        <v>45752</v>
      </c>
      <c r="B339" s="68">
        <v>175413.23300000001</v>
      </c>
    </row>
    <row r="340" spans="1:2" ht="15" customHeight="1">
      <c r="A340" s="23">
        <v>45753</v>
      </c>
      <c r="B340" s="68">
        <v>182634.736</v>
      </c>
    </row>
    <row r="341" spans="1:2" ht="15" customHeight="1">
      <c r="A341" s="23">
        <v>45754</v>
      </c>
      <c r="B341" s="68">
        <v>56293.156000000003</v>
      </c>
    </row>
    <row r="342" spans="1:2" ht="15" customHeight="1">
      <c r="A342" s="23">
        <v>45755</v>
      </c>
      <c r="B342" s="68">
        <v>57244.667000000001</v>
      </c>
    </row>
    <row r="343" spans="1:2" ht="15" customHeight="1">
      <c r="A343" s="23">
        <v>45756</v>
      </c>
      <c r="B343" s="68">
        <v>46026.991999999998</v>
      </c>
    </row>
    <row r="344" spans="1:2" ht="15" customHeight="1">
      <c r="A344" s="23">
        <v>45757</v>
      </c>
      <c r="B344" s="68">
        <v>60936.055</v>
      </c>
    </row>
    <row r="345" spans="1:2" ht="15" customHeight="1">
      <c r="A345" s="23">
        <v>45758</v>
      </c>
      <c r="B345" s="68">
        <v>70283.494000000006</v>
      </c>
    </row>
    <row r="346" spans="1:2" ht="15" customHeight="1">
      <c r="A346" s="23">
        <v>45759</v>
      </c>
      <c r="B346" s="68">
        <v>70286.232999999993</v>
      </c>
    </row>
    <row r="347" spans="1:2" ht="15" customHeight="1">
      <c r="A347" s="23">
        <v>45760</v>
      </c>
      <c r="B347" s="68">
        <v>56268.114999999998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25" workbookViewId="0">
      <selection activeCell="E340" sqref="E340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54</v>
      </c>
      <c r="E1" s="9"/>
    </row>
    <row r="2" spans="1:5" ht="14.4">
      <c r="A2" s="27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7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7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7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7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7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7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7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7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7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7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7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7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7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7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7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7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7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7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7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7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7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7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7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7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7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7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7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7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7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7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7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7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7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7">
        <v>45454</v>
      </c>
      <c r="B41" s="10">
        <v>5</v>
      </c>
      <c r="C41" s="6">
        <v>0</v>
      </c>
      <c r="D41" s="6">
        <v>0</v>
      </c>
    </row>
    <row r="42" spans="1:5" ht="15" customHeight="1">
      <c r="A42" s="27">
        <v>45455</v>
      </c>
      <c r="B42" s="6">
        <v>4</v>
      </c>
      <c r="C42" s="6">
        <v>3</v>
      </c>
      <c r="D42" s="6">
        <v>0</v>
      </c>
    </row>
    <row r="43" spans="1:5" ht="15" customHeight="1">
      <c r="A43" s="27">
        <v>45456</v>
      </c>
      <c r="B43" s="6">
        <v>58</v>
      </c>
      <c r="C43" s="6">
        <v>5</v>
      </c>
      <c r="D43" s="6">
        <v>0</v>
      </c>
    </row>
    <row r="44" spans="1:5" ht="15" customHeight="1">
      <c r="A44" s="27">
        <v>45457</v>
      </c>
      <c r="B44" s="6">
        <v>4</v>
      </c>
      <c r="C44" s="6">
        <v>5</v>
      </c>
      <c r="D44" s="6">
        <v>0</v>
      </c>
    </row>
    <row r="45" spans="1:5" ht="15" customHeight="1">
      <c r="A45" s="27">
        <v>45458</v>
      </c>
      <c r="B45" s="6">
        <v>0</v>
      </c>
      <c r="C45" s="6">
        <v>0</v>
      </c>
      <c r="D45" s="6">
        <v>0</v>
      </c>
    </row>
    <row r="46" spans="1:5" ht="15" customHeight="1">
      <c r="A46" s="27">
        <v>45459</v>
      </c>
      <c r="B46" s="6">
        <v>2</v>
      </c>
      <c r="C46" s="6">
        <v>1</v>
      </c>
      <c r="D46" s="6">
        <v>0</v>
      </c>
    </row>
    <row r="47" spans="1:5" ht="15" customHeight="1">
      <c r="A47" s="27">
        <v>45460</v>
      </c>
      <c r="B47" s="6">
        <v>2</v>
      </c>
      <c r="C47" s="6">
        <v>1</v>
      </c>
      <c r="D47" s="6">
        <v>0</v>
      </c>
    </row>
    <row r="48" spans="1:5" ht="15" customHeight="1">
      <c r="A48" s="27">
        <v>45461</v>
      </c>
      <c r="B48" s="6">
        <v>1</v>
      </c>
      <c r="C48" s="6">
        <v>1</v>
      </c>
      <c r="D48" s="6">
        <v>0</v>
      </c>
    </row>
    <row r="49" spans="1:4" ht="15" customHeight="1">
      <c r="A49" s="27">
        <v>45462</v>
      </c>
      <c r="B49" s="6">
        <v>3</v>
      </c>
      <c r="C49" s="6">
        <v>2</v>
      </c>
      <c r="D49" s="6">
        <v>0</v>
      </c>
    </row>
    <row r="50" spans="1:4" ht="15" customHeight="1">
      <c r="A50" s="27">
        <v>45463</v>
      </c>
      <c r="B50" s="6">
        <v>9</v>
      </c>
      <c r="C50" s="6">
        <v>1</v>
      </c>
      <c r="D50" s="6">
        <v>0</v>
      </c>
    </row>
    <row r="51" spans="1:4" ht="15" customHeight="1">
      <c r="A51" s="27">
        <v>45464</v>
      </c>
      <c r="B51" s="6">
        <v>5</v>
      </c>
      <c r="C51" s="6">
        <v>0</v>
      </c>
      <c r="D51" s="6">
        <v>0</v>
      </c>
    </row>
    <row r="52" spans="1:4" ht="15" customHeight="1">
      <c r="A52" s="27">
        <v>45465</v>
      </c>
      <c r="B52" s="6">
        <v>2</v>
      </c>
      <c r="C52" s="6">
        <v>0</v>
      </c>
      <c r="D52" s="6">
        <v>0</v>
      </c>
    </row>
    <row r="53" spans="1:4" ht="15" customHeight="1">
      <c r="A53" s="27">
        <v>45466</v>
      </c>
      <c r="B53" s="6">
        <v>3</v>
      </c>
      <c r="C53" s="6">
        <v>0</v>
      </c>
      <c r="D53" s="6">
        <v>0</v>
      </c>
    </row>
    <row r="54" spans="1:4" ht="15" customHeight="1">
      <c r="A54" s="27">
        <v>45467</v>
      </c>
      <c r="B54" s="6">
        <v>1</v>
      </c>
      <c r="C54" s="6">
        <v>1</v>
      </c>
      <c r="D54" s="6">
        <v>0</v>
      </c>
    </row>
    <row r="55" spans="1:4" ht="15" customHeight="1">
      <c r="A55" s="27">
        <v>45468</v>
      </c>
      <c r="B55" s="6">
        <v>0</v>
      </c>
      <c r="C55" s="6">
        <v>0</v>
      </c>
      <c r="D55" s="6">
        <v>0</v>
      </c>
    </row>
    <row r="56" spans="1:4" ht="15" customHeight="1">
      <c r="A56" s="27">
        <v>45469</v>
      </c>
      <c r="B56" s="6">
        <v>2</v>
      </c>
      <c r="C56" s="6">
        <v>0</v>
      </c>
      <c r="D56" s="6">
        <v>0</v>
      </c>
    </row>
    <row r="57" spans="1:4" ht="15" customHeight="1">
      <c r="A57" s="27">
        <v>45470</v>
      </c>
      <c r="B57" s="6">
        <v>53</v>
      </c>
      <c r="C57" s="6">
        <v>1</v>
      </c>
      <c r="D57" s="6">
        <v>0</v>
      </c>
    </row>
    <row r="58" spans="1:4" ht="15" customHeight="1">
      <c r="A58" s="27">
        <v>45471</v>
      </c>
      <c r="B58" s="6">
        <v>4</v>
      </c>
      <c r="C58" s="6">
        <v>0</v>
      </c>
      <c r="D58" s="6">
        <v>0</v>
      </c>
    </row>
    <row r="59" spans="1:4" ht="15" customHeight="1">
      <c r="A59" s="27">
        <v>45472</v>
      </c>
      <c r="B59" s="6">
        <v>2</v>
      </c>
      <c r="C59" s="6">
        <v>0</v>
      </c>
      <c r="D59" s="6">
        <v>0</v>
      </c>
    </row>
    <row r="60" spans="1:4" ht="15" customHeight="1">
      <c r="A60" s="27">
        <v>45473</v>
      </c>
      <c r="B60" s="6">
        <v>0</v>
      </c>
      <c r="C60" s="6">
        <v>0</v>
      </c>
      <c r="D60" s="6">
        <v>0</v>
      </c>
    </row>
    <row r="61" spans="1:4" ht="15" customHeight="1">
      <c r="A61" s="27">
        <v>45474</v>
      </c>
      <c r="B61" s="6">
        <v>1</v>
      </c>
      <c r="C61" s="6">
        <v>0</v>
      </c>
      <c r="D61" s="6">
        <v>0</v>
      </c>
    </row>
    <row r="62" spans="1:4" ht="15" customHeight="1">
      <c r="A62" s="27">
        <v>45475</v>
      </c>
      <c r="B62" s="6">
        <v>0</v>
      </c>
      <c r="C62" s="6">
        <v>0</v>
      </c>
      <c r="D62" s="6">
        <v>0</v>
      </c>
    </row>
    <row r="63" spans="1:4" ht="15" customHeight="1">
      <c r="A63" s="27">
        <v>45476</v>
      </c>
      <c r="B63" s="6">
        <v>2</v>
      </c>
      <c r="C63" s="6">
        <v>1</v>
      </c>
      <c r="D63" s="6">
        <v>0</v>
      </c>
    </row>
    <row r="64" spans="1:4" ht="15" customHeight="1">
      <c r="A64" s="27">
        <v>45477</v>
      </c>
      <c r="B64" s="6">
        <v>1</v>
      </c>
      <c r="C64" s="6">
        <v>0</v>
      </c>
      <c r="D64" s="6">
        <v>0</v>
      </c>
    </row>
    <row r="65" spans="1:4" ht="15" customHeight="1">
      <c r="A65" s="27">
        <v>45478</v>
      </c>
      <c r="B65" s="6">
        <v>6</v>
      </c>
      <c r="C65" s="6">
        <v>3</v>
      </c>
      <c r="D65" s="6">
        <v>0</v>
      </c>
    </row>
    <row r="66" spans="1:4" ht="15" customHeight="1">
      <c r="A66" s="27">
        <v>45479</v>
      </c>
      <c r="B66" s="6">
        <v>5</v>
      </c>
      <c r="C66" s="6">
        <v>1</v>
      </c>
      <c r="D66" s="6">
        <v>0</v>
      </c>
    </row>
    <row r="67" spans="1:4" ht="15" customHeight="1">
      <c r="A67" s="27">
        <v>45480</v>
      </c>
      <c r="B67" s="6">
        <v>1</v>
      </c>
      <c r="C67" s="6">
        <v>1</v>
      </c>
      <c r="D67" s="6">
        <v>0</v>
      </c>
    </row>
    <row r="68" spans="1:4" ht="15" customHeight="1">
      <c r="A68" s="27">
        <v>45481</v>
      </c>
      <c r="B68" s="6">
        <v>0</v>
      </c>
      <c r="C68" s="6">
        <v>1</v>
      </c>
      <c r="D68" s="6">
        <v>0</v>
      </c>
    </row>
    <row r="69" spans="1:4" ht="15" customHeight="1">
      <c r="A69" s="27">
        <v>45482</v>
      </c>
      <c r="B69" s="6">
        <v>5</v>
      </c>
      <c r="C69" s="6">
        <v>0</v>
      </c>
      <c r="D69" s="6">
        <v>0</v>
      </c>
    </row>
    <row r="70" spans="1:4" ht="15" customHeight="1">
      <c r="A70" s="27">
        <v>45483</v>
      </c>
      <c r="B70" s="6">
        <v>1</v>
      </c>
      <c r="C70" s="6">
        <v>0</v>
      </c>
      <c r="D70" s="6">
        <v>0</v>
      </c>
    </row>
    <row r="71" spans="1:4" ht="15" customHeight="1">
      <c r="A71" s="27">
        <v>45484</v>
      </c>
      <c r="B71" s="6">
        <v>6</v>
      </c>
      <c r="C71" s="6">
        <v>1</v>
      </c>
      <c r="D71" s="6">
        <v>0</v>
      </c>
    </row>
    <row r="72" spans="1:4" ht="15" customHeight="1">
      <c r="A72" s="27">
        <v>45485</v>
      </c>
      <c r="B72" s="6">
        <v>5</v>
      </c>
      <c r="C72" s="6">
        <v>1</v>
      </c>
      <c r="D72" s="6">
        <v>0</v>
      </c>
    </row>
    <row r="73" spans="1:4" ht="15" customHeight="1">
      <c r="A73" s="27">
        <v>45486</v>
      </c>
      <c r="B73" s="6">
        <v>1</v>
      </c>
      <c r="C73" s="6">
        <v>0</v>
      </c>
      <c r="D73" s="6">
        <v>0</v>
      </c>
    </row>
    <row r="74" spans="1:4" ht="15" customHeight="1">
      <c r="A74" s="27">
        <v>45487</v>
      </c>
      <c r="B74" s="6">
        <v>5</v>
      </c>
      <c r="C74" s="6">
        <v>0</v>
      </c>
      <c r="D74" s="6">
        <v>0</v>
      </c>
    </row>
    <row r="75" spans="1:4" ht="15" customHeight="1">
      <c r="A75" s="27">
        <v>45488</v>
      </c>
      <c r="B75" s="6">
        <v>2</v>
      </c>
      <c r="C75" s="6">
        <v>1</v>
      </c>
      <c r="D75" s="6">
        <v>0</v>
      </c>
    </row>
    <row r="76" spans="1:4" ht="15" customHeight="1">
      <c r="A76" s="27">
        <v>45489</v>
      </c>
      <c r="B76" s="6">
        <v>5</v>
      </c>
      <c r="C76" s="6">
        <v>0</v>
      </c>
      <c r="D76" s="6">
        <v>0</v>
      </c>
    </row>
    <row r="77" spans="1:4" ht="15" customHeight="1">
      <c r="A77" s="27">
        <v>45490</v>
      </c>
      <c r="B77" s="6">
        <v>4</v>
      </c>
      <c r="C77" s="6">
        <v>1</v>
      </c>
      <c r="D77" s="6">
        <v>0</v>
      </c>
    </row>
    <row r="78" spans="1:4" ht="15" customHeight="1">
      <c r="A78" s="27">
        <v>45491</v>
      </c>
      <c r="B78" s="6">
        <v>10</v>
      </c>
      <c r="C78" s="6">
        <v>0</v>
      </c>
      <c r="D78" s="6">
        <v>0</v>
      </c>
    </row>
    <row r="79" spans="1:4" ht="15" customHeight="1">
      <c r="A79" s="27">
        <v>45492</v>
      </c>
      <c r="B79" s="6">
        <v>20</v>
      </c>
      <c r="C79" s="6">
        <v>1</v>
      </c>
      <c r="D79" s="6">
        <v>0</v>
      </c>
    </row>
    <row r="80" spans="1:4" ht="15" customHeight="1">
      <c r="A80" s="27">
        <v>45493</v>
      </c>
      <c r="B80" s="6">
        <v>3</v>
      </c>
      <c r="C80" s="6">
        <v>0</v>
      </c>
      <c r="D80" s="6">
        <v>0</v>
      </c>
    </row>
    <row r="81" spans="1:4" ht="15" customHeight="1">
      <c r="A81" s="27">
        <v>45494</v>
      </c>
      <c r="B81" s="6">
        <v>5</v>
      </c>
      <c r="C81" s="6">
        <v>1</v>
      </c>
      <c r="D81" s="6">
        <v>0</v>
      </c>
    </row>
    <row r="82" spans="1:4" ht="15" customHeight="1">
      <c r="A82" s="27">
        <v>45495</v>
      </c>
      <c r="B82" s="6">
        <v>0</v>
      </c>
      <c r="C82" s="6">
        <v>3</v>
      </c>
      <c r="D82" s="6">
        <v>0</v>
      </c>
    </row>
    <row r="83" spans="1:4" ht="15" customHeight="1">
      <c r="A83" s="27">
        <v>45496</v>
      </c>
      <c r="B83" s="6">
        <v>2</v>
      </c>
      <c r="C83" s="6">
        <v>1</v>
      </c>
      <c r="D83" s="6">
        <v>0</v>
      </c>
    </row>
    <row r="84" spans="1:4" ht="15" customHeight="1">
      <c r="A84" s="27">
        <v>45497</v>
      </c>
      <c r="B84" s="6">
        <v>3</v>
      </c>
      <c r="C84" s="6">
        <v>0</v>
      </c>
      <c r="D84" s="6">
        <v>0</v>
      </c>
    </row>
    <row r="85" spans="1:4" ht="15" customHeight="1">
      <c r="A85" s="27">
        <v>45498</v>
      </c>
      <c r="B85" s="6">
        <v>2</v>
      </c>
      <c r="C85" s="6">
        <v>0</v>
      </c>
      <c r="D85" s="6">
        <v>0</v>
      </c>
    </row>
    <row r="86" spans="1:4" ht="15" customHeight="1">
      <c r="A86" s="27">
        <v>45499</v>
      </c>
      <c r="B86" s="6">
        <v>50</v>
      </c>
      <c r="C86" s="6">
        <v>7</v>
      </c>
      <c r="D86" s="6">
        <v>0</v>
      </c>
    </row>
    <row r="87" spans="1:4" ht="15" customHeight="1">
      <c r="A87" s="27">
        <v>45500</v>
      </c>
      <c r="B87" s="6">
        <v>64</v>
      </c>
      <c r="C87" s="6">
        <v>6</v>
      </c>
      <c r="D87" s="6">
        <v>0</v>
      </c>
    </row>
    <row r="88" spans="1:4" ht="15" customHeight="1">
      <c r="A88" s="27">
        <v>45501</v>
      </c>
      <c r="B88" s="6">
        <v>40</v>
      </c>
      <c r="C88" s="6">
        <v>3</v>
      </c>
      <c r="D88" s="6">
        <v>0</v>
      </c>
    </row>
    <row r="89" spans="1:4" ht="15" customHeight="1">
      <c r="A89" s="27">
        <v>45502</v>
      </c>
      <c r="B89" s="6">
        <v>17</v>
      </c>
      <c r="C89" s="6">
        <v>0</v>
      </c>
      <c r="D89" s="6">
        <v>0</v>
      </c>
    </row>
    <row r="90" spans="1:4" ht="15" customHeight="1">
      <c r="A90" s="27">
        <v>45503</v>
      </c>
      <c r="B90" s="6">
        <v>35</v>
      </c>
      <c r="C90" s="6">
        <v>6</v>
      </c>
      <c r="D90" s="6">
        <v>0</v>
      </c>
    </row>
    <row r="91" spans="1:4" ht="15" customHeight="1">
      <c r="A91" s="27">
        <v>45504</v>
      </c>
      <c r="B91" s="6">
        <v>83</v>
      </c>
      <c r="C91" s="6">
        <v>9</v>
      </c>
      <c r="D91" s="6">
        <v>0</v>
      </c>
    </row>
    <row r="92" spans="1:4" ht="15" customHeight="1">
      <c r="A92" s="27">
        <v>45505</v>
      </c>
      <c r="B92" s="6">
        <v>28</v>
      </c>
      <c r="C92" s="6">
        <v>1</v>
      </c>
      <c r="D92" s="6">
        <v>0</v>
      </c>
    </row>
    <row r="93" spans="1:4" ht="15" customHeight="1">
      <c r="A93" s="27">
        <v>45506</v>
      </c>
      <c r="B93" s="6">
        <v>9</v>
      </c>
      <c r="C93" s="6">
        <v>3</v>
      </c>
      <c r="D93" s="6">
        <v>0</v>
      </c>
    </row>
    <row r="94" spans="1:4" ht="15" customHeight="1">
      <c r="A94" s="27">
        <v>45507</v>
      </c>
      <c r="B94" s="6">
        <v>8</v>
      </c>
      <c r="C94" s="6">
        <v>1</v>
      </c>
      <c r="D94" s="6">
        <v>0</v>
      </c>
    </row>
    <row r="95" spans="1:4" ht="15" customHeight="1">
      <c r="A95" s="27">
        <v>45508</v>
      </c>
      <c r="B95" s="6">
        <v>7</v>
      </c>
      <c r="C95" s="6">
        <v>0</v>
      </c>
      <c r="D95" s="6">
        <v>0</v>
      </c>
    </row>
    <row r="96" spans="1:4" ht="15" customHeight="1">
      <c r="A96" s="27">
        <v>45509</v>
      </c>
      <c r="B96" s="6">
        <v>30</v>
      </c>
      <c r="C96" s="6">
        <v>5</v>
      </c>
      <c r="D96" s="6">
        <v>0</v>
      </c>
    </row>
    <row r="97" spans="1:4" ht="15" customHeight="1">
      <c r="A97" s="27">
        <v>45510</v>
      </c>
      <c r="B97" s="6">
        <v>39</v>
      </c>
      <c r="C97" s="6">
        <v>4</v>
      </c>
      <c r="D97" s="6">
        <v>0</v>
      </c>
    </row>
    <row r="98" spans="1:4" ht="15" customHeight="1">
      <c r="A98" s="27">
        <v>45511</v>
      </c>
      <c r="B98" s="6">
        <v>17</v>
      </c>
      <c r="C98" s="6">
        <v>1</v>
      </c>
      <c r="D98" s="6">
        <v>0</v>
      </c>
    </row>
    <row r="99" spans="1:4" ht="15" customHeight="1">
      <c r="A99" s="27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7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7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7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7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7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7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7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7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7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7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7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7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7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7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7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7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7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7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7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7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7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7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7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7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7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7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7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7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7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7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7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7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7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7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7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7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7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7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7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7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7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7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7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7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7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7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7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7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7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7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7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7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7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7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7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7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7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7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7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7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7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7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7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7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7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7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7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7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7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7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7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7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7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7">
        <v>45586</v>
      </c>
      <c r="B173" s="56">
        <v>7</v>
      </c>
      <c r="C173" s="56">
        <v>4</v>
      </c>
      <c r="D173" s="6">
        <v>0</v>
      </c>
    </row>
    <row r="174" spans="1:4" ht="15" customHeight="1">
      <c r="A174" s="27">
        <v>45587</v>
      </c>
      <c r="B174" s="56">
        <v>5</v>
      </c>
      <c r="C174" s="10">
        <v>1</v>
      </c>
      <c r="D174" s="6">
        <v>0</v>
      </c>
    </row>
    <row r="175" spans="1:4" ht="15" customHeight="1">
      <c r="A175" s="27">
        <v>45588</v>
      </c>
      <c r="B175" s="56">
        <v>5</v>
      </c>
      <c r="C175" s="6">
        <v>0</v>
      </c>
      <c r="D175" s="6">
        <v>0</v>
      </c>
    </row>
    <row r="176" spans="1:4" ht="15" customHeight="1">
      <c r="A176" s="27">
        <v>45589</v>
      </c>
      <c r="B176" s="56">
        <v>2</v>
      </c>
      <c r="C176" s="6">
        <v>2</v>
      </c>
      <c r="D176" s="6">
        <v>0</v>
      </c>
    </row>
    <row r="177" spans="1:4" ht="15" customHeight="1">
      <c r="A177" s="27">
        <v>45590</v>
      </c>
      <c r="B177" s="56">
        <v>58</v>
      </c>
      <c r="C177" s="6">
        <v>5</v>
      </c>
      <c r="D177" s="6">
        <v>0</v>
      </c>
    </row>
    <row r="178" spans="1:4" ht="15" customHeight="1">
      <c r="A178" s="27">
        <v>45591</v>
      </c>
      <c r="B178" s="56">
        <v>20</v>
      </c>
      <c r="C178" s="6">
        <v>0</v>
      </c>
      <c r="D178" s="6">
        <v>0</v>
      </c>
    </row>
    <row r="179" spans="1:4" ht="15" customHeight="1">
      <c r="A179" s="27">
        <v>45592</v>
      </c>
      <c r="B179" s="56">
        <v>27</v>
      </c>
      <c r="C179" s="6">
        <v>1</v>
      </c>
      <c r="D179" s="6">
        <v>0</v>
      </c>
    </row>
    <row r="180" spans="1:4" ht="15" customHeight="1">
      <c r="A180" s="27">
        <v>45593</v>
      </c>
      <c r="B180" s="56">
        <v>7</v>
      </c>
      <c r="C180" s="6">
        <v>1</v>
      </c>
      <c r="D180" s="6">
        <v>0</v>
      </c>
    </row>
    <row r="181" spans="1:4" ht="15" customHeight="1">
      <c r="A181" s="27">
        <v>45594</v>
      </c>
      <c r="B181" s="56">
        <v>7</v>
      </c>
      <c r="C181" s="6">
        <v>1</v>
      </c>
      <c r="D181" s="6">
        <v>0</v>
      </c>
    </row>
    <row r="182" spans="1:4" ht="15" customHeight="1">
      <c r="A182" s="27">
        <v>45595</v>
      </c>
      <c r="B182" s="56">
        <v>3</v>
      </c>
      <c r="C182" s="6">
        <v>0</v>
      </c>
      <c r="D182" s="6">
        <v>0</v>
      </c>
    </row>
    <row r="183" spans="1:4" ht="15" customHeight="1">
      <c r="A183" s="27">
        <v>45596</v>
      </c>
      <c r="B183" s="56">
        <v>2</v>
      </c>
      <c r="C183" s="6">
        <v>1</v>
      </c>
      <c r="D183" s="6">
        <v>0</v>
      </c>
    </row>
    <row r="184" spans="1:4" ht="15" customHeight="1">
      <c r="A184" s="27">
        <v>45597</v>
      </c>
      <c r="B184" s="56">
        <v>10</v>
      </c>
      <c r="C184" s="6">
        <v>1</v>
      </c>
      <c r="D184" s="6">
        <v>0</v>
      </c>
    </row>
    <row r="185" spans="1:4" ht="15" customHeight="1">
      <c r="A185" s="27">
        <v>45598</v>
      </c>
      <c r="B185" s="56">
        <v>6</v>
      </c>
      <c r="C185" s="6">
        <v>1</v>
      </c>
      <c r="D185" s="6">
        <v>0</v>
      </c>
    </row>
    <row r="186" spans="1:4" ht="15" customHeight="1">
      <c r="A186" s="27">
        <v>45599</v>
      </c>
      <c r="B186" s="56">
        <v>3</v>
      </c>
      <c r="C186" s="6">
        <v>0</v>
      </c>
      <c r="D186" s="6">
        <v>0</v>
      </c>
    </row>
    <row r="187" spans="1:4" ht="15" customHeight="1">
      <c r="A187" s="27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7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7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7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7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7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7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7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7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7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7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7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7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7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7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7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7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7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7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7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7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7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7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7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7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7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7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7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7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7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7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7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7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7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7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7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7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7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7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7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7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7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7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7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7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7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7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7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7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7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7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7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7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7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7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7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7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7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7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7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7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7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7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7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7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7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7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7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7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7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7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7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7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7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7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7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7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7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7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7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7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7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7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7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7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7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7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7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7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34" t="s">
        <v>19</v>
      </c>
      <c r="C2" s="134"/>
    </row>
    <row r="3" spans="1:6">
      <c r="B3" s="45" t="s">
        <v>20</v>
      </c>
      <c r="C3" s="45" t="s">
        <v>21</v>
      </c>
    </row>
    <row r="4" spans="1:6">
      <c r="A4" s="17" t="s">
        <v>22</v>
      </c>
      <c r="B4" s="46">
        <v>76557491</v>
      </c>
      <c r="C4" s="46">
        <v>2804</v>
      </c>
    </row>
    <row r="5" spans="1:6">
      <c r="A5" s="17" t="s">
        <v>23</v>
      </c>
      <c r="B5" s="46">
        <v>641497</v>
      </c>
      <c r="C5" s="46">
        <v>1274</v>
      </c>
      <c r="E5" s="30" t="s">
        <v>24</v>
      </c>
      <c r="F5" s="31">
        <v>30000</v>
      </c>
    </row>
    <row r="6" spans="1:6">
      <c r="A6" s="17" t="s">
        <v>25</v>
      </c>
      <c r="B6" s="46">
        <v>110144206</v>
      </c>
      <c r="C6" s="46">
        <v>18853</v>
      </c>
      <c r="E6" s="32" t="s">
        <v>26</v>
      </c>
      <c r="F6" s="33">
        <v>2332</v>
      </c>
    </row>
    <row r="7" spans="1:6">
      <c r="A7" s="17" t="s">
        <v>27</v>
      </c>
      <c r="B7" s="46">
        <f>SUM(B4:B6)</f>
        <v>187343194</v>
      </c>
      <c r="C7" s="46">
        <f>SUM(C4:C6)</f>
        <v>22931</v>
      </c>
      <c r="E7" s="32" t="s">
        <v>28</v>
      </c>
      <c r="F7" s="39" t="s">
        <v>29</v>
      </c>
    </row>
    <row r="8" spans="1:6">
      <c r="E8" s="34"/>
      <c r="F8" s="40"/>
    </row>
    <row r="10" spans="1:6">
      <c r="B10" s="135" t="s">
        <v>19</v>
      </c>
      <c r="C10" s="136"/>
    </row>
    <row r="11" spans="1:6">
      <c r="B11" s="45" t="s">
        <v>20</v>
      </c>
      <c r="C11" s="45" t="s">
        <v>21</v>
      </c>
    </row>
    <row r="12" spans="1:6">
      <c r="A12" s="17" t="s">
        <v>30</v>
      </c>
      <c r="B12" s="46">
        <f>180000000+7811703</f>
        <v>187811703</v>
      </c>
      <c r="C12" s="47">
        <f>22000+990</f>
        <v>22990</v>
      </c>
    </row>
    <row r="13" spans="1:6">
      <c r="A13" s="17" t="s">
        <v>31</v>
      </c>
      <c r="B13" s="46">
        <f>SUM(B4:B6)</f>
        <v>187343194</v>
      </c>
      <c r="C13" s="47">
        <f>SUM(C4:C6)</f>
        <v>22931</v>
      </c>
    </row>
    <row r="14" spans="1:6">
      <c r="A14" s="29" t="s">
        <v>32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37"/>
      <c r="B1" s="137"/>
    </row>
    <row r="2" spans="1:6">
      <c r="B2" s="138" t="s">
        <v>33</v>
      </c>
      <c r="C2" s="138"/>
    </row>
    <row r="3" spans="1:6">
      <c r="B3" s="48" t="s">
        <v>20</v>
      </c>
      <c r="C3" s="48" t="s">
        <v>21</v>
      </c>
    </row>
    <row r="4" spans="1:6">
      <c r="A4" s="17" t="s">
        <v>22</v>
      </c>
      <c r="B4" s="49">
        <v>20758607</v>
      </c>
      <c r="C4" s="50">
        <v>1329</v>
      </c>
    </row>
    <row r="5" spans="1:6">
      <c r="A5" s="17" t="s">
        <v>23</v>
      </c>
      <c r="B5" s="49">
        <v>276885</v>
      </c>
      <c r="C5" s="50">
        <v>533</v>
      </c>
    </row>
    <row r="6" spans="1:6">
      <c r="A6" s="17" t="s">
        <v>25</v>
      </c>
      <c r="B6" s="49">
        <v>2223210</v>
      </c>
      <c r="C6" s="50">
        <v>7802</v>
      </c>
      <c r="E6" s="35" t="s">
        <v>34</v>
      </c>
      <c r="F6" s="41" t="s">
        <v>35</v>
      </c>
    </row>
    <row r="7" spans="1:6">
      <c r="A7" s="17" t="s">
        <v>27</v>
      </c>
      <c r="B7" s="49">
        <f>SUM(B4:B6)</f>
        <v>23258702</v>
      </c>
      <c r="C7" s="50">
        <f>SUM(C4:C6)</f>
        <v>9664</v>
      </c>
      <c r="E7" s="36" t="s">
        <v>36</v>
      </c>
      <c r="F7" s="42" t="s">
        <v>37</v>
      </c>
    </row>
    <row r="8" spans="1:6">
      <c r="E8" s="37"/>
      <c r="F8" s="43"/>
    </row>
    <row r="10" spans="1:6">
      <c r="B10" s="138" t="s">
        <v>33</v>
      </c>
      <c r="C10" s="138"/>
    </row>
    <row r="11" spans="1:6">
      <c r="B11" s="48" t="s">
        <v>20</v>
      </c>
      <c r="C11" s="48" t="s">
        <v>21</v>
      </c>
    </row>
    <row r="12" spans="1:6">
      <c r="A12" s="17" t="s">
        <v>30</v>
      </c>
      <c r="B12" s="51">
        <v>23200000</v>
      </c>
      <c r="C12" s="50">
        <f>12000-1000</f>
        <v>11000</v>
      </c>
    </row>
    <row r="13" spans="1:6">
      <c r="A13" s="17" t="s">
        <v>31</v>
      </c>
      <c r="B13" s="51">
        <f>SUM(B4:B6)</f>
        <v>23258702</v>
      </c>
      <c r="C13" s="50">
        <f>SUM(C4:C6)</f>
        <v>9664</v>
      </c>
    </row>
    <row r="14" spans="1:6">
      <c r="A14" s="29" t="s">
        <v>32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328f938-37dd-445f-b762-9144296b6438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2025-04-14T05:27:08Z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