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Rohit\Desktop\assignments\"/>
    </mc:Choice>
  </mc:AlternateContent>
  <xr:revisionPtr revIDLastSave="0" documentId="13_ncr:1_{5EC48520-02D5-482C-BDB4-78D79BE41222}" xr6:coauthVersionLast="36" xr6:coauthVersionMax="36" xr10:uidLastSave="{00000000-0000-0000-0000-000000000000}"/>
  <bookViews>
    <workbookView xWindow="0" yWindow="0" windowWidth="20490" windowHeight="6945" xr2:uid="{CE4D9045-A2D0-4201-88F1-E82872429A44}"/>
  </bookViews>
  <sheets>
    <sheet name="Dashboard" sheetId="5" r:id="rId1"/>
    <sheet name="Data" sheetId="1" r:id="rId2"/>
    <sheet name="Pivots" sheetId="4" r:id="rId3"/>
  </sheets>
  <definedNames>
    <definedName name="_xlnm._FilterDatabase" localSheetId="1" hidden="1">Data!$A$1:$K$1000</definedName>
    <definedName name="Slicer_Country">#N/A</definedName>
    <definedName name="Slicer_Item">#N/A</definedName>
    <definedName name="Slicer_Months2">#N/A</definedName>
    <definedName name="Slicer_Platfor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00" i="1" l="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B7" i="4"/>
  <c r="B67" i="4"/>
  <c r="B37" i="4"/>
</calcChain>
</file>

<file path=xl/sharedStrings.xml><?xml version="1.0" encoding="utf-8"?>
<sst xmlns="http://schemas.openxmlformats.org/spreadsheetml/2006/main" count="4060" uniqueCount="61">
  <si>
    <t>Order No.</t>
  </si>
  <si>
    <t>Order Date</t>
  </si>
  <si>
    <t>Platform</t>
  </si>
  <si>
    <t>Country</t>
  </si>
  <si>
    <t>Item</t>
  </si>
  <si>
    <t>Unit Price</t>
  </si>
  <si>
    <t>Qty</t>
  </si>
  <si>
    <t>Sub-total</t>
  </si>
  <si>
    <t>Date Delivered</t>
  </si>
  <si>
    <t>Delivery Period</t>
  </si>
  <si>
    <t>Facebook</t>
  </si>
  <si>
    <t>US</t>
  </si>
  <si>
    <t>Handbag</t>
  </si>
  <si>
    <t>$ 33.00</t>
  </si>
  <si>
    <t>Amazon</t>
  </si>
  <si>
    <t>CA</t>
  </si>
  <si>
    <t>T-shirt</t>
  </si>
  <si>
    <t>$ 8.00</t>
  </si>
  <si>
    <t>Etsy</t>
  </si>
  <si>
    <t>GB</t>
  </si>
  <si>
    <t>Wallet</t>
  </si>
  <si>
    <t>$ 25.00</t>
  </si>
  <si>
    <t>eBay</t>
  </si>
  <si>
    <t>AU</t>
  </si>
  <si>
    <t>Pen</t>
  </si>
  <si>
    <t>$ 4.00</t>
  </si>
  <si>
    <t>$ 20.00</t>
  </si>
  <si>
    <t>BR</t>
  </si>
  <si>
    <t>CN</t>
  </si>
  <si>
    <t>Laptop Sleeve</t>
  </si>
  <si>
    <t>$ 72.00</t>
  </si>
  <si>
    <t>Card Holder</t>
  </si>
  <si>
    <t>$ 12.00</t>
  </si>
  <si>
    <t>Wristband</t>
  </si>
  <si>
    <t>$ 9.00</t>
  </si>
  <si>
    <t>Tablet Case</t>
  </si>
  <si>
    <t>$ 46.00</t>
  </si>
  <si>
    <t>Coffee Mug</t>
  </si>
  <si>
    <t>$ 15.00</t>
  </si>
  <si>
    <t>Phone Case</t>
  </si>
  <si>
    <t>Hoodie</t>
  </si>
  <si>
    <t>Shopify</t>
  </si>
  <si>
    <t>Count of Order No.</t>
  </si>
  <si>
    <t>Row Labels</t>
  </si>
  <si>
    <t>Grand Total</t>
  </si>
  <si>
    <t>Sr No</t>
  </si>
  <si>
    <t>Jan</t>
  </si>
  <si>
    <t>Feb</t>
  </si>
  <si>
    <t>Mar</t>
  </si>
  <si>
    <t>Apr</t>
  </si>
  <si>
    <t>May</t>
  </si>
  <si>
    <t>Jun</t>
  </si>
  <si>
    <t>Jul</t>
  </si>
  <si>
    <t>Aug</t>
  </si>
  <si>
    <t>Sep</t>
  </si>
  <si>
    <t>Oct</t>
  </si>
  <si>
    <t>Nov</t>
  </si>
  <si>
    <t>Dec</t>
  </si>
  <si>
    <t>Sum of Sub-total</t>
  </si>
  <si>
    <t>Average of Sub-total</t>
  </si>
  <si>
    <t>Count of Delivery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</si>
</sst>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right"/>
    </xf>
    <xf numFmtId="164" fontId="0" fillId="0" borderId="0" xfId="1" applyNumberFormat="1" applyFont="1"/>
    <xf numFmtId="2" fontId="0" fillId="0" borderId="0" xfId="0" applyNumberFormat="1"/>
    <xf numFmtId="0" fontId="0" fillId="2" borderId="0" xfId="0" applyFill="1"/>
  </cellXfs>
  <cellStyles count="2">
    <cellStyle name="Currency" xfId="1" builtinId="4"/>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a sales dashboard.xlsx]Pivots!PivotTable5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 Sales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s>
    <c:plotArea>
      <c:layout/>
      <c:pieChart>
        <c:varyColors val="1"/>
        <c:ser>
          <c:idx val="0"/>
          <c:order val="0"/>
          <c:tx>
            <c:strRef>
              <c:f>Pivots!$B$13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79F-4475-8F8C-0EDF64FC73FF}"/>
              </c:ext>
            </c:extLst>
          </c:dPt>
          <c:dPt>
            <c:idx val="1"/>
            <c:bubble3D val="0"/>
            <c:spPr>
              <a:solidFill>
                <a:schemeClr val="accent2"/>
              </a:solidFill>
              <a:ln w="19050">
                <a:noFill/>
              </a:ln>
              <a:effectLst/>
            </c:spPr>
            <c:extLst>
              <c:ext xmlns:c16="http://schemas.microsoft.com/office/drawing/2014/chart" uri="{C3380CC4-5D6E-409C-BE32-E72D297353CC}">
                <c16:uniqueId val="{00000003-579F-4475-8F8C-0EDF64FC73FF}"/>
              </c:ext>
            </c:extLst>
          </c:dPt>
          <c:dPt>
            <c:idx val="2"/>
            <c:bubble3D val="0"/>
            <c:spPr>
              <a:solidFill>
                <a:schemeClr val="accent3"/>
              </a:solidFill>
              <a:ln w="19050">
                <a:noFill/>
              </a:ln>
              <a:effectLst/>
            </c:spPr>
            <c:extLst>
              <c:ext xmlns:c16="http://schemas.microsoft.com/office/drawing/2014/chart" uri="{C3380CC4-5D6E-409C-BE32-E72D297353CC}">
                <c16:uniqueId val="{00000005-579F-4475-8F8C-0EDF64FC73FF}"/>
              </c:ext>
            </c:extLst>
          </c:dPt>
          <c:dPt>
            <c:idx val="3"/>
            <c:bubble3D val="0"/>
            <c:spPr>
              <a:solidFill>
                <a:schemeClr val="accent4"/>
              </a:solidFill>
              <a:ln w="19050">
                <a:noFill/>
              </a:ln>
              <a:effectLst/>
            </c:spPr>
            <c:extLst>
              <c:ext xmlns:c16="http://schemas.microsoft.com/office/drawing/2014/chart" uri="{C3380CC4-5D6E-409C-BE32-E72D297353CC}">
                <c16:uniqueId val="{00000007-579F-4475-8F8C-0EDF64FC73FF}"/>
              </c:ext>
            </c:extLst>
          </c:dPt>
          <c:dPt>
            <c:idx val="4"/>
            <c:bubble3D val="0"/>
            <c:spPr>
              <a:solidFill>
                <a:schemeClr val="accent5"/>
              </a:solidFill>
              <a:ln w="19050">
                <a:noFill/>
              </a:ln>
              <a:effectLst/>
            </c:spPr>
            <c:extLst>
              <c:ext xmlns:c16="http://schemas.microsoft.com/office/drawing/2014/chart" uri="{C3380CC4-5D6E-409C-BE32-E72D297353CC}">
                <c16:uniqueId val="{00000009-579F-4475-8F8C-0EDF64FC7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Pivots!$A$14:$A$19</c:f>
              <c:strCache>
                <c:ptCount val="5"/>
                <c:pt idx="0">
                  <c:v>Amazon</c:v>
                </c:pt>
                <c:pt idx="1">
                  <c:v>eBay</c:v>
                </c:pt>
                <c:pt idx="2">
                  <c:v>Etsy</c:v>
                </c:pt>
                <c:pt idx="3">
                  <c:v>Facebook</c:v>
                </c:pt>
                <c:pt idx="4">
                  <c:v>Shopify</c:v>
                </c:pt>
              </c:strCache>
            </c:strRef>
          </c:cat>
          <c:val>
            <c:numRef>
              <c:f>Pivots!$B$14:$B$19</c:f>
              <c:numCache>
                <c:formatCode>General</c:formatCode>
                <c:ptCount val="5"/>
                <c:pt idx="0">
                  <c:v>137</c:v>
                </c:pt>
                <c:pt idx="1">
                  <c:v>133</c:v>
                </c:pt>
                <c:pt idx="2">
                  <c:v>568</c:v>
                </c:pt>
                <c:pt idx="3">
                  <c:v>138</c:v>
                </c:pt>
                <c:pt idx="4">
                  <c:v>23</c:v>
                </c:pt>
              </c:numCache>
            </c:numRef>
          </c:val>
          <c:extLst>
            <c:ext xmlns:c16="http://schemas.microsoft.com/office/drawing/2014/chart" uri="{C3380CC4-5D6E-409C-BE32-E72D297353CC}">
              <c16:uniqueId val="{0000000A-579F-4475-8F8C-0EDF64FC73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a sales dashboard.xlsx]Pivots!PivotTable6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Sales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Pivots!$A$26:$A$32</c:f>
              <c:strCache>
                <c:ptCount val="6"/>
                <c:pt idx="0">
                  <c:v>AU</c:v>
                </c:pt>
                <c:pt idx="1">
                  <c:v>BR</c:v>
                </c:pt>
                <c:pt idx="2">
                  <c:v>CA</c:v>
                </c:pt>
                <c:pt idx="3">
                  <c:v>CN</c:v>
                </c:pt>
                <c:pt idx="4">
                  <c:v>GB</c:v>
                </c:pt>
                <c:pt idx="5">
                  <c:v>US</c:v>
                </c:pt>
              </c:strCache>
            </c:strRef>
          </c:cat>
          <c:val>
            <c:numRef>
              <c:f>Pivots!$B$26:$B$32</c:f>
              <c:numCache>
                <c:formatCode>General</c:formatCode>
                <c:ptCount val="6"/>
                <c:pt idx="0">
                  <c:v>37</c:v>
                </c:pt>
                <c:pt idx="1">
                  <c:v>38</c:v>
                </c:pt>
                <c:pt idx="2">
                  <c:v>58</c:v>
                </c:pt>
                <c:pt idx="3">
                  <c:v>62</c:v>
                </c:pt>
                <c:pt idx="4">
                  <c:v>66</c:v>
                </c:pt>
                <c:pt idx="5">
                  <c:v>738</c:v>
                </c:pt>
              </c:numCache>
            </c:numRef>
          </c:val>
          <c:extLst>
            <c:ext xmlns:c16="http://schemas.microsoft.com/office/drawing/2014/chart" uri="{C3380CC4-5D6E-409C-BE32-E72D297353CC}">
              <c16:uniqueId val="{00000000-0BBD-4EA0-87E3-0A866D63C211}"/>
            </c:ext>
          </c:extLst>
        </c:ser>
        <c:dLbls>
          <c:showLegendKey val="0"/>
          <c:showVal val="0"/>
          <c:showCatName val="0"/>
          <c:showSerName val="0"/>
          <c:showPercent val="0"/>
          <c:showBubbleSize val="0"/>
        </c:dLbls>
        <c:gapWidth val="219"/>
        <c:overlap val="-27"/>
        <c:axId val="504777056"/>
        <c:axId val="504775416"/>
      </c:barChart>
      <c:catAx>
        <c:axId val="5047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75416"/>
        <c:crosses val="autoZero"/>
        <c:auto val="1"/>
        <c:lblAlgn val="ctr"/>
        <c:lblOffset val="100"/>
        <c:noMultiLvlLbl val="0"/>
      </c:catAx>
      <c:valAx>
        <c:axId val="504775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a sales dashboard.xlsx]Pivots!PivotTable8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Pivots!$A$46:$A$58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Pivots!$B$46:$B$58</c:f>
              <c:numCache>
                <c:formatCode>General</c:formatCode>
                <c:ptCount val="12"/>
                <c:pt idx="0">
                  <c:v>6437</c:v>
                </c:pt>
                <c:pt idx="1">
                  <c:v>6433</c:v>
                </c:pt>
                <c:pt idx="2">
                  <c:v>7079</c:v>
                </c:pt>
                <c:pt idx="3">
                  <c:v>8140</c:v>
                </c:pt>
                <c:pt idx="4">
                  <c:v>8143</c:v>
                </c:pt>
                <c:pt idx="5">
                  <c:v>12250</c:v>
                </c:pt>
                <c:pt idx="6">
                  <c:v>3174</c:v>
                </c:pt>
                <c:pt idx="7">
                  <c:v>2308</c:v>
                </c:pt>
                <c:pt idx="8">
                  <c:v>1400</c:v>
                </c:pt>
                <c:pt idx="9">
                  <c:v>2258</c:v>
                </c:pt>
                <c:pt idx="10">
                  <c:v>1865</c:v>
                </c:pt>
                <c:pt idx="11">
                  <c:v>2294</c:v>
                </c:pt>
              </c:numCache>
            </c:numRef>
          </c:val>
          <c:extLst>
            <c:ext xmlns:c16="http://schemas.microsoft.com/office/drawing/2014/chart" uri="{C3380CC4-5D6E-409C-BE32-E72D297353CC}">
              <c16:uniqueId val="{00000000-4F9F-4F98-AAB0-BCBC37AFAE2B}"/>
            </c:ext>
          </c:extLst>
        </c:ser>
        <c:dLbls>
          <c:dLblPos val="outEnd"/>
          <c:showLegendKey val="0"/>
          <c:showVal val="1"/>
          <c:showCatName val="0"/>
          <c:showSerName val="0"/>
          <c:showPercent val="0"/>
          <c:showBubbleSize val="0"/>
        </c:dLbls>
        <c:gapWidth val="150"/>
        <c:axId val="497650616"/>
        <c:axId val="497647664"/>
      </c:barChart>
      <c:catAx>
        <c:axId val="49765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47664"/>
        <c:crosses val="autoZero"/>
        <c:auto val="1"/>
        <c:lblAlgn val="ctr"/>
        <c:lblOffset val="100"/>
        <c:noMultiLvlLbl val="0"/>
      </c:catAx>
      <c:valAx>
        <c:axId val="49764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5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a sales dashboard.xlsx]Pivots!PivotTable10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Pivots!$A$72:$A$83</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Pivots!$B$72:$B$83</c:f>
              <c:numCache>
                <c:formatCode>General</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00-1F32-4A07-A244-03AD511406CB}"/>
            </c:ext>
          </c:extLst>
        </c:ser>
        <c:dLbls>
          <c:dLblPos val="outEnd"/>
          <c:showLegendKey val="0"/>
          <c:showVal val="1"/>
          <c:showCatName val="0"/>
          <c:showSerName val="0"/>
          <c:showPercent val="0"/>
          <c:showBubbleSize val="0"/>
        </c:dLbls>
        <c:gapWidth val="219"/>
        <c:overlap val="-27"/>
        <c:axId val="495342336"/>
        <c:axId val="495346928"/>
      </c:barChart>
      <c:catAx>
        <c:axId val="4953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46928"/>
        <c:crosses val="autoZero"/>
        <c:auto val="1"/>
        <c:lblAlgn val="ctr"/>
        <c:lblOffset val="100"/>
        <c:noMultiLvlLbl val="0"/>
      </c:catAx>
      <c:valAx>
        <c:axId val="495346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4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 a sales dashboard.xlsx]Pivots!PivotTable11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Dilivery</a:t>
            </a:r>
            <a:r>
              <a:rPr lang="en-US" baseline="0"/>
              <a:t> Period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Pivots!$A$89:$A$98</c:f>
              <c:strCache>
                <c:ptCount val="9"/>
                <c:pt idx="0">
                  <c:v>1</c:v>
                </c:pt>
                <c:pt idx="1">
                  <c:v>2</c:v>
                </c:pt>
                <c:pt idx="2">
                  <c:v>3</c:v>
                </c:pt>
                <c:pt idx="3">
                  <c:v>4</c:v>
                </c:pt>
                <c:pt idx="4">
                  <c:v>5</c:v>
                </c:pt>
                <c:pt idx="5">
                  <c:v>6</c:v>
                </c:pt>
                <c:pt idx="6">
                  <c:v>7</c:v>
                </c:pt>
                <c:pt idx="7">
                  <c:v>8</c:v>
                </c:pt>
                <c:pt idx="8">
                  <c:v>9</c:v>
                </c:pt>
              </c:strCache>
            </c:strRef>
          </c:cat>
          <c:val>
            <c:numRef>
              <c:f>Pivots!$B$89:$B$98</c:f>
              <c:numCache>
                <c:formatCode>General</c:formatCode>
                <c:ptCount val="9"/>
                <c:pt idx="0">
                  <c:v>248</c:v>
                </c:pt>
                <c:pt idx="1">
                  <c:v>259</c:v>
                </c:pt>
                <c:pt idx="2">
                  <c:v>298</c:v>
                </c:pt>
                <c:pt idx="3">
                  <c:v>34</c:v>
                </c:pt>
                <c:pt idx="4">
                  <c:v>40</c:v>
                </c:pt>
                <c:pt idx="5">
                  <c:v>41</c:v>
                </c:pt>
                <c:pt idx="6">
                  <c:v>45</c:v>
                </c:pt>
                <c:pt idx="7">
                  <c:v>21</c:v>
                </c:pt>
                <c:pt idx="8">
                  <c:v>13</c:v>
                </c:pt>
              </c:numCache>
            </c:numRef>
          </c:val>
          <c:extLst>
            <c:ext xmlns:c16="http://schemas.microsoft.com/office/drawing/2014/chart" uri="{C3380CC4-5D6E-409C-BE32-E72D297353CC}">
              <c16:uniqueId val="{00000000-FE17-4A93-9F84-5E5CFEA8CC12}"/>
            </c:ext>
          </c:extLst>
        </c:ser>
        <c:dLbls>
          <c:dLblPos val="outEnd"/>
          <c:showLegendKey val="0"/>
          <c:showVal val="1"/>
          <c:showCatName val="0"/>
          <c:showSerName val="0"/>
          <c:showPercent val="0"/>
          <c:showBubbleSize val="0"/>
        </c:dLbls>
        <c:gapWidth val="219"/>
        <c:overlap val="-27"/>
        <c:axId val="700982352"/>
        <c:axId val="700982680"/>
      </c:barChart>
      <c:catAx>
        <c:axId val="70098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82680"/>
        <c:crosses val="autoZero"/>
        <c:auto val="1"/>
        <c:lblAlgn val="ctr"/>
        <c:lblOffset val="100"/>
        <c:noMultiLvlLbl val="0"/>
      </c:catAx>
      <c:valAx>
        <c:axId val="700982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8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161924</xdr:rowOff>
    </xdr:from>
    <xdr:to>
      <xdr:col>5</xdr:col>
      <xdr:colOff>346800</xdr:colOff>
      <xdr:row>14</xdr:row>
      <xdr:rowOff>133124</xdr:rowOff>
    </xdr:to>
    <xdr:graphicFrame macro="">
      <xdr:nvGraphicFramePr>
        <xdr:cNvPr id="2" name="Chart 1">
          <a:extLst>
            <a:ext uri="{FF2B5EF4-FFF2-40B4-BE49-F238E27FC236}">
              <a16:creationId xmlns:a16="http://schemas.microsoft.com/office/drawing/2014/main" id="{06CA7554-EADE-4A36-A4FC-00FBDF6F1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376237</xdr:colOff>
      <xdr:row>2</xdr:row>
      <xdr:rowOff>171448</xdr:rowOff>
    </xdr:from>
    <xdr:to>
      <xdr:col>11</xdr:col>
      <xdr:colOff>113437</xdr:colOff>
      <xdr:row>14</xdr:row>
      <xdr:rowOff>142648</xdr:rowOff>
    </xdr:to>
    <xdr:graphicFrame macro="">
      <xdr:nvGraphicFramePr>
        <xdr:cNvPr id="3" name="Chart 2">
          <a:extLst>
            <a:ext uri="{FF2B5EF4-FFF2-40B4-BE49-F238E27FC236}">
              <a16:creationId xmlns:a16="http://schemas.microsoft.com/office/drawing/2014/main" id="{18170007-ACC2-420D-BF5F-7A8F284D2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176212</xdr:rowOff>
    </xdr:from>
    <xdr:to>
      <xdr:col>8</xdr:col>
      <xdr:colOff>213600</xdr:colOff>
      <xdr:row>27</xdr:row>
      <xdr:rowOff>39712</xdr:rowOff>
    </xdr:to>
    <xdr:graphicFrame macro="">
      <xdr:nvGraphicFramePr>
        <xdr:cNvPr id="4" name="Chart 3">
          <a:extLst>
            <a:ext uri="{FF2B5EF4-FFF2-40B4-BE49-F238E27FC236}">
              <a16:creationId xmlns:a16="http://schemas.microsoft.com/office/drawing/2014/main" id="{3CCA387C-BFAA-41F3-A71E-7D269A090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242888</xdr:colOff>
      <xdr:row>14</xdr:row>
      <xdr:rowOff>171450</xdr:rowOff>
    </xdr:from>
    <xdr:to>
      <xdr:col>16</xdr:col>
      <xdr:colOff>456488</xdr:colOff>
      <xdr:row>27</xdr:row>
      <xdr:rowOff>34950</xdr:rowOff>
    </xdr:to>
    <xdr:graphicFrame macro="">
      <xdr:nvGraphicFramePr>
        <xdr:cNvPr id="7" name="Chart 6">
          <a:extLst>
            <a:ext uri="{FF2B5EF4-FFF2-40B4-BE49-F238E27FC236}">
              <a16:creationId xmlns:a16="http://schemas.microsoft.com/office/drawing/2014/main" id="{861F0C82-B431-46E7-8494-3712BC7F8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133350</xdr:colOff>
      <xdr:row>2</xdr:row>
      <xdr:rowOff>171449</xdr:rowOff>
    </xdr:from>
    <xdr:to>
      <xdr:col>16</xdr:col>
      <xdr:colOff>480150</xdr:colOff>
      <xdr:row>14</xdr:row>
      <xdr:rowOff>142649</xdr:rowOff>
    </xdr:to>
    <xdr:graphicFrame macro="">
      <xdr:nvGraphicFramePr>
        <xdr:cNvPr id="8" name="Chart 7">
          <a:extLst>
            <a:ext uri="{FF2B5EF4-FFF2-40B4-BE49-F238E27FC236}">
              <a16:creationId xmlns:a16="http://schemas.microsoft.com/office/drawing/2014/main" id="{0197609C-CA29-406C-90E3-5EC25512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41462</xdr:colOff>
      <xdr:row>0</xdr:row>
      <xdr:rowOff>0</xdr:rowOff>
    </xdr:from>
    <xdr:to>
      <xdr:col>8</xdr:col>
      <xdr:colOff>222437</xdr:colOff>
      <xdr:row>2</xdr:row>
      <xdr:rowOff>91765</xdr:rowOff>
    </xdr:to>
    <xdr:sp macro="" textlink="Pivots!B7">
      <xdr:nvSpPr>
        <xdr:cNvPr id="5" name="Rectangle: Rounded Corners 4">
          <a:extLst>
            <a:ext uri="{FF2B5EF4-FFF2-40B4-BE49-F238E27FC236}">
              <a16:creationId xmlns:a16="http://schemas.microsoft.com/office/drawing/2014/main" id="{E63626A5-1248-44DE-AA1B-905211DC51D6}"/>
            </a:ext>
          </a:extLst>
        </xdr:cNvPr>
        <xdr:cNvSpPr/>
      </xdr:nvSpPr>
      <xdr:spPr>
        <a:xfrm>
          <a:off x="3179109" y="0"/>
          <a:ext cx="2063563" cy="54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18DA2B-7561-4E8C-8C8F-36BEDB524EF5}" type="TxLink">
            <a:rPr lang="en-US" sz="1600" b="0" i="0" u="none" strike="noStrike">
              <a:solidFill>
                <a:schemeClr val="bg1"/>
              </a:solidFill>
              <a:latin typeface="Calibri"/>
              <a:cs typeface="Calibri"/>
            </a:rPr>
            <a:pPr algn="ctr"/>
            <a:t>Total Orders - 999</a:t>
          </a:fld>
          <a:endParaRPr lang="en-US" sz="1600">
            <a:solidFill>
              <a:schemeClr val="bg1"/>
            </a:solidFill>
          </a:endParaRPr>
        </a:p>
      </xdr:txBody>
    </xdr:sp>
    <xdr:clientData/>
  </xdr:twoCellAnchor>
  <xdr:twoCellAnchor>
    <xdr:from>
      <xdr:col>8</xdr:col>
      <xdr:colOff>273424</xdr:colOff>
      <xdr:row>0</xdr:row>
      <xdr:rowOff>9525</xdr:rowOff>
    </xdr:from>
    <xdr:to>
      <xdr:col>11</xdr:col>
      <xdr:colOff>454399</xdr:colOff>
      <xdr:row>2</xdr:row>
      <xdr:rowOff>101290</xdr:rowOff>
    </xdr:to>
    <xdr:sp macro="" textlink="Pivots!B37">
      <xdr:nvSpPr>
        <xdr:cNvPr id="9" name="Rectangle: Rounded Corners 8">
          <a:extLst>
            <a:ext uri="{FF2B5EF4-FFF2-40B4-BE49-F238E27FC236}">
              <a16:creationId xmlns:a16="http://schemas.microsoft.com/office/drawing/2014/main" id="{51A91E97-EACE-4EBE-B062-3E798EB50F90}"/>
            </a:ext>
          </a:extLst>
        </xdr:cNvPr>
        <xdr:cNvSpPr/>
      </xdr:nvSpPr>
      <xdr:spPr>
        <a:xfrm>
          <a:off x="5293659" y="9525"/>
          <a:ext cx="2063564" cy="54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D0F512C-D1BA-4D72-96A6-A971A7FD85E1}" type="TxLink">
            <a:rPr lang="en-US" sz="1600" b="0" i="0" u="none" strike="noStrike">
              <a:solidFill>
                <a:schemeClr val="bg1"/>
              </a:solidFill>
              <a:latin typeface="Calibri"/>
              <a:cs typeface="Calibri"/>
            </a:rPr>
            <a:pPr algn="ctr"/>
            <a:t>Total Sales - $61781</a:t>
          </a:fld>
          <a:endParaRPr lang="en-IN" sz="1600">
            <a:solidFill>
              <a:schemeClr val="bg1"/>
            </a:solidFill>
          </a:endParaRPr>
        </a:p>
      </xdr:txBody>
    </xdr:sp>
    <xdr:clientData/>
  </xdr:twoCellAnchor>
  <xdr:twoCellAnchor>
    <xdr:from>
      <xdr:col>11</xdr:col>
      <xdr:colOff>505383</xdr:colOff>
      <xdr:row>0</xdr:row>
      <xdr:rowOff>0</xdr:rowOff>
    </xdr:from>
    <xdr:to>
      <xdr:col>16</xdr:col>
      <xdr:colOff>381000</xdr:colOff>
      <xdr:row>2</xdr:row>
      <xdr:rowOff>91765</xdr:rowOff>
    </xdr:to>
    <xdr:sp macro="" textlink="Pivots!B67">
      <xdr:nvSpPr>
        <xdr:cNvPr id="10" name="Rectangle: Rounded Corners 9">
          <a:extLst>
            <a:ext uri="{FF2B5EF4-FFF2-40B4-BE49-F238E27FC236}">
              <a16:creationId xmlns:a16="http://schemas.microsoft.com/office/drawing/2014/main" id="{377A45D8-9490-450E-990D-71197ABA7F2E}"/>
            </a:ext>
          </a:extLst>
        </xdr:cNvPr>
        <xdr:cNvSpPr/>
      </xdr:nvSpPr>
      <xdr:spPr>
        <a:xfrm>
          <a:off x="7408207" y="0"/>
          <a:ext cx="3013264" cy="54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571B83F-A072-4BC3-A121-4C8C3C13EEC9}" type="TxLink">
            <a:rPr lang="en-US" sz="1600" b="0" i="0" u="none" strike="noStrike">
              <a:solidFill>
                <a:schemeClr val="bg1"/>
              </a:solidFill>
              <a:latin typeface="Calibri"/>
              <a:cs typeface="Calibri"/>
            </a:rPr>
            <a:pPr algn="ctr"/>
            <a:t>Average Order Price - $61.84</a:t>
          </a:fld>
          <a:endParaRPr lang="en-IN" sz="1600">
            <a:solidFill>
              <a:schemeClr val="bg1"/>
            </a:solidFill>
          </a:endParaRPr>
        </a:p>
      </xdr:txBody>
    </xdr:sp>
    <xdr:clientData/>
  </xdr:twoCellAnchor>
  <xdr:twoCellAnchor>
    <xdr:from>
      <xdr:col>0</xdr:col>
      <xdr:colOff>0</xdr:colOff>
      <xdr:row>0</xdr:row>
      <xdr:rowOff>0</xdr:rowOff>
    </xdr:from>
    <xdr:to>
      <xdr:col>4</xdr:col>
      <xdr:colOff>600075</xdr:colOff>
      <xdr:row>2</xdr:row>
      <xdr:rowOff>91765</xdr:rowOff>
    </xdr:to>
    <xdr:sp macro="" textlink="">
      <xdr:nvSpPr>
        <xdr:cNvPr id="11" name="Rectangle: Rounded Corners 10">
          <a:extLst>
            <a:ext uri="{FF2B5EF4-FFF2-40B4-BE49-F238E27FC236}">
              <a16:creationId xmlns:a16="http://schemas.microsoft.com/office/drawing/2014/main" id="{831113E4-347E-42F2-9A7C-4C522046ED3B}"/>
            </a:ext>
          </a:extLst>
        </xdr:cNvPr>
        <xdr:cNvSpPr/>
      </xdr:nvSpPr>
      <xdr:spPr>
        <a:xfrm>
          <a:off x="0" y="0"/>
          <a:ext cx="3110193" cy="54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Sales</a:t>
          </a:r>
          <a:r>
            <a:rPr lang="en-IN" sz="1800" baseline="0"/>
            <a:t> Dasboard</a:t>
          </a:r>
          <a:endParaRPr lang="en-IN" sz="1800"/>
        </a:p>
      </xdr:txBody>
    </xdr:sp>
    <xdr:clientData/>
  </xdr:twoCellAnchor>
  <xdr:twoCellAnchor editAs="oneCell">
    <xdr:from>
      <xdr:col>16</xdr:col>
      <xdr:colOff>528916</xdr:colOff>
      <xdr:row>4</xdr:row>
      <xdr:rowOff>134474</xdr:rowOff>
    </xdr:from>
    <xdr:to>
      <xdr:col>20</xdr:col>
      <xdr:colOff>420780</xdr:colOff>
      <xdr:row>10</xdr:row>
      <xdr:rowOff>73402</xdr:rowOff>
    </xdr:to>
    <mc:AlternateContent xmlns:mc="http://schemas.openxmlformats.org/markup-compatibility/2006" xmlns:a14="http://schemas.microsoft.com/office/drawing/2010/main">
      <mc:Choice Requires="a14">
        <xdr:graphicFrame macro="">
          <xdr:nvGraphicFramePr>
            <xdr:cNvPr id="12" name="Platform">
              <a:extLst>
                <a:ext uri="{FF2B5EF4-FFF2-40B4-BE49-F238E27FC236}">
                  <a16:creationId xmlns:a16="http://schemas.microsoft.com/office/drawing/2014/main" id="{6C7CCFD0-CF33-490F-B366-466ACF1BE230}"/>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0569387" y="918886"/>
              <a:ext cx="2334746" cy="1283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528916</xdr:colOff>
      <xdr:row>10</xdr:row>
      <xdr:rowOff>202830</xdr:rowOff>
    </xdr:from>
    <xdr:to>
      <xdr:col>20</xdr:col>
      <xdr:colOff>422505</xdr:colOff>
      <xdr:row>16</xdr:row>
      <xdr:rowOff>41713</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0C6EEB78-6518-4FEF-9B24-51E5CFDD13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569387" y="2331948"/>
              <a:ext cx="2336471" cy="120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527236</xdr:colOff>
      <xdr:row>16</xdr:row>
      <xdr:rowOff>174810</xdr:rowOff>
    </xdr:from>
    <xdr:to>
      <xdr:col>20</xdr:col>
      <xdr:colOff>420825</xdr:colOff>
      <xdr:row>25</xdr:row>
      <xdr:rowOff>95249</xdr:rowOff>
    </xdr:to>
    <mc:AlternateContent xmlns:mc="http://schemas.openxmlformats.org/markup-compatibility/2006" xmlns:a14="http://schemas.microsoft.com/office/drawing/2010/main">
      <mc:Choice Requires="a14">
        <xdr:graphicFrame macro="">
          <xdr:nvGraphicFramePr>
            <xdr:cNvPr id="14" name="Item">
              <a:extLst>
                <a:ext uri="{FF2B5EF4-FFF2-40B4-BE49-F238E27FC236}">
                  <a16:creationId xmlns:a16="http://schemas.microsoft.com/office/drawing/2014/main" id="{BA7D3AC6-69BD-4F70-BAE2-27D97E4E4FA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567707" y="3671045"/>
              <a:ext cx="2336471" cy="2038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480732</xdr:colOff>
      <xdr:row>7</xdr:row>
      <xdr:rowOff>29134</xdr:rowOff>
    </xdr:from>
    <xdr:to>
      <xdr:col>23</xdr:col>
      <xdr:colOff>494179</xdr:colOff>
      <xdr:row>23</xdr:row>
      <xdr:rowOff>190501</xdr:rowOff>
    </xdr:to>
    <mc:AlternateContent xmlns:mc="http://schemas.openxmlformats.org/markup-compatibility/2006" xmlns:a14="http://schemas.microsoft.com/office/drawing/2010/main">
      <mc:Choice Requires="a14">
        <xdr:graphicFrame macro="">
          <xdr:nvGraphicFramePr>
            <xdr:cNvPr id="18" name="Months">
              <a:extLst>
                <a:ext uri="{FF2B5EF4-FFF2-40B4-BE49-F238E27FC236}">
                  <a16:creationId xmlns:a16="http://schemas.microsoft.com/office/drawing/2014/main" id="{349491D1-5C71-4FDE-905A-EA5B5154BA5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964085" y="1485899"/>
              <a:ext cx="1828800" cy="3769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refreshedDate="45321.935034259259" createdVersion="6" refreshedVersion="6" minRefreshableVersion="3" recordCount="999" xr:uid="{4D0EEF34-48A5-4076-9407-AAAA133FDDA7}">
  <cacheSource type="worksheet">
    <worksheetSource ref="A1:K1000" sheet="Data"/>
  </cacheSource>
  <cacheFields count="13">
    <cacheField name="Sr No" numFmtId="0">
      <sharedItems containsSemiMixedTypes="0" containsString="0" containsNumber="1" containsInteger="1" minValue="1" maxValue="999"/>
    </cacheField>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12-07T00:00:00" count="181">
        <d v="2022-01-01T00:00:00"/>
        <d v="2022-02-01T00:00:00"/>
        <d v="2022-03-01T00:00:00"/>
        <d v="2022-04-01T00:00:00"/>
        <d v="2022-05-01T00:00:00"/>
        <d v="2022-06-01T00:00:00"/>
        <d v="2022-07-01T00:00:00"/>
        <d v="2022-08-01T00:00:00"/>
        <d v="2022-09-01T00:00:00"/>
        <d v="2022-10-01T00:00:00"/>
        <d v="2022-11-01T00:00:00"/>
        <d v="2022-12-01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1-02T00:00:00"/>
        <d v="2022-02-02T00:00:00"/>
        <d v="2022-03-02T00:00:00"/>
        <d v="2022-04-02T00:00:00"/>
        <d v="2022-05-02T00:00:00"/>
        <d v="2022-06-02T00:00:00"/>
        <d v="2022-07-02T00:00:00"/>
        <d v="2022-08-02T00:00:00"/>
        <d v="2022-09-02T00:00:00"/>
        <d v="2022-10-02T00:00:00"/>
        <d v="2022-11-02T00:00:00"/>
        <d v="2022-12-0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1-03T00:00:00"/>
        <d v="2022-02-03T00:00:00"/>
        <d v="2022-03-03T00:00:00"/>
        <d v="2022-04-03T00:00:00"/>
        <d v="2022-05-03T00:00:00"/>
        <d v="2022-06-03T00:00:00"/>
        <d v="2022-07-03T00:00:00"/>
        <d v="2022-08-03T00:00:00"/>
        <d v="2022-09-03T00:00:00"/>
        <d v="2022-10-03T00:00:00"/>
        <d v="2022-11-03T00:00:00"/>
        <d v="2022-12-03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1-04T00:00:00"/>
        <d v="2022-02-04T00:00:00"/>
        <d v="2022-03-04T00:00:00"/>
        <d v="2022-04-04T00:00:00"/>
        <d v="2022-05-04T00:00:00"/>
        <d v="2022-06-04T00:00:00"/>
        <d v="2022-07-04T00:00:00"/>
        <d v="2022-08-04T00:00:00"/>
        <d v="2022-09-04T00:00:00"/>
        <d v="2022-10-04T00:00:00"/>
        <d v="2022-11-04T00:00:00"/>
        <d v="2022-12-04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1-05T00:00:00"/>
        <d v="2022-02-05T00:00:00"/>
        <d v="2022-03-05T00:00:00"/>
        <d v="2022-04-05T00:00:00"/>
        <d v="2022-05-05T00:00:00"/>
        <d v="2022-06-05T00:00:00"/>
        <d v="2022-07-05T00:00:00"/>
        <d v="2022-08-05T00:00:00"/>
        <d v="2022-09-05T00:00:00"/>
        <d v="2022-10-05T00:00:00"/>
        <d v="2022-11-05T00:00:00"/>
        <d v="2022-12-05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1-06T00:00:00"/>
        <d v="2022-02-06T00:00:00"/>
        <d v="2022-03-06T00:00:00"/>
        <d v="2022-04-06T00:00:00"/>
        <d v="2022-05-06T00:00:00"/>
        <d v="2022-06-06T00:00:00"/>
        <d v="2022-07-06T00:00:00"/>
        <d v="2022-08-06T00:00:00"/>
        <d v="2022-09-06T00:00:00"/>
        <d v="2022-10-06T00:00:00"/>
        <d v="2022-11-06T00:00:00"/>
        <d v="2022-12-06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par="11" base="2">
        <rangePr groupBy="days" startDate="2022-01-01T00:00:00" endDate="2022-12-07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12-2022"/>
        </groupItems>
      </fieldGroup>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0">
      <sharedItems/>
    </cacheField>
    <cacheField name="Qty" numFmtId="0">
      <sharedItems containsSemiMixedTypes="0" containsString="0" containsNumber="1" containsInteger="1" minValue="1" maxValue="15"/>
    </cacheField>
    <cacheField name="Sub-total" numFmtId="164">
      <sharedItems containsSemiMixedTypes="0" containsString="0" containsNumber="1" containsInteger="1" minValue="16" maxValue="216"/>
    </cacheField>
    <cacheField name="Date Delivered" numFmtId="14">
      <sharedItems containsSemiMixedTypes="0" containsNonDate="0" containsDate="1" containsString="0" minDate="2022-01-02T00:00:00" maxDate="2022-12-07T00:00:00" count="175">
        <d v="2022-02-01T00:00:00"/>
        <d v="2022-04-01T00:00:00"/>
        <d v="2022-07-01T00:00:00"/>
        <d v="2022-09-01T00:00:00"/>
        <d v="2022-10-01T00:00:00"/>
        <d v="2022-08-01T00:00:00"/>
        <d v="2022-01-16T00:00:00"/>
        <d v="2022-11-01T00:00:00"/>
        <d v="2022-01-13T00:00:00"/>
        <d v="2022-01-14T00:00:00"/>
        <d v="2022-01-18T00:00:00"/>
        <d v="2022-12-01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4-02T00:00:00"/>
        <d v="2022-02-02T00:00:00"/>
        <d v="2022-01-02T00:00:00"/>
        <d v="2022-03-02T00:00:00"/>
        <d v="2022-05-02T00:00:00"/>
        <d v="2022-06-02T00:00:00"/>
        <d v="2022-07-02T00:00:00"/>
        <d v="2022-12-02T00:00:00"/>
        <d v="2022-10-02T00:00:00"/>
        <d v="2022-09-02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2-03T00:00:00"/>
        <d v="2022-03-03T00:00:00"/>
        <d v="2022-01-03T00:00:00"/>
        <d v="2022-07-03T00:00:00"/>
        <d v="2022-05-03T00:00:00"/>
        <d v="2022-06-03T00:00:00"/>
        <d v="2022-11-03T00:00:00"/>
        <d v="2022-08-03T00:00:00"/>
        <d v="2022-09-03T00:00:00"/>
        <d v="2022-03-13T00:00:00"/>
        <d v="2022-10-03T00:00:00"/>
        <d v="2022-03-18T00:00:00"/>
        <d v="2022-12-03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1-04T00:00:00"/>
        <d v="2022-05-04T00:00:00"/>
        <d v="2022-03-31T00:00:00"/>
        <d v="2022-06-04T00:00:00"/>
        <d v="2022-04-04T00:00:00"/>
        <d v="2022-03-04T00:00:00"/>
        <d v="2022-02-04T00:00:00"/>
        <d v="2022-07-04T00:00:00"/>
        <d v="2022-08-04T00:00:00"/>
        <d v="2022-12-04T00:00:00"/>
        <d v="2022-10-04T00:00:00"/>
        <d v="2022-11-04T00:00:00"/>
        <d v="2022-04-13T00:00:00"/>
        <d v="2022-04-14T00:00:00"/>
        <d v="2022-04-16T00:00:00"/>
        <d v="2022-04-15T00:00:00"/>
        <d v="2022-04-21T00:00:00"/>
        <d v="2022-04-18T00:00:00"/>
        <d v="2022-04-17T00:00:00"/>
        <d v="2022-04-23T00:00:00"/>
        <d v="2022-04-22T00:00:00"/>
        <d v="2022-04-24T00:00:00"/>
        <d v="2022-04-19T00:00:00"/>
        <d v="2022-04-25T00:00:00"/>
        <d v="2022-04-20T00:00:00"/>
        <d v="2022-01-05T00:00:00"/>
        <d v="2022-04-26T00:00:00"/>
        <d v="2022-03-05T00:00:00"/>
        <d v="2022-04-27T00:00:00"/>
        <d v="2022-04-28T00:00:00"/>
        <d v="2022-04-05T00:00:00"/>
        <d v="2022-04-30T00:00:00"/>
        <d v="2022-05-05T00:00:00"/>
        <d v="2022-04-29T00:00:00"/>
        <d v="2022-02-05T00:00:00"/>
        <d v="2022-08-05T00:00:00"/>
        <d v="2022-12-05T00:00:00"/>
        <d v="2022-06-05T00:00:00"/>
        <d v="2022-07-05T00:00:00"/>
        <d v="2022-09-05T00:00:00"/>
        <d v="2022-11-05T00:00:00"/>
        <d v="2022-05-16T00:00:00"/>
        <d v="2022-10-05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1-06T00:00:00"/>
        <d v="2022-02-06T00:00:00"/>
        <d v="2022-03-06T00:00:00"/>
        <d v="2022-06-06T00:00:00"/>
        <d v="2022-05-06T00:00:00"/>
        <d v="2022-08-06T00:00:00"/>
        <d v="2022-07-06T00:00:00"/>
        <d v="2022-04-06T00:00:00"/>
        <d v="2022-09-06T00:00:00"/>
        <d v="2022-12-06T00:00:00"/>
        <d v="2022-10-06T00:00:00"/>
        <d v="2022-11-06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1-07T00:00:00"/>
        <d v="2022-03-07T00:00:00"/>
        <d v="2022-04-07T00:00:00"/>
        <d v="2022-06-07T00:00:00"/>
        <d v="2022-07-07T00:00:00"/>
      </sharedItems>
      <fieldGroup par="12" base="9">
        <rangePr groupBy="days" startDate="2022-01-02T00:00:00" endDate="2022-12-07T00:00:00"/>
        <groupItems count="368">
          <s v="&lt;02-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12-2022"/>
        </groupItems>
      </fieldGroup>
    </cacheField>
    <cacheField name="Delivery Period" numFmtId="0">
      <sharedItems containsSemiMixedTypes="0" containsString="0" containsNumber="1" containsInteger="1" minValue="1" maxValue="9" count="9">
        <n v="1"/>
        <n v="2"/>
        <n v="4"/>
        <n v="5"/>
        <n v="3"/>
        <n v="7"/>
        <n v="8"/>
        <n v="6"/>
        <n v="9"/>
      </sharedItems>
    </cacheField>
    <cacheField name="Months" numFmtId="0" databaseField="0">
      <fieldGroup base="2">
        <rangePr groupBy="months" startDate="2022-01-01T00:00:00" endDate="2022-12-07T00:00:00"/>
        <groupItems count="14">
          <s v="&lt;01-01-2022"/>
          <s v="Jan"/>
          <s v="Feb"/>
          <s v="Mar"/>
          <s v="Apr"/>
          <s v="May"/>
          <s v="Jun"/>
          <s v="Jul"/>
          <s v="Aug"/>
          <s v="Sep"/>
          <s v="Oct"/>
          <s v="Nov"/>
          <s v="Dec"/>
          <s v="&gt;07-12-2022"/>
        </groupItems>
      </fieldGroup>
    </cacheField>
    <cacheField name="Months2" numFmtId="0" databaseField="0">
      <fieldGroup base="9">
        <rangePr groupBy="months" startDate="2022-01-02T00:00:00" endDate="2022-12-07T00:00:00"/>
        <groupItems count="14">
          <s v="&lt;02-01-2022"/>
          <s v="Jan"/>
          <s v="Feb"/>
          <s v="Mar"/>
          <s v="Apr"/>
          <s v="May"/>
          <s v="Jun"/>
          <s v="Jul"/>
          <s v="Aug"/>
          <s v="Sep"/>
          <s v="Oct"/>
          <s v="Nov"/>
          <s v="Dec"/>
          <s v="&gt;07-12-2022"/>
        </groupItems>
      </fieldGroup>
    </cacheField>
  </cacheFields>
  <extLst>
    <ext xmlns:x14="http://schemas.microsoft.com/office/spreadsheetml/2009/9/main" uri="{725AE2AE-9491-48be-B2B4-4EB974FC3084}">
      <x14:pivotCacheDefinition pivotCacheId="598326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n v="1"/>
    <x v="0"/>
    <x v="0"/>
    <x v="0"/>
    <x v="0"/>
    <s v="$ 33.00"/>
    <n v="4"/>
    <n v="132"/>
    <x v="0"/>
    <x v="0"/>
  </r>
  <r>
    <n v="2"/>
    <n v="2"/>
    <x v="1"/>
    <x v="1"/>
    <x v="1"/>
    <x v="1"/>
    <s v="$ 8.00"/>
    <n v="3"/>
    <n v="24"/>
    <x v="1"/>
    <x v="1"/>
  </r>
  <r>
    <n v="3"/>
    <n v="3"/>
    <x v="2"/>
    <x v="2"/>
    <x v="2"/>
    <x v="2"/>
    <s v="$ 25.00"/>
    <n v="4"/>
    <n v="100"/>
    <x v="2"/>
    <x v="2"/>
  </r>
  <r>
    <n v="4"/>
    <n v="4"/>
    <x v="3"/>
    <x v="3"/>
    <x v="3"/>
    <x v="3"/>
    <s v="$ 4.00"/>
    <n v="5"/>
    <n v="20"/>
    <x v="3"/>
    <x v="3"/>
  </r>
  <r>
    <n v="5"/>
    <n v="5"/>
    <x v="4"/>
    <x v="2"/>
    <x v="4"/>
    <x v="2"/>
    <s v="$ 25.00"/>
    <n v="2"/>
    <n v="50"/>
    <x v="4"/>
    <x v="3"/>
  </r>
  <r>
    <n v="6"/>
    <n v="5"/>
    <x v="4"/>
    <x v="2"/>
    <x v="5"/>
    <x v="3"/>
    <s v="$ 4.00"/>
    <n v="10"/>
    <n v="40"/>
    <x v="4"/>
    <x v="3"/>
  </r>
  <r>
    <n v="7"/>
    <n v="5"/>
    <x v="4"/>
    <x v="2"/>
    <x v="5"/>
    <x v="1"/>
    <s v="$ 8.00"/>
    <n v="6"/>
    <n v="48"/>
    <x v="4"/>
    <x v="3"/>
  </r>
  <r>
    <n v="8"/>
    <n v="6"/>
    <x v="4"/>
    <x v="1"/>
    <x v="0"/>
    <x v="1"/>
    <s v="$ 8.00"/>
    <n v="6"/>
    <n v="48"/>
    <x v="2"/>
    <x v="1"/>
  </r>
  <r>
    <n v="9"/>
    <n v="6"/>
    <x v="4"/>
    <x v="1"/>
    <x v="0"/>
    <x v="3"/>
    <s v="$ 4.00"/>
    <n v="15"/>
    <n v="60"/>
    <x v="2"/>
    <x v="1"/>
  </r>
  <r>
    <n v="10"/>
    <n v="7"/>
    <x v="4"/>
    <x v="2"/>
    <x v="0"/>
    <x v="1"/>
    <s v="$ 8.00"/>
    <n v="2"/>
    <n v="16"/>
    <x v="5"/>
    <x v="4"/>
  </r>
  <r>
    <n v="11"/>
    <n v="8"/>
    <x v="4"/>
    <x v="2"/>
    <x v="0"/>
    <x v="4"/>
    <s v="$ 72.00"/>
    <n v="1"/>
    <n v="72"/>
    <x v="2"/>
    <x v="1"/>
  </r>
  <r>
    <n v="12"/>
    <n v="8"/>
    <x v="4"/>
    <x v="2"/>
    <x v="0"/>
    <x v="3"/>
    <s v="$ 4.00"/>
    <n v="10"/>
    <n v="40"/>
    <x v="2"/>
    <x v="1"/>
  </r>
  <r>
    <n v="13"/>
    <n v="9"/>
    <x v="4"/>
    <x v="2"/>
    <x v="0"/>
    <x v="5"/>
    <s v="$ 12.00"/>
    <n v="6"/>
    <n v="72"/>
    <x v="5"/>
    <x v="4"/>
  </r>
  <r>
    <n v="14"/>
    <n v="10"/>
    <x v="4"/>
    <x v="2"/>
    <x v="0"/>
    <x v="5"/>
    <s v="$ 12.00"/>
    <n v="9"/>
    <n v="108"/>
    <x v="2"/>
    <x v="1"/>
  </r>
  <r>
    <n v="15"/>
    <n v="10"/>
    <x v="4"/>
    <x v="2"/>
    <x v="0"/>
    <x v="6"/>
    <s v="$ 9.00"/>
    <n v="9"/>
    <n v="81"/>
    <x v="2"/>
    <x v="1"/>
  </r>
  <r>
    <n v="16"/>
    <n v="10"/>
    <x v="4"/>
    <x v="2"/>
    <x v="0"/>
    <x v="3"/>
    <s v="$ 4.00"/>
    <n v="15"/>
    <n v="60"/>
    <x v="2"/>
    <x v="1"/>
  </r>
  <r>
    <n v="17"/>
    <n v="11"/>
    <x v="4"/>
    <x v="1"/>
    <x v="0"/>
    <x v="1"/>
    <s v="$ 8.00"/>
    <n v="6"/>
    <n v="48"/>
    <x v="2"/>
    <x v="1"/>
  </r>
  <r>
    <n v="18"/>
    <n v="11"/>
    <x v="4"/>
    <x v="1"/>
    <x v="0"/>
    <x v="7"/>
    <s v="$ 46.00"/>
    <n v="1"/>
    <n v="46"/>
    <x v="2"/>
    <x v="1"/>
  </r>
  <r>
    <n v="19"/>
    <n v="12"/>
    <x v="4"/>
    <x v="2"/>
    <x v="0"/>
    <x v="5"/>
    <s v="$ 12.00"/>
    <n v="9"/>
    <n v="108"/>
    <x v="5"/>
    <x v="4"/>
  </r>
  <r>
    <n v="20"/>
    <n v="13"/>
    <x v="5"/>
    <x v="2"/>
    <x v="0"/>
    <x v="7"/>
    <s v="$ 46.00"/>
    <n v="1"/>
    <n v="46"/>
    <x v="5"/>
    <x v="1"/>
  </r>
  <r>
    <n v="21"/>
    <n v="13"/>
    <x v="5"/>
    <x v="2"/>
    <x v="0"/>
    <x v="3"/>
    <s v="$ 4.00"/>
    <n v="10"/>
    <n v="40"/>
    <x v="5"/>
    <x v="1"/>
  </r>
  <r>
    <n v="22"/>
    <n v="13"/>
    <x v="5"/>
    <x v="2"/>
    <x v="0"/>
    <x v="6"/>
    <s v="$ 9.00"/>
    <n v="9"/>
    <n v="81"/>
    <x v="5"/>
    <x v="1"/>
  </r>
  <r>
    <n v="23"/>
    <n v="14"/>
    <x v="6"/>
    <x v="2"/>
    <x v="0"/>
    <x v="3"/>
    <s v="$ 4.00"/>
    <n v="15"/>
    <n v="60"/>
    <x v="3"/>
    <x v="1"/>
  </r>
  <r>
    <n v="24"/>
    <n v="15"/>
    <x v="6"/>
    <x v="2"/>
    <x v="0"/>
    <x v="3"/>
    <s v="$ 4.00"/>
    <n v="10"/>
    <n v="40"/>
    <x v="5"/>
    <x v="0"/>
  </r>
  <r>
    <n v="25"/>
    <n v="16"/>
    <x v="7"/>
    <x v="2"/>
    <x v="0"/>
    <x v="6"/>
    <s v="$ 9.00"/>
    <n v="9"/>
    <n v="81"/>
    <x v="4"/>
    <x v="1"/>
  </r>
  <r>
    <n v="26"/>
    <n v="16"/>
    <x v="7"/>
    <x v="2"/>
    <x v="0"/>
    <x v="1"/>
    <s v="$ 8.00"/>
    <n v="6"/>
    <n v="48"/>
    <x v="4"/>
    <x v="1"/>
  </r>
  <r>
    <n v="27"/>
    <n v="17"/>
    <x v="8"/>
    <x v="2"/>
    <x v="3"/>
    <x v="6"/>
    <s v="$ 9.00"/>
    <n v="6"/>
    <n v="54"/>
    <x v="6"/>
    <x v="5"/>
  </r>
  <r>
    <n v="28"/>
    <n v="18"/>
    <x v="8"/>
    <x v="2"/>
    <x v="0"/>
    <x v="1"/>
    <s v="$ 8.00"/>
    <n v="2"/>
    <n v="16"/>
    <x v="4"/>
    <x v="0"/>
  </r>
  <r>
    <n v="29"/>
    <n v="18"/>
    <x v="8"/>
    <x v="2"/>
    <x v="0"/>
    <x v="6"/>
    <s v="$ 9.00"/>
    <n v="6"/>
    <n v="54"/>
    <x v="4"/>
    <x v="0"/>
  </r>
  <r>
    <n v="30"/>
    <n v="19"/>
    <x v="8"/>
    <x v="2"/>
    <x v="0"/>
    <x v="3"/>
    <s v="$ 4.00"/>
    <n v="10"/>
    <n v="40"/>
    <x v="7"/>
    <x v="1"/>
  </r>
  <r>
    <n v="31"/>
    <n v="20"/>
    <x v="9"/>
    <x v="2"/>
    <x v="0"/>
    <x v="3"/>
    <s v="$ 4.00"/>
    <n v="5"/>
    <n v="20"/>
    <x v="7"/>
    <x v="0"/>
  </r>
  <r>
    <n v="32"/>
    <n v="21"/>
    <x v="9"/>
    <x v="0"/>
    <x v="4"/>
    <x v="8"/>
    <s v="$ 15.00"/>
    <n v="12"/>
    <n v="180"/>
    <x v="8"/>
    <x v="4"/>
  </r>
  <r>
    <n v="33"/>
    <n v="22"/>
    <x v="10"/>
    <x v="2"/>
    <x v="0"/>
    <x v="6"/>
    <s v="$ 9.00"/>
    <n v="9"/>
    <n v="81"/>
    <x v="9"/>
    <x v="4"/>
  </r>
  <r>
    <n v="34"/>
    <n v="22"/>
    <x v="10"/>
    <x v="2"/>
    <x v="0"/>
    <x v="3"/>
    <s v="$ 4.00"/>
    <n v="10"/>
    <n v="40"/>
    <x v="9"/>
    <x v="4"/>
  </r>
  <r>
    <n v="35"/>
    <n v="23"/>
    <x v="10"/>
    <x v="2"/>
    <x v="2"/>
    <x v="3"/>
    <s v="$ 4.00"/>
    <n v="10"/>
    <n v="40"/>
    <x v="10"/>
    <x v="5"/>
  </r>
  <r>
    <n v="36"/>
    <n v="23"/>
    <x v="10"/>
    <x v="2"/>
    <x v="2"/>
    <x v="5"/>
    <s v="$ 12.00"/>
    <n v="9"/>
    <n v="108"/>
    <x v="10"/>
    <x v="5"/>
  </r>
  <r>
    <n v="37"/>
    <n v="23"/>
    <x v="10"/>
    <x v="2"/>
    <x v="2"/>
    <x v="8"/>
    <s v="$ 15.00"/>
    <n v="12"/>
    <n v="180"/>
    <x v="10"/>
    <x v="5"/>
  </r>
  <r>
    <n v="38"/>
    <n v="24"/>
    <x v="10"/>
    <x v="2"/>
    <x v="0"/>
    <x v="9"/>
    <s v="$ 12.00"/>
    <n v="6"/>
    <n v="72"/>
    <x v="8"/>
    <x v="1"/>
  </r>
  <r>
    <n v="39"/>
    <n v="24"/>
    <x v="10"/>
    <x v="2"/>
    <x v="0"/>
    <x v="10"/>
    <s v="$ 20.00"/>
    <n v="2"/>
    <n v="40"/>
    <x v="8"/>
    <x v="1"/>
  </r>
  <r>
    <n v="40"/>
    <n v="24"/>
    <x v="10"/>
    <x v="2"/>
    <x v="0"/>
    <x v="2"/>
    <s v="$ 25.00"/>
    <n v="2"/>
    <n v="50"/>
    <x v="8"/>
    <x v="1"/>
  </r>
  <r>
    <n v="41"/>
    <n v="24"/>
    <x v="10"/>
    <x v="2"/>
    <x v="0"/>
    <x v="6"/>
    <s v="$ 9.00"/>
    <n v="6"/>
    <n v="54"/>
    <x v="8"/>
    <x v="1"/>
  </r>
  <r>
    <n v="42"/>
    <n v="25"/>
    <x v="10"/>
    <x v="0"/>
    <x v="0"/>
    <x v="6"/>
    <s v="$ 9.00"/>
    <n v="3"/>
    <n v="27"/>
    <x v="11"/>
    <x v="0"/>
  </r>
  <r>
    <n v="43"/>
    <n v="26"/>
    <x v="10"/>
    <x v="1"/>
    <x v="0"/>
    <x v="3"/>
    <s v="$ 4.00"/>
    <n v="5"/>
    <n v="20"/>
    <x v="9"/>
    <x v="4"/>
  </r>
  <r>
    <n v="44"/>
    <n v="27"/>
    <x v="10"/>
    <x v="2"/>
    <x v="1"/>
    <x v="1"/>
    <s v="$ 8.00"/>
    <n v="4"/>
    <n v="32"/>
    <x v="9"/>
    <x v="4"/>
  </r>
  <r>
    <n v="45"/>
    <n v="28"/>
    <x v="11"/>
    <x v="0"/>
    <x v="0"/>
    <x v="1"/>
    <s v="$ 8.00"/>
    <n v="4"/>
    <n v="32"/>
    <x v="12"/>
    <x v="4"/>
  </r>
  <r>
    <n v="46"/>
    <n v="29"/>
    <x v="11"/>
    <x v="2"/>
    <x v="0"/>
    <x v="1"/>
    <s v="$ 8.00"/>
    <n v="2"/>
    <n v="16"/>
    <x v="8"/>
    <x v="0"/>
  </r>
  <r>
    <n v="47"/>
    <n v="29"/>
    <x v="11"/>
    <x v="2"/>
    <x v="0"/>
    <x v="7"/>
    <s v="$ 46.00"/>
    <n v="3"/>
    <n v="138"/>
    <x v="8"/>
    <x v="0"/>
  </r>
  <r>
    <n v="48"/>
    <n v="30"/>
    <x v="12"/>
    <x v="2"/>
    <x v="0"/>
    <x v="9"/>
    <s v="$ 12.00"/>
    <n v="2"/>
    <n v="24"/>
    <x v="9"/>
    <x v="0"/>
  </r>
  <r>
    <n v="49"/>
    <n v="30"/>
    <x v="12"/>
    <x v="2"/>
    <x v="0"/>
    <x v="10"/>
    <s v="$ 20.00"/>
    <n v="2"/>
    <n v="40"/>
    <x v="9"/>
    <x v="0"/>
  </r>
  <r>
    <n v="50"/>
    <n v="31"/>
    <x v="13"/>
    <x v="2"/>
    <x v="5"/>
    <x v="6"/>
    <s v="$ 9.00"/>
    <n v="3"/>
    <n v="27"/>
    <x v="13"/>
    <x v="6"/>
  </r>
  <r>
    <n v="51"/>
    <n v="32"/>
    <x v="14"/>
    <x v="3"/>
    <x v="0"/>
    <x v="1"/>
    <s v="$ 8.00"/>
    <n v="6"/>
    <n v="48"/>
    <x v="14"/>
    <x v="1"/>
  </r>
  <r>
    <n v="52"/>
    <n v="33"/>
    <x v="15"/>
    <x v="2"/>
    <x v="0"/>
    <x v="6"/>
    <s v="$ 9.00"/>
    <n v="9"/>
    <n v="81"/>
    <x v="15"/>
    <x v="4"/>
  </r>
  <r>
    <n v="53"/>
    <n v="34"/>
    <x v="16"/>
    <x v="0"/>
    <x v="2"/>
    <x v="6"/>
    <s v="$ 9.00"/>
    <n v="3"/>
    <n v="27"/>
    <x v="13"/>
    <x v="3"/>
  </r>
  <r>
    <n v="54"/>
    <n v="34"/>
    <x v="16"/>
    <x v="0"/>
    <x v="2"/>
    <x v="5"/>
    <s v="$ 12.00"/>
    <n v="9"/>
    <n v="108"/>
    <x v="13"/>
    <x v="3"/>
  </r>
  <r>
    <n v="55"/>
    <n v="34"/>
    <x v="16"/>
    <x v="0"/>
    <x v="2"/>
    <x v="3"/>
    <s v="$ 4.00"/>
    <n v="10"/>
    <n v="40"/>
    <x v="13"/>
    <x v="3"/>
  </r>
  <r>
    <n v="56"/>
    <n v="35"/>
    <x v="16"/>
    <x v="2"/>
    <x v="0"/>
    <x v="3"/>
    <s v="$ 4.00"/>
    <n v="5"/>
    <n v="20"/>
    <x v="16"/>
    <x v="4"/>
  </r>
  <r>
    <n v="57"/>
    <n v="35"/>
    <x v="16"/>
    <x v="2"/>
    <x v="0"/>
    <x v="5"/>
    <s v="$ 12.00"/>
    <n v="9"/>
    <n v="108"/>
    <x v="16"/>
    <x v="4"/>
  </r>
  <r>
    <n v="58"/>
    <n v="36"/>
    <x v="17"/>
    <x v="2"/>
    <x v="0"/>
    <x v="2"/>
    <s v="$ 25.00"/>
    <n v="2"/>
    <n v="50"/>
    <x v="15"/>
    <x v="0"/>
  </r>
  <r>
    <n v="59"/>
    <n v="37"/>
    <x v="17"/>
    <x v="2"/>
    <x v="0"/>
    <x v="10"/>
    <s v="$ 20.00"/>
    <n v="4"/>
    <n v="80"/>
    <x v="17"/>
    <x v="4"/>
  </r>
  <r>
    <n v="60"/>
    <n v="38"/>
    <x v="18"/>
    <x v="2"/>
    <x v="0"/>
    <x v="3"/>
    <s v="$ 4.00"/>
    <n v="15"/>
    <n v="60"/>
    <x v="13"/>
    <x v="4"/>
  </r>
  <r>
    <n v="61"/>
    <n v="38"/>
    <x v="18"/>
    <x v="2"/>
    <x v="0"/>
    <x v="1"/>
    <s v="$ 8.00"/>
    <n v="4"/>
    <n v="32"/>
    <x v="13"/>
    <x v="4"/>
  </r>
  <r>
    <n v="62"/>
    <n v="38"/>
    <x v="18"/>
    <x v="2"/>
    <x v="0"/>
    <x v="5"/>
    <s v="$ 12.00"/>
    <n v="3"/>
    <n v="36"/>
    <x v="13"/>
    <x v="4"/>
  </r>
  <r>
    <n v="63"/>
    <n v="39"/>
    <x v="18"/>
    <x v="2"/>
    <x v="0"/>
    <x v="3"/>
    <s v="$ 4.00"/>
    <n v="5"/>
    <n v="20"/>
    <x v="16"/>
    <x v="0"/>
  </r>
  <r>
    <n v="64"/>
    <n v="40"/>
    <x v="18"/>
    <x v="2"/>
    <x v="1"/>
    <x v="2"/>
    <s v="$ 25.00"/>
    <n v="4"/>
    <n v="100"/>
    <x v="17"/>
    <x v="1"/>
  </r>
  <r>
    <n v="65"/>
    <n v="40"/>
    <x v="18"/>
    <x v="2"/>
    <x v="1"/>
    <x v="4"/>
    <s v="$ 72.00"/>
    <n v="3"/>
    <n v="216"/>
    <x v="17"/>
    <x v="1"/>
  </r>
  <r>
    <n v="66"/>
    <n v="41"/>
    <x v="18"/>
    <x v="0"/>
    <x v="0"/>
    <x v="3"/>
    <s v="$ 4.00"/>
    <n v="10"/>
    <n v="40"/>
    <x v="13"/>
    <x v="4"/>
  </r>
  <r>
    <n v="67"/>
    <n v="41"/>
    <x v="18"/>
    <x v="0"/>
    <x v="0"/>
    <x v="5"/>
    <s v="$ 12.00"/>
    <n v="3"/>
    <n v="36"/>
    <x v="13"/>
    <x v="4"/>
  </r>
  <r>
    <n v="68"/>
    <n v="42"/>
    <x v="19"/>
    <x v="2"/>
    <x v="1"/>
    <x v="5"/>
    <s v="$ 12.00"/>
    <n v="6"/>
    <n v="72"/>
    <x v="18"/>
    <x v="4"/>
  </r>
  <r>
    <n v="69"/>
    <n v="42"/>
    <x v="19"/>
    <x v="2"/>
    <x v="1"/>
    <x v="3"/>
    <s v="$ 4.00"/>
    <n v="5"/>
    <n v="20"/>
    <x v="18"/>
    <x v="4"/>
  </r>
  <r>
    <n v="70"/>
    <n v="43"/>
    <x v="20"/>
    <x v="2"/>
    <x v="0"/>
    <x v="3"/>
    <s v="$ 4.00"/>
    <n v="5"/>
    <n v="20"/>
    <x v="19"/>
    <x v="4"/>
  </r>
  <r>
    <n v="71"/>
    <n v="43"/>
    <x v="20"/>
    <x v="2"/>
    <x v="0"/>
    <x v="9"/>
    <s v="$ 12.00"/>
    <n v="6"/>
    <n v="72"/>
    <x v="19"/>
    <x v="4"/>
  </r>
  <r>
    <n v="72"/>
    <n v="44"/>
    <x v="21"/>
    <x v="2"/>
    <x v="0"/>
    <x v="8"/>
    <s v="$ 15.00"/>
    <n v="8"/>
    <n v="120"/>
    <x v="20"/>
    <x v="4"/>
  </r>
  <r>
    <n v="73"/>
    <n v="45"/>
    <x v="22"/>
    <x v="0"/>
    <x v="0"/>
    <x v="6"/>
    <s v="$ 9.00"/>
    <n v="3"/>
    <n v="27"/>
    <x v="20"/>
    <x v="1"/>
  </r>
  <r>
    <n v="74"/>
    <n v="46"/>
    <x v="23"/>
    <x v="2"/>
    <x v="0"/>
    <x v="6"/>
    <s v="$ 9.00"/>
    <n v="6"/>
    <n v="54"/>
    <x v="21"/>
    <x v="1"/>
  </r>
  <r>
    <n v="75"/>
    <n v="47"/>
    <x v="23"/>
    <x v="2"/>
    <x v="2"/>
    <x v="3"/>
    <s v="$ 4.00"/>
    <n v="15"/>
    <n v="60"/>
    <x v="22"/>
    <x v="5"/>
  </r>
  <r>
    <n v="76"/>
    <n v="47"/>
    <x v="23"/>
    <x v="2"/>
    <x v="2"/>
    <x v="1"/>
    <s v="$ 8.00"/>
    <n v="4"/>
    <n v="32"/>
    <x v="22"/>
    <x v="5"/>
  </r>
  <r>
    <n v="77"/>
    <n v="48"/>
    <x v="23"/>
    <x v="2"/>
    <x v="0"/>
    <x v="10"/>
    <s v="$ 20.00"/>
    <n v="6"/>
    <n v="120"/>
    <x v="20"/>
    <x v="0"/>
  </r>
  <r>
    <n v="78"/>
    <n v="49"/>
    <x v="24"/>
    <x v="1"/>
    <x v="0"/>
    <x v="6"/>
    <s v="$ 9.00"/>
    <n v="6"/>
    <n v="54"/>
    <x v="23"/>
    <x v="1"/>
  </r>
  <r>
    <n v="79"/>
    <n v="50"/>
    <x v="24"/>
    <x v="2"/>
    <x v="0"/>
    <x v="1"/>
    <s v="$ 8.00"/>
    <n v="2"/>
    <n v="16"/>
    <x v="23"/>
    <x v="1"/>
  </r>
  <r>
    <n v="80"/>
    <n v="51"/>
    <x v="24"/>
    <x v="2"/>
    <x v="0"/>
    <x v="9"/>
    <s v="$ 12.00"/>
    <n v="6"/>
    <n v="72"/>
    <x v="23"/>
    <x v="1"/>
  </r>
  <r>
    <n v="81"/>
    <n v="52"/>
    <x v="24"/>
    <x v="2"/>
    <x v="0"/>
    <x v="3"/>
    <s v="$ 4.00"/>
    <n v="10"/>
    <n v="40"/>
    <x v="21"/>
    <x v="0"/>
  </r>
  <r>
    <n v="82"/>
    <n v="53"/>
    <x v="24"/>
    <x v="2"/>
    <x v="0"/>
    <x v="4"/>
    <s v="$ 72.00"/>
    <n v="1"/>
    <n v="72"/>
    <x v="24"/>
    <x v="4"/>
  </r>
  <r>
    <n v="83"/>
    <n v="53"/>
    <x v="24"/>
    <x v="2"/>
    <x v="0"/>
    <x v="10"/>
    <s v="$ 20.00"/>
    <n v="2"/>
    <n v="40"/>
    <x v="24"/>
    <x v="4"/>
  </r>
  <r>
    <n v="84"/>
    <n v="54"/>
    <x v="25"/>
    <x v="2"/>
    <x v="0"/>
    <x v="6"/>
    <s v="$ 9.00"/>
    <n v="3"/>
    <n v="27"/>
    <x v="25"/>
    <x v="4"/>
  </r>
  <r>
    <n v="85"/>
    <n v="55"/>
    <x v="26"/>
    <x v="2"/>
    <x v="0"/>
    <x v="3"/>
    <s v="$ 4.00"/>
    <n v="5"/>
    <n v="20"/>
    <x v="26"/>
    <x v="4"/>
  </r>
  <r>
    <n v="86"/>
    <n v="56"/>
    <x v="26"/>
    <x v="0"/>
    <x v="0"/>
    <x v="0"/>
    <s v="$ 33.00"/>
    <n v="3"/>
    <n v="99"/>
    <x v="24"/>
    <x v="0"/>
  </r>
  <r>
    <n v="87"/>
    <n v="57"/>
    <x v="26"/>
    <x v="3"/>
    <x v="5"/>
    <x v="3"/>
    <s v="$ 4.00"/>
    <n v="5"/>
    <n v="20"/>
    <x v="27"/>
    <x v="6"/>
  </r>
  <r>
    <n v="88"/>
    <n v="58"/>
    <x v="26"/>
    <x v="3"/>
    <x v="0"/>
    <x v="3"/>
    <s v="$ 4.00"/>
    <n v="10"/>
    <n v="40"/>
    <x v="26"/>
    <x v="4"/>
  </r>
  <r>
    <n v="89"/>
    <n v="59"/>
    <x v="26"/>
    <x v="3"/>
    <x v="0"/>
    <x v="5"/>
    <s v="$ 12.00"/>
    <n v="6"/>
    <n v="72"/>
    <x v="26"/>
    <x v="4"/>
  </r>
  <r>
    <n v="90"/>
    <n v="59"/>
    <x v="26"/>
    <x v="3"/>
    <x v="0"/>
    <x v="1"/>
    <s v="$ 8.00"/>
    <n v="4"/>
    <n v="32"/>
    <x v="26"/>
    <x v="4"/>
  </r>
  <r>
    <n v="91"/>
    <n v="60"/>
    <x v="27"/>
    <x v="2"/>
    <x v="4"/>
    <x v="6"/>
    <s v="$ 9.00"/>
    <n v="9"/>
    <n v="81"/>
    <x v="28"/>
    <x v="3"/>
  </r>
  <r>
    <n v="92"/>
    <n v="61"/>
    <x v="28"/>
    <x v="1"/>
    <x v="0"/>
    <x v="3"/>
    <s v="$ 4.00"/>
    <n v="5"/>
    <n v="20"/>
    <x v="26"/>
    <x v="0"/>
  </r>
  <r>
    <n v="93"/>
    <n v="61"/>
    <x v="28"/>
    <x v="1"/>
    <x v="0"/>
    <x v="9"/>
    <s v="$ 12.00"/>
    <n v="6"/>
    <n v="72"/>
    <x v="26"/>
    <x v="0"/>
  </r>
  <r>
    <n v="94"/>
    <n v="61"/>
    <x v="28"/>
    <x v="1"/>
    <x v="0"/>
    <x v="8"/>
    <s v="$ 15.00"/>
    <n v="12"/>
    <n v="180"/>
    <x v="26"/>
    <x v="0"/>
  </r>
  <r>
    <n v="95"/>
    <n v="61"/>
    <x v="28"/>
    <x v="1"/>
    <x v="0"/>
    <x v="6"/>
    <s v="$ 9.00"/>
    <n v="9"/>
    <n v="81"/>
    <x v="26"/>
    <x v="0"/>
  </r>
  <r>
    <n v="96"/>
    <n v="62"/>
    <x v="29"/>
    <x v="2"/>
    <x v="0"/>
    <x v="9"/>
    <s v="$ 12.00"/>
    <n v="6"/>
    <n v="72"/>
    <x v="29"/>
    <x v="1"/>
  </r>
  <r>
    <n v="97"/>
    <n v="62"/>
    <x v="29"/>
    <x v="2"/>
    <x v="0"/>
    <x v="1"/>
    <s v="$ 8.00"/>
    <n v="4"/>
    <n v="32"/>
    <x v="29"/>
    <x v="1"/>
  </r>
  <r>
    <n v="98"/>
    <n v="63"/>
    <x v="30"/>
    <x v="2"/>
    <x v="0"/>
    <x v="6"/>
    <s v="$ 9.00"/>
    <n v="6"/>
    <n v="54"/>
    <x v="30"/>
    <x v="4"/>
  </r>
  <r>
    <n v="99"/>
    <n v="63"/>
    <x v="30"/>
    <x v="2"/>
    <x v="0"/>
    <x v="9"/>
    <s v="$ 12.00"/>
    <n v="4"/>
    <n v="48"/>
    <x v="30"/>
    <x v="4"/>
  </r>
  <r>
    <n v="100"/>
    <n v="63"/>
    <x v="30"/>
    <x v="2"/>
    <x v="0"/>
    <x v="3"/>
    <s v="$ 4.00"/>
    <n v="10"/>
    <n v="40"/>
    <x v="30"/>
    <x v="4"/>
  </r>
  <r>
    <n v="101"/>
    <n v="64"/>
    <x v="30"/>
    <x v="0"/>
    <x v="0"/>
    <x v="3"/>
    <s v="$ 4.00"/>
    <n v="15"/>
    <n v="60"/>
    <x v="30"/>
    <x v="4"/>
  </r>
  <r>
    <n v="102"/>
    <n v="64"/>
    <x v="30"/>
    <x v="0"/>
    <x v="0"/>
    <x v="9"/>
    <s v="$ 12.00"/>
    <n v="6"/>
    <n v="72"/>
    <x v="30"/>
    <x v="4"/>
  </r>
  <r>
    <n v="103"/>
    <n v="65"/>
    <x v="30"/>
    <x v="2"/>
    <x v="0"/>
    <x v="4"/>
    <s v="$ 72.00"/>
    <n v="3"/>
    <n v="216"/>
    <x v="28"/>
    <x v="1"/>
  </r>
  <r>
    <n v="104"/>
    <n v="65"/>
    <x v="30"/>
    <x v="2"/>
    <x v="0"/>
    <x v="2"/>
    <s v="$ 25.00"/>
    <n v="6"/>
    <n v="150"/>
    <x v="28"/>
    <x v="1"/>
  </r>
  <r>
    <n v="105"/>
    <n v="66"/>
    <x v="30"/>
    <x v="2"/>
    <x v="4"/>
    <x v="9"/>
    <s v="$ 12.00"/>
    <n v="6"/>
    <n v="72"/>
    <x v="27"/>
    <x v="2"/>
  </r>
  <r>
    <n v="106"/>
    <n v="67"/>
    <x v="30"/>
    <x v="3"/>
    <x v="0"/>
    <x v="9"/>
    <s v="$ 12.00"/>
    <n v="2"/>
    <n v="24"/>
    <x v="29"/>
    <x v="0"/>
  </r>
  <r>
    <n v="107"/>
    <n v="67"/>
    <x v="30"/>
    <x v="3"/>
    <x v="0"/>
    <x v="3"/>
    <s v="$ 4.00"/>
    <n v="5"/>
    <n v="20"/>
    <x v="29"/>
    <x v="0"/>
  </r>
  <r>
    <n v="108"/>
    <n v="67"/>
    <x v="30"/>
    <x v="3"/>
    <x v="0"/>
    <x v="8"/>
    <s v="$ 15.00"/>
    <n v="4"/>
    <n v="60"/>
    <x v="29"/>
    <x v="0"/>
  </r>
  <r>
    <n v="109"/>
    <n v="67"/>
    <x v="30"/>
    <x v="3"/>
    <x v="0"/>
    <x v="6"/>
    <s v="$ 9.00"/>
    <n v="3"/>
    <n v="27"/>
    <x v="29"/>
    <x v="0"/>
  </r>
  <r>
    <n v="110"/>
    <n v="68"/>
    <x v="31"/>
    <x v="2"/>
    <x v="0"/>
    <x v="3"/>
    <s v="$ 4.00"/>
    <n v="5"/>
    <n v="20"/>
    <x v="30"/>
    <x v="1"/>
  </r>
  <r>
    <n v="111"/>
    <n v="69"/>
    <x v="32"/>
    <x v="2"/>
    <x v="0"/>
    <x v="3"/>
    <s v="$ 4.00"/>
    <n v="10"/>
    <n v="40"/>
    <x v="31"/>
    <x v="4"/>
  </r>
  <r>
    <n v="112"/>
    <n v="70"/>
    <x v="32"/>
    <x v="3"/>
    <x v="0"/>
    <x v="3"/>
    <s v="$ 4.00"/>
    <n v="10"/>
    <n v="40"/>
    <x v="31"/>
    <x v="4"/>
  </r>
  <r>
    <n v="113"/>
    <n v="71"/>
    <x v="32"/>
    <x v="3"/>
    <x v="0"/>
    <x v="5"/>
    <s v="$ 12.00"/>
    <n v="3"/>
    <n v="36"/>
    <x v="27"/>
    <x v="1"/>
  </r>
  <r>
    <n v="114"/>
    <n v="72"/>
    <x v="32"/>
    <x v="2"/>
    <x v="0"/>
    <x v="2"/>
    <s v="$ 25.00"/>
    <n v="2"/>
    <n v="50"/>
    <x v="30"/>
    <x v="0"/>
  </r>
  <r>
    <n v="115"/>
    <n v="72"/>
    <x v="32"/>
    <x v="2"/>
    <x v="0"/>
    <x v="1"/>
    <s v="$ 8.00"/>
    <n v="4"/>
    <n v="32"/>
    <x v="30"/>
    <x v="0"/>
  </r>
  <r>
    <n v="116"/>
    <n v="73"/>
    <x v="32"/>
    <x v="2"/>
    <x v="0"/>
    <x v="3"/>
    <s v="$ 4.00"/>
    <n v="15"/>
    <n v="60"/>
    <x v="31"/>
    <x v="4"/>
  </r>
  <r>
    <n v="117"/>
    <n v="74"/>
    <x v="32"/>
    <x v="3"/>
    <x v="0"/>
    <x v="3"/>
    <s v="$ 4.00"/>
    <n v="5"/>
    <n v="20"/>
    <x v="30"/>
    <x v="0"/>
  </r>
  <r>
    <n v="118"/>
    <n v="75"/>
    <x v="32"/>
    <x v="2"/>
    <x v="0"/>
    <x v="3"/>
    <s v="$ 4.00"/>
    <n v="15"/>
    <n v="60"/>
    <x v="27"/>
    <x v="1"/>
  </r>
  <r>
    <n v="119"/>
    <n v="75"/>
    <x v="32"/>
    <x v="2"/>
    <x v="0"/>
    <x v="1"/>
    <s v="$ 8.00"/>
    <n v="6"/>
    <n v="48"/>
    <x v="27"/>
    <x v="1"/>
  </r>
  <r>
    <n v="120"/>
    <n v="76"/>
    <x v="32"/>
    <x v="3"/>
    <x v="0"/>
    <x v="1"/>
    <s v="$ 8.00"/>
    <n v="6"/>
    <n v="48"/>
    <x v="31"/>
    <x v="4"/>
  </r>
  <r>
    <n v="121"/>
    <n v="77"/>
    <x v="33"/>
    <x v="2"/>
    <x v="0"/>
    <x v="5"/>
    <s v="$ 12.00"/>
    <n v="9"/>
    <n v="108"/>
    <x v="32"/>
    <x v="4"/>
  </r>
  <r>
    <n v="122"/>
    <n v="78"/>
    <x v="33"/>
    <x v="2"/>
    <x v="0"/>
    <x v="6"/>
    <s v="$ 9.00"/>
    <n v="3"/>
    <n v="27"/>
    <x v="27"/>
    <x v="0"/>
  </r>
  <r>
    <n v="123"/>
    <n v="79"/>
    <x v="33"/>
    <x v="2"/>
    <x v="0"/>
    <x v="6"/>
    <s v="$ 9.00"/>
    <n v="3"/>
    <n v="27"/>
    <x v="27"/>
    <x v="0"/>
  </r>
  <r>
    <n v="124"/>
    <n v="80"/>
    <x v="34"/>
    <x v="3"/>
    <x v="0"/>
    <x v="6"/>
    <s v="$ 9.00"/>
    <n v="9"/>
    <n v="81"/>
    <x v="33"/>
    <x v="4"/>
  </r>
  <r>
    <n v="125"/>
    <n v="81"/>
    <x v="34"/>
    <x v="3"/>
    <x v="1"/>
    <x v="10"/>
    <s v="$ 20.00"/>
    <n v="4"/>
    <n v="80"/>
    <x v="33"/>
    <x v="4"/>
  </r>
  <r>
    <n v="126"/>
    <n v="82"/>
    <x v="34"/>
    <x v="2"/>
    <x v="0"/>
    <x v="8"/>
    <s v="$ 15.00"/>
    <n v="8"/>
    <n v="120"/>
    <x v="32"/>
    <x v="1"/>
  </r>
  <r>
    <n v="127"/>
    <n v="82"/>
    <x v="34"/>
    <x v="2"/>
    <x v="0"/>
    <x v="6"/>
    <s v="$ 9.00"/>
    <n v="9"/>
    <n v="81"/>
    <x v="32"/>
    <x v="1"/>
  </r>
  <r>
    <n v="128"/>
    <n v="83"/>
    <x v="34"/>
    <x v="2"/>
    <x v="0"/>
    <x v="1"/>
    <s v="$ 8.00"/>
    <n v="4"/>
    <n v="32"/>
    <x v="33"/>
    <x v="4"/>
  </r>
  <r>
    <n v="129"/>
    <n v="83"/>
    <x v="34"/>
    <x v="2"/>
    <x v="0"/>
    <x v="3"/>
    <s v="$ 4.00"/>
    <n v="5"/>
    <n v="20"/>
    <x v="33"/>
    <x v="4"/>
  </r>
  <r>
    <n v="130"/>
    <n v="84"/>
    <x v="34"/>
    <x v="2"/>
    <x v="0"/>
    <x v="6"/>
    <s v="$ 9.00"/>
    <n v="6"/>
    <n v="54"/>
    <x v="33"/>
    <x v="4"/>
  </r>
  <r>
    <n v="131"/>
    <n v="84"/>
    <x v="34"/>
    <x v="2"/>
    <x v="0"/>
    <x v="3"/>
    <s v="$ 4.00"/>
    <n v="10"/>
    <n v="40"/>
    <x v="33"/>
    <x v="4"/>
  </r>
  <r>
    <n v="132"/>
    <n v="85"/>
    <x v="34"/>
    <x v="1"/>
    <x v="0"/>
    <x v="5"/>
    <s v="$ 12.00"/>
    <n v="6"/>
    <n v="72"/>
    <x v="31"/>
    <x v="0"/>
  </r>
  <r>
    <n v="133"/>
    <n v="85"/>
    <x v="34"/>
    <x v="1"/>
    <x v="0"/>
    <x v="4"/>
    <s v="$ 72.00"/>
    <n v="3"/>
    <n v="216"/>
    <x v="31"/>
    <x v="0"/>
  </r>
  <r>
    <n v="134"/>
    <n v="86"/>
    <x v="34"/>
    <x v="2"/>
    <x v="0"/>
    <x v="5"/>
    <s v="$ 12.00"/>
    <n v="9"/>
    <n v="108"/>
    <x v="31"/>
    <x v="0"/>
  </r>
  <r>
    <n v="135"/>
    <n v="86"/>
    <x v="34"/>
    <x v="2"/>
    <x v="0"/>
    <x v="3"/>
    <s v="$ 4.00"/>
    <n v="10"/>
    <n v="40"/>
    <x v="31"/>
    <x v="0"/>
  </r>
  <r>
    <n v="136"/>
    <n v="86"/>
    <x v="34"/>
    <x v="2"/>
    <x v="0"/>
    <x v="1"/>
    <s v="$ 8.00"/>
    <n v="4"/>
    <n v="32"/>
    <x v="31"/>
    <x v="0"/>
  </r>
  <r>
    <n v="137"/>
    <n v="87"/>
    <x v="34"/>
    <x v="2"/>
    <x v="0"/>
    <x v="5"/>
    <s v="$ 12.00"/>
    <n v="6"/>
    <n v="72"/>
    <x v="33"/>
    <x v="4"/>
  </r>
  <r>
    <n v="138"/>
    <n v="88"/>
    <x v="35"/>
    <x v="0"/>
    <x v="0"/>
    <x v="5"/>
    <s v="$ 12.00"/>
    <n v="9"/>
    <n v="108"/>
    <x v="33"/>
    <x v="1"/>
  </r>
  <r>
    <n v="139"/>
    <n v="89"/>
    <x v="35"/>
    <x v="0"/>
    <x v="0"/>
    <x v="6"/>
    <s v="$ 9.00"/>
    <n v="6"/>
    <n v="54"/>
    <x v="32"/>
    <x v="0"/>
  </r>
  <r>
    <n v="140"/>
    <n v="89"/>
    <x v="35"/>
    <x v="0"/>
    <x v="0"/>
    <x v="7"/>
    <s v="$ 46.00"/>
    <n v="1"/>
    <n v="46"/>
    <x v="32"/>
    <x v="0"/>
  </r>
  <r>
    <n v="141"/>
    <n v="90"/>
    <x v="36"/>
    <x v="0"/>
    <x v="0"/>
    <x v="6"/>
    <s v="$ 9.00"/>
    <n v="9"/>
    <n v="81"/>
    <x v="33"/>
    <x v="0"/>
  </r>
  <r>
    <n v="142"/>
    <n v="90"/>
    <x v="36"/>
    <x v="0"/>
    <x v="0"/>
    <x v="8"/>
    <s v="$ 15.00"/>
    <n v="8"/>
    <n v="120"/>
    <x v="33"/>
    <x v="0"/>
  </r>
  <r>
    <n v="143"/>
    <n v="91"/>
    <x v="37"/>
    <x v="2"/>
    <x v="4"/>
    <x v="6"/>
    <s v="$ 9.00"/>
    <n v="3"/>
    <n v="27"/>
    <x v="34"/>
    <x v="3"/>
  </r>
  <r>
    <n v="144"/>
    <n v="92"/>
    <x v="37"/>
    <x v="2"/>
    <x v="0"/>
    <x v="1"/>
    <s v="$ 8.00"/>
    <n v="4"/>
    <n v="32"/>
    <x v="35"/>
    <x v="4"/>
  </r>
  <r>
    <n v="145"/>
    <n v="92"/>
    <x v="37"/>
    <x v="2"/>
    <x v="0"/>
    <x v="8"/>
    <s v="$ 15.00"/>
    <n v="4"/>
    <n v="60"/>
    <x v="35"/>
    <x v="4"/>
  </r>
  <r>
    <n v="146"/>
    <n v="93"/>
    <x v="38"/>
    <x v="2"/>
    <x v="0"/>
    <x v="9"/>
    <s v="$ 12.00"/>
    <n v="2"/>
    <n v="24"/>
    <x v="36"/>
    <x v="0"/>
  </r>
  <r>
    <n v="147"/>
    <n v="93"/>
    <x v="38"/>
    <x v="2"/>
    <x v="0"/>
    <x v="1"/>
    <s v="$ 8.00"/>
    <n v="4"/>
    <n v="32"/>
    <x v="36"/>
    <x v="0"/>
  </r>
  <r>
    <n v="148"/>
    <n v="94"/>
    <x v="39"/>
    <x v="2"/>
    <x v="0"/>
    <x v="1"/>
    <s v="$ 8.00"/>
    <n v="4"/>
    <n v="32"/>
    <x v="35"/>
    <x v="0"/>
  </r>
  <r>
    <n v="149"/>
    <n v="95"/>
    <x v="39"/>
    <x v="2"/>
    <x v="0"/>
    <x v="9"/>
    <s v="$ 12.00"/>
    <n v="2"/>
    <n v="24"/>
    <x v="34"/>
    <x v="4"/>
  </r>
  <r>
    <n v="150"/>
    <n v="95"/>
    <x v="39"/>
    <x v="2"/>
    <x v="0"/>
    <x v="6"/>
    <s v="$ 9.00"/>
    <n v="9"/>
    <n v="81"/>
    <x v="34"/>
    <x v="4"/>
  </r>
  <r>
    <n v="151"/>
    <n v="96"/>
    <x v="40"/>
    <x v="2"/>
    <x v="0"/>
    <x v="6"/>
    <s v="$ 9.00"/>
    <n v="9"/>
    <n v="81"/>
    <x v="37"/>
    <x v="4"/>
  </r>
  <r>
    <n v="152"/>
    <n v="97"/>
    <x v="41"/>
    <x v="2"/>
    <x v="0"/>
    <x v="8"/>
    <s v="$ 15.00"/>
    <n v="4"/>
    <n v="60"/>
    <x v="34"/>
    <x v="0"/>
  </r>
  <r>
    <n v="153"/>
    <n v="98"/>
    <x v="41"/>
    <x v="2"/>
    <x v="4"/>
    <x v="8"/>
    <s v="$ 15.00"/>
    <n v="8"/>
    <n v="120"/>
    <x v="38"/>
    <x v="4"/>
  </r>
  <r>
    <n v="154"/>
    <n v="98"/>
    <x v="41"/>
    <x v="2"/>
    <x v="4"/>
    <x v="6"/>
    <s v="$ 9.00"/>
    <n v="9"/>
    <n v="81"/>
    <x v="38"/>
    <x v="4"/>
  </r>
  <r>
    <n v="155"/>
    <n v="99"/>
    <x v="42"/>
    <x v="2"/>
    <x v="0"/>
    <x v="6"/>
    <s v="$ 9.00"/>
    <n v="6"/>
    <n v="54"/>
    <x v="39"/>
    <x v="4"/>
  </r>
  <r>
    <n v="156"/>
    <n v="99"/>
    <x v="42"/>
    <x v="2"/>
    <x v="0"/>
    <x v="10"/>
    <s v="$ 20.00"/>
    <n v="2"/>
    <n v="40"/>
    <x v="39"/>
    <x v="4"/>
  </r>
  <r>
    <n v="157"/>
    <n v="99"/>
    <x v="42"/>
    <x v="2"/>
    <x v="0"/>
    <x v="8"/>
    <s v="$ 15.00"/>
    <n v="8"/>
    <n v="120"/>
    <x v="39"/>
    <x v="4"/>
  </r>
  <r>
    <n v="158"/>
    <n v="100"/>
    <x v="42"/>
    <x v="2"/>
    <x v="2"/>
    <x v="1"/>
    <s v="$ 8.00"/>
    <n v="4"/>
    <n v="32"/>
    <x v="40"/>
    <x v="2"/>
  </r>
  <r>
    <n v="159"/>
    <n v="100"/>
    <x v="42"/>
    <x v="2"/>
    <x v="2"/>
    <x v="9"/>
    <s v="$ 12.00"/>
    <n v="4"/>
    <n v="48"/>
    <x v="40"/>
    <x v="2"/>
  </r>
  <r>
    <n v="160"/>
    <n v="101"/>
    <x v="42"/>
    <x v="1"/>
    <x v="0"/>
    <x v="9"/>
    <s v="$ 12.00"/>
    <n v="4"/>
    <n v="48"/>
    <x v="38"/>
    <x v="1"/>
  </r>
  <r>
    <n v="161"/>
    <n v="102"/>
    <x v="43"/>
    <x v="2"/>
    <x v="0"/>
    <x v="3"/>
    <s v="$ 4.00"/>
    <n v="5"/>
    <n v="20"/>
    <x v="39"/>
    <x v="1"/>
  </r>
  <r>
    <n v="162"/>
    <n v="102"/>
    <x v="43"/>
    <x v="2"/>
    <x v="0"/>
    <x v="1"/>
    <s v="$ 8.00"/>
    <n v="4"/>
    <n v="32"/>
    <x v="39"/>
    <x v="1"/>
  </r>
  <r>
    <n v="163"/>
    <n v="103"/>
    <x v="43"/>
    <x v="0"/>
    <x v="0"/>
    <x v="4"/>
    <s v="$ 72.00"/>
    <n v="2"/>
    <n v="144"/>
    <x v="40"/>
    <x v="4"/>
  </r>
  <r>
    <n v="164"/>
    <n v="103"/>
    <x v="43"/>
    <x v="0"/>
    <x v="0"/>
    <x v="6"/>
    <s v="$ 9.00"/>
    <n v="6"/>
    <n v="54"/>
    <x v="40"/>
    <x v="4"/>
  </r>
  <r>
    <n v="165"/>
    <n v="103"/>
    <x v="43"/>
    <x v="0"/>
    <x v="0"/>
    <x v="3"/>
    <s v="$ 4.00"/>
    <n v="5"/>
    <n v="20"/>
    <x v="40"/>
    <x v="4"/>
  </r>
  <r>
    <n v="166"/>
    <n v="104"/>
    <x v="43"/>
    <x v="2"/>
    <x v="0"/>
    <x v="10"/>
    <s v="$ 20.00"/>
    <n v="2"/>
    <n v="40"/>
    <x v="38"/>
    <x v="0"/>
  </r>
  <r>
    <n v="167"/>
    <n v="104"/>
    <x v="43"/>
    <x v="2"/>
    <x v="0"/>
    <x v="1"/>
    <s v="$ 8.00"/>
    <n v="6"/>
    <n v="48"/>
    <x v="38"/>
    <x v="0"/>
  </r>
  <r>
    <n v="168"/>
    <n v="105"/>
    <x v="43"/>
    <x v="2"/>
    <x v="0"/>
    <x v="1"/>
    <s v="$ 8.00"/>
    <n v="2"/>
    <n v="16"/>
    <x v="40"/>
    <x v="4"/>
  </r>
  <r>
    <n v="169"/>
    <n v="106"/>
    <x v="43"/>
    <x v="2"/>
    <x v="0"/>
    <x v="3"/>
    <s v="$ 4.00"/>
    <n v="10"/>
    <n v="40"/>
    <x v="40"/>
    <x v="4"/>
  </r>
  <r>
    <n v="170"/>
    <n v="106"/>
    <x v="43"/>
    <x v="2"/>
    <x v="0"/>
    <x v="6"/>
    <s v="$ 9.00"/>
    <n v="9"/>
    <n v="81"/>
    <x v="40"/>
    <x v="4"/>
  </r>
  <r>
    <n v="171"/>
    <n v="107"/>
    <x v="44"/>
    <x v="2"/>
    <x v="2"/>
    <x v="3"/>
    <s v="$ 4.00"/>
    <n v="15"/>
    <n v="60"/>
    <x v="41"/>
    <x v="7"/>
  </r>
  <r>
    <n v="172"/>
    <n v="107"/>
    <x v="44"/>
    <x v="2"/>
    <x v="2"/>
    <x v="9"/>
    <s v="$ 12.00"/>
    <n v="2"/>
    <n v="24"/>
    <x v="41"/>
    <x v="7"/>
  </r>
  <r>
    <n v="173"/>
    <n v="108"/>
    <x v="45"/>
    <x v="2"/>
    <x v="4"/>
    <x v="5"/>
    <s v="$ 12.00"/>
    <n v="3"/>
    <n v="36"/>
    <x v="41"/>
    <x v="3"/>
  </r>
  <r>
    <n v="174"/>
    <n v="109"/>
    <x v="45"/>
    <x v="2"/>
    <x v="0"/>
    <x v="5"/>
    <s v="$ 12.00"/>
    <n v="3"/>
    <n v="36"/>
    <x v="42"/>
    <x v="4"/>
  </r>
  <r>
    <n v="175"/>
    <n v="110"/>
    <x v="46"/>
    <x v="1"/>
    <x v="0"/>
    <x v="1"/>
    <s v="$ 8.00"/>
    <n v="6"/>
    <n v="48"/>
    <x v="42"/>
    <x v="1"/>
  </r>
  <r>
    <n v="176"/>
    <n v="111"/>
    <x v="46"/>
    <x v="2"/>
    <x v="0"/>
    <x v="1"/>
    <s v="$ 8.00"/>
    <n v="2"/>
    <n v="16"/>
    <x v="43"/>
    <x v="0"/>
  </r>
  <r>
    <n v="177"/>
    <n v="112"/>
    <x v="46"/>
    <x v="0"/>
    <x v="0"/>
    <x v="5"/>
    <s v="$ 12.00"/>
    <n v="6"/>
    <n v="72"/>
    <x v="43"/>
    <x v="0"/>
  </r>
  <r>
    <n v="178"/>
    <n v="113"/>
    <x v="46"/>
    <x v="2"/>
    <x v="5"/>
    <x v="3"/>
    <s v="$ 4.00"/>
    <n v="15"/>
    <n v="60"/>
    <x v="44"/>
    <x v="7"/>
  </r>
  <r>
    <n v="179"/>
    <n v="114"/>
    <x v="46"/>
    <x v="2"/>
    <x v="0"/>
    <x v="3"/>
    <s v="$ 4.00"/>
    <n v="10"/>
    <n v="40"/>
    <x v="45"/>
    <x v="4"/>
  </r>
  <r>
    <n v="180"/>
    <n v="115"/>
    <x v="46"/>
    <x v="3"/>
    <x v="3"/>
    <x v="3"/>
    <s v="$ 4.00"/>
    <n v="5"/>
    <n v="20"/>
    <x v="44"/>
    <x v="7"/>
  </r>
  <r>
    <n v="181"/>
    <n v="116"/>
    <x v="47"/>
    <x v="2"/>
    <x v="0"/>
    <x v="1"/>
    <s v="$ 8.00"/>
    <n v="6"/>
    <n v="48"/>
    <x v="41"/>
    <x v="4"/>
  </r>
  <r>
    <n v="182"/>
    <n v="117"/>
    <x v="47"/>
    <x v="0"/>
    <x v="0"/>
    <x v="3"/>
    <s v="$ 4.00"/>
    <n v="10"/>
    <n v="40"/>
    <x v="42"/>
    <x v="0"/>
  </r>
  <r>
    <n v="183"/>
    <n v="118"/>
    <x v="48"/>
    <x v="2"/>
    <x v="0"/>
    <x v="1"/>
    <s v="$ 8.00"/>
    <n v="6"/>
    <n v="48"/>
    <x v="45"/>
    <x v="0"/>
  </r>
  <r>
    <n v="184"/>
    <n v="119"/>
    <x v="48"/>
    <x v="1"/>
    <x v="0"/>
    <x v="1"/>
    <s v="$ 8.00"/>
    <n v="2"/>
    <n v="16"/>
    <x v="46"/>
    <x v="4"/>
  </r>
  <r>
    <n v="185"/>
    <n v="119"/>
    <x v="48"/>
    <x v="1"/>
    <x v="0"/>
    <x v="6"/>
    <s v="$ 9.00"/>
    <n v="9"/>
    <n v="81"/>
    <x v="46"/>
    <x v="4"/>
  </r>
  <r>
    <n v="186"/>
    <n v="120"/>
    <x v="48"/>
    <x v="2"/>
    <x v="0"/>
    <x v="1"/>
    <s v="$ 8.00"/>
    <n v="6"/>
    <n v="48"/>
    <x v="46"/>
    <x v="4"/>
  </r>
  <r>
    <n v="187"/>
    <n v="120"/>
    <x v="48"/>
    <x v="2"/>
    <x v="0"/>
    <x v="3"/>
    <s v="$ 4.00"/>
    <n v="5"/>
    <n v="20"/>
    <x v="46"/>
    <x v="4"/>
  </r>
  <r>
    <n v="188"/>
    <n v="120"/>
    <x v="48"/>
    <x v="2"/>
    <x v="0"/>
    <x v="5"/>
    <s v="$ 12.00"/>
    <n v="6"/>
    <n v="72"/>
    <x v="46"/>
    <x v="4"/>
  </r>
  <r>
    <n v="189"/>
    <n v="121"/>
    <x v="48"/>
    <x v="1"/>
    <x v="0"/>
    <x v="1"/>
    <s v="$ 8.00"/>
    <n v="4"/>
    <n v="32"/>
    <x v="45"/>
    <x v="0"/>
  </r>
  <r>
    <n v="190"/>
    <n v="122"/>
    <x v="49"/>
    <x v="2"/>
    <x v="0"/>
    <x v="9"/>
    <s v="$ 12.00"/>
    <n v="6"/>
    <n v="72"/>
    <x v="46"/>
    <x v="1"/>
  </r>
  <r>
    <n v="191"/>
    <n v="123"/>
    <x v="49"/>
    <x v="3"/>
    <x v="0"/>
    <x v="9"/>
    <s v="$ 12.00"/>
    <n v="4"/>
    <n v="48"/>
    <x v="41"/>
    <x v="0"/>
  </r>
  <r>
    <n v="192"/>
    <n v="124"/>
    <x v="49"/>
    <x v="2"/>
    <x v="0"/>
    <x v="4"/>
    <s v="$ 72.00"/>
    <n v="2"/>
    <n v="144"/>
    <x v="44"/>
    <x v="4"/>
  </r>
  <r>
    <n v="193"/>
    <n v="124"/>
    <x v="49"/>
    <x v="2"/>
    <x v="0"/>
    <x v="3"/>
    <s v="$ 4.00"/>
    <n v="15"/>
    <n v="60"/>
    <x v="44"/>
    <x v="4"/>
  </r>
  <r>
    <n v="194"/>
    <n v="124"/>
    <x v="49"/>
    <x v="2"/>
    <x v="0"/>
    <x v="8"/>
    <s v="$ 15.00"/>
    <n v="12"/>
    <n v="180"/>
    <x v="44"/>
    <x v="4"/>
  </r>
  <r>
    <n v="195"/>
    <n v="124"/>
    <x v="49"/>
    <x v="2"/>
    <x v="0"/>
    <x v="6"/>
    <s v="$ 9.00"/>
    <n v="3"/>
    <n v="27"/>
    <x v="44"/>
    <x v="4"/>
  </r>
  <r>
    <n v="196"/>
    <n v="125"/>
    <x v="49"/>
    <x v="2"/>
    <x v="1"/>
    <x v="5"/>
    <s v="$ 12.00"/>
    <n v="6"/>
    <n v="72"/>
    <x v="46"/>
    <x v="1"/>
  </r>
  <r>
    <n v="197"/>
    <n v="125"/>
    <x v="49"/>
    <x v="2"/>
    <x v="1"/>
    <x v="4"/>
    <s v="$ 72.00"/>
    <n v="1"/>
    <n v="72"/>
    <x v="46"/>
    <x v="1"/>
  </r>
  <r>
    <n v="198"/>
    <n v="126"/>
    <x v="49"/>
    <x v="2"/>
    <x v="3"/>
    <x v="3"/>
    <s v="$ 4.00"/>
    <n v="5"/>
    <n v="20"/>
    <x v="47"/>
    <x v="2"/>
  </r>
  <r>
    <n v="199"/>
    <n v="126"/>
    <x v="49"/>
    <x v="2"/>
    <x v="3"/>
    <x v="6"/>
    <s v="$ 9.00"/>
    <n v="9"/>
    <n v="81"/>
    <x v="47"/>
    <x v="2"/>
  </r>
  <r>
    <n v="200"/>
    <n v="126"/>
    <x v="49"/>
    <x v="2"/>
    <x v="3"/>
    <x v="1"/>
    <s v="$ 8.00"/>
    <n v="4"/>
    <n v="32"/>
    <x v="47"/>
    <x v="2"/>
  </r>
  <r>
    <n v="201"/>
    <n v="127"/>
    <x v="50"/>
    <x v="2"/>
    <x v="0"/>
    <x v="9"/>
    <s v="$ 12.00"/>
    <n v="2"/>
    <n v="24"/>
    <x v="44"/>
    <x v="1"/>
  </r>
  <r>
    <n v="202"/>
    <n v="128"/>
    <x v="51"/>
    <x v="2"/>
    <x v="0"/>
    <x v="3"/>
    <s v="$ 4.00"/>
    <n v="15"/>
    <n v="60"/>
    <x v="48"/>
    <x v="4"/>
  </r>
  <r>
    <n v="203"/>
    <n v="129"/>
    <x v="51"/>
    <x v="1"/>
    <x v="0"/>
    <x v="6"/>
    <s v="$ 9.00"/>
    <n v="9"/>
    <n v="81"/>
    <x v="44"/>
    <x v="0"/>
  </r>
  <r>
    <n v="204"/>
    <n v="130"/>
    <x v="52"/>
    <x v="2"/>
    <x v="0"/>
    <x v="8"/>
    <s v="$ 15.00"/>
    <n v="4"/>
    <n v="60"/>
    <x v="48"/>
    <x v="1"/>
  </r>
  <r>
    <n v="205"/>
    <n v="130"/>
    <x v="52"/>
    <x v="2"/>
    <x v="0"/>
    <x v="1"/>
    <s v="$ 8.00"/>
    <n v="2"/>
    <n v="16"/>
    <x v="48"/>
    <x v="1"/>
  </r>
  <r>
    <n v="206"/>
    <n v="130"/>
    <x v="52"/>
    <x v="2"/>
    <x v="0"/>
    <x v="6"/>
    <s v="$ 9.00"/>
    <n v="3"/>
    <n v="27"/>
    <x v="48"/>
    <x v="1"/>
  </r>
  <r>
    <n v="207"/>
    <n v="131"/>
    <x v="52"/>
    <x v="1"/>
    <x v="0"/>
    <x v="9"/>
    <s v="$ 12.00"/>
    <n v="4"/>
    <n v="48"/>
    <x v="47"/>
    <x v="0"/>
  </r>
  <r>
    <n v="208"/>
    <n v="131"/>
    <x v="52"/>
    <x v="1"/>
    <x v="0"/>
    <x v="6"/>
    <s v="$ 9.00"/>
    <n v="9"/>
    <n v="81"/>
    <x v="47"/>
    <x v="0"/>
  </r>
  <r>
    <n v="209"/>
    <n v="132"/>
    <x v="53"/>
    <x v="2"/>
    <x v="0"/>
    <x v="1"/>
    <s v="$ 8.00"/>
    <n v="4"/>
    <n v="32"/>
    <x v="49"/>
    <x v="4"/>
  </r>
  <r>
    <n v="210"/>
    <n v="132"/>
    <x v="53"/>
    <x v="2"/>
    <x v="0"/>
    <x v="4"/>
    <s v="$ 72.00"/>
    <n v="2"/>
    <n v="144"/>
    <x v="49"/>
    <x v="4"/>
  </r>
  <r>
    <n v="211"/>
    <n v="133"/>
    <x v="53"/>
    <x v="1"/>
    <x v="0"/>
    <x v="10"/>
    <s v="$ 20.00"/>
    <n v="6"/>
    <n v="120"/>
    <x v="50"/>
    <x v="1"/>
  </r>
  <r>
    <n v="212"/>
    <n v="133"/>
    <x v="53"/>
    <x v="1"/>
    <x v="0"/>
    <x v="5"/>
    <s v="$ 12.00"/>
    <n v="9"/>
    <n v="108"/>
    <x v="50"/>
    <x v="1"/>
  </r>
  <r>
    <n v="213"/>
    <n v="133"/>
    <x v="53"/>
    <x v="1"/>
    <x v="0"/>
    <x v="6"/>
    <s v="$ 9.00"/>
    <n v="6"/>
    <n v="54"/>
    <x v="50"/>
    <x v="1"/>
  </r>
  <r>
    <n v="214"/>
    <n v="134"/>
    <x v="53"/>
    <x v="1"/>
    <x v="0"/>
    <x v="2"/>
    <s v="$ 25.00"/>
    <n v="4"/>
    <n v="100"/>
    <x v="48"/>
    <x v="0"/>
  </r>
  <r>
    <n v="215"/>
    <n v="135"/>
    <x v="54"/>
    <x v="2"/>
    <x v="0"/>
    <x v="3"/>
    <s v="$ 4.00"/>
    <n v="15"/>
    <n v="60"/>
    <x v="49"/>
    <x v="1"/>
  </r>
  <r>
    <n v="216"/>
    <n v="136"/>
    <x v="54"/>
    <x v="2"/>
    <x v="0"/>
    <x v="3"/>
    <s v="$ 4.00"/>
    <n v="10"/>
    <n v="40"/>
    <x v="50"/>
    <x v="0"/>
  </r>
  <r>
    <n v="217"/>
    <n v="137"/>
    <x v="54"/>
    <x v="2"/>
    <x v="0"/>
    <x v="8"/>
    <s v="$ 15.00"/>
    <n v="4"/>
    <n v="60"/>
    <x v="51"/>
    <x v="4"/>
  </r>
  <r>
    <n v="218"/>
    <n v="138"/>
    <x v="54"/>
    <x v="1"/>
    <x v="0"/>
    <x v="10"/>
    <s v="$ 20.00"/>
    <n v="2"/>
    <n v="40"/>
    <x v="51"/>
    <x v="4"/>
  </r>
  <r>
    <n v="219"/>
    <n v="138"/>
    <x v="54"/>
    <x v="1"/>
    <x v="0"/>
    <x v="6"/>
    <s v="$ 9.00"/>
    <n v="3"/>
    <n v="27"/>
    <x v="51"/>
    <x v="4"/>
  </r>
  <r>
    <n v="220"/>
    <n v="139"/>
    <x v="55"/>
    <x v="0"/>
    <x v="0"/>
    <x v="3"/>
    <s v="$ 4.00"/>
    <n v="15"/>
    <n v="60"/>
    <x v="49"/>
    <x v="0"/>
  </r>
  <r>
    <n v="221"/>
    <n v="140"/>
    <x v="55"/>
    <x v="2"/>
    <x v="0"/>
    <x v="8"/>
    <s v="$ 15.00"/>
    <n v="4"/>
    <n v="60"/>
    <x v="52"/>
    <x v="4"/>
  </r>
  <r>
    <n v="222"/>
    <n v="141"/>
    <x v="55"/>
    <x v="2"/>
    <x v="0"/>
    <x v="1"/>
    <s v="$ 8.00"/>
    <n v="6"/>
    <n v="48"/>
    <x v="52"/>
    <x v="4"/>
  </r>
  <r>
    <n v="223"/>
    <n v="141"/>
    <x v="55"/>
    <x v="2"/>
    <x v="0"/>
    <x v="5"/>
    <s v="$ 12.00"/>
    <n v="3"/>
    <n v="36"/>
    <x v="52"/>
    <x v="4"/>
  </r>
  <r>
    <n v="224"/>
    <n v="142"/>
    <x v="55"/>
    <x v="2"/>
    <x v="5"/>
    <x v="5"/>
    <s v="$ 12.00"/>
    <n v="6"/>
    <n v="72"/>
    <x v="53"/>
    <x v="3"/>
  </r>
  <r>
    <n v="225"/>
    <n v="142"/>
    <x v="55"/>
    <x v="2"/>
    <x v="5"/>
    <x v="1"/>
    <s v="$ 8.00"/>
    <n v="4"/>
    <n v="32"/>
    <x v="53"/>
    <x v="3"/>
  </r>
  <r>
    <n v="226"/>
    <n v="143"/>
    <x v="55"/>
    <x v="3"/>
    <x v="2"/>
    <x v="5"/>
    <s v="$ 12.00"/>
    <n v="6"/>
    <n v="72"/>
    <x v="54"/>
    <x v="7"/>
  </r>
  <r>
    <n v="227"/>
    <n v="144"/>
    <x v="56"/>
    <x v="1"/>
    <x v="0"/>
    <x v="5"/>
    <s v="$ 12.00"/>
    <n v="6"/>
    <n v="72"/>
    <x v="52"/>
    <x v="1"/>
  </r>
  <r>
    <n v="228"/>
    <n v="144"/>
    <x v="56"/>
    <x v="1"/>
    <x v="0"/>
    <x v="1"/>
    <s v="$ 8.00"/>
    <n v="2"/>
    <n v="16"/>
    <x v="52"/>
    <x v="1"/>
  </r>
  <r>
    <n v="229"/>
    <n v="144"/>
    <x v="56"/>
    <x v="1"/>
    <x v="0"/>
    <x v="3"/>
    <s v="$ 4.00"/>
    <n v="15"/>
    <n v="60"/>
    <x v="52"/>
    <x v="1"/>
  </r>
  <r>
    <n v="230"/>
    <n v="145"/>
    <x v="56"/>
    <x v="2"/>
    <x v="0"/>
    <x v="5"/>
    <s v="$ 12.00"/>
    <n v="9"/>
    <n v="108"/>
    <x v="55"/>
    <x v="4"/>
  </r>
  <r>
    <n v="231"/>
    <n v="146"/>
    <x v="56"/>
    <x v="2"/>
    <x v="0"/>
    <x v="0"/>
    <s v="$ 33.00"/>
    <n v="3"/>
    <n v="99"/>
    <x v="55"/>
    <x v="4"/>
  </r>
  <r>
    <n v="232"/>
    <n v="146"/>
    <x v="56"/>
    <x v="2"/>
    <x v="0"/>
    <x v="8"/>
    <s v="$ 15.00"/>
    <n v="12"/>
    <n v="180"/>
    <x v="55"/>
    <x v="4"/>
  </r>
  <r>
    <n v="233"/>
    <n v="147"/>
    <x v="56"/>
    <x v="2"/>
    <x v="0"/>
    <x v="7"/>
    <s v="$ 46.00"/>
    <n v="3"/>
    <n v="138"/>
    <x v="51"/>
    <x v="0"/>
  </r>
  <r>
    <n v="234"/>
    <n v="147"/>
    <x v="56"/>
    <x v="2"/>
    <x v="0"/>
    <x v="5"/>
    <s v="$ 12.00"/>
    <n v="3"/>
    <n v="36"/>
    <x v="51"/>
    <x v="0"/>
  </r>
  <r>
    <n v="235"/>
    <n v="147"/>
    <x v="56"/>
    <x v="2"/>
    <x v="0"/>
    <x v="8"/>
    <s v="$ 15.00"/>
    <n v="12"/>
    <n v="180"/>
    <x v="51"/>
    <x v="0"/>
  </r>
  <r>
    <n v="236"/>
    <n v="148"/>
    <x v="56"/>
    <x v="1"/>
    <x v="0"/>
    <x v="9"/>
    <s v="$ 12.00"/>
    <n v="4"/>
    <n v="48"/>
    <x v="52"/>
    <x v="1"/>
  </r>
  <r>
    <n v="237"/>
    <n v="149"/>
    <x v="56"/>
    <x v="0"/>
    <x v="0"/>
    <x v="5"/>
    <s v="$ 12.00"/>
    <n v="9"/>
    <n v="108"/>
    <x v="52"/>
    <x v="1"/>
  </r>
  <r>
    <n v="238"/>
    <n v="150"/>
    <x v="57"/>
    <x v="2"/>
    <x v="0"/>
    <x v="3"/>
    <s v="$ 4.00"/>
    <n v="5"/>
    <n v="20"/>
    <x v="53"/>
    <x v="4"/>
  </r>
  <r>
    <n v="239"/>
    <n v="150"/>
    <x v="57"/>
    <x v="2"/>
    <x v="0"/>
    <x v="4"/>
    <s v="$ 72.00"/>
    <n v="3"/>
    <n v="216"/>
    <x v="53"/>
    <x v="4"/>
  </r>
  <r>
    <n v="240"/>
    <n v="151"/>
    <x v="57"/>
    <x v="2"/>
    <x v="0"/>
    <x v="3"/>
    <s v="$ 4.00"/>
    <n v="5"/>
    <n v="20"/>
    <x v="55"/>
    <x v="1"/>
  </r>
  <r>
    <n v="241"/>
    <n v="151"/>
    <x v="57"/>
    <x v="2"/>
    <x v="0"/>
    <x v="9"/>
    <s v="$ 12.00"/>
    <n v="2"/>
    <n v="24"/>
    <x v="55"/>
    <x v="1"/>
  </r>
  <r>
    <n v="242"/>
    <n v="152"/>
    <x v="57"/>
    <x v="2"/>
    <x v="5"/>
    <x v="3"/>
    <s v="$ 4.00"/>
    <n v="10"/>
    <n v="40"/>
    <x v="56"/>
    <x v="6"/>
  </r>
  <r>
    <n v="243"/>
    <n v="153"/>
    <x v="57"/>
    <x v="2"/>
    <x v="0"/>
    <x v="4"/>
    <s v="$ 72.00"/>
    <n v="2"/>
    <n v="144"/>
    <x v="53"/>
    <x v="4"/>
  </r>
  <r>
    <n v="244"/>
    <n v="154"/>
    <x v="58"/>
    <x v="2"/>
    <x v="0"/>
    <x v="4"/>
    <s v="$ 72.00"/>
    <n v="3"/>
    <n v="216"/>
    <x v="55"/>
    <x v="0"/>
  </r>
  <r>
    <n v="245"/>
    <n v="154"/>
    <x v="58"/>
    <x v="2"/>
    <x v="0"/>
    <x v="8"/>
    <s v="$ 15.00"/>
    <n v="12"/>
    <n v="180"/>
    <x v="55"/>
    <x v="0"/>
  </r>
  <r>
    <n v="246"/>
    <n v="154"/>
    <x v="58"/>
    <x v="2"/>
    <x v="0"/>
    <x v="1"/>
    <s v="$ 8.00"/>
    <n v="2"/>
    <n v="16"/>
    <x v="55"/>
    <x v="0"/>
  </r>
  <r>
    <n v="247"/>
    <n v="155"/>
    <x v="58"/>
    <x v="0"/>
    <x v="0"/>
    <x v="5"/>
    <s v="$ 12.00"/>
    <n v="9"/>
    <n v="108"/>
    <x v="54"/>
    <x v="4"/>
  </r>
  <r>
    <n v="248"/>
    <n v="156"/>
    <x v="59"/>
    <x v="1"/>
    <x v="0"/>
    <x v="1"/>
    <s v="$ 8.00"/>
    <n v="6"/>
    <n v="48"/>
    <x v="53"/>
    <x v="0"/>
  </r>
  <r>
    <n v="249"/>
    <n v="157"/>
    <x v="60"/>
    <x v="3"/>
    <x v="0"/>
    <x v="1"/>
    <s v="$ 8.00"/>
    <n v="6"/>
    <n v="48"/>
    <x v="54"/>
    <x v="0"/>
  </r>
  <r>
    <n v="250"/>
    <n v="158"/>
    <x v="60"/>
    <x v="2"/>
    <x v="0"/>
    <x v="8"/>
    <s v="$ 15.00"/>
    <n v="8"/>
    <n v="120"/>
    <x v="54"/>
    <x v="0"/>
  </r>
  <r>
    <n v="251"/>
    <n v="159"/>
    <x v="60"/>
    <x v="3"/>
    <x v="0"/>
    <x v="3"/>
    <s v="$ 4.00"/>
    <n v="10"/>
    <n v="40"/>
    <x v="54"/>
    <x v="0"/>
  </r>
  <r>
    <n v="252"/>
    <n v="160"/>
    <x v="60"/>
    <x v="1"/>
    <x v="0"/>
    <x v="1"/>
    <s v="$ 8.00"/>
    <n v="6"/>
    <n v="48"/>
    <x v="57"/>
    <x v="4"/>
  </r>
  <r>
    <n v="253"/>
    <n v="160"/>
    <x v="60"/>
    <x v="1"/>
    <x v="0"/>
    <x v="8"/>
    <s v="$ 15.00"/>
    <n v="12"/>
    <n v="180"/>
    <x v="57"/>
    <x v="4"/>
  </r>
  <r>
    <n v="254"/>
    <n v="160"/>
    <x v="60"/>
    <x v="1"/>
    <x v="0"/>
    <x v="2"/>
    <s v="$ 25.00"/>
    <n v="6"/>
    <n v="150"/>
    <x v="57"/>
    <x v="4"/>
  </r>
  <r>
    <n v="255"/>
    <n v="161"/>
    <x v="61"/>
    <x v="2"/>
    <x v="0"/>
    <x v="1"/>
    <s v="$ 8.00"/>
    <n v="2"/>
    <n v="16"/>
    <x v="57"/>
    <x v="1"/>
  </r>
  <r>
    <n v="256"/>
    <n v="161"/>
    <x v="61"/>
    <x v="2"/>
    <x v="0"/>
    <x v="6"/>
    <s v="$ 9.00"/>
    <n v="3"/>
    <n v="27"/>
    <x v="57"/>
    <x v="1"/>
  </r>
  <r>
    <n v="257"/>
    <n v="162"/>
    <x v="61"/>
    <x v="2"/>
    <x v="0"/>
    <x v="6"/>
    <s v="$ 9.00"/>
    <n v="6"/>
    <n v="54"/>
    <x v="57"/>
    <x v="1"/>
  </r>
  <r>
    <n v="258"/>
    <n v="163"/>
    <x v="62"/>
    <x v="2"/>
    <x v="0"/>
    <x v="3"/>
    <s v="$ 4.00"/>
    <n v="10"/>
    <n v="40"/>
    <x v="58"/>
    <x v="1"/>
  </r>
  <r>
    <n v="259"/>
    <n v="164"/>
    <x v="63"/>
    <x v="2"/>
    <x v="0"/>
    <x v="3"/>
    <s v="$ 4.00"/>
    <n v="5"/>
    <n v="20"/>
    <x v="56"/>
    <x v="1"/>
  </r>
  <r>
    <n v="260"/>
    <n v="164"/>
    <x v="63"/>
    <x v="2"/>
    <x v="0"/>
    <x v="5"/>
    <s v="$ 12.00"/>
    <n v="9"/>
    <n v="108"/>
    <x v="56"/>
    <x v="1"/>
  </r>
  <r>
    <n v="261"/>
    <n v="165"/>
    <x v="63"/>
    <x v="1"/>
    <x v="5"/>
    <x v="3"/>
    <s v="$ 4.00"/>
    <n v="5"/>
    <n v="20"/>
    <x v="59"/>
    <x v="7"/>
  </r>
  <r>
    <n v="262"/>
    <n v="166"/>
    <x v="64"/>
    <x v="2"/>
    <x v="0"/>
    <x v="5"/>
    <s v="$ 12.00"/>
    <n v="6"/>
    <n v="72"/>
    <x v="60"/>
    <x v="1"/>
  </r>
  <r>
    <n v="263"/>
    <n v="166"/>
    <x v="64"/>
    <x v="2"/>
    <x v="0"/>
    <x v="7"/>
    <s v="$ 46.00"/>
    <n v="2"/>
    <n v="92"/>
    <x v="60"/>
    <x v="1"/>
  </r>
  <r>
    <n v="264"/>
    <n v="167"/>
    <x v="64"/>
    <x v="0"/>
    <x v="0"/>
    <x v="3"/>
    <s v="$ 4.00"/>
    <n v="10"/>
    <n v="40"/>
    <x v="60"/>
    <x v="1"/>
  </r>
  <r>
    <n v="265"/>
    <n v="167"/>
    <x v="64"/>
    <x v="0"/>
    <x v="0"/>
    <x v="10"/>
    <s v="$ 20.00"/>
    <n v="4"/>
    <n v="80"/>
    <x v="60"/>
    <x v="1"/>
  </r>
  <r>
    <n v="266"/>
    <n v="168"/>
    <x v="65"/>
    <x v="3"/>
    <x v="0"/>
    <x v="6"/>
    <s v="$ 9.00"/>
    <n v="6"/>
    <n v="54"/>
    <x v="61"/>
    <x v="1"/>
  </r>
  <r>
    <n v="267"/>
    <n v="169"/>
    <x v="65"/>
    <x v="0"/>
    <x v="2"/>
    <x v="6"/>
    <s v="$ 9.00"/>
    <n v="9"/>
    <n v="81"/>
    <x v="62"/>
    <x v="7"/>
  </r>
  <r>
    <n v="268"/>
    <n v="169"/>
    <x v="65"/>
    <x v="0"/>
    <x v="2"/>
    <x v="1"/>
    <s v="$ 8.00"/>
    <n v="2"/>
    <n v="16"/>
    <x v="62"/>
    <x v="7"/>
  </r>
  <r>
    <n v="269"/>
    <n v="170"/>
    <x v="66"/>
    <x v="2"/>
    <x v="0"/>
    <x v="10"/>
    <s v="$ 20.00"/>
    <n v="2"/>
    <n v="40"/>
    <x v="61"/>
    <x v="0"/>
  </r>
  <r>
    <n v="270"/>
    <n v="171"/>
    <x v="66"/>
    <x v="2"/>
    <x v="4"/>
    <x v="1"/>
    <s v="$ 8.00"/>
    <n v="2"/>
    <n v="16"/>
    <x v="59"/>
    <x v="4"/>
  </r>
  <r>
    <n v="271"/>
    <n v="171"/>
    <x v="66"/>
    <x v="2"/>
    <x v="4"/>
    <x v="6"/>
    <s v="$ 9.00"/>
    <n v="9"/>
    <n v="81"/>
    <x v="59"/>
    <x v="4"/>
  </r>
  <r>
    <n v="272"/>
    <n v="172"/>
    <x v="66"/>
    <x v="2"/>
    <x v="0"/>
    <x v="9"/>
    <s v="$ 12.00"/>
    <n v="6"/>
    <n v="72"/>
    <x v="59"/>
    <x v="4"/>
  </r>
  <r>
    <n v="273"/>
    <n v="172"/>
    <x v="66"/>
    <x v="2"/>
    <x v="0"/>
    <x v="6"/>
    <s v="$ 9.00"/>
    <n v="6"/>
    <n v="54"/>
    <x v="59"/>
    <x v="4"/>
  </r>
  <r>
    <n v="274"/>
    <n v="173"/>
    <x v="67"/>
    <x v="1"/>
    <x v="0"/>
    <x v="8"/>
    <s v="$ 15.00"/>
    <n v="8"/>
    <n v="120"/>
    <x v="59"/>
    <x v="1"/>
  </r>
  <r>
    <n v="275"/>
    <n v="173"/>
    <x v="67"/>
    <x v="1"/>
    <x v="0"/>
    <x v="5"/>
    <s v="$ 12.00"/>
    <n v="3"/>
    <n v="36"/>
    <x v="59"/>
    <x v="1"/>
  </r>
  <r>
    <n v="276"/>
    <n v="173"/>
    <x v="67"/>
    <x v="1"/>
    <x v="0"/>
    <x v="3"/>
    <s v="$ 4.00"/>
    <n v="5"/>
    <n v="20"/>
    <x v="59"/>
    <x v="1"/>
  </r>
  <r>
    <n v="277"/>
    <n v="174"/>
    <x v="67"/>
    <x v="2"/>
    <x v="0"/>
    <x v="5"/>
    <s v="$ 12.00"/>
    <n v="3"/>
    <n v="36"/>
    <x v="63"/>
    <x v="0"/>
  </r>
  <r>
    <n v="278"/>
    <n v="174"/>
    <x v="67"/>
    <x v="2"/>
    <x v="0"/>
    <x v="2"/>
    <s v="$ 25.00"/>
    <n v="2"/>
    <n v="50"/>
    <x v="63"/>
    <x v="0"/>
  </r>
  <r>
    <n v="279"/>
    <n v="175"/>
    <x v="68"/>
    <x v="2"/>
    <x v="3"/>
    <x v="6"/>
    <s v="$ 9.00"/>
    <n v="3"/>
    <n v="27"/>
    <x v="64"/>
    <x v="6"/>
  </r>
  <r>
    <n v="280"/>
    <n v="176"/>
    <x v="68"/>
    <x v="2"/>
    <x v="0"/>
    <x v="1"/>
    <s v="$ 8.00"/>
    <n v="2"/>
    <n v="16"/>
    <x v="62"/>
    <x v="4"/>
  </r>
  <r>
    <n v="281"/>
    <n v="177"/>
    <x v="68"/>
    <x v="2"/>
    <x v="0"/>
    <x v="3"/>
    <s v="$ 4.00"/>
    <n v="5"/>
    <n v="20"/>
    <x v="65"/>
    <x v="1"/>
  </r>
  <r>
    <n v="282"/>
    <n v="177"/>
    <x v="68"/>
    <x v="2"/>
    <x v="0"/>
    <x v="2"/>
    <s v="$ 25.00"/>
    <n v="4"/>
    <n v="100"/>
    <x v="65"/>
    <x v="1"/>
  </r>
  <r>
    <n v="283"/>
    <n v="178"/>
    <x v="68"/>
    <x v="2"/>
    <x v="0"/>
    <x v="1"/>
    <s v="$ 8.00"/>
    <n v="4"/>
    <n v="32"/>
    <x v="59"/>
    <x v="0"/>
  </r>
  <r>
    <n v="284"/>
    <n v="178"/>
    <x v="68"/>
    <x v="2"/>
    <x v="0"/>
    <x v="4"/>
    <s v="$ 72.00"/>
    <n v="1"/>
    <n v="72"/>
    <x v="59"/>
    <x v="0"/>
  </r>
  <r>
    <n v="285"/>
    <n v="179"/>
    <x v="68"/>
    <x v="1"/>
    <x v="0"/>
    <x v="1"/>
    <s v="$ 8.00"/>
    <n v="2"/>
    <n v="16"/>
    <x v="65"/>
    <x v="1"/>
  </r>
  <r>
    <n v="286"/>
    <n v="180"/>
    <x v="68"/>
    <x v="2"/>
    <x v="0"/>
    <x v="8"/>
    <s v="$ 15.00"/>
    <n v="8"/>
    <n v="120"/>
    <x v="59"/>
    <x v="0"/>
  </r>
  <r>
    <n v="287"/>
    <n v="180"/>
    <x v="68"/>
    <x v="2"/>
    <x v="0"/>
    <x v="6"/>
    <s v="$ 9.00"/>
    <n v="3"/>
    <n v="27"/>
    <x v="59"/>
    <x v="0"/>
  </r>
  <r>
    <n v="288"/>
    <n v="181"/>
    <x v="68"/>
    <x v="1"/>
    <x v="0"/>
    <x v="5"/>
    <s v="$ 12.00"/>
    <n v="6"/>
    <n v="72"/>
    <x v="62"/>
    <x v="4"/>
  </r>
  <r>
    <n v="289"/>
    <n v="182"/>
    <x v="69"/>
    <x v="2"/>
    <x v="0"/>
    <x v="5"/>
    <s v="$ 12.00"/>
    <n v="3"/>
    <n v="36"/>
    <x v="66"/>
    <x v="4"/>
  </r>
  <r>
    <n v="290"/>
    <n v="183"/>
    <x v="70"/>
    <x v="2"/>
    <x v="0"/>
    <x v="6"/>
    <s v="$ 9.00"/>
    <n v="9"/>
    <n v="81"/>
    <x v="66"/>
    <x v="1"/>
  </r>
  <r>
    <n v="291"/>
    <n v="183"/>
    <x v="70"/>
    <x v="2"/>
    <x v="0"/>
    <x v="3"/>
    <s v="$ 4.00"/>
    <n v="15"/>
    <n v="60"/>
    <x v="66"/>
    <x v="1"/>
  </r>
  <r>
    <n v="292"/>
    <n v="184"/>
    <x v="70"/>
    <x v="2"/>
    <x v="1"/>
    <x v="1"/>
    <s v="$ 8.00"/>
    <n v="6"/>
    <n v="48"/>
    <x v="67"/>
    <x v="4"/>
  </r>
  <r>
    <n v="293"/>
    <n v="184"/>
    <x v="70"/>
    <x v="2"/>
    <x v="1"/>
    <x v="10"/>
    <s v="$ 20.00"/>
    <n v="6"/>
    <n v="120"/>
    <x v="67"/>
    <x v="4"/>
  </r>
  <r>
    <n v="294"/>
    <n v="184"/>
    <x v="70"/>
    <x v="2"/>
    <x v="1"/>
    <x v="8"/>
    <s v="$ 15.00"/>
    <n v="12"/>
    <n v="180"/>
    <x v="67"/>
    <x v="4"/>
  </r>
  <r>
    <n v="295"/>
    <n v="185"/>
    <x v="70"/>
    <x v="2"/>
    <x v="5"/>
    <x v="1"/>
    <s v="$ 8.00"/>
    <n v="2"/>
    <n v="16"/>
    <x v="64"/>
    <x v="7"/>
  </r>
  <r>
    <n v="296"/>
    <n v="186"/>
    <x v="71"/>
    <x v="0"/>
    <x v="0"/>
    <x v="3"/>
    <s v="$ 4.00"/>
    <n v="15"/>
    <n v="60"/>
    <x v="67"/>
    <x v="1"/>
  </r>
  <r>
    <n v="297"/>
    <n v="187"/>
    <x v="72"/>
    <x v="2"/>
    <x v="0"/>
    <x v="3"/>
    <s v="$ 4.00"/>
    <n v="5"/>
    <n v="20"/>
    <x v="67"/>
    <x v="0"/>
  </r>
  <r>
    <n v="298"/>
    <n v="187"/>
    <x v="72"/>
    <x v="2"/>
    <x v="0"/>
    <x v="7"/>
    <s v="$ 46.00"/>
    <n v="2"/>
    <n v="92"/>
    <x v="67"/>
    <x v="0"/>
  </r>
  <r>
    <n v="299"/>
    <n v="188"/>
    <x v="72"/>
    <x v="0"/>
    <x v="0"/>
    <x v="9"/>
    <s v="$ 12.00"/>
    <n v="2"/>
    <n v="24"/>
    <x v="67"/>
    <x v="0"/>
  </r>
  <r>
    <n v="300"/>
    <n v="189"/>
    <x v="73"/>
    <x v="2"/>
    <x v="0"/>
    <x v="6"/>
    <s v="$ 9.00"/>
    <n v="9"/>
    <n v="81"/>
    <x v="64"/>
    <x v="4"/>
  </r>
  <r>
    <n v="301"/>
    <n v="190"/>
    <x v="73"/>
    <x v="2"/>
    <x v="0"/>
    <x v="2"/>
    <s v="$ 25.00"/>
    <n v="6"/>
    <n v="150"/>
    <x v="68"/>
    <x v="0"/>
  </r>
  <r>
    <n v="302"/>
    <n v="190"/>
    <x v="73"/>
    <x v="2"/>
    <x v="0"/>
    <x v="6"/>
    <s v="$ 9.00"/>
    <n v="9"/>
    <n v="81"/>
    <x v="68"/>
    <x v="0"/>
  </r>
  <r>
    <n v="303"/>
    <n v="190"/>
    <x v="73"/>
    <x v="2"/>
    <x v="0"/>
    <x v="1"/>
    <s v="$ 8.00"/>
    <n v="2"/>
    <n v="16"/>
    <x v="68"/>
    <x v="0"/>
  </r>
  <r>
    <n v="304"/>
    <n v="191"/>
    <x v="74"/>
    <x v="0"/>
    <x v="0"/>
    <x v="5"/>
    <s v="$ 12.00"/>
    <n v="3"/>
    <n v="36"/>
    <x v="64"/>
    <x v="1"/>
  </r>
  <r>
    <n v="305"/>
    <n v="191"/>
    <x v="74"/>
    <x v="0"/>
    <x v="0"/>
    <x v="1"/>
    <s v="$ 8.00"/>
    <n v="6"/>
    <n v="48"/>
    <x v="64"/>
    <x v="1"/>
  </r>
  <r>
    <n v="306"/>
    <n v="192"/>
    <x v="74"/>
    <x v="2"/>
    <x v="0"/>
    <x v="6"/>
    <s v="$ 9.00"/>
    <n v="9"/>
    <n v="81"/>
    <x v="69"/>
    <x v="4"/>
  </r>
  <r>
    <n v="307"/>
    <n v="193"/>
    <x v="74"/>
    <x v="2"/>
    <x v="0"/>
    <x v="1"/>
    <s v="$ 8.00"/>
    <n v="6"/>
    <n v="48"/>
    <x v="64"/>
    <x v="1"/>
  </r>
  <r>
    <n v="308"/>
    <n v="194"/>
    <x v="74"/>
    <x v="2"/>
    <x v="0"/>
    <x v="8"/>
    <s v="$ 15.00"/>
    <n v="4"/>
    <n v="60"/>
    <x v="70"/>
    <x v="0"/>
  </r>
  <r>
    <n v="309"/>
    <n v="194"/>
    <x v="74"/>
    <x v="2"/>
    <x v="0"/>
    <x v="9"/>
    <s v="$ 12.00"/>
    <n v="6"/>
    <n v="72"/>
    <x v="70"/>
    <x v="0"/>
  </r>
  <r>
    <n v="310"/>
    <n v="195"/>
    <x v="75"/>
    <x v="2"/>
    <x v="2"/>
    <x v="6"/>
    <s v="$ 9.00"/>
    <n v="3"/>
    <n v="27"/>
    <x v="71"/>
    <x v="3"/>
  </r>
  <r>
    <n v="311"/>
    <n v="196"/>
    <x v="75"/>
    <x v="2"/>
    <x v="5"/>
    <x v="6"/>
    <s v="$ 9.00"/>
    <n v="9"/>
    <n v="81"/>
    <x v="71"/>
    <x v="3"/>
  </r>
  <r>
    <n v="312"/>
    <n v="197"/>
    <x v="75"/>
    <x v="2"/>
    <x v="0"/>
    <x v="6"/>
    <s v="$ 9.00"/>
    <n v="9"/>
    <n v="81"/>
    <x v="69"/>
    <x v="1"/>
  </r>
  <r>
    <n v="313"/>
    <n v="198"/>
    <x v="75"/>
    <x v="3"/>
    <x v="0"/>
    <x v="9"/>
    <s v="$ 12.00"/>
    <n v="4"/>
    <n v="48"/>
    <x v="69"/>
    <x v="1"/>
  </r>
  <r>
    <n v="314"/>
    <n v="198"/>
    <x v="75"/>
    <x v="3"/>
    <x v="0"/>
    <x v="3"/>
    <s v="$ 4.00"/>
    <n v="10"/>
    <n v="40"/>
    <x v="69"/>
    <x v="1"/>
  </r>
  <r>
    <n v="315"/>
    <n v="199"/>
    <x v="75"/>
    <x v="2"/>
    <x v="1"/>
    <x v="3"/>
    <s v="$ 4.00"/>
    <n v="5"/>
    <n v="20"/>
    <x v="72"/>
    <x v="4"/>
  </r>
  <r>
    <n v="316"/>
    <n v="199"/>
    <x v="75"/>
    <x v="2"/>
    <x v="1"/>
    <x v="1"/>
    <s v="$ 8.00"/>
    <n v="2"/>
    <n v="16"/>
    <x v="72"/>
    <x v="4"/>
  </r>
  <r>
    <n v="317"/>
    <n v="200"/>
    <x v="76"/>
    <x v="2"/>
    <x v="0"/>
    <x v="3"/>
    <s v="$ 4.00"/>
    <n v="5"/>
    <n v="20"/>
    <x v="69"/>
    <x v="0"/>
  </r>
  <r>
    <n v="318"/>
    <n v="201"/>
    <x v="76"/>
    <x v="2"/>
    <x v="0"/>
    <x v="9"/>
    <s v="$ 12.00"/>
    <n v="2"/>
    <n v="24"/>
    <x v="69"/>
    <x v="0"/>
  </r>
  <r>
    <n v="319"/>
    <n v="201"/>
    <x v="76"/>
    <x v="2"/>
    <x v="0"/>
    <x v="7"/>
    <s v="$ 46.00"/>
    <n v="1"/>
    <n v="46"/>
    <x v="69"/>
    <x v="0"/>
  </r>
  <r>
    <n v="320"/>
    <n v="202"/>
    <x v="77"/>
    <x v="2"/>
    <x v="0"/>
    <x v="6"/>
    <s v="$ 9.00"/>
    <n v="3"/>
    <n v="27"/>
    <x v="71"/>
    <x v="4"/>
  </r>
  <r>
    <n v="321"/>
    <n v="202"/>
    <x v="77"/>
    <x v="2"/>
    <x v="0"/>
    <x v="1"/>
    <s v="$ 8.00"/>
    <n v="6"/>
    <n v="48"/>
    <x v="71"/>
    <x v="4"/>
  </r>
  <r>
    <n v="322"/>
    <n v="203"/>
    <x v="77"/>
    <x v="1"/>
    <x v="0"/>
    <x v="5"/>
    <s v="$ 12.00"/>
    <n v="6"/>
    <n v="72"/>
    <x v="71"/>
    <x v="4"/>
  </r>
  <r>
    <n v="323"/>
    <n v="204"/>
    <x v="77"/>
    <x v="2"/>
    <x v="0"/>
    <x v="3"/>
    <s v="$ 4.00"/>
    <n v="5"/>
    <n v="20"/>
    <x v="71"/>
    <x v="4"/>
  </r>
  <r>
    <n v="324"/>
    <n v="204"/>
    <x v="77"/>
    <x v="2"/>
    <x v="0"/>
    <x v="1"/>
    <s v="$ 8.00"/>
    <n v="4"/>
    <n v="32"/>
    <x v="71"/>
    <x v="4"/>
  </r>
  <r>
    <n v="325"/>
    <n v="205"/>
    <x v="78"/>
    <x v="2"/>
    <x v="0"/>
    <x v="1"/>
    <s v="$ 8.00"/>
    <n v="4"/>
    <n v="32"/>
    <x v="73"/>
    <x v="0"/>
  </r>
  <r>
    <n v="326"/>
    <n v="205"/>
    <x v="78"/>
    <x v="2"/>
    <x v="0"/>
    <x v="6"/>
    <s v="$ 9.00"/>
    <n v="3"/>
    <n v="27"/>
    <x v="73"/>
    <x v="0"/>
  </r>
  <r>
    <n v="327"/>
    <n v="205"/>
    <x v="78"/>
    <x v="2"/>
    <x v="0"/>
    <x v="7"/>
    <s v="$ 46.00"/>
    <n v="3"/>
    <n v="138"/>
    <x v="73"/>
    <x v="0"/>
  </r>
  <r>
    <n v="328"/>
    <n v="206"/>
    <x v="78"/>
    <x v="2"/>
    <x v="0"/>
    <x v="3"/>
    <s v="$ 4.00"/>
    <n v="5"/>
    <n v="20"/>
    <x v="73"/>
    <x v="0"/>
  </r>
  <r>
    <n v="329"/>
    <n v="207"/>
    <x v="79"/>
    <x v="0"/>
    <x v="3"/>
    <x v="3"/>
    <s v="$ 4.00"/>
    <n v="10"/>
    <n v="40"/>
    <x v="74"/>
    <x v="7"/>
  </r>
  <r>
    <n v="330"/>
    <n v="208"/>
    <x v="79"/>
    <x v="3"/>
    <x v="4"/>
    <x v="5"/>
    <s v="$ 12.00"/>
    <n v="9"/>
    <n v="108"/>
    <x v="75"/>
    <x v="3"/>
  </r>
  <r>
    <n v="331"/>
    <n v="209"/>
    <x v="79"/>
    <x v="2"/>
    <x v="1"/>
    <x v="8"/>
    <s v="$ 15.00"/>
    <n v="4"/>
    <n v="60"/>
    <x v="76"/>
    <x v="1"/>
  </r>
  <r>
    <n v="332"/>
    <n v="210"/>
    <x v="80"/>
    <x v="0"/>
    <x v="0"/>
    <x v="1"/>
    <s v="$ 8.00"/>
    <n v="6"/>
    <n v="48"/>
    <x v="76"/>
    <x v="0"/>
  </r>
  <r>
    <n v="333"/>
    <n v="211"/>
    <x v="81"/>
    <x v="2"/>
    <x v="0"/>
    <x v="6"/>
    <s v="$ 9.00"/>
    <n v="3"/>
    <n v="27"/>
    <x v="75"/>
    <x v="4"/>
  </r>
  <r>
    <n v="334"/>
    <n v="212"/>
    <x v="81"/>
    <x v="2"/>
    <x v="0"/>
    <x v="0"/>
    <s v="$ 33.00"/>
    <n v="3"/>
    <n v="99"/>
    <x v="75"/>
    <x v="4"/>
  </r>
  <r>
    <n v="335"/>
    <n v="212"/>
    <x v="81"/>
    <x v="2"/>
    <x v="0"/>
    <x v="9"/>
    <s v="$ 12.00"/>
    <n v="4"/>
    <n v="48"/>
    <x v="75"/>
    <x v="4"/>
  </r>
  <r>
    <n v="336"/>
    <n v="212"/>
    <x v="81"/>
    <x v="2"/>
    <x v="0"/>
    <x v="7"/>
    <s v="$ 46.00"/>
    <n v="2"/>
    <n v="92"/>
    <x v="75"/>
    <x v="4"/>
  </r>
  <r>
    <n v="337"/>
    <n v="213"/>
    <x v="82"/>
    <x v="2"/>
    <x v="0"/>
    <x v="9"/>
    <s v="$ 12.00"/>
    <n v="6"/>
    <n v="72"/>
    <x v="75"/>
    <x v="1"/>
  </r>
  <r>
    <n v="338"/>
    <n v="213"/>
    <x v="82"/>
    <x v="2"/>
    <x v="0"/>
    <x v="10"/>
    <s v="$ 20.00"/>
    <n v="6"/>
    <n v="120"/>
    <x v="75"/>
    <x v="1"/>
  </r>
  <r>
    <n v="339"/>
    <n v="213"/>
    <x v="82"/>
    <x v="2"/>
    <x v="0"/>
    <x v="5"/>
    <s v="$ 12.00"/>
    <n v="9"/>
    <n v="108"/>
    <x v="75"/>
    <x v="1"/>
  </r>
  <r>
    <n v="340"/>
    <n v="214"/>
    <x v="82"/>
    <x v="2"/>
    <x v="0"/>
    <x v="10"/>
    <s v="$ 20.00"/>
    <n v="4"/>
    <n v="80"/>
    <x v="74"/>
    <x v="4"/>
  </r>
  <r>
    <n v="341"/>
    <n v="215"/>
    <x v="83"/>
    <x v="2"/>
    <x v="0"/>
    <x v="3"/>
    <s v="$ 4.00"/>
    <n v="5"/>
    <n v="20"/>
    <x v="75"/>
    <x v="0"/>
  </r>
  <r>
    <n v="342"/>
    <n v="216"/>
    <x v="83"/>
    <x v="3"/>
    <x v="0"/>
    <x v="3"/>
    <s v="$ 4.00"/>
    <n v="10"/>
    <n v="40"/>
    <x v="77"/>
    <x v="4"/>
  </r>
  <r>
    <n v="343"/>
    <n v="217"/>
    <x v="83"/>
    <x v="3"/>
    <x v="0"/>
    <x v="2"/>
    <s v="$ 25.00"/>
    <n v="2"/>
    <n v="50"/>
    <x v="75"/>
    <x v="0"/>
  </r>
  <r>
    <n v="344"/>
    <n v="218"/>
    <x v="83"/>
    <x v="2"/>
    <x v="5"/>
    <x v="9"/>
    <s v="$ 12.00"/>
    <n v="4"/>
    <n v="48"/>
    <x v="78"/>
    <x v="3"/>
  </r>
  <r>
    <n v="345"/>
    <n v="218"/>
    <x v="83"/>
    <x v="2"/>
    <x v="5"/>
    <x v="3"/>
    <s v="$ 4.00"/>
    <n v="10"/>
    <n v="40"/>
    <x v="78"/>
    <x v="3"/>
  </r>
  <r>
    <n v="346"/>
    <n v="219"/>
    <x v="83"/>
    <x v="2"/>
    <x v="0"/>
    <x v="1"/>
    <s v="$ 8.00"/>
    <n v="6"/>
    <n v="48"/>
    <x v="77"/>
    <x v="4"/>
  </r>
  <r>
    <n v="347"/>
    <n v="220"/>
    <x v="84"/>
    <x v="2"/>
    <x v="1"/>
    <x v="1"/>
    <s v="$ 8.00"/>
    <n v="2"/>
    <n v="16"/>
    <x v="79"/>
    <x v="4"/>
  </r>
  <r>
    <n v="348"/>
    <n v="220"/>
    <x v="84"/>
    <x v="2"/>
    <x v="1"/>
    <x v="6"/>
    <s v="$ 9.00"/>
    <n v="9"/>
    <n v="81"/>
    <x v="79"/>
    <x v="4"/>
  </r>
  <r>
    <n v="349"/>
    <n v="220"/>
    <x v="84"/>
    <x v="2"/>
    <x v="1"/>
    <x v="8"/>
    <s v="$ 15.00"/>
    <n v="8"/>
    <n v="120"/>
    <x v="79"/>
    <x v="4"/>
  </r>
  <r>
    <n v="350"/>
    <n v="221"/>
    <x v="84"/>
    <x v="2"/>
    <x v="3"/>
    <x v="8"/>
    <s v="$ 15.00"/>
    <n v="4"/>
    <n v="60"/>
    <x v="78"/>
    <x v="2"/>
  </r>
  <r>
    <n v="351"/>
    <n v="222"/>
    <x v="85"/>
    <x v="1"/>
    <x v="0"/>
    <x v="0"/>
    <s v="$ 33.00"/>
    <n v="3"/>
    <n v="99"/>
    <x v="77"/>
    <x v="0"/>
  </r>
  <r>
    <n v="352"/>
    <n v="222"/>
    <x v="85"/>
    <x v="1"/>
    <x v="0"/>
    <x v="6"/>
    <s v="$ 9.00"/>
    <n v="9"/>
    <n v="81"/>
    <x v="77"/>
    <x v="0"/>
  </r>
  <r>
    <n v="353"/>
    <n v="223"/>
    <x v="86"/>
    <x v="2"/>
    <x v="4"/>
    <x v="5"/>
    <s v="$ 12.00"/>
    <n v="3"/>
    <n v="36"/>
    <x v="80"/>
    <x v="2"/>
  </r>
  <r>
    <n v="354"/>
    <n v="223"/>
    <x v="86"/>
    <x v="2"/>
    <x v="4"/>
    <x v="7"/>
    <s v="$ 46.00"/>
    <n v="3"/>
    <n v="138"/>
    <x v="80"/>
    <x v="2"/>
  </r>
  <r>
    <n v="355"/>
    <n v="224"/>
    <x v="86"/>
    <x v="2"/>
    <x v="3"/>
    <x v="5"/>
    <s v="$ 12.00"/>
    <n v="9"/>
    <n v="108"/>
    <x v="81"/>
    <x v="6"/>
  </r>
  <r>
    <n v="356"/>
    <n v="225"/>
    <x v="86"/>
    <x v="2"/>
    <x v="0"/>
    <x v="5"/>
    <s v="$ 12.00"/>
    <n v="3"/>
    <n v="36"/>
    <x v="79"/>
    <x v="0"/>
  </r>
  <r>
    <n v="357"/>
    <n v="226"/>
    <x v="86"/>
    <x v="2"/>
    <x v="0"/>
    <x v="4"/>
    <s v="$ 72.00"/>
    <n v="2"/>
    <n v="144"/>
    <x v="82"/>
    <x v="4"/>
  </r>
  <r>
    <n v="358"/>
    <n v="226"/>
    <x v="86"/>
    <x v="2"/>
    <x v="0"/>
    <x v="6"/>
    <s v="$ 9.00"/>
    <n v="3"/>
    <n v="27"/>
    <x v="82"/>
    <x v="4"/>
  </r>
  <r>
    <n v="359"/>
    <n v="227"/>
    <x v="87"/>
    <x v="2"/>
    <x v="0"/>
    <x v="5"/>
    <s v="$ 12.00"/>
    <n v="3"/>
    <n v="36"/>
    <x v="82"/>
    <x v="1"/>
  </r>
  <r>
    <n v="360"/>
    <n v="228"/>
    <x v="87"/>
    <x v="3"/>
    <x v="0"/>
    <x v="0"/>
    <s v="$ 33.00"/>
    <n v="2"/>
    <n v="66"/>
    <x v="82"/>
    <x v="1"/>
  </r>
  <r>
    <n v="361"/>
    <n v="229"/>
    <x v="87"/>
    <x v="2"/>
    <x v="0"/>
    <x v="4"/>
    <s v="$ 72.00"/>
    <n v="1"/>
    <n v="72"/>
    <x v="82"/>
    <x v="1"/>
  </r>
  <r>
    <n v="362"/>
    <n v="230"/>
    <x v="88"/>
    <x v="1"/>
    <x v="1"/>
    <x v="9"/>
    <s v="$ 12.00"/>
    <n v="2"/>
    <n v="24"/>
    <x v="80"/>
    <x v="1"/>
  </r>
  <r>
    <n v="363"/>
    <n v="231"/>
    <x v="89"/>
    <x v="2"/>
    <x v="0"/>
    <x v="3"/>
    <s v="$ 4.00"/>
    <n v="15"/>
    <n v="60"/>
    <x v="80"/>
    <x v="0"/>
  </r>
  <r>
    <n v="364"/>
    <n v="232"/>
    <x v="90"/>
    <x v="1"/>
    <x v="2"/>
    <x v="6"/>
    <s v="$ 9.00"/>
    <n v="6"/>
    <n v="54"/>
    <x v="83"/>
    <x v="3"/>
  </r>
  <r>
    <n v="365"/>
    <n v="233"/>
    <x v="90"/>
    <x v="1"/>
    <x v="0"/>
    <x v="6"/>
    <s v="$ 9.00"/>
    <n v="6"/>
    <n v="54"/>
    <x v="84"/>
    <x v="4"/>
  </r>
  <r>
    <n v="366"/>
    <n v="234"/>
    <x v="90"/>
    <x v="2"/>
    <x v="0"/>
    <x v="9"/>
    <s v="$ 12.00"/>
    <n v="6"/>
    <n v="72"/>
    <x v="85"/>
    <x v="1"/>
  </r>
  <r>
    <n v="367"/>
    <n v="234"/>
    <x v="90"/>
    <x v="2"/>
    <x v="0"/>
    <x v="6"/>
    <s v="$ 9.00"/>
    <n v="9"/>
    <n v="81"/>
    <x v="85"/>
    <x v="1"/>
  </r>
  <r>
    <n v="368"/>
    <n v="235"/>
    <x v="90"/>
    <x v="2"/>
    <x v="0"/>
    <x v="4"/>
    <s v="$ 72.00"/>
    <n v="1"/>
    <n v="72"/>
    <x v="86"/>
    <x v="0"/>
  </r>
  <r>
    <n v="369"/>
    <n v="235"/>
    <x v="90"/>
    <x v="2"/>
    <x v="0"/>
    <x v="1"/>
    <s v="$ 8.00"/>
    <n v="6"/>
    <n v="48"/>
    <x v="86"/>
    <x v="0"/>
  </r>
  <r>
    <n v="370"/>
    <n v="236"/>
    <x v="90"/>
    <x v="2"/>
    <x v="0"/>
    <x v="9"/>
    <s v="$ 12.00"/>
    <n v="2"/>
    <n v="24"/>
    <x v="84"/>
    <x v="4"/>
  </r>
  <r>
    <n v="371"/>
    <n v="236"/>
    <x v="90"/>
    <x v="2"/>
    <x v="0"/>
    <x v="1"/>
    <s v="$ 8.00"/>
    <n v="6"/>
    <n v="48"/>
    <x v="84"/>
    <x v="4"/>
  </r>
  <r>
    <n v="372"/>
    <n v="237"/>
    <x v="91"/>
    <x v="3"/>
    <x v="0"/>
    <x v="1"/>
    <s v="$ 8.00"/>
    <n v="4"/>
    <n v="32"/>
    <x v="84"/>
    <x v="1"/>
  </r>
  <r>
    <n v="373"/>
    <n v="238"/>
    <x v="91"/>
    <x v="2"/>
    <x v="1"/>
    <x v="6"/>
    <s v="$ 9.00"/>
    <n v="6"/>
    <n v="54"/>
    <x v="81"/>
    <x v="4"/>
  </r>
  <r>
    <n v="374"/>
    <n v="238"/>
    <x v="91"/>
    <x v="2"/>
    <x v="1"/>
    <x v="1"/>
    <s v="$ 8.00"/>
    <n v="2"/>
    <n v="16"/>
    <x v="81"/>
    <x v="4"/>
  </r>
  <r>
    <n v="375"/>
    <n v="239"/>
    <x v="92"/>
    <x v="2"/>
    <x v="0"/>
    <x v="1"/>
    <s v="$ 8.00"/>
    <n v="2"/>
    <n v="16"/>
    <x v="83"/>
    <x v="4"/>
  </r>
  <r>
    <n v="376"/>
    <n v="239"/>
    <x v="92"/>
    <x v="2"/>
    <x v="0"/>
    <x v="6"/>
    <s v="$ 9.00"/>
    <n v="3"/>
    <n v="27"/>
    <x v="83"/>
    <x v="4"/>
  </r>
  <r>
    <n v="377"/>
    <n v="240"/>
    <x v="92"/>
    <x v="2"/>
    <x v="0"/>
    <x v="9"/>
    <s v="$ 12.00"/>
    <n v="2"/>
    <n v="24"/>
    <x v="81"/>
    <x v="1"/>
  </r>
  <r>
    <n v="378"/>
    <n v="241"/>
    <x v="92"/>
    <x v="3"/>
    <x v="0"/>
    <x v="4"/>
    <s v="$ 72.00"/>
    <n v="1"/>
    <n v="72"/>
    <x v="83"/>
    <x v="4"/>
  </r>
  <r>
    <n v="379"/>
    <n v="241"/>
    <x v="92"/>
    <x v="3"/>
    <x v="0"/>
    <x v="6"/>
    <s v="$ 9.00"/>
    <n v="6"/>
    <n v="54"/>
    <x v="83"/>
    <x v="4"/>
  </r>
  <r>
    <n v="380"/>
    <n v="242"/>
    <x v="92"/>
    <x v="2"/>
    <x v="1"/>
    <x v="0"/>
    <s v="$ 33.00"/>
    <n v="2"/>
    <n v="66"/>
    <x v="83"/>
    <x v="4"/>
  </r>
  <r>
    <n v="381"/>
    <n v="243"/>
    <x v="93"/>
    <x v="2"/>
    <x v="0"/>
    <x v="1"/>
    <s v="$ 8.00"/>
    <n v="4"/>
    <n v="32"/>
    <x v="87"/>
    <x v="4"/>
  </r>
  <r>
    <n v="382"/>
    <n v="243"/>
    <x v="93"/>
    <x v="2"/>
    <x v="0"/>
    <x v="5"/>
    <s v="$ 12.00"/>
    <n v="9"/>
    <n v="108"/>
    <x v="87"/>
    <x v="4"/>
  </r>
  <r>
    <n v="383"/>
    <n v="243"/>
    <x v="93"/>
    <x v="2"/>
    <x v="0"/>
    <x v="9"/>
    <s v="$ 12.00"/>
    <n v="2"/>
    <n v="24"/>
    <x v="87"/>
    <x v="4"/>
  </r>
  <r>
    <n v="384"/>
    <n v="244"/>
    <x v="94"/>
    <x v="2"/>
    <x v="0"/>
    <x v="10"/>
    <s v="$ 20.00"/>
    <n v="6"/>
    <n v="120"/>
    <x v="88"/>
    <x v="4"/>
  </r>
  <r>
    <n v="385"/>
    <n v="244"/>
    <x v="94"/>
    <x v="2"/>
    <x v="0"/>
    <x v="9"/>
    <s v="$ 12.00"/>
    <n v="6"/>
    <n v="72"/>
    <x v="88"/>
    <x v="4"/>
  </r>
  <r>
    <n v="386"/>
    <n v="244"/>
    <x v="94"/>
    <x v="2"/>
    <x v="0"/>
    <x v="8"/>
    <s v="$ 15.00"/>
    <n v="8"/>
    <n v="120"/>
    <x v="88"/>
    <x v="4"/>
  </r>
  <r>
    <n v="387"/>
    <n v="245"/>
    <x v="95"/>
    <x v="1"/>
    <x v="3"/>
    <x v="6"/>
    <s v="$ 9.00"/>
    <n v="9"/>
    <n v="81"/>
    <x v="89"/>
    <x v="7"/>
  </r>
  <r>
    <n v="388"/>
    <n v="246"/>
    <x v="96"/>
    <x v="2"/>
    <x v="0"/>
    <x v="5"/>
    <s v="$ 12.00"/>
    <n v="3"/>
    <n v="36"/>
    <x v="90"/>
    <x v="4"/>
  </r>
  <r>
    <n v="389"/>
    <n v="246"/>
    <x v="96"/>
    <x v="2"/>
    <x v="0"/>
    <x v="4"/>
    <s v="$ 72.00"/>
    <n v="2"/>
    <n v="144"/>
    <x v="90"/>
    <x v="4"/>
  </r>
  <r>
    <n v="390"/>
    <n v="247"/>
    <x v="96"/>
    <x v="2"/>
    <x v="5"/>
    <x v="2"/>
    <s v="$ 25.00"/>
    <n v="2"/>
    <n v="50"/>
    <x v="89"/>
    <x v="3"/>
  </r>
  <r>
    <n v="391"/>
    <n v="247"/>
    <x v="96"/>
    <x v="2"/>
    <x v="5"/>
    <x v="6"/>
    <s v="$ 9.00"/>
    <n v="6"/>
    <n v="54"/>
    <x v="89"/>
    <x v="3"/>
  </r>
  <r>
    <n v="392"/>
    <n v="248"/>
    <x v="96"/>
    <x v="2"/>
    <x v="0"/>
    <x v="6"/>
    <s v="$ 9.00"/>
    <n v="6"/>
    <n v="54"/>
    <x v="88"/>
    <x v="0"/>
  </r>
  <r>
    <n v="393"/>
    <n v="248"/>
    <x v="96"/>
    <x v="2"/>
    <x v="0"/>
    <x v="1"/>
    <s v="$ 8.00"/>
    <n v="2"/>
    <n v="16"/>
    <x v="88"/>
    <x v="0"/>
  </r>
  <r>
    <n v="394"/>
    <n v="249"/>
    <x v="97"/>
    <x v="2"/>
    <x v="0"/>
    <x v="3"/>
    <s v="$ 4.00"/>
    <n v="5"/>
    <n v="20"/>
    <x v="90"/>
    <x v="1"/>
  </r>
  <r>
    <n v="395"/>
    <n v="249"/>
    <x v="97"/>
    <x v="2"/>
    <x v="0"/>
    <x v="6"/>
    <s v="$ 9.00"/>
    <n v="6"/>
    <n v="54"/>
    <x v="90"/>
    <x v="1"/>
  </r>
  <r>
    <n v="396"/>
    <n v="249"/>
    <x v="97"/>
    <x v="2"/>
    <x v="0"/>
    <x v="1"/>
    <s v="$ 8.00"/>
    <n v="2"/>
    <n v="16"/>
    <x v="90"/>
    <x v="1"/>
  </r>
  <r>
    <n v="397"/>
    <n v="250"/>
    <x v="97"/>
    <x v="2"/>
    <x v="1"/>
    <x v="1"/>
    <s v="$ 8.00"/>
    <n v="6"/>
    <n v="48"/>
    <x v="91"/>
    <x v="4"/>
  </r>
  <r>
    <n v="398"/>
    <n v="251"/>
    <x v="98"/>
    <x v="2"/>
    <x v="0"/>
    <x v="9"/>
    <s v="$ 12.00"/>
    <n v="2"/>
    <n v="24"/>
    <x v="90"/>
    <x v="0"/>
  </r>
  <r>
    <n v="399"/>
    <n v="252"/>
    <x v="99"/>
    <x v="3"/>
    <x v="0"/>
    <x v="4"/>
    <s v="$ 72.00"/>
    <n v="1"/>
    <n v="72"/>
    <x v="91"/>
    <x v="0"/>
  </r>
  <r>
    <n v="400"/>
    <n v="252"/>
    <x v="99"/>
    <x v="3"/>
    <x v="0"/>
    <x v="8"/>
    <s v="$ 15.00"/>
    <n v="8"/>
    <n v="120"/>
    <x v="91"/>
    <x v="0"/>
  </r>
  <r>
    <n v="401"/>
    <n v="252"/>
    <x v="99"/>
    <x v="3"/>
    <x v="0"/>
    <x v="1"/>
    <s v="$ 8.00"/>
    <n v="4"/>
    <n v="32"/>
    <x v="91"/>
    <x v="0"/>
  </r>
  <r>
    <n v="402"/>
    <n v="253"/>
    <x v="100"/>
    <x v="1"/>
    <x v="0"/>
    <x v="6"/>
    <s v="$ 9.00"/>
    <n v="6"/>
    <n v="54"/>
    <x v="92"/>
    <x v="1"/>
  </r>
  <r>
    <n v="403"/>
    <n v="254"/>
    <x v="101"/>
    <x v="2"/>
    <x v="0"/>
    <x v="6"/>
    <s v="$ 9.00"/>
    <n v="9"/>
    <n v="81"/>
    <x v="92"/>
    <x v="0"/>
  </r>
  <r>
    <n v="404"/>
    <n v="255"/>
    <x v="102"/>
    <x v="3"/>
    <x v="0"/>
    <x v="6"/>
    <s v="$ 9.00"/>
    <n v="6"/>
    <n v="54"/>
    <x v="93"/>
    <x v="0"/>
  </r>
  <r>
    <n v="405"/>
    <n v="255"/>
    <x v="102"/>
    <x v="3"/>
    <x v="0"/>
    <x v="0"/>
    <s v="$ 33.00"/>
    <n v="2"/>
    <n v="66"/>
    <x v="93"/>
    <x v="0"/>
  </r>
  <r>
    <n v="406"/>
    <n v="256"/>
    <x v="103"/>
    <x v="1"/>
    <x v="0"/>
    <x v="1"/>
    <s v="$ 8.00"/>
    <n v="6"/>
    <n v="48"/>
    <x v="94"/>
    <x v="1"/>
  </r>
  <r>
    <n v="407"/>
    <n v="257"/>
    <x v="103"/>
    <x v="2"/>
    <x v="0"/>
    <x v="5"/>
    <s v="$ 12.00"/>
    <n v="6"/>
    <n v="72"/>
    <x v="95"/>
    <x v="0"/>
  </r>
  <r>
    <n v="408"/>
    <n v="257"/>
    <x v="103"/>
    <x v="2"/>
    <x v="0"/>
    <x v="4"/>
    <s v="$ 72.00"/>
    <n v="1"/>
    <n v="72"/>
    <x v="95"/>
    <x v="0"/>
  </r>
  <r>
    <n v="409"/>
    <n v="257"/>
    <x v="103"/>
    <x v="2"/>
    <x v="0"/>
    <x v="3"/>
    <s v="$ 4.00"/>
    <n v="15"/>
    <n v="60"/>
    <x v="95"/>
    <x v="0"/>
  </r>
  <r>
    <n v="410"/>
    <n v="258"/>
    <x v="103"/>
    <x v="3"/>
    <x v="3"/>
    <x v="1"/>
    <s v="$ 8.00"/>
    <n v="4"/>
    <n v="32"/>
    <x v="96"/>
    <x v="5"/>
  </r>
  <r>
    <n v="411"/>
    <n v="259"/>
    <x v="103"/>
    <x v="2"/>
    <x v="0"/>
    <x v="8"/>
    <s v="$ 15.00"/>
    <n v="8"/>
    <n v="120"/>
    <x v="95"/>
    <x v="0"/>
  </r>
  <r>
    <n v="412"/>
    <n v="259"/>
    <x v="103"/>
    <x v="2"/>
    <x v="0"/>
    <x v="6"/>
    <s v="$ 9.00"/>
    <n v="3"/>
    <n v="27"/>
    <x v="95"/>
    <x v="0"/>
  </r>
  <r>
    <n v="413"/>
    <n v="260"/>
    <x v="104"/>
    <x v="2"/>
    <x v="0"/>
    <x v="6"/>
    <s v="$ 9.00"/>
    <n v="6"/>
    <n v="54"/>
    <x v="97"/>
    <x v="4"/>
  </r>
  <r>
    <n v="414"/>
    <n v="261"/>
    <x v="104"/>
    <x v="0"/>
    <x v="0"/>
    <x v="4"/>
    <s v="$ 72.00"/>
    <n v="2"/>
    <n v="144"/>
    <x v="98"/>
    <x v="1"/>
  </r>
  <r>
    <n v="415"/>
    <n v="262"/>
    <x v="104"/>
    <x v="3"/>
    <x v="3"/>
    <x v="3"/>
    <s v="$ 4.00"/>
    <n v="15"/>
    <n v="60"/>
    <x v="96"/>
    <x v="7"/>
  </r>
  <r>
    <n v="416"/>
    <n v="262"/>
    <x v="104"/>
    <x v="3"/>
    <x v="3"/>
    <x v="10"/>
    <s v="$ 20.00"/>
    <n v="2"/>
    <n v="40"/>
    <x v="96"/>
    <x v="7"/>
  </r>
  <r>
    <n v="417"/>
    <n v="263"/>
    <x v="104"/>
    <x v="1"/>
    <x v="0"/>
    <x v="10"/>
    <s v="$ 20.00"/>
    <n v="2"/>
    <n v="40"/>
    <x v="97"/>
    <x v="4"/>
  </r>
  <r>
    <n v="418"/>
    <n v="263"/>
    <x v="104"/>
    <x v="1"/>
    <x v="0"/>
    <x v="8"/>
    <s v="$ 15.00"/>
    <n v="12"/>
    <n v="180"/>
    <x v="97"/>
    <x v="4"/>
  </r>
  <r>
    <n v="419"/>
    <n v="264"/>
    <x v="104"/>
    <x v="3"/>
    <x v="3"/>
    <x v="3"/>
    <s v="$ 4.00"/>
    <n v="15"/>
    <n v="60"/>
    <x v="99"/>
    <x v="6"/>
  </r>
  <r>
    <n v="420"/>
    <n v="264"/>
    <x v="104"/>
    <x v="3"/>
    <x v="3"/>
    <x v="8"/>
    <s v="$ 15.00"/>
    <n v="8"/>
    <n v="120"/>
    <x v="99"/>
    <x v="6"/>
  </r>
  <r>
    <n v="421"/>
    <n v="264"/>
    <x v="104"/>
    <x v="3"/>
    <x v="3"/>
    <x v="10"/>
    <s v="$ 20.00"/>
    <n v="2"/>
    <n v="40"/>
    <x v="99"/>
    <x v="6"/>
  </r>
  <r>
    <n v="422"/>
    <n v="265"/>
    <x v="104"/>
    <x v="2"/>
    <x v="5"/>
    <x v="6"/>
    <s v="$ 9.00"/>
    <n v="6"/>
    <n v="54"/>
    <x v="100"/>
    <x v="5"/>
  </r>
  <r>
    <n v="423"/>
    <n v="265"/>
    <x v="104"/>
    <x v="2"/>
    <x v="5"/>
    <x v="9"/>
    <s v="$ 12.00"/>
    <n v="2"/>
    <n v="24"/>
    <x v="100"/>
    <x v="5"/>
  </r>
  <r>
    <n v="424"/>
    <n v="265"/>
    <x v="104"/>
    <x v="2"/>
    <x v="5"/>
    <x v="1"/>
    <s v="$ 8.00"/>
    <n v="6"/>
    <n v="48"/>
    <x v="100"/>
    <x v="5"/>
  </r>
  <r>
    <n v="425"/>
    <n v="265"/>
    <x v="104"/>
    <x v="2"/>
    <x v="5"/>
    <x v="5"/>
    <s v="$ 12.00"/>
    <n v="9"/>
    <n v="108"/>
    <x v="100"/>
    <x v="5"/>
  </r>
  <r>
    <n v="426"/>
    <n v="266"/>
    <x v="104"/>
    <x v="2"/>
    <x v="0"/>
    <x v="3"/>
    <s v="$ 4.00"/>
    <n v="15"/>
    <n v="60"/>
    <x v="94"/>
    <x v="0"/>
  </r>
  <r>
    <n v="427"/>
    <n v="266"/>
    <x v="104"/>
    <x v="2"/>
    <x v="0"/>
    <x v="9"/>
    <s v="$ 12.00"/>
    <n v="2"/>
    <n v="24"/>
    <x v="94"/>
    <x v="0"/>
  </r>
  <r>
    <n v="428"/>
    <n v="267"/>
    <x v="105"/>
    <x v="2"/>
    <x v="0"/>
    <x v="3"/>
    <s v="$ 4.00"/>
    <n v="5"/>
    <n v="20"/>
    <x v="98"/>
    <x v="0"/>
  </r>
  <r>
    <n v="429"/>
    <n v="268"/>
    <x v="106"/>
    <x v="2"/>
    <x v="0"/>
    <x v="7"/>
    <s v="$ 46.00"/>
    <n v="2"/>
    <n v="92"/>
    <x v="97"/>
    <x v="0"/>
  </r>
  <r>
    <n v="430"/>
    <n v="268"/>
    <x v="106"/>
    <x v="2"/>
    <x v="0"/>
    <x v="2"/>
    <s v="$ 25.00"/>
    <n v="6"/>
    <n v="150"/>
    <x v="97"/>
    <x v="0"/>
  </r>
  <r>
    <n v="431"/>
    <n v="269"/>
    <x v="106"/>
    <x v="2"/>
    <x v="0"/>
    <x v="0"/>
    <s v="$ 33.00"/>
    <n v="3"/>
    <n v="99"/>
    <x v="97"/>
    <x v="0"/>
  </r>
  <r>
    <n v="432"/>
    <n v="270"/>
    <x v="106"/>
    <x v="2"/>
    <x v="0"/>
    <x v="0"/>
    <s v="$ 33.00"/>
    <n v="3"/>
    <n v="99"/>
    <x v="97"/>
    <x v="0"/>
  </r>
  <r>
    <n v="433"/>
    <n v="270"/>
    <x v="106"/>
    <x v="2"/>
    <x v="0"/>
    <x v="7"/>
    <s v="$ 46.00"/>
    <n v="1"/>
    <n v="46"/>
    <x v="97"/>
    <x v="0"/>
  </r>
  <r>
    <n v="434"/>
    <n v="271"/>
    <x v="106"/>
    <x v="2"/>
    <x v="3"/>
    <x v="6"/>
    <s v="$ 9.00"/>
    <n v="9"/>
    <n v="81"/>
    <x v="101"/>
    <x v="5"/>
  </r>
  <r>
    <n v="435"/>
    <n v="271"/>
    <x v="106"/>
    <x v="2"/>
    <x v="3"/>
    <x v="4"/>
    <s v="$ 72.00"/>
    <n v="2"/>
    <n v="144"/>
    <x v="101"/>
    <x v="5"/>
  </r>
  <r>
    <n v="436"/>
    <n v="271"/>
    <x v="106"/>
    <x v="2"/>
    <x v="3"/>
    <x v="9"/>
    <s v="$ 12.00"/>
    <n v="4"/>
    <n v="48"/>
    <x v="101"/>
    <x v="5"/>
  </r>
  <r>
    <n v="437"/>
    <n v="272"/>
    <x v="106"/>
    <x v="2"/>
    <x v="0"/>
    <x v="9"/>
    <s v="$ 12.00"/>
    <n v="4"/>
    <n v="48"/>
    <x v="102"/>
    <x v="1"/>
  </r>
  <r>
    <n v="438"/>
    <n v="273"/>
    <x v="106"/>
    <x v="1"/>
    <x v="5"/>
    <x v="9"/>
    <s v="$ 12.00"/>
    <n v="6"/>
    <n v="72"/>
    <x v="103"/>
    <x v="6"/>
  </r>
  <r>
    <n v="439"/>
    <n v="274"/>
    <x v="107"/>
    <x v="0"/>
    <x v="0"/>
    <x v="9"/>
    <s v="$ 12.00"/>
    <n v="2"/>
    <n v="24"/>
    <x v="102"/>
    <x v="0"/>
  </r>
  <r>
    <n v="440"/>
    <n v="275"/>
    <x v="107"/>
    <x v="2"/>
    <x v="4"/>
    <x v="6"/>
    <s v="$ 9.00"/>
    <n v="9"/>
    <n v="81"/>
    <x v="96"/>
    <x v="4"/>
  </r>
  <r>
    <n v="441"/>
    <n v="276"/>
    <x v="107"/>
    <x v="0"/>
    <x v="4"/>
    <x v="7"/>
    <s v="$ 46.00"/>
    <n v="3"/>
    <n v="138"/>
    <x v="99"/>
    <x v="3"/>
  </r>
  <r>
    <n v="442"/>
    <n v="276"/>
    <x v="107"/>
    <x v="0"/>
    <x v="4"/>
    <x v="1"/>
    <s v="$ 8.00"/>
    <n v="6"/>
    <n v="48"/>
    <x v="99"/>
    <x v="3"/>
  </r>
  <r>
    <n v="443"/>
    <n v="276"/>
    <x v="107"/>
    <x v="0"/>
    <x v="4"/>
    <x v="3"/>
    <s v="$ 4.00"/>
    <n v="10"/>
    <n v="40"/>
    <x v="99"/>
    <x v="3"/>
  </r>
  <r>
    <n v="444"/>
    <n v="277"/>
    <x v="107"/>
    <x v="2"/>
    <x v="0"/>
    <x v="6"/>
    <s v="$ 9.00"/>
    <n v="3"/>
    <n v="27"/>
    <x v="96"/>
    <x v="4"/>
  </r>
  <r>
    <n v="445"/>
    <n v="278"/>
    <x v="107"/>
    <x v="2"/>
    <x v="2"/>
    <x v="1"/>
    <s v="$ 8.00"/>
    <n v="4"/>
    <n v="32"/>
    <x v="101"/>
    <x v="7"/>
  </r>
  <r>
    <n v="446"/>
    <n v="278"/>
    <x v="107"/>
    <x v="2"/>
    <x v="2"/>
    <x v="5"/>
    <s v="$ 12.00"/>
    <n v="6"/>
    <n v="72"/>
    <x v="101"/>
    <x v="7"/>
  </r>
  <r>
    <n v="447"/>
    <n v="278"/>
    <x v="107"/>
    <x v="2"/>
    <x v="2"/>
    <x v="9"/>
    <s v="$ 12.00"/>
    <n v="6"/>
    <n v="72"/>
    <x v="101"/>
    <x v="7"/>
  </r>
  <r>
    <n v="448"/>
    <n v="279"/>
    <x v="107"/>
    <x v="0"/>
    <x v="0"/>
    <x v="8"/>
    <s v="$ 15.00"/>
    <n v="4"/>
    <n v="60"/>
    <x v="102"/>
    <x v="0"/>
  </r>
  <r>
    <n v="449"/>
    <n v="280"/>
    <x v="107"/>
    <x v="1"/>
    <x v="5"/>
    <x v="8"/>
    <s v="$ 15.00"/>
    <n v="4"/>
    <n v="60"/>
    <x v="99"/>
    <x v="3"/>
  </r>
  <r>
    <n v="450"/>
    <n v="280"/>
    <x v="107"/>
    <x v="1"/>
    <x v="5"/>
    <x v="6"/>
    <s v="$ 9.00"/>
    <n v="6"/>
    <n v="54"/>
    <x v="99"/>
    <x v="3"/>
  </r>
  <r>
    <n v="451"/>
    <n v="281"/>
    <x v="108"/>
    <x v="0"/>
    <x v="2"/>
    <x v="8"/>
    <s v="$ 15.00"/>
    <n v="12"/>
    <n v="180"/>
    <x v="103"/>
    <x v="7"/>
  </r>
  <r>
    <n v="452"/>
    <n v="282"/>
    <x v="108"/>
    <x v="2"/>
    <x v="0"/>
    <x v="1"/>
    <s v="$ 8.00"/>
    <n v="2"/>
    <n v="16"/>
    <x v="104"/>
    <x v="0"/>
  </r>
  <r>
    <n v="453"/>
    <n v="283"/>
    <x v="108"/>
    <x v="2"/>
    <x v="0"/>
    <x v="6"/>
    <s v="$ 9.00"/>
    <n v="3"/>
    <n v="27"/>
    <x v="96"/>
    <x v="1"/>
  </r>
  <r>
    <n v="454"/>
    <n v="284"/>
    <x v="108"/>
    <x v="2"/>
    <x v="0"/>
    <x v="9"/>
    <s v="$ 12.00"/>
    <n v="2"/>
    <n v="24"/>
    <x v="100"/>
    <x v="4"/>
  </r>
  <r>
    <n v="455"/>
    <n v="285"/>
    <x v="108"/>
    <x v="1"/>
    <x v="0"/>
    <x v="5"/>
    <s v="$ 12.00"/>
    <n v="9"/>
    <n v="108"/>
    <x v="100"/>
    <x v="4"/>
  </r>
  <r>
    <n v="456"/>
    <n v="285"/>
    <x v="108"/>
    <x v="1"/>
    <x v="0"/>
    <x v="3"/>
    <s v="$ 4.00"/>
    <n v="5"/>
    <n v="20"/>
    <x v="100"/>
    <x v="4"/>
  </r>
  <r>
    <n v="457"/>
    <n v="286"/>
    <x v="108"/>
    <x v="1"/>
    <x v="0"/>
    <x v="2"/>
    <s v="$ 25.00"/>
    <n v="6"/>
    <n v="150"/>
    <x v="100"/>
    <x v="4"/>
  </r>
  <r>
    <n v="458"/>
    <n v="286"/>
    <x v="108"/>
    <x v="1"/>
    <x v="0"/>
    <x v="9"/>
    <s v="$ 12.00"/>
    <n v="2"/>
    <n v="24"/>
    <x v="100"/>
    <x v="4"/>
  </r>
  <r>
    <n v="459"/>
    <n v="286"/>
    <x v="108"/>
    <x v="1"/>
    <x v="0"/>
    <x v="1"/>
    <s v="$ 8.00"/>
    <n v="2"/>
    <n v="16"/>
    <x v="100"/>
    <x v="4"/>
  </r>
  <r>
    <n v="460"/>
    <n v="287"/>
    <x v="109"/>
    <x v="2"/>
    <x v="2"/>
    <x v="4"/>
    <s v="$ 72.00"/>
    <n v="2"/>
    <n v="144"/>
    <x v="103"/>
    <x v="3"/>
  </r>
  <r>
    <n v="461"/>
    <n v="288"/>
    <x v="110"/>
    <x v="2"/>
    <x v="0"/>
    <x v="2"/>
    <s v="$ 25.00"/>
    <n v="6"/>
    <n v="150"/>
    <x v="101"/>
    <x v="4"/>
  </r>
  <r>
    <n v="462"/>
    <n v="289"/>
    <x v="110"/>
    <x v="0"/>
    <x v="0"/>
    <x v="6"/>
    <s v="$ 9.00"/>
    <n v="3"/>
    <n v="27"/>
    <x v="99"/>
    <x v="1"/>
  </r>
  <r>
    <n v="463"/>
    <n v="290"/>
    <x v="110"/>
    <x v="3"/>
    <x v="0"/>
    <x v="6"/>
    <s v="$ 9.00"/>
    <n v="9"/>
    <n v="81"/>
    <x v="100"/>
    <x v="0"/>
  </r>
  <r>
    <n v="464"/>
    <n v="291"/>
    <x v="111"/>
    <x v="3"/>
    <x v="0"/>
    <x v="9"/>
    <s v="$ 12.00"/>
    <n v="6"/>
    <n v="72"/>
    <x v="99"/>
    <x v="0"/>
  </r>
  <r>
    <n v="465"/>
    <n v="291"/>
    <x v="111"/>
    <x v="3"/>
    <x v="0"/>
    <x v="3"/>
    <s v="$ 4.00"/>
    <n v="5"/>
    <n v="20"/>
    <x v="99"/>
    <x v="0"/>
  </r>
  <r>
    <n v="466"/>
    <n v="292"/>
    <x v="111"/>
    <x v="2"/>
    <x v="0"/>
    <x v="1"/>
    <s v="$ 8.00"/>
    <n v="6"/>
    <n v="48"/>
    <x v="99"/>
    <x v="0"/>
  </r>
  <r>
    <n v="467"/>
    <n v="292"/>
    <x v="111"/>
    <x v="2"/>
    <x v="0"/>
    <x v="8"/>
    <s v="$ 15.00"/>
    <n v="12"/>
    <n v="180"/>
    <x v="99"/>
    <x v="0"/>
  </r>
  <r>
    <n v="468"/>
    <n v="293"/>
    <x v="111"/>
    <x v="2"/>
    <x v="5"/>
    <x v="3"/>
    <s v="$ 4.00"/>
    <n v="5"/>
    <n v="20"/>
    <x v="105"/>
    <x v="8"/>
  </r>
  <r>
    <n v="469"/>
    <n v="293"/>
    <x v="111"/>
    <x v="2"/>
    <x v="5"/>
    <x v="6"/>
    <s v="$ 9.00"/>
    <n v="6"/>
    <n v="54"/>
    <x v="105"/>
    <x v="8"/>
  </r>
  <r>
    <n v="470"/>
    <n v="294"/>
    <x v="112"/>
    <x v="2"/>
    <x v="0"/>
    <x v="9"/>
    <s v="$ 12.00"/>
    <n v="2"/>
    <n v="24"/>
    <x v="106"/>
    <x v="4"/>
  </r>
  <r>
    <n v="471"/>
    <n v="294"/>
    <x v="112"/>
    <x v="2"/>
    <x v="0"/>
    <x v="7"/>
    <s v="$ 46.00"/>
    <n v="1"/>
    <n v="46"/>
    <x v="106"/>
    <x v="4"/>
  </r>
  <r>
    <n v="472"/>
    <n v="295"/>
    <x v="113"/>
    <x v="2"/>
    <x v="0"/>
    <x v="6"/>
    <s v="$ 9.00"/>
    <n v="9"/>
    <n v="81"/>
    <x v="103"/>
    <x v="0"/>
  </r>
  <r>
    <n v="473"/>
    <n v="296"/>
    <x v="113"/>
    <x v="2"/>
    <x v="0"/>
    <x v="1"/>
    <s v="$ 8.00"/>
    <n v="2"/>
    <n v="16"/>
    <x v="103"/>
    <x v="0"/>
  </r>
  <r>
    <n v="474"/>
    <n v="297"/>
    <x v="113"/>
    <x v="3"/>
    <x v="5"/>
    <x v="3"/>
    <s v="$ 4.00"/>
    <n v="5"/>
    <n v="20"/>
    <x v="107"/>
    <x v="8"/>
  </r>
  <r>
    <n v="475"/>
    <n v="298"/>
    <x v="114"/>
    <x v="2"/>
    <x v="0"/>
    <x v="8"/>
    <s v="$ 15.00"/>
    <n v="12"/>
    <n v="180"/>
    <x v="108"/>
    <x v="1"/>
  </r>
  <r>
    <n v="476"/>
    <n v="298"/>
    <x v="114"/>
    <x v="2"/>
    <x v="0"/>
    <x v="3"/>
    <s v="$ 4.00"/>
    <n v="15"/>
    <n v="60"/>
    <x v="108"/>
    <x v="1"/>
  </r>
  <r>
    <n v="477"/>
    <n v="299"/>
    <x v="114"/>
    <x v="0"/>
    <x v="0"/>
    <x v="8"/>
    <s v="$ 15.00"/>
    <n v="4"/>
    <n v="60"/>
    <x v="109"/>
    <x v="4"/>
  </r>
  <r>
    <n v="478"/>
    <n v="299"/>
    <x v="114"/>
    <x v="0"/>
    <x v="0"/>
    <x v="7"/>
    <s v="$ 46.00"/>
    <n v="2"/>
    <n v="92"/>
    <x v="109"/>
    <x v="4"/>
  </r>
  <r>
    <n v="479"/>
    <n v="299"/>
    <x v="114"/>
    <x v="0"/>
    <x v="0"/>
    <x v="6"/>
    <s v="$ 9.00"/>
    <n v="6"/>
    <n v="54"/>
    <x v="109"/>
    <x v="4"/>
  </r>
  <r>
    <n v="480"/>
    <n v="300"/>
    <x v="114"/>
    <x v="3"/>
    <x v="0"/>
    <x v="6"/>
    <s v="$ 9.00"/>
    <n v="9"/>
    <n v="81"/>
    <x v="106"/>
    <x v="0"/>
  </r>
  <r>
    <n v="481"/>
    <n v="300"/>
    <x v="114"/>
    <x v="3"/>
    <x v="0"/>
    <x v="8"/>
    <s v="$ 15.00"/>
    <n v="12"/>
    <n v="180"/>
    <x v="106"/>
    <x v="0"/>
  </r>
  <r>
    <n v="482"/>
    <n v="300"/>
    <x v="114"/>
    <x v="3"/>
    <x v="0"/>
    <x v="1"/>
    <s v="$ 8.00"/>
    <n v="6"/>
    <n v="48"/>
    <x v="106"/>
    <x v="0"/>
  </r>
  <r>
    <n v="483"/>
    <n v="301"/>
    <x v="114"/>
    <x v="2"/>
    <x v="0"/>
    <x v="10"/>
    <s v="$ 20.00"/>
    <n v="6"/>
    <n v="120"/>
    <x v="108"/>
    <x v="1"/>
  </r>
  <r>
    <n v="484"/>
    <n v="302"/>
    <x v="115"/>
    <x v="0"/>
    <x v="3"/>
    <x v="3"/>
    <s v="$ 4.00"/>
    <n v="10"/>
    <n v="40"/>
    <x v="110"/>
    <x v="6"/>
  </r>
  <r>
    <n v="485"/>
    <n v="303"/>
    <x v="115"/>
    <x v="0"/>
    <x v="0"/>
    <x v="3"/>
    <s v="$ 4.00"/>
    <n v="10"/>
    <n v="40"/>
    <x v="109"/>
    <x v="1"/>
  </r>
  <r>
    <n v="486"/>
    <n v="304"/>
    <x v="115"/>
    <x v="2"/>
    <x v="0"/>
    <x v="1"/>
    <s v="$ 8.00"/>
    <n v="2"/>
    <n v="16"/>
    <x v="108"/>
    <x v="0"/>
  </r>
  <r>
    <n v="487"/>
    <n v="305"/>
    <x v="116"/>
    <x v="2"/>
    <x v="0"/>
    <x v="5"/>
    <s v="$ 12.00"/>
    <n v="3"/>
    <n v="36"/>
    <x v="111"/>
    <x v="4"/>
  </r>
  <r>
    <n v="488"/>
    <n v="306"/>
    <x v="116"/>
    <x v="2"/>
    <x v="3"/>
    <x v="1"/>
    <s v="$ 8.00"/>
    <n v="4"/>
    <n v="32"/>
    <x v="112"/>
    <x v="6"/>
  </r>
  <r>
    <n v="489"/>
    <n v="307"/>
    <x v="116"/>
    <x v="2"/>
    <x v="0"/>
    <x v="1"/>
    <s v="$ 8.00"/>
    <n v="2"/>
    <n v="16"/>
    <x v="111"/>
    <x v="4"/>
  </r>
  <r>
    <n v="490"/>
    <n v="307"/>
    <x v="116"/>
    <x v="2"/>
    <x v="0"/>
    <x v="5"/>
    <s v="$ 12.00"/>
    <n v="6"/>
    <n v="72"/>
    <x v="111"/>
    <x v="4"/>
  </r>
  <r>
    <n v="491"/>
    <n v="308"/>
    <x v="116"/>
    <x v="1"/>
    <x v="0"/>
    <x v="3"/>
    <s v="$ 4.00"/>
    <n v="15"/>
    <n v="60"/>
    <x v="113"/>
    <x v="1"/>
  </r>
  <r>
    <n v="492"/>
    <n v="308"/>
    <x v="116"/>
    <x v="1"/>
    <x v="0"/>
    <x v="9"/>
    <s v="$ 12.00"/>
    <n v="6"/>
    <n v="72"/>
    <x v="113"/>
    <x v="1"/>
  </r>
  <r>
    <n v="493"/>
    <n v="309"/>
    <x v="116"/>
    <x v="2"/>
    <x v="1"/>
    <x v="1"/>
    <s v="$ 8.00"/>
    <n v="4"/>
    <n v="32"/>
    <x v="113"/>
    <x v="1"/>
  </r>
  <r>
    <n v="494"/>
    <n v="309"/>
    <x v="116"/>
    <x v="2"/>
    <x v="1"/>
    <x v="8"/>
    <s v="$ 15.00"/>
    <n v="4"/>
    <n v="60"/>
    <x v="113"/>
    <x v="1"/>
  </r>
  <r>
    <n v="495"/>
    <n v="310"/>
    <x v="116"/>
    <x v="2"/>
    <x v="0"/>
    <x v="8"/>
    <s v="$ 15.00"/>
    <n v="4"/>
    <n v="60"/>
    <x v="113"/>
    <x v="1"/>
  </r>
  <r>
    <n v="496"/>
    <n v="310"/>
    <x v="116"/>
    <x v="2"/>
    <x v="0"/>
    <x v="3"/>
    <s v="$ 4.00"/>
    <n v="10"/>
    <n v="40"/>
    <x v="113"/>
    <x v="1"/>
  </r>
  <r>
    <n v="497"/>
    <n v="311"/>
    <x v="116"/>
    <x v="2"/>
    <x v="0"/>
    <x v="0"/>
    <s v="$ 33.00"/>
    <n v="2"/>
    <n v="66"/>
    <x v="109"/>
    <x v="0"/>
  </r>
  <r>
    <n v="498"/>
    <n v="312"/>
    <x v="117"/>
    <x v="3"/>
    <x v="0"/>
    <x v="1"/>
    <s v="$ 8.00"/>
    <n v="4"/>
    <n v="32"/>
    <x v="105"/>
    <x v="4"/>
  </r>
  <r>
    <n v="499"/>
    <n v="312"/>
    <x v="117"/>
    <x v="3"/>
    <x v="0"/>
    <x v="8"/>
    <s v="$ 15.00"/>
    <n v="8"/>
    <n v="120"/>
    <x v="105"/>
    <x v="4"/>
  </r>
  <r>
    <n v="500"/>
    <n v="312"/>
    <x v="117"/>
    <x v="3"/>
    <x v="0"/>
    <x v="7"/>
    <s v="$ 46.00"/>
    <n v="1"/>
    <n v="46"/>
    <x v="105"/>
    <x v="4"/>
  </r>
  <r>
    <n v="501"/>
    <n v="313"/>
    <x v="117"/>
    <x v="0"/>
    <x v="3"/>
    <x v="1"/>
    <s v="$ 8.00"/>
    <n v="2"/>
    <n v="16"/>
    <x v="114"/>
    <x v="2"/>
  </r>
  <r>
    <n v="502"/>
    <n v="314"/>
    <x v="117"/>
    <x v="2"/>
    <x v="0"/>
    <x v="1"/>
    <s v="$ 8.00"/>
    <n v="6"/>
    <n v="48"/>
    <x v="105"/>
    <x v="4"/>
  </r>
  <r>
    <n v="503"/>
    <n v="315"/>
    <x v="117"/>
    <x v="2"/>
    <x v="0"/>
    <x v="1"/>
    <s v="$ 8.00"/>
    <n v="4"/>
    <n v="32"/>
    <x v="113"/>
    <x v="0"/>
  </r>
  <r>
    <n v="504"/>
    <n v="315"/>
    <x v="117"/>
    <x v="2"/>
    <x v="0"/>
    <x v="8"/>
    <s v="$ 15.00"/>
    <n v="4"/>
    <n v="60"/>
    <x v="113"/>
    <x v="0"/>
  </r>
  <r>
    <n v="505"/>
    <n v="316"/>
    <x v="118"/>
    <x v="2"/>
    <x v="4"/>
    <x v="1"/>
    <s v="$ 8.00"/>
    <n v="6"/>
    <n v="48"/>
    <x v="107"/>
    <x v="2"/>
  </r>
  <r>
    <n v="506"/>
    <n v="316"/>
    <x v="118"/>
    <x v="2"/>
    <x v="4"/>
    <x v="8"/>
    <s v="$ 15.00"/>
    <n v="12"/>
    <n v="180"/>
    <x v="107"/>
    <x v="2"/>
  </r>
  <r>
    <n v="507"/>
    <n v="316"/>
    <x v="118"/>
    <x v="2"/>
    <x v="4"/>
    <x v="6"/>
    <s v="$ 9.00"/>
    <n v="3"/>
    <n v="27"/>
    <x v="107"/>
    <x v="2"/>
  </r>
  <r>
    <n v="508"/>
    <n v="317"/>
    <x v="118"/>
    <x v="2"/>
    <x v="0"/>
    <x v="7"/>
    <s v="$ 46.00"/>
    <n v="3"/>
    <n v="138"/>
    <x v="105"/>
    <x v="1"/>
  </r>
  <r>
    <n v="509"/>
    <n v="317"/>
    <x v="118"/>
    <x v="2"/>
    <x v="0"/>
    <x v="6"/>
    <s v="$ 9.00"/>
    <n v="3"/>
    <n v="27"/>
    <x v="105"/>
    <x v="1"/>
  </r>
  <r>
    <n v="510"/>
    <n v="318"/>
    <x v="118"/>
    <x v="0"/>
    <x v="0"/>
    <x v="6"/>
    <s v="$ 9.00"/>
    <n v="3"/>
    <n v="27"/>
    <x v="111"/>
    <x v="0"/>
  </r>
  <r>
    <n v="511"/>
    <n v="319"/>
    <x v="118"/>
    <x v="0"/>
    <x v="0"/>
    <x v="6"/>
    <s v="$ 9.00"/>
    <n v="3"/>
    <n v="27"/>
    <x v="111"/>
    <x v="0"/>
  </r>
  <r>
    <n v="512"/>
    <n v="319"/>
    <x v="118"/>
    <x v="0"/>
    <x v="0"/>
    <x v="3"/>
    <s v="$ 4.00"/>
    <n v="10"/>
    <n v="40"/>
    <x v="111"/>
    <x v="0"/>
  </r>
  <r>
    <n v="513"/>
    <n v="320"/>
    <x v="118"/>
    <x v="1"/>
    <x v="0"/>
    <x v="3"/>
    <s v="$ 4.00"/>
    <n v="5"/>
    <n v="20"/>
    <x v="111"/>
    <x v="0"/>
  </r>
  <r>
    <n v="514"/>
    <n v="321"/>
    <x v="118"/>
    <x v="2"/>
    <x v="3"/>
    <x v="9"/>
    <s v="$ 12.00"/>
    <n v="6"/>
    <n v="72"/>
    <x v="107"/>
    <x v="2"/>
  </r>
  <r>
    <n v="515"/>
    <n v="322"/>
    <x v="118"/>
    <x v="2"/>
    <x v="0"/>
    <x v="6"/>
    <s v="$ 9.00"/>
    <n v="6"/>
    <n v="54"/>
    <x v="114"/>
    <x v="4"/>
  </r>
  <r>
    <n v="516"/>
    <n v="322"/>
    <x v="118"/>
    <x v="2"/>
    <x v="0"/>
    <x v="0"/>
    <s v="$ 33.00"/>
    <n v="2"/>
    <n v="66"/>
    <x v="114"/>
    <x v="4"/>
  </r>
  <r>
    <n v="517"/>
    <n v="323"/>
    <x v="118"/>
    <x v="2"/>
    <x v="0"/>
    <x v="5"/>
    <s v="$ 12.00"/>
    <n v="3"/>
    <n v="36"/>
    <x v="111"/>
    <x v="0"/>
  </r>
  <r>
    <n v="518"/>
    <n v="323"/>
    <x v="118"/>
    <x v="2"/>
    <x v="0"/>
    <x v="9"/>
    <s v="$ 12.00"/>
    <n v="2"/>
    <n v="24"/>
    <x v="111"/>
    <x v="0"/>
  </r>
  <r>
    <n v="519"/>
    <n v="323"/>
    <x v="118"/>
    <x v="2"/>
    <x v="0"/>
    <x v="3"/>
    <s v="$ 4.00"/>
    <n v="5"/>
    <n v="20"/>
    <x v="111"/>
    <x v="0"/>
  </r>
  <r>
    <n v="520"/>
    <n v="324"/>
    <x v="119"/>
    <x v="2"/>
    <x v="0"/>
    <x v="1"/>
    <s v="$ 8.00"/>
    <n v="2"/>
    <n v="16"/>
    <x v="114"/>
    <x v="1"/>
  </r>
  <r>
    <n v="521"/>
    <n v="324"/>
    <x v="119"/>
    <x v="2"/>
    <x v="0"/>
    <x v="2"/>
    <s v="$ 25.00"/>
    <n v="2"/>
    <n v="50"/>
    <x v="114"/>
    <x v="1"/>
  </r>
  <r>
    <n v="522"/>
    <n v="325"/>
    <x v="120"/>
    <x v="2"/>
    <x v="0"/>
    <x v="1"/>
    <s v="$ 8.00"/>
    <n v="4"/>
    <n v="32"/>
    <x v="114"/>
    <x v="0"/>
  </r>
  <r>
    <n v="523"/>
    <n v="326"/>
    <x v="120"/>
    <x v="2"/>
    <x v="0"/>
    <x v="3"/>
    <s v="$ 4.00"/>
    <n v="10"/>
    <n v="40"/>
    <x v="110"/>
    <x v="4"/>
  </r>
  <r>
    <n v="524"/>
    <n v="326"/>
    <x v="120"/>
    <x v="2"/>
    <x v="0"/>
    <x v="5"/>
    <s v="$ 12.00"/>
    <n v="3"/>
    <n v="36"/>
    <x v="110"/>
    <x v="4"/>
  </r>
  <r>
    <n v="525"/>
    <n v="327"/>
    <x v="120"/>
    <x v="1"/>
    <x v="0"/>
    <x v="4"/>
    <s v="$ 72.00"/>
    <n v="3"/>
    <n v="216"/>
    <x v="107"/>
    <x v="1"/>
  </r>
  <r>
    <n v="526"/>
    <n v="327"/>
    <x v="120"/>
    <x v="1"/>
    <x v="0"/>
    <x v="9"/>
    <s v="$ 12.00"/>
    <n v="2"/>
    <n v="24"/>
    <x v="107"/>
    <x v="1"/>
  </r>
  <r>
    <n v="527"/>
    <n v="327"/>
    <x v="120"/>
    <x v="1"/>
    <x v="0"/>
    <x v="1"/>
    <s v="$ 8.00"/>
    <n v="6"/>
    <n v="48"/>
    <x v="107"/>
    <x v="1"/>
  </r>
  <r>
    <n v="528"/>
    <n v="328"/>
    <x v="121"/>
    <x v="0"/>
    <x v="0"/>
    <x v="5"/>
    <s v="$ 12.00"/>
    <n v="9"/>
    <n v="108"/>
    <x v="107"/>
    <x v="0"/>
  </r>
  <r>
    <n v="529"/>
    <n v="329"/>
    <x v="121"/>
    <x v="3"/>
    <x v="0"/>
    <x v="3"/>
    <s v="$ 4.00"/>
    <n v="10"/>
    <n v="40"/>
    <x v="112"/>
    <x v="4"/>
  </r>
  <r>
    <n v="530"/>
    <n v="329"/>
    <x v="121"/>
    <x v="3"/>
    <x v="0"/>
    <x v="6"/>
    <s v="$ 9.00"/>
    <n v="9"/>
    <n v="81"/>
    <x v="112"/>
    <x v="4"/>
  </r>
  <r>
    <n v="531"/>
    <n v="330"/>
    <x v="121"/>
    <x v="2"/>
    <x v="1"/>
    <x v="1"/>
    <s v="$ 8.00"/>
    <n v="4"/>
    <n v="32"/>
    <x v="112"/>
    <x v="4"/>
  </r>
  <r>
    <n v="532"/>
    <n v="330"/>
    <x v="121"/>
    <x v="2"/>
    <x v="1"/>
    <x v="7"/>
    <s v="$ 46.00"/>
    <n v="2"/>
    <n v="92"/>
    <x v="112"/>
    <x v="4"/>
  </r>
  <r>
    <n v="533"/>
    <n v="331"/>
    <x v="121"/>
    <x v="2"/>
    <x v="0"/>
    <x v="1"/>
    <s v="$ 8.00"/>
    <n v="2"/>
    <n v="16"/>
    <x v="107"/>
    <x v="0"/>
  </r>
  <r>
    <n v="534"/>
    <n v="331"/>
    <x v="121"/>
    <x v="2"/>
    <x v="0"/>
    <x v="4"/>
    <s v="$ 72.00"/>
    <n v="2"/>
    <n v="144"/>
    <x v="107"/>
    <x v="0"/>
  </r>
  <r>
    <n v="535"/>
    <n v="332"/>
    <x v="121"/>
    <x v="0"/>
    <x v="0"/>
    <x v="4"/>
    <s v="$ 72.00"/>
    <n v="2"/>
    <n v="144"/>
    <x v="107"/>
    <x v="0"/>
  </r>
  <r>
    <n v="536"/>
    <n v="333"/>
    <x v="121"/>
    <x v="2"/>
    <x v="0"/>
    <x v="1"/>
    <s v="$ 8.00"/>
    <n v="6"/>
    <n v="48"/>
    <x v="110"/>
    <x v="1"/>
  </r>
  <r>
    <n v="537"/>
    <n v="333"/>
    <x v="121"/>
    <x v="2"/>
    <x v="0"/>
    <x v="9"/>
    <s v="$ 12.00"/>
    <n v="6"/>
    <n v="72"/>
    <x v="110"/>
    <x v="1"/>
  </r>
  <r>
    <n v="538"/>
    <n v="334"/>
    <x v="121"/>
    <x v="3"/>
    <x v="0"/>
    <x v="1"/>
    <s v="$ 8.00"/>
    <n v="6"/>
    <n v="48"/>
    <x v="107"/>
    <x v="0"/>
  </r>
  <r>
    <n v="539"/>
    <n v="334"/>
    <x v="121"/>
    <x v="3"/>
    <x v="0"/>
    <x v="7"/>
    <s v="$ 46.00"/>
    <n v="1"/>
    <n v="46"/>
    <x v="107"/>
    <x v="0"/>
  </r>
  <r>
    <n v="540"/>
    <n v="335"/>
    <x v="121"/>
    <x v="2"/>
    <x v="0"/>
    <x v="1"/>
    <s v="$ 8.00"/>
    <n v="6"/>
    <n v="48"/>
    <x v="110"/>
    <x v="1"/>
  </r>
  <r>
    <n v="541"/>
    <n v="335"/>
    <x v="121"/>
    <x v="2"/>
    <x v="0"/>
    <x v="6"/>
    <s v="$ 9.00"/>
    <n v="3"/>
    <n v="27"/>
    <x v="110"/>
    <x v="1"/>
  </r>
  <r>
    <n v="542"/>
    <n v="335"/>
    <x v="121"/>
    <x v="2"/>
    <x v="0"/>
    <x v="4"/>
    <s v="$ 72.00"/>
    <n v="1"/>
    <n v="72"/>
    <x v="110"/>
    <x v="1"/>
  </r>
  <r>
    <n v="543"/>
    <n v="336"/>
    <x v="121"/>
    <x v="2"/>
    <x v="0"/>
    <x v="1"/>
    <s v="$ 8.00"/>
    <n v="2"/>
    <n v="16"/>
    <x v="112"/>
    <x v="4"/>
  </r>
  <r>
    <n v="544"/>
    <n v="337"/>
    <x v="121"/>
    <x v="2"/>
    <x v="0"/>
    <x v="6"/>
    <s v="$ 9.00"/>
    <n v="6"/>
    <n v="54"/>
    <x v="110"/>
    <x v="1"/>
  </r>
  <r>
    <n v="545"/>
    <n v="338"/>
    <x v="121"/>
    <x v="0"/>
    <x v="0"/>
    <x v="3"/>
    <s v="$ 4.00"/>
    <n v="15"/>
    <n v="60"/>
    <x v="112"/>
    <x v="4"/>
  </r>
  <r>
    <n v="546"/>
    <n v="339"/>
    <x v="121"/>
    <x v="2"/>
    <x v="0"/>
    <x v="4"/>
    <s v="$ 72.00"/>
    <n v="2"/>
    <n v="144"/>
    <x v="110"/>
    <x v="1"/>
  </r>
  <r>
    <n v="547"/>
    <n v="340"/>
    <x v="121"/>
    <x v="2"/>
    <x v="2"/>
    <x v="6"/>
    <s v="$ 9.00"/>
    <n v="9"/>
    <n v="81"/>
    <x v="115"/>
    <x v="7"/>
  </r>
  <r>
    <n v="548"/>
    <n v="341"/>
    <x v="121"/>
    <x v="2"/>
    <x v="0"/>
    <x v="6"/>
    <s v="$ 9.00"/>
    <n v="6"/>
    <n v="54"/>
    <x v="110"/>
    <x v="1"/>
  </r>
  <r>
    <n v="549"/>
    <n v="342"/>
    <x v="122"/>
    <x v="2"/>
    <x v="5"/>
    <x v="3"/>
    <s v="$ 4.00"/>
    <n v="5"/>
    <n v="20"/>
    <x v="116"/>
    <x v="8"/>
  </r>
  <r>
    <n v="550"/>
    <n v="342"/>
    <x v="122"/>
    <x v="2"/>
    <x v="5"/>
    <x v="5"/>
    <s v="$ 12.00"/>
    <n v="3"/>
    <n v="36"/>
    <x v="116"/>
    <x v="8"/>
  </r>
  <r>
    <n v="551"/>
    <n v="343"/>
    <x v="122"/>
    <x v="2"/>
    <x v="0"/>
    <x v="6"/>
    <s v="$ 9.00"/>
    <n v="6"/>
    <n v="54"/>
    <x v="112"/>
    <x v="1"/>
  </r>
  <r>
    <n v="552"/>
    <n v="344"/>
    <x v="122"/>
    <x v="2"/>
    <x v="0"/>
    <x v="0"/>
    <s v="$ 33.00"/>
    <n v="3"/>
    <n v="99"/>
    <x v="117"/>
    <x v="4"/>
  </r>
  <r>
    <n v="553"/>
    <n v="344"/>
    <x v="122"/>
    <x v="2"/>
    <x v="0"/>
    <x v="3"/>
    <s v="$ 4.00"/>
    <n v="10"/>
    <n v="40"/>
    <x v="117"/>
    <x v="4"/>
  </r>
  <r>
    <n v="554"/>
    <n v="344"/>
    <x v="122"/>
    <x v="2"/>
    <x v="0"/>
    <x v="1"/>
    <s v="$ 8.00"/>
    <n v="2"/>
    <n v="16"/>
    <x v="117"/>
    <x v="4"/>
  </r>
  <r>
    <n v="555"/>
    <n v="345"/>
    <x v="122"/>
    <x v="2"/>
    <x v="0"/>
    <x v="6"/>
    <s v="$ 9.00"/>
    <n v="6"/>
    <n v="54"/>
    <x v="117"/>
    <x v="4"/>
  </r>
  <r>
    <n v="556"/>
    <n v="345"/>
    <x v="122"/>
    <x v="2"/>
    <x v="0"/>
    <x v="2"/>
    <s v="$ 25.00"/>
    <n v="6"/>
    <n v="150"/>
    <x v="117"/>
    <x v="4"/>
  </r>
  <r>
    <n v="557"/>
    <n v="346"/>
    <x v="122"/>
    <x v="2"/>
    <x v="0"/>
    <x v="1"/>
    <s v="$ 8.00"/>
    <n v="6"/>
    <n v="48"/>
    <x v="112"/>
    <x v="1"/>
  </r>
  <r>
    <n v="558"/>
    <n v="347"/>
    <x v="122"/>
    <x v="1"/>
    <x v="0"/>
    <x v="3"/>
    <s v="$ 4.00"/>
    <n v="5"/>
    <n v="20"/>
    <x v="110"/>
    <x v="0"/>
  </r>
  <r>
    <n v="559"/>
    <n v="347"/>
    <x v="122"/>
    <x v="1"/>
    <x v="0"/>
    <x v="9"/>
    <s v="$ 12.00"/>
    <n v="2"/>
    <n v="24"/>
    <x v="110"/>
    <x v="0"/>
  </r>
  <r>
    <n v="560"/>
    <n v="348"/>
    <x v="122"/>
    <x v="3"/>
    <x v="0"/>
    <x v="7"/>
    <s v="$ 46.00"/>
    <n v="2"/>
    <n v="92"/>
    <x v="112"/>
    <x v="1"/>
  </r>
  <r>
    <n v="561"/>
    <n v="348"/>
    <x v="122"/>
    <x v="3"/>
    <x v="0"/>
    <x v="6"/>
    <s v="$ 9.00"/>
    <n v="3"/>
    <n v="27"/>
    <x v="112"/>
    <x v="1"/>
  </r>
  <r>
    <n v="562"/>
    <n v="349"/>
    <x v="123"/>
    <x v="2"/>
    <x v="0"/>
    <x v="6"/>
    <s v="$ 9.00"/>
    <n v="9"/>
    <n v="81"/>
    <x v="117"/>
    <x v="1"/>
  </r>
  <r>
    <n v="563"/>
    <n v="349"/>
    <x v="123"/>
    <x v="2"/>
    <x v="0"/>
    <x v="3"/>
    <s v="$ 4.00"/>
    <n v="15"/>
    <n v="60"/>
    <x v="117"/>
    <x v="1"/>
  </r>
  <r>
    <n v="564"/>
    <n v="349"/>
    <x v="123"/>
    <x v="2"/>
    <x v="0"/>
    <x v="7"/>
    <s v="$ 46.00"/>
    <n v="3"/>
    <n v="138"/>
    <x v="117"/>
    <x v="1"/>
  </r>
  <r>
    <n v="565"/>
    <n v="350"/>
    <x v="123"/>
    <x v="3"/>
    <x v="0"/>
    <x v="3"/>
    <s v="$ 4.00"/>
    <n v="15"/>
    <n v="60"/>
    <x v="112"/>
    <x v="0"/>
  </r>
  <r>
    <n v="566"/>
    <n v="351"/>
    <x v="123"/>
    <x v="3"/>
    <x v="0"/>
    <x v="1"/>
    <s v="$ 8.00"/>
    <n v="2"/>
    <n v="16"/>
    <x v="118"/>
    <x v="4"/>
  </r>
  <r>
    <n v="567"/>
    <n v="352"/>
    <x v="123"/>
    <x v="2"/>
    <x v="0"/>
    <x v="4"/>
    <s v="$ 72.00"/>
    <n v="3"/>
    <n v="216"/>
    <x v="117"/>
    <x v="1"/>
  </r>
  <r>
    <n v="568"/>
    <n v="352"/>
    <x v="123"/>
    <x v="2"/>
    <x v="0"/>
    <x v="6"/>
    <s v="$ 9.00"/>
    <n v="3"/>
    <n v="27"/>
    <x v="117"/>
    <x v="1"/>
  </r>
  <r>
    <n v="569"/>
    <n v="353"/>
    <x v="123"/>
    <x v="2"/>
    <x v="0"/>
    <x v="8"/>
    <s v="$ 15.00"/>
    <n v="4"/>
    <n v="60"/>
    <x v="118"/>
    <x v="4"/>
  </r>
  <r>
    <n v="570"/>
    <n v="353"/>
    <x v="123"/>
    <x v="2"/>
    <x v="0"/>
    <x v="3"/>
    <s v="$ 4.00"/>
    <n v="10"/>
    <n v="40"/>
    <x v="118"/>
    <x v="4"/>
  </r>
  <r>
    <n v="571"/>
    <n v="354"/>
    <x v="124"/>
    <x v="2"/>
    <x v="0"/>
    <x v="1"/>
    <s v="$ 8.00"/>
    <n v="4"/>
    <n v="32"/>
    <x v="115"/>
    <x v="4"/>
  </r>
  <r>
    <n v="572"/>
    <n v="355"/>
    <x v="124"/>
    <x v="3"/>
    <x v="5"/>
    <x v="1"/>
    <s v="$ 8.00"/>
    <n v="2"/>
    <n v="16"/>
    <x v="116"/>
    <x v="5"/>
  </r>
  <r>
    <n v="573"/>
    <n v="356"/>
    <x v="124"/>
    <x v="2"/>
    <x v="4"/>
    <x v="6"/>
    <s v="$ 9.00"/>
    <n v="3"/>
    <n v="27"/>
    <x v="115"/>
    <x v="4"/>
  </r>
  <r>
    <n v="574"/>
    <n v="357"/>
    <x v="124"/>
    <x v="1"/>
    <x v="2"/>
    <x v="10"/>
    <s v="$ 20.00"/>
    <n v="2"/>
    <n v="40"/>
    <x v="119"/>
    <x v="2"/>
  </r>
  <r>
    <n v="575"/>
    <n v="357"/>
    <x v="124"/>
    <x v="1"/>
    <x v="2"/>
    <x v="3"/>
    <s v="$ 4.00"/>
    <n v="15"/>
    <n v="60"/>
    <x v="119"/>
    <x v="2"/>
  </r>
  <r>
    <n v="576"/>
    <n v="358"/>
    <x v="124"/>
    <x v="3"/>
    <x v="5"/>
    <x v="8"/>
    <s v="$ 15.00"/>
    <n v="4"/>
    <n v="60"/>
    <x v="116"/>
    <x v="5"/>
  </r>
  <r>
    <n v="577"/>
    <n v="358"/>
    <x v="124"/>
    <x v="3"/>
    <x v="5"/>
    <x v="3"/>
    <s v="$ 4.00"/>
    <n v="15"/>
    <n v="60"/>
    <x v="116"/>
    <x v="5"/>
  </r>
  <r>
    <n v="578"/>
    <n v="359"/>
    <x v="124"/>
    <x v="0"/>
    <x v="5"/>
    <x v="3"/>
    <s v="$ 4.00"/>
    <n v="15"/>
    <n v="60"/>
    <x v="116"/>
    <x v="5"/>
  </r>
  <r>
    <n v="579"/>
    <n v="360"/>
    <x v="124"/>
    <x v="2"/>
    <x v="0"/>
    <x v="3"/>
    <s v="$ 4.00"/>
    <n v="15"/>
    <n v="60"/>
    <x v="118"/>
    <x v="1"/>
  </r>
  <r>
    <n v="580"/>
    <n v="360"/>
    <x v="124"/>
    <x v="2"/>
    <x v="0"/>
    <x v="6"/>
    <s v="$ 9.00"/>
    <n v="6"/>
    <n v="54"/>
    <x v="118"/>
    <x v="1"/>
  </r>
  <r>
    <n v="581"/>
    <n v="361"/>
    <x v="124"/>
    <x v="2"/>
    <x v="0"/>
    <x v="6"/>
    <s v="$ 9.00"/>
    <n v="9"/>
    <n v="81"/>
    <x v="115"/>
    <x v="4"/>
  </r>
  <r>
    <n v="582"/>
    <n v="361"/>
    <x v="124"/>
    <x v="2"/>
    <x v="0"/>
    <x v="1"/>
    <s v="$ 8.00"/>
    <n v="2"/>
    <n v="16"/>
    <x v="115"/>
    <x v="4"/>
  </r>
  <r>
    <n v="583"/>
    <n v="362"/>
    <x v="125"/>
    <x v="0"/>
    <x v="2"/>
    <x v="6"/>
    <s v="$ 9.00"/>
    <n v="9"/>
    <n v="81"/>
    <x v="120"/>
    <x v="3"/>
  </r>
  <r>
    <n v="584"/>
    <n v="363"/>
    <x v="125"/>
    <x v="2"/>
    <x v="0"/>
    <x v="7"/>
    <s v="$ 46.00"/>
    <n v="1"/>
    <n v="46"/>
    <x v="119"/>
    <x v="4"/>
  </r>
  <r>
    <n v="585"/>
    <n v="364"/>
    <x v="125"/>
    <x v="3"/>
    <x v="1"/>
    <x v="8"/>
    <s v="$ 15.00"/>
    <n v="12"/>
    <n v="180"/>
    <x v="119"/>
    <x v="4"/>
  </r>
  <r>
    <n v="586"/>
    <n v="365"/>
    <x v="125"/>
    <x v="0"/>
    <x v="0"/>
    <x v="9"/>
    <s v="$ 12.00"/>
    <n v="6"/>
    <n v="72"/>
    <x v="115"/>
    <x v="1"/>
  </r>
  <r>
    <n v="587"/>
    <n v="365"/>
    <x v="125"/>
    <x v="0"/>
    <x v="0"/>
    <x v="0"/>
    <s v="$ 33.00"/>
    <n v="2"/>
    <n v="66"/>
    <x v="115"/>
    <x v="1"/>
  </r>
  <r>
    <n v="588"/>
    <n v="366"/>
    <x v="125"/>
    <x v="1"/>
    <x v="0"/>
    <x v="9"/>
    <s v="$ 12.00"/>
    <n v="4"/>
    <n v="48"/>
    <x v="119"/>
    <x v="4"/>
  </r>
  <r>
    <n v="589"/>
    <n v="366"/>
    <x v="125"/>
    <x v="1"/>
    <x v="0"/>
    <x v="6"/>
    <s v="$ 9.00"/>
    <n v="3"/>
    <n v="27"/>
    <x v="119"/>
    <x v="4"/>
  </r>
  <r>
    <n v="590"/>
    <n v="367"/>
    <x v="126"/>
    <x v="2"/>
    <x v="0"/>
    <x v="5"/>
    <s v="$ 12.00"/>
    <n v="3"/>
    <n v="36"/>
    <x v="115"/>
    <x v="0"/>
  </r>
  <r>
    <n v="591"/>
    <n v="367"/>
    <x v="126"/>
    <x v="2"/>
    <x v="0"/>
    <x v="9"/>
    <s v="$ 12.00"/>
    <n v="6"/>
    <n v="72"/>
    <x v="115"/>
    <x v="0"/>
  </r>
  <r>
    <n v="592"/>
    <n v="367"/>
    <x v="126"/>
    <x v="2"/>
    <x v="0"/>
    <x v="10"/>
    <s v="$ 20.00"/>
    <n v="6"/>
    <n v="120"/>
    <x v="115"/>
    <x v="0"/>
  </r>
  <r>
    <n v="593"/>
    <n v="367"/>
    <x v="126"/>
    <x v="2"/>
    <x v="0"/>
    <x v="6"/>
    <s v="$ 9.00"/>
    <n v="9"/>
    <n v="81"/>
    <x v="115"/>
    <x v="0"/>
  </r>
  <r>
    <n v="594"/>
    <n v="368"/>
    <x v="126"/>
    <x v="0"/>
    <x v="0"/>
    <x v="1"/>
    <s v="$ 8.00"/>
    <n v="6"/>
    <n v="48"/>
    <x v="115"/>
    <x v="0"/>
  </r>
  <r>
    <n v="595"/>
    <n v="369"/>
    <x v="126"/>
    <x v="1"/>
    <x v="0"/>
    <x v="1"/>
    <s v="$ 8.00"/>
    <n v="4"/>
    <n v="32"/>
    <x v="115"/>
    <x v="0"/>
  </r>
  <r>
    <n v="596"/>
    <n v="369"/>
    <x v="126"/>
    <x v="1"/>
    <x v="0"/>
    <x v="6"/>
    <s v="$ 9.00"/>
    <n v="6"/>
    <n v="54"/>
    <x v="115"/>
    <x v="0"/>
  </r>
  <r>
    <n v="597"/>
    <n v="370"/>
    <x v="126"/>
    <x v="3"/>
    <x v="0"/>
    <x v="9"/>
    <s v="$ 12.00"/>
    <n v="4"/>
    <n v="48"/>
    <x v="115"/>
    <x v="0"/>
  </r>
  <r>
    <n v="598"/>
    <n v="371"/>
    <x v="126"/>
    <x v="0"/>
    <x v="5"/>
    <x v="10"/>
    <s v="$ 20.00"/>
    <n v="2"/>
    <n v="40"/>
    <x v="121"/>
    <x v="8"/>
  </r>
  <r>
    <n v="599"/>
    <n v="372"/>
    <x v="126"/>
    <x v="2"/>
    <x v="0"/>
    <x v="1"/>
    <s v="$ 8.00"/>
    <n v="2"/>
    <n v="16"/>
    <x v="119"/>
    <x v="1"/>
  </r>
  <r>
    <n v="600"/>
    <n v="373"/>
    <x v="126"/>
    <x v="2"/>
    <x v="0"/>
    <x v="1"/>
    <s v="$ 8.00"/>
    <n v="2"/>
    <n v="16"/>
    <x v="122"/>
    <x v="4"/>
  </r>
  <r>
    <n v="601"/>
    <n v="374"/>
    <x v="126"/>
    <x v="2"/>
    <x v="0"/>
    <x v="3"/>
    <s v="$ 4.00"/>
    <n v="10"/>
    <n v="40"/>
    <x v="122"/>
    <x v="4"/>
  </r>
  <r>
    <n v="602"/>
    <n v="374"/>
    <x v="126"/>
    <x v="2"/>
    <x v="0"/>
    <x v="1"/>
    <s v="$ 8.00"/>
    <n v="6"/>
    <n v="48"/>
    <x v="122"/>
    <x v="4"/>
  </r>
  <r>
    <n v="603"/>
    <n v="375"/>
    <x v="126"/>
    <x v="2"/>
    <x v="0"/>
    <x v="5"/>
    <s v="$ 12.00"/>
    <n v="9"/>
    <n v="108"/>
    <x v="119"/>
    <x v="1"/>
  </r>
  <r>
    <n v="604"/>
    <n v="376"/>
    <x v="126"/>
    <x v="2"/>
    <x v="0"/>
    <x v="6"/>
    <s v="$ 9.00"/>
    <n v="3"/>
    <n v="27"/>
    <x v="115"/>
    <x v="0"/>
  </r>
  <r>
    <n v="605"/>
    <n v="376"/>
    <x v="126"/>
    <x v="2"/>
    <x v="0"/>
    <x v="10"/>
    <s v="$ 20.00"/>
    <n v="4"/>
    <n v="80"/>
    <x v="115"/>
    <x v="0"/>
  </r>
  <r>
    <n v="606"/>
    <n v="377"/>
    <x v="126"/>
    <x v="3"/>
    <x v="0"/>
    <x v="8"/>
    <s v="$ 15.00"/>
    <n v="8"/>
    <n v="120"/>
    <x v="122"/>
    <x v="4"/>
  </r>
  <r>
    <n v="607"/>
    <n v="378"/>
    <x v="126"/>
    <x v="2"/>
    <x v="5"/>
    <x v="0"/>
    <s v="$ 33.00"/>
    <n v="1"/>
    <n v="33"/>
    <x v="121"/>
    <x v="8"/>
  </r>
  <r>
    <n v="608"/>
    <n v="379"/>
    <x v="127"/>
    <x v="2"/>
    <x v="0"/>
    <x v="6"/>
    <s v="$ 9.00"/>
    <n v="9"/>
    <n v="81"/>
    <x v="119"/>
    <x v="0"/>
  </r>
  <r>
    <n v="609"/>
    <n v="379"/>
    <x v="127"/>
    <x v="2"/>
    <x v="0"/>
    <x v="9"/>
    <s v="$ 12.00"/>
    <n v="6"/>
    <n v="72"/>
    <x v="119"/>
    <x v="0"/>
  </r>
  <r>
    <n v="610"/>
    <n v="379"/>
    <x v="127"/>
    <x v="2"/>
    <x v="0"/>
    <x v="3"/>
    <s v="$ 4.00"/>
    <n v="5"/>
    <n v="20"/>
    <x v="119"/>
    <x v="0"/>
  </r>
  <r>
    <n v="611"/>
    <n v="380"/>
    <x v="127"/>
    <x v="2"/>
    <x v="0"/>
    <x v="8"/>
    <s v="$ 15.00"/>
    <n v="12"/>
    <n v="180"/>
    <x v="122"/>
    <x v="1"/>
  </r>
  <r>
    <n v="612"/>
    <n v="380"/>
    <x v="127"/>
    <x v="2"/>
    <x v="0"/>
    <x v="9"/>
    <s v="$ 12.00"/>
    <n v="2"/>
    <n v="24"/>
    <x v="122"/>
    <x v="1"/>
  </r>
  <r>
    <n v="613"/>
    <n v="380"/>
    <x v="127"/>
    <x v="2"/>
    <x v="0"/>
    <x v="3"/>
    <s v="$ 4.00"/>
    <n v="5"/>
    <n v="20"/>
    <x v="122"/>
    <x v="1"/>
  </r>
  <r>
    <n v="614"/>
    <n v="380"/>
    <x v="127"/>
    <x v="2"/>
    <x v="0"/>
    <x v="6"/>
    <s v="$ 9.00"/>
    <n v="3"/>
    <n v="27"/>
    <x v="122"/>
    <x v="1"/>
  </r>
  <r>
    <n v="615"/>
    <n v="381"/>
    <x v="127"/>
    <x v="2"/>
    <x v="0"/>
    <x v="1"/>
    <s v="$ 8.00"/>
    <n v="6"/>
    <n v="48"/>
    <x v="119"/>
    <x v="0"/>
  </r>
  <r>
    <n v="616"/>
    <n v="381"/>
    <x v="127"/>
    <x v="2"/>
    <x v="0"/>
    <x v="7"/>
    <s v="$ 46.00"/>
    <n v="1"/>
    <n v="46"/>
    <x v="119"/>
    <x v="0"/>
  </r>
  <r>
    <n v="617"/>
    <n v="382"/>
    <x v="127"/>
    <x v="3"/>
    <x v="0"/>
    <x v="4"/>
    <s v="$ 72.00"/>
    <n v="2"/>
    <n v="144"/>
    <x v="120"/>
    <x v="4"/>
  </r>
  <r>
    <n v="618"/>
    <n v="382"/>
    <x v="127"/>
    <x v="3"/>
    <x v="0"/>
    <x v="8"/>
    <s v="$ 15.00"/>
    <n v="12"/>
    <n v="180"/>
    <x v="120"/>
    <x v="4"/>
  </r>
  <r>
    <n v="619"/>
    <n v="383"/>
    <x v="128"/>
    <x v="1"/>
    <x v="0"/>
    <x v="5"/>
    <s v="$ 12.00"/>
    <n v="9"/>
    <n v="108"/>
    <x v="122"/>
    <x v="0"/>
  </r>
  <r>
    <n v="620"/>
    <n v="383"/>
    <x v="128"/>
    <x v="1"/>
    <x v="0"/>
    <x v="9"/>
    <s v="$ 12.00"/>
    <n v="6"/>
    <n v="72"/>
    <x v="122"/>
    <x v="0"/>
  </r>
  <r>
    <n v="621"/>
    <n v="384"/>
    <x v="128"/>
    <x v="2"/>
    <x v="0"/>
    <x v="1"/>
    <s v="$ 8.00"/>
    <n v="6"/>
    <n v="48"/>
    <x v="116"/>
    <x v="4"/>
  </r>
  <r>
    <n v="622"/>
    <n v="384"/>
    <x v="128"/>
    <x v="2"/>
    <x v="0"/>
    <x v="8"/>
    <s v="$ 15.00"/>
    <n v="8"/>
    <n v="120"/>
    <x v="116"/>
    <x v="4"/>
  </r>
  <r>
    <n v="623"/>
    <n v="385"/>
    <x v="128"/>
    <x v="2"/>
    <x v="0"/>
    <x v="1"/>
    <s v="$ 8.00"/>
    <n v="2"/>
    <n v="16"/>
    <x v="122"/>
    <x v="0"/>
  </r>
  <r>
    <n v="624"/>
    <n v="385"/>
    <x v="128"/>
    <x v="2"/>
    <x v="0"/>
    <x v="3"/>
    <s v="$ 4.00"/>
    <n v="15"/>
    <n v="60"/>
    <x v="122"/>
    <x v="0"/>
  </r>
  <r>
    <n v="625"/>
    <n v="385"/>
    <x v="128"/>
    <x v="2"/>
    <x v="0"/>
    <x v="6"/>
    <s v="$ 9.00"/>
    <n v="3"/>
    <n v="27"/>
    <x v="122"/>
    <x v="0"/>
  </r>
  <r>
    <n v="626"/>
    <n v="386"/>
    <x v="128"/>
    <x v="1"/>
    <x v="1"/>
    <x v="6"/>
    <s v="$ 9.00"/>
    <n v="6"/>
    <n v="54"/>
    <x v="116"/>
    <x v="4"/>
  </r>
  <r>
    <n v="627"/>
    <n v="387"/>
    <x v="128"/>
    <x v="2"/>
    <x v="1"/>
    <x v="3"/>
    <s v="$ 4.00"/>
    <n v="15"/>
    <n v="60"/>
    <x v="116"/>
    <x v="4"/>
  </r>
  <r>
    <n v="628"/>
    <n v="387"/>
    <x v="128"/>
    <x v="2"/>
    <x v="1"/>
    <x v="2"/>
    <s v="$ 25.00"/>
    <n v="4"/>
    <n v="100"/>
    <x v="116"/>
    <x v="4"/>
  </r>
  <r>
    <n v="629"/>
    <n v="388"/>
    <x v="128"/>
    <x v="3"/>
    <x v="0"/>
    <x v="1"/>
    <s v="$ 8.00"/>
    <n v="2"/>
    <n v="16"/>
    <x v="120"/>
    <x v="1"/>
  </r>
  <r>
    <n v="630"/>
    <n v="388"/>
    <x v="128"/>
    <x v="3"/>
    <x v="0"/>
    <x v="6"/>
    <s v="$ 9.00"/>
    <n v="3"/>
    <n v="27"/>
    <x v="120"/>
    <x v="1"/>
  </r>
  <r>
    <n v="631"/>
    <n v="388"/>
    <x v="128"/>
    <x v="3"/>
    <x v="0"/>
    <x v="8"/>
    <s v="$ 15.00"/>
    <n v="12"/>
    <n v="180"/>
    <x v="120"/>
    <x v="1"/>
  </r>
  <r>
    <n v="632"/>
    <n v="389"/>
    <x v="128"/>
    <x v="2"/>
    <x v="0"/>
    <x v="9"/>
    <s v="$ 12.00"/>
    <n v="4"/>
    <n v="48"/>
    <x v="116"/>
    <x v="4"/>
  </r>
  <r>
    <n v="633"/>
    <n v="389"/>
    <x v="128"/>
    <x v="2"/>
    <x v="0"/>
    <x v="5"/>
    <s v="$ 12.00"/>
    <n v="9"/>
    <n v="108"/>
    <x v="116"/>
    <x v="4"/>
  </r>
  <r>
    <n v="634"/>
    <n v="389"/>
    <x v="128"/>
    <x v="2"/>
    <x v="0"/>
    <x v="1"/>
    <s v="$ 8.00"/>
    <n v="2"/>
    <n v="16"/>
    <x v="116"/>
    <x v="4"/>
  </r>
  <r>
    <n v="635"/>
    <n v="390"/>
    <x v="128"/>
    <x v="2"/>
    <x v="0"/>
    <x v="10"/>
    <s v="$ 20.00"/>
    <n v="2"/>
    <n v="40"/>
    <x v="122"/>
    <x v="0"/>
  </r>
  <r>
    <n v="636"/>
    <n v="390"/>
    <x v="128"/>
    <x v="2"/>
    <x v="0"/>
    <x v="7"/>
    <s v="$ 46.00"/>
    <n v="3"/>
    <n v="138"/>
    <x v="122"/>
    <x v="0"/>
  </r>
  <r>
    <n v="637"/>
    <n v="390"/>
    <x v="128"/>
    <x v="2"/>
    <x v="0"/>
    <x v="3"/>
    <s v="$ 4.00"/>
    <n v="5"/>
    <n v="20"/>
    <x v="122"/>
    <x v="0"/>
  </r>
  <r>
    <n v="638"/>
    <n v="391"/>
    <x v="128"/>
    <x v="2"/>
    <x v="0"/>
    <x v="6"/>
    <s v="$ 9.00"/>
    <n v="9"/>
    <n v="81"/>
    <x v="116"/>
    <x v="4"/>
  </r>
  <r>
    <n v="639"/>
    <n v="391"/>
    <x v="128"/>
    <x v="2"/>
    <x v="0"/>
    <x v="1"/>
    <s v="$ 8.00"/>
    <n v="6"/>
    <n v="48"/>
    <x v="116"/>
    <x v="4"/>
  </r>
  <r>
    <n v="640"/>
    <n v="391"/>
    <x v="128"/>
    <x v="2"/>
    <x v="0"/>
    <x v="3"/>
    <s v="$ 4.00"/>
    <n v="10"/>
    <n v="40"/>
    <x v="116"/>
    <x v="4"/>
  </r>
  <r>
    <n v="641"/>
    <n v="392"/>
    <x v="128"/>
    <x v="0"/>
    <x v="0"/>
    <x v="7"/>
    <s v="$ 46.00"/>
    <n v="2"/>
    <n v="92"/>
    <x v="122"/>
    <x v="0"/>
  </r>
  <r>
    <n v="642"/>
    <n v="392"/>
    <x v="128"/>
    <x v="0"/>
    <x v="0"/>
    <x v="3"/>
    <s v="$ 4.00"/>
    <n v="15"/>
    <n v="60"/>
    <x v="122"/>
    <x v="0"/>
  </r>
  <r>
    <n v="643"/>
    <n v="393"/>
    <x v="129"/>
    <x v="3"/>
    <x v="1"/>
    <x v="7"/>
    <s v="$ 46.00"/>
    <n v="2"/>
    <n v="92"/>
    <x v="116"/>
    <x v="1"/>
  </r>
  <r>
    <n v="644"/>
    <n v="393"/>
    <x v="129"/>
    <x v="3"/>
    <x v="1"/>
    <x v="4"/>
    <s v="$ 72.00"/>
    <n v="1"/>
    <n v="72"/>
    <x v="116"/>
    <x v="1"/>
  </r>
  <r>
    <n v="645"/>
    <n v="394"/>
    <x v="129"/>
    <x v="2"/>
    <x v="1"/>
    <x v="1"/>
    <s v="$ 8.00"/>
    <n v="6"/>
    <n v="48"/>
    <x v="123"/>
    <x v="4"/>
  </r>
  <r>
    <n v="646"/>
    <n v="395"/>
    <x v="129"/>
    <x v="0"/>
    <x v="1"/>
    <x v="6"/>
    <s v="$ 9.00"/>
    <n v="6"/>
    <n v="54"/>
    <x v="116"/>
    <x v="1"/>
  </r>
  <r>
    <n v="647"/>
    <n v="395"/>
    <x v="129"/>
    <x v="0"/>
    <x v="1"/>
    <x v="9"/>
    <s v="$ 12.00"/>
    <n v="2"/>
    <n v="24"/>
    <x v="116"/>
    <x v="1"/>
  </r>
  <r>
    <n v="648"/>
    <n v="395"/>
    <x v="129"/>
    <x v="0"/>
    <x v="1"/>
    <x v="0"/>
    <s v="$ 33.00"/>
    <n v="3"/>
    <n v="99"/>
    <x v="116"/>
    <x v="1"/>
  </r>
  <r>
    <n v="649"/>
    <n v="396"/>
    <x v="130"/>
    <x v="3"/>
    <x v="0"/>
    <x v="1"/>
    <s v="$ 8.00"/>
    <n v="2"/>
    <n v="16"/>
    <x v="124"/>
    <x v="4"/>
  </r>
  <r>
    <n v="650"/>
    <n v="397"/>
    <x v="130"/>
    <x v="1"/>
    <x v="0"/>
    <x v="1"/>
    <s v="$ 8.00"/>
    <n v="2"/>
    <n v="16"/>
    <x v="123"/>
    <x v="1"/>
  </r>
  <r>
    <n v="651"/>
    <n v="397"/>
    <x v="130"/>
    <x v="1"/>
    <x v="0"/>
    <x v="8"/>
    <s v="$ 15.00"/>
    <n v="4"/>
    <n v="60"/>
    <x v="123"/>
    <x v="1"/>
  </r>
  <r>
    <n v="652"/>
    <n v="398"/>
    <x v="130"/>
    <x v="0"/>
    <x v="0"/>
    <x v="3"/>
    <s v="$ 4.00"/>
    <n v="5"/>
    <n v="20"/>
    <x v="124"/>
    <x v="4"/>
  </r>
  <r>
    <n v="653"/>
    <n v="399"/>
    <x v="130"/>
    <x v="1"/>
    <x v="0"/>
    <x v="6"/>
    <s v="$ 9.00"/>
    <n v="3"/>
    <n v="27"/>
    <x v="124"/>
    <x v="4"/>
  </r>
  <r>
    <n v="654"/>
    <n v="400"/>
    <x v="131"/>
    <x v="1"/>
    <x v="0"/>
    <x v="1"/>
    <s v="$ 8.00"/>
    <n v="2"/>
    <n v="16"/>
    <x v="123"/>
    <x v="0"/>
  </r>
  <r>
    <n v="655"/>
    <n v="401"/>
    <x v="132"/>
    <x v="0"/>
    <x v="0"/>
    <x v="1"/>
    <s v="$ 8.00"/>
    <n v="6"/>
    <n v="48"/>
    <x v="124"/>
    <x v="0"/>
  </r>
  <r>
    <n v="656"/>
    <n v="401"/>
    <x v="132"/>
    <x v="0"/>
    <x v="0"/>
    <x v="4"/>
    <s v="$ 72.00"/>
    <n v="3"/>
    <n v="216"/>
    <x v="124"/>
    <x v="0"/>
  </r>
  <r>
    <n v="657"/>
    <n v="402"/>
    <x v="132"/>
    <x v="2"/>
    <x v="0"/>
    <x v="9"/>
    <s v="$ 12.00"/>
    <n v="6"/>
    <n v="72"/>
    <x v="125"/>
    <x v="1"/>
  </r>
  <r>
    <n v="658"/>
    <n v="402"/>
    <x v="132"/>
    <x v="2"/>
    <x v="0"/>
    <x v="3"/>
    <s v="$ 4.00"/>
    <n v="15"/>
    <n v="60"/>
    <x v="125"/>
    <x v="1"/>
  </r>
  <r>
    <n v="659"/>
    <n v="403"/>
    <x v="133"/>
    <x v="3"/>
    <x v="0"/>
    <x v="5"/>
    <s v="$ 12.00"/>
    <n v="6"/>
    <n v="72"/>
    <x v="126"/>
    <x v="4"/>
  </r>
  <r>
    <n v="660"/>
    <n v="404"/>
    <x v="133"/>
    <x v="2"/>
    <x v="5"/>
    <x v="0"/>
    <s v="$ 33.00"/>
    <n v="2"/>
    <n v="66"/>
    <x v="127"/>
    <x v="5"/>
  </r>
  <r>
    <n v="661"/>
    <n v="405"/>
    <x v="133"/>
    <x v="2"/>
    <x v="0"/>
    <x v="8"/>
    <s v="$ 15.00"/>
    <n v="12"/>
    <n v="180"/>
    <x v="126"/>
    <x v="4"/>
  </r>
  <r>
    <n v="662"/>
    <n v="405"/>
    <x v="133"/>
    <x v="2"/>
    <x v="0"/>
    <x v="5"/>
    <s v="$ 12.00"/>
    <n v="9"/>
    <n v="108"/>
    <x v="126"/>
    <x v="4"/>
  </r>
  <r>
    <n v="663"/>
    <n v="406"/>
    <x v="133"/>
    <x v="3"/>
    <x v="0"/>
    <x v="1"/>
    <s v="$ 8.00"/>
    <n v="6"/>
    <n v="48"/>
    <x v="125"/>
    <x v="0"/>
  </r>
  <r>
    <n v="664"/>
    <n v="407"/>
    <x v="134"/>
    <x v="1"/>
    <x v="1"/>
    <x v="5"/>
    <s v="$ 12.00"/>
    <n v="9"/>
    <n v="108"/>
    <x v="126"/>
    <x v="1"/>
  </r>
  <r>
    <n v="665"/>
    <n v="407"/>
    <x v="134"/>
    <x v="1"/>
    <x v="1"/>
    <x v="1"/>
    <s v="$ 8.00"/>
    <n v="4"/>
    <n v="32"/>
    <x v="126"/>
    <x v="1"/>
  </r>
  <r>
    <n v="666"/>
    <n v="408"/>
    <x v="134"/>
    <x v="2"/>
    <x v="0"/>
    <x v="8"/>
    <s v="$ 15.00"/>
    <n v="8"/>
    <n v="120"/>
    <x v="128"/>
    <x v="4"/>
  </r>
  <r>
    <n v="667"/>
    <n v="409"/>
    <x v="135"/>
    <x v="2"/>
    <x v="1"/>
    <x v="7"/>
    <s v="$ 46.00"/>
    <n v="1"/>
    <n v="46"/>
    <x v="129"/>
    <x v="4"/>
  </r>
  <r>
    <n v="668"/>
    <n v="409"/>
    <x v="135"/>
    <x v="2"/>
    <x v="1"/>
    <x v="9"/>
    <s v="$ 12.00"/>
    <n v="6"/>
    <n v="72"/>
    <x v="129"/>
    <x v="4"/>
  </r>
  <r>
    <n v="669"/>
    <n v="409"/>
    <x v="135"/>
    <x v="2"/>
    <x v="1"/>
    <x v="3"/>
    <s v="$ 4.00"/>
    <n v="15"/>
    <n v="60"/>
    <x v="129"/>
    <x v="4"/>
  </r>
  <r>
    <n v="670"/>
    <n v="410"/>
    <x v="135"/>
    <x v="3"/>
    <x v="3"/>
    <x v="3"/>
    <s v="$ 4.00"/>
    <n v="5"/>
    <n v="20"/>
    <x v="130"/>
    <x v="5"/>
  </r>
  <r>
    <n v="671"/>
    <n v="411"/>
    <x v="135"/>
    <x v="0"/>
    <x v="0"/>
    <x v="6"/>
    <s v="$ 9.00"/>
    <n v="3"/>
    <n v="27"/>
    <x v="126"/>
    <x v="0"/>
  </r>
  <r>
    <n v="672"/>
    <n v="412"/>
    <x v="135"/>
    <x v="0"/>
    <x v="0"/>
    <x v="2"/>
    <s v="$ 25.00"/>
    <n v="4"/>
    <n v="100"/>
    <x v="129"/>
    <x v="4"/>
  </r>
  <r>
    <n v="673"/>
    <n v="413"/>
    <x v="135"/>
    <x v="1"/>
    <x v="0"/>
    <x v="6"/>
    <s v="$ 9.00"/>
    <n v="3"/>
    <n v="27"/>
    <x v="128"/>
    <x v="1"/>
  </r>
  <r>
    <n v="674"/>
    <n v="414"/>
    <x v="135"/>
    <x v="2"/>
    <x v="1"/>
    <x v="6"/>
    <s v="$ 9.00"/>
    <n v="9"/>
    <n v="81"/>
    <x v="128"/>
    <x v="1"/>
  </r>
  <r>
    <n v="675"/>
    <n v="415"/>
    <x v="135"/>
    <x v="1"/>
    <x v="0"/>
    <x v="6"/>
    <s v="$ 9.00"/>
    <n v="6"/>
    <n v="54"/>
    <x v="129"/>
    <x v="4"/>
  </r>
  <r>
    <n v="676"/>
    <n v="416"/>
    <x v="135"/>
    <x v="1"/>
    <x v="0"/>
    <x v="6"/>
    <s v="$ 9.00"/>
    <n v="3"/>
    <n v="27"/>
    <x v="126"/>
    <x v="0"/>
  </r>
  <r>
    <n v="677"/>
    <n v="417"/>
    <x v="135"/>
    <x v="1"/>
    <x v="5"/>
    <x v="6"/>
    <s v="$ 9.00"/>
    <n v="9"/>
    <n v="81"/>
    <x v="131"/>
    <x v="7"/>
  </r>
  <r>
    <n v="678"/>
    <n v="417"/>
    <x v="135"/>
    <x v="1"/>
    <x v="5"/>
    <x v="1"/>
    <s v="$ 8.00"/>
    <n v="4"/>
    <n v="32"/>
    <x v="131"/>
    <x v="7"/>
  </r>
  <r>
    <n v="679"/>
    <n v="418"/>
    <x v="135"/>
    <x v="1"/>
    <x v="0"/>
    <x v="1"/>
    <s v="$ 8.00"/>
    <n v="4"/>
    <n v="32"/>
    <x v="126"/>
    <x v="0"/>
  </r>
  <r>
    <n v="680"/>
    <n v="418"/>
    <x v="135"/>
    <x v="1"/>
    <x v="0"/>
    <x v="9"/>
    <s v="$ 12.00"/>
    <n v="2"/>
    <n v="24"/>
    <x v="126"/>
    <x v="0"/>
  </r>
  <r>
    <n v="681"/>
    <n v="418"/>
    <x v="135"/>
    <x v="1"/>
    <x v="0"/>
    <x v="6"/>
    <s v="$ 9.00"/>
    <n v="6"/>
    <n v="54"/>
    <x v="126"/>
    <x v="0"/>
  </r>
  <r>
    <n v="682"/>
    <n v="419"/>
    <x v="135"/>
    <x v="2"/>
    <x v="0"/>
    <x v="1"/>
    <s v="$ 8.00"/>
    <n v="6"/>
    <n v="48"/>
    <x v="126"/>
    <x v="0"/>
  </r>
  <r>
    <n v="683"/>
    <n v="419"/>
    <x v="135"/>
    <x v="2"/>
    <x v="0"/>
    <x v="4"/>
    <s v="$ 72.00"/>
    <n v="2"/>
    <n v="144"/>
    <x v="126"/>
    <x v="0"/>
  </r>
  <r>
    <n v="684"/>
    <n v="420"/>
    <x v="135"/>
    <x v="2"/>
    <x v="5"/>
    <x v="4"/>
    <s v="$ 72.00"/>
    <n v="2"/>
    <n v="144"/>
    <x v="132"/>
    <x v="6"/>
  </r>
  <r>
    <n v="685"/>
    <n v="420"/>
    <x v="135"/>
    <x v="2"/>
    <x v="5"/>
    <x v="6"/>
    <s v="$ 9.00"/>
    <n v="6"/>
    <n v="54"/>
    <x v="132"/>
    <x v="6"/>
  </r>
  <r>
    <n v="686"/>
    <n v="421"/>
    <x v="135"/>
    <x v="0"/>
    <x v="0"/>
    <x v="1"/>
    <s v="$ 8.00"/>
    <n v="6"/>
    <n v="48"/>
    <x v="129"/>
    <x v="4"/>
  </r>
  <r>
    <n v="687"/>
    <n v="421"/>
    <x v="135"/>
    <x v="0"/>
    <x v="0"/>
    <x v="2"/>
    <s v="$ 25.00"/>
    <n v="4"/>
    <n v="100"/>
    <x v="129"/>
    <x v="4"/>
  </r>
  <r>
    <n v="688"/>
    <n v="421"/>
    <x v="135"/>
    <x v="0"/>
    <x v="0"/>
    <x v="9"/>
    <s v="$ 12.00"/>
    <n v="2"/>
    <n v="24"/>
    <x v="129"/>
    <x v="4"/>
  </r>
  <r>
    <n v="689"/>
    <n v="421"/>
    <x v="135"/>
    <x v="0"/>
    <x v="0"/>
    <x v="3"/>
    <s v="$ 4.00"/>
    <n v="5"/>
    <n v="20"/>
    <x v="129"/>
    <x v="4"/>
  </r>
  <r>
    <n v="690"/>
    <n v="422"/>
    <x v="136"/>
    <x v="2"/>
    <x v="5"/>
    <x v="8"/>
    <s v="$ 15.00"/>
    <n v="4"/>
    <n v="60"/>
    <x v="133"/>
    <x v="8"/>
  </r>
  <r>
    <n v="691"/>
    <n v="422"/>
    <x v="136"/>
    <x v="2"/>
    <x v="5"/>
    <x v="9"/>
    <s v="$ 12.00"/>
    <n v="6"/>
    <n v="72"/>
    <x v="133"/>
    <x v="8"/>
  </r>
  <r>
    <n v="692"/>
    <n v="422"/>
    <x v="136"/>
    <x v="2"/>
    <x v="5"/>
    <x v="6"/>
    <s v="$ 9.00"/>
    <n v="6"/>
    <n v="54"/>
    <x v="133"/>
    <x v="8"/>
  </r>
  <r>
    <n v="693"/>
    <n v="423"/>
    <x v="137"/>
    <x v="2"/>
    <x v="0"/>
    <x v="9"/>
    <s v="$ 12.00"/>
    <n v="6"/>
    <n v="72"/>
    <x v="127"/>
    <x v="4"/>
  </r>
  <r>
    <n v="694"/>
    <n v="423"/>
    <x v="137"/>
    <x v="2"/>
    <x v="0"/>
    <x v="1"/>
    <s v="$ 8.00"/>
    <n v="6"/>
    <n v="48"/>
    <x v="127"/>
    <x v="4"/>
  </r>
  <r>
    <n v="695"/>
    <n v="424"/>
    <x v="137"/>
    <x v="2"/>
    <x v="5"/>
    <x v="8"/>
    <s v="$ 15.00"/>
    <n v="8"/>
    <n v="120"/>
    <x v="134"/>
    <x v="5"/>
  </r>
  <r>
    <n v="696"/>
    <n v="425"/>
    <x v="137"/>
    <x v="2"/>
    <x v="0"/>
    <x v="8"/>
    <s v="$ 15.00"/>
    <n v="8"/>
    <n v="120"/>
    <x v="135"/>
    <x v="1"/>
  </r>
  <r>
    <n v="697"/>
    <n v="426"/>
    <x v="138"/>
    <x v="2"/>
    <x v="0"/>
    <x v="6"/>
    <s v="$ 9.00"/>
    <n v="3"/>
    <n v="27"/>
    <x v="131"/>
    <x v="4"/>
  </r>
  <r>
    <n v="698"/>
    <n v="427"/>
    <x v="139"/>
    <x v="1"/>
    <x v="0"/>
    <x v="6"/>
    <s v="$ 9.00"/>
    <n v="3"/>
    <n v="27"/>
    <x v="127"/>
    <x v="0"/>
  </r>
  <r>
    <n v="699"/>
    <n v="428"/>
    <x v="139"/>
    <x v="2"/>
    <x v="0"/>
    <x v="3"/>
    <s v="$ 4.00"/>
    <n v="15"/>
    <n v="60"/>
    <x v="131"/>
    <x v="1"/>
  </r>
  <r>
    <n v="700"/>
    <n v="429"/>
    <x v="139"/>
    <x v="2"/>
    <x v="2"/>
    <x v="7"/>
    <s v="$ 46.00"/>
    <n v="2"/>
    <n v="92"/>
    <x v="133"/>
    <x v="7"/>
  </r>
  <r>
    <n v="701"/>
    <n v="429"/>
    <x v="139"/>
    <x v="2"/>
    <x v="2"/>
    <x v="5"/>
    <s v="$ 12.00"/>
    <n v="6"/>
    <n v="72"/>
    <x v="133"/>
    <x v="7"/>
  </r>
  <r>
    <n v="702"/>
    <n v="429"/>
    <x v="139"/>
    <x v="2"/>
    <x v="2"/>
    <x v="6"/>
    <s v="$ 9.00"/>
    <n v="6"/>
    <n v="54"/>
    <x v="133"/>
    <x v="7"/>
  </r>
  <r>
    <n v="703"/>
    <n v="430"/>
    <x v="139"/>
    <x v="2"/>
    <x v="1"/>
    <x v="4"/>
    <s v="$ 72.00"/>
    <n v="3"/>
    <n v="216"/>
    <x v="130"/>
    <x v="4"/>
  </r>
  <r>
    <n v="704"/>
    <n v="431"/>
    <x v="139"/>
    <x v="1"/>
    <x v="0"/>
    <x v="6"/>
    <s v="$ 9.00"/>
    <n v="3"/>
    <n v="27"/>
    <x v="127"/>
    <x v="0"/>
  </r>
  <r>
    <n v="705"/>
    <n v="431"/>
    <x v="139"/>
    <x v="1"/>
    <x v="0"/>
    <x v="9"/>
    <s v="$ 12.00"/>
    <n v="4"/>
    <n v="48"/>
    <x v="127"/>
    <x v="0"/>
  </r>
  <r>
    <n v="706"/>
    <n v="431"/>
    <x v="139"/>
    <x v="1"/>
    <x v="0"/>
    <x v="1"/>
    <s v="$ 8.00"/>
    <n v="4"/>
    <n v="32"/>
    <x v="127"/>
    <x v="0"/>
  </r>
  <r>
    <n v="707"/>
    <n v="431"/>
    <x v="139"/>
    <x v="1"/>
    <x v="0"/>
    <x v="3"/>
    <s v="$ 4.00"/>
    <n v="15"/>
    <n v="60"/>
    <x v="127"/>
    <x v="0"/>
  </r>
  <r>
    <n v="708"/>
    <n v="432"/>
    <x v="140"/>
    <x v="2"/>
    <x v="1"/>
    <x v="3"/>
    <s v="$ 4.00"/>
    <n v="10"/>
    <n v="40"/>
    <x v="132"/>
    <x v="4"/>
  </r>
  <r>
    <n v="709"/>
    <n v="433"/>
    <x v="141"/>
    <x v="3"/>
    <x v="2"/>
    <x v="6"/>
    <s v="$ 9.00"/>
    <n v="6"/>
    <n v="54"/>
    <x v="136"/>
    <x v="3"/>
  </r>
  <r>
    <n v="710"/>
    <n v="434"/>
    <x v="141"/>
    <x v="2"/>
    <x v="3"/>
    <x v="1"/>
    <s v="$ 8.00"/>
    <n v="6"/>
    <n v="48"/>
    <x v="137"/>
    <x v="5"/>
  </r>
  <r>
    <n v="711"/>
    <n v="434"/>
    <x v="141"/>
    <x v="2"/>
    <x v="3"/>
    <x v="6"/>
    <s v="$ 9.00"/>
    <n v="9"/>
    <n v="81"/>
    <x v="137"/>
    <x v="5"/>
  </r>
  <r>
    <n v="712"/>
    <n v="435"/>
    <x v="142"/>
    <x v="1"/>
    <x v="4"/>
    <x v="1"/>
    <s v="$ 8.00"/>
    <n v="6"/>
    <n v="48"/>
    <x v="136"/>
    <x v="2"/>
  </r>
  <r>
    <n v="713"/>
    <n v="436"/>
    <x v="142"/>
    <x v="0"/>
    <x v="0"/>
    <x v="1"/>
    <s v="$ 8.00"/>
    <n v="4"/>
    <n v="32"/>
    <x v="134"/>
    <x v="1"/>
  </r>
  <r>
    <n v="714"/>
    <n v="437"/>
    <x v="143"/>
    <x v="3"/>
    <x v="0"/>
    <x v="5"/>
    <s v="$ 12.00"/>
    <n v="9"/>
    <n v="108"/>
    <x v="134"/>
    <x v="0"/>
  </r>
  <r>
    <n v="715"/>
    <n v="437"/>
    <x v="143"/>
    <x v="3"/>
    <x v="0"/>
    <x v="1"/>
    <s v="$ 8.00"/>
    <n v="2"/>
    <n v="16"/>
    <x v="134"/>
    <x v="0"/>
  </r>
  <r>
    <n v="716"/>
    <n v="438"/>
    <x v="144"/>
    <x v="2"/>
    <x v="0"/>
    <x v="6"/>
    <s v="$ 9.00"/>
    <n v="3"/>
    <n v="27"/>
    <x v="136"/>
    <x v="1"/>
  </r>
  <r>
    <n v="717"/>
    <n v="438"/>
    <x v="144"/>
    <x v="2"/>
    <x v="0"/>
    <x v="3"/>
    <s v="$ 4.00"/>
    <n v="5"/>
    <n v="20"/>
    <x v="136"/>
    <x v="1"/>
  </r>
  <r>
    <n v="718"/>
    <n v="439"/>
    <x v="145"/>
    <x v="0"/>
    <x v="0"/>
    <x v="6"/>
    <s v="$ 9.00"/>
    <n v="9"/>
    <n v="81"/>
    <x v="138"/>
    <x v="1"/>
  </r>
  <r>
    <n v="719"/>
    <n v="439"/>
    <x v="145"/>
    <x v="0"/>
    <x v="0"/>
    <x v="1"/>
    <s v="$ 8.00"/>
    <n v="6"/>
    <n v="48"/>
    <x v="138"/>
    <x v="1"/>
  </r>
  <r>
    <n v="720"/>
    <n v="440"/>
    <x v="145"/>
    <x v="0"/>
    <x v="4"/>
    <x v="6"/>
    <s v="$ 9.00"/>
    <n v="6"/>
    <n v="54"/>
    <x v="139"/>
    <x v="3"/>
  </r>
  <r>
    <n v="721"/>
    <n v="441"/>
    <x v="145"/>
    <x v="2"/>
    <x v="0"/>
    <x v="7"/>
    <s v="$ 46.00"/>
    <n v="1"/>
    <n v="46"/>
    <x v="136"/>
    <x v="0"/>
  </r>
  <r>
    <n v="722"/>
    <n v="442"/>
    <x v="145"/>
    <x v="0"/>
    <x v="0"/>
    <x v="7"/>
    <s v="$ 46.00"/>
    <n v="3"/>
    <n v="138"/>
    <x v="138"/>
    <x v="1"/>
  </r>
  <r>
    <n v="723"/>
    <n v="442"/>
    <x v="145"/>
    <x v="0"/>
    <x v="0"/>
    <x v="1"/>
    <s v="$ 8.00"/>
    <n v="2"/>
    <n v="16"/>
    <x v="138"/>
    <x v="1"/>
  </r>
  <r>
    <n v="724"/>
    <n v="443"/>
    <x v="146"/>
    <x v="2"/>
    <x v="0"/>
    <x v="6"/>
    <s v="$ 9.00"/>
    <n v="9"/>
    <n v="81"/>
    <x v="140"/>
    <x v="4"/>
  </r>
  <r>
    <n v="725"/>
    <n v="443"/>
    <x v="146"/>
    <x v="2"/>
    <x v="0"/>
    <x v="1"/>
    <s v="$ 8.00"/>
    <n v="6"/>
    <n v="48"/>
    <x v="140"/>
    <x v="4"/>
  </r>
  <r>
    <n v="726"/>
    <n v="444"/>
    <x v="146"/>
    <x v="2"/>
    <x v="0"/>
    <x v="6"/>
    <s v="$ 9.00"/>
    <n v="9"/>
    <n v="81"/>
    <x v="140"/>
    <x v="4"/>
  </r>
  <r>
    <n v="727"/>
    <n v="445"/>
    <x v="146"/>
    <x v="3"/>
    <x v="0"/>
    <x v="6"/>
    <s v="$ 9.00"/>
    <n v="3"/>
    <n v="27"/>
    <x v="140"/>
    <x v="4"/>
  </r>
  <r>
    <n v="728"/>
    <n v="445"/>
    <x v="146"/>
    <x v="3"/>
    <x v="0"/>
    <x v="9"/>
    <s v="$ 12.00"/>
    <n v="6"/>
    <n v="72"/>
    <x v="140"/>
    <x v="4"/>
  </r>
  <r>
    <n v="729"/>
    <n v="446"/>
    <x v="146"/>
    <x v="2"/>
    <x v="0"/>
    <x v="8"/>
    <s v="$ 15.00"/>
    <n v="12"/>
    <n v="180"/>
    <x v="137"/>
    <x v="1"/>
  </r>
  <r>
    <n v="730"/>
    <n v="446"/>
    <x v="146"/>
    <x v="2"/>
    <x v="0"/>
    <x v="5"/>
    <s v="$ 12.00"/>
    <n v="6"/>
    <n v="72"/>
    <x v="137"/>
    <x v="1"/>
  </r>
  <r>
    <n v="731"/>
    <n v="447"/>
    <x v="146"/>
    <x v="0"/>
    <x v="4"/>
    <x v="8"/>
    <s v="$ 15.00"/>
    <n v="8"/>
    <n v="120"/>
    <x v="141"/>
    <x v="3"/>
  </r>
  <r>
    <n v="732"/>
    <n v="448"/>
    <x v="146"/>
    <x v="2"/>
    <x v="0"/>
    <x v="6"/>
    <s v="$ 9.00"/>
    <n v="9"/>
    <n v="81"/>
    <x v="137"/>
    <x v="1"/>
  </r>
  <r>
    <n v="733"/>
    <n v="448"/>
    <x v="146"/>
    <x v="2"/>
    <x v="0"/>
    <x v="3"/>
    <s v="$ 4.00"/>
    <n v="5"/>
    <n v="20"/>
    <x v="137"/>
    <x v="1"/>
  </r>
  <r>
    <n v="734"/>
    <n v="449"/>
    <x v="146"/>
    <x v="2"/>
    <x v="3"/>
    <x v="8"/>
    <s v="$ 15.00"/>
    <n v="4"/>
    <n v="60"/>
    <x v="142"/>
    <x v="7"/>
  </r>
  <r>
    <n v="735"/>
    <n v="449"/>
    <x v="146"/>
    <x v="2"/>
    <x v="3"/>
    <x v="1"/>
    <s v="$ 8.00"/>
    <n v="6"/>
    <n v="48"/>
    <x v="142"/>
    <x v="7"/>
  </r>
  <r>
    <n v="736"/>
    <n v="450"/>
    <x v="147"/>
    <x v="2"/>
    <x v="0"/>
    <x v="3"/>
    <s v="$ 4.00"/>
    <n v="5"/>
    <n v="20"/>
    <x v="140"/>
    <x v="1"/>
  </r>
  <r>
    <n v="737"/>
    <n v="450"/>
    <x v="147"/>
    <x v="2"/>
    <x v="0"/>
    <x v="6"/>
    <s v="$ 9.00"/>
    <n v="9"/>
    <n v="81"/>
    <x v="140"/>
    <x v="1"/>
  </r>
  <r>
    <n v="738"/>
    <n v="451"/>
    <x v="148"/>
    <x v="2"/>
    <x v="0"/>
    <x v="10"/>
    <s v="$ 20.00"/>
    <n v="2"/>
    <n v="40"/>
    <x v="140"/>
    <x v="0"/>
  </r>
  <r>
    <n v="739"/>
    <n v="452"/>
    <x v="148"/>
    <x v="3"/>
    <x v="0"/>
    <x v="7"/>
    <s v="$ 46.00"/>
    <n v="3"/>
    <n v="138"/>
    <x v="141"/>
    <x v="4"/>
  </r>
  <r>
    <n v="740"/>
    <n v="452"/>
    <x v="148"/>
    <x v="3"/>
    <x v="0"/>
    <x v="1"/>
    <s v="$ 8.00"/>
    <n v="6"/>
    <n v="48"/>
    <x v="141"/>
    <x v="4"/>
  </r>
  <r>
    <n v="741"/>
    <n v="453"/>
    <x v="148"/>
    <x v="0"/>
    <x v="0"/>
    <x v="1"/>
    <s v="$ 8.00"/>
    <n v="2"/>
    <n v="16"/>
    <x v="139"/>
    <x v="1"/>
  </r>
  <r>
    <n v="742"/>
    <n v="454"/>
    <x v="148"/>
    <x v="2"/>
    <x v="2"/>
    <x v="5"/>
    <s v="$ 12.00"/>
    <n v="6"/>
    <n v="72"/>
    <x v="143"/>
    <x v="3"/>
  </r>
  <r>
    <n v="743"/>
    <n v="454"/>
    <x v="148"/>
    <x v="2"/>
    <x v="2"/>
    <x v="6"/>
    <s v="$ 9.00"/>
    <n v="9"/>
    <n v="81"/>
    <x v="143"/>
    <x v="3"/>
  </r>
  <r>
    <n v="744"/>
    <n v="455"/>
    <x v="149"/>
    <x v="3"/>
    <x v="3"/>
    <x v="8"/>
    <s v="$ 15.00"/>
    <n v="4"/>
    <n v="60"/>
    <x v="144"/>
    <x v="5"/>
  </r>
  <r>
    <n v="745"/>
    <n v="456"/>
    <x v="150"/>
    <x v="0"/>
    <x v="4"/>
    <x v="3"/>
    <s v="$ 4.00"/>
    <n v="10"/>
    <n v="40"/>
    <x v="145"/>
    <x v="3"/>
  </r>
  <r>
    <n v="746"/>
    <n v="457"/>
    <x v="150"/>
    <x v="0"/>
    <x v="0"/>
    <x v="5"/>
    <s v="$ 12.00"/>
    <n v="3"/>
    <n v="36"/>
    <x v="143"/>
    <x v="4"/>
  </r>
  <r>
    <n v="747"/>
    <n v="458"/>
    <x v="150"/>
    <x v="3"/>
    <x v="0"/>
    <x v="0"/>
    <s v="$ 33.00"/>
    <n v="3"/>
    <n v="99"/>
    <x v="143"/>
    <x v="4"/>
  </r>
  <r>
    <n v="748"/>
    <n v="458"/>
    <x v="150"/>
    <x v="3"/>
    <x v="0"/>
    <x v="3"/>
    <s v="$ 4.00"/>
    <n v="10"/>
    <n v="40"/>
    <x v="143"/>
    <x v="4"/>
  </r>
  <r>
    <n v="749"/>
    <n v="458"/>
    <x v="150"/>
    <x v="3"/>
    <x v="0"/>
    <x v="5"/>
    <s v="$ 12.00"/>
    <n v="6"/>
    <n v="72"/>
    <x v="143"/>
    <x v="4"/>
  </r>
  <r>
    <n v="750"/>
    <n v="459"/>
    <x v="150"/>
    <x v="2"/>
    <x v="1"/>
    <x v="5"/>
    <s v="$ 12.00"/>
    <n v="6"/>
    <n v="72"/>
    <x v="142"/>
    <x v="1"/>
  </r>
  <r>
    <n v="751"/>
    <n v="460"/>
    <x v="150"/>
    <x v="2"/>
    <x v="5"/>
    <x v="6"/>
    <s v="$ 9.00"/>
    <n v="6"/>
    <n v="54"/>
    <x v="146"/>
    <x v="6"/>
  </r>
  <r>
    <n v="752"/>
    <n v="460"/>
    <x v="150"/>
    <x v="2"/>
    <x v="5"/>
    <x v="1"/>
    <s v="$ 8.00"/>
    <n v="4"/>
    <n v="32"/>
    <x v="146"/>
    <x v="6"/>
  </r>
  <r>
    <n v="753"/>
    <n v="461"/>
    <x v="151"/>
    <x v="2"/>
    <x v="5"/>
    <x v="9"/>
    <s v="$ 12.00"/>
    <n v="4"/>
    <n v="48"/>
    <x v="147"/>
    <x v="7"/>
  </r>
  <r>
    <n v="754"/>
    <n v="462"/>
    <x v="151"/>
    <x v="2"/>
    <x v="1"/>
    <x v="3"/>
    <s v="$ 4.00"/>
    <n v="5"/>
    <n v="20"/>
    <x v="148"/>
    <x v="4"/>
  </r>
  <r>
    <n v="755"/>
    <n v="463"/>
    <x v="151"/>
    <x v="2"/>
    <x v="0"/>
    <x v="3"/>
    <s v="$ 4.00"/>
    <n v="5"/>
    <n v="20"/>
    <x v="148"/>
    <x v="4"/>
  </r>
  <r>
    <n v="756"/>
    <n v="463"/>
    <x v="151"/>
    <x v="2"/>
    <x v="0"/>
    <x v="1"/>
    <s v="$ 8.00"/>
    <n v="6"/>
    <n v="48"/>
    <x v="148"/>
    <x v="4"/>
  </r>
  <r>
    <n v="757"/>
    <n v="593"/>
    <x v="151"/>
    <x v="4"/>
    <x v="2"/>
    <x v="3"/>
    <s v="$ 4.00"/>
    <n v="15"/>
    <n v="60"/>
    <x v="145"/>
    <x v="2"/>
  </r>
  <r>
    <n v="758"/>
    <n v="464"/>
    <x v="152"/>
    <x v="3"/>
    <x v="0"/>
    <x v="8"/>
    <s v="$ 15.00"/>
    <n v="12"/>
    <n v="180"/>
    <x v="148"/>
    <x v="1"/>
  </r>
  <r>
    <n v="759"/>
    <n v="465"/>
    <x v="152"/>
    <x v="1"/>
    <x v="4"/>
    <x v="3"/>
    <s v="$ 4.00"/>
    <n v="15"/>
    <n v="60"/>
    <x v="144"/>
    <x v="2"/>
  </r>
  <r>
    <n v="760"/>
    <n v="465"/>
    <x v="152"/>
    <x v="1"/>
    <x v="4"/>
    <x v="8"/>
    <s v="$ 15.00"/>
    <n v="12"/>
    <n v="180"/>
    <x v="144"/>
    <x v="2"/>
  </r>
  <r>
    <n v="761"/>
    <n v="466"/>
    <x v="152"/>
    <x v="2"/>
    <x v="0"/>
    <x v="3"/>
    <s v="$ 4.00"/>
    <n v="5"/>
    <n v="20"/>
    <x v="145"/>
    <x v="4"/>
  </r>
  <r>
    <n v="762"/>
    <n v="467"/>
    <x v="152"/>
    <x v="2"/>
    <x v="0"/>
    <x v="2"/>
    <s v="$ 25.00"/>
    <n v="2"/>
    <n v="50"/>
    <x v="148"/>
    <x v="1"/>
  </r>
  <r>
    <n v="763"/>
    <n v="467"/>
    <x v="152"/>
    <x v="2"/>
    <x v="0"/>
    <x v="1"/>
    <s v="$ 8.00"/>
    <n v="2"/>
    <n v="16"/>
    <x v="148"/>
    <x v="1"/>
  </r>
  <r>
    <n v="764"/>
    <n v="467"/>
    <x v="152"/>
    <x v="2"/>
    <x v="0"/>
    <x v="3"/>
    <s v="$ 4.00"/>
    <n v="10"/>
    <n v="40"/>
    <x v="148"/>
    <x v="1"/>
  </r>
  <r>
    <n v="765"/>
    <n v="468"/>
    <x v="152"/>
    <x v="2"/>
    <x v="0"/>
    <x v="9"/>
    <s v="$ 12.00"/>
    <n v="4"/>
    <n v="48"/>
    <x v="143"/>
    <x v="0"/>
  </r>
  <r>
    <n v="766"/>
    <n v="469"/>
    <x v="152"/>
    <x v="3"/>
    <x v="5"/>
    <x v="3"/>
    <s v="$ 4.00"/>
    <n v="10"/>
    <n v="40"/>
    <x v="149"/>
    <x v="5"/>
  </r>
  <r>
    <n v="767"/>
    <n v="469"/>
    <x v="152"/>
    <x v="3"/>
    <x v="5"/>
    <x v="8"/>
    <s v="$ 15.00"/>
    <n v="4"/>
    <n v="60"/>
    <x v="149"/>
    <x v="5"/>
  </r>
  <r>
    <n v="768"/>
    <n v="469"/>
    <x v="152"/>
    <x v="3"/>
    <x v="5"/>
    <x v="5"/>
    <s v="$ 12.00"/>
    <n v="9"/>
    <n v="108"/>
    <x v="149"/>
    <x v="5"/>
  </r>
  <r>
    <n v="769"/>
    <n v="594"/>
    <x v="152"/>
    <x v="4"/>
    <x v="2"/>
    <x v="7"/>
    <s v="$ 46.00"/>
    <n v="1"/>
    <n v="46"/>
    <x v="149"/>
    <x v="5"/>
  </r>
  <r>
    <n v="770"/>
    <n v="470"/>
    <x v="153"/>
    <x v="2"/>
    <x v="0"/>
    <x v="4"/>
    <s v="$ 72.00"/>
    <n v="1"/>
    <n v="72"/>
    <x v="145"/>
    <x v="1"/>
  </r>
  <r>
    <n v="771"/>
    <n v="470"/>
    <x v="153"/>
    <x v="2"/>
    <x v="0"/>
    <x v="6"/>
    <s v="$ 9.00"/>
    <n v="9"/>
    <n v="81"/>
    <x v="145"/>
    <x v="1"/>
  </r>
  <r>
    <n v="772"/>
    <n v="470"/>
    <x v="153"/>
    <x v="2"/>
    <x v="0"/>
    <x v="3"/>
    <s v="$ 4.00"/>
    <n v="5"/>
    <n v="20"/>
    <x v="145"/>
    <x v="1"/>
  </r>
  <r>
    <n v="773"/>
    <n v="470"/>
    <x v="153"/>
    <x v="2"/>
    <x v="0"/>
    <x v="10"/>
    <s v="$ 20.00"/>
    <n v="4"/>
    <n v="80"/>
    <x v="145"/>
    <x v="1"/>
  </r>
  <r>
    <n v="774"/>
    <n v="471"/>
    <x v="154"/>
    <x v="2"/>
    <x v="0"/>
    <x v="3"/>
    <s v="$ 4.00"/>
    <n v="15"/>
    <n v="60"/>
    <x v="145"/>
    <x v="0"/>
  </r>
  <r>
    <n v="775"/>
    <n v="472"/>
    <x v="154"/>
    <x v="3"/>
    <x v="0"/>
    <x v="7"/>
    <s v="$ 46.00"/>
    <n v="3"/>
    <n v="138"/>
    <x v="144"/>
    <x v="1"/>
  </r>
  <r>
    <n v="776"/>
    <n v="472"/>
    <x v="154"/>
    <x v="3"/>
    <x v="0"/>
    <x v="6"/>
    <s v="$ 9.00"/>
    <n v="3"/>
    <n v="27"/>
    <x v="144"/>
    <x v="1"/>
  </r>
  <r>
    <n v="777"/>
    <n v="473"/>
    <x v="154"/>
    <x v="0"/>
    <x v="3"/>
    <x v="3"/>
    <s v="$ 4.00"/>
    <n v="10"/>
    <n v="40"/>
    <x v="150"/>
    <x v="6"/>
  </r>
  <r>
    <n v="778"/>
    <n v="473"/>
    <x v="154"/>
    <x v="0"/>
    <x v="3"/>
    <x v="10"/>
    <s v="$ 20.00"/>
    <n v="2"/>
    <n v="40"/>
    <x v="150"/>
    <x v="6"/>
  </r>
  <r>
    <n v="779"/>
    <n v="473"/>
    <x v="154"/>
    <x v="0"/>
    <x v="3"/>
    <x v="6"/>
    <s v="$ 9.00"/>
    <n v="9"/>
    <n v="81"/>
    <x v="150"/>
    <x v="6"/>
  </r>
  <r>
    <n v="780"/>
    <n v="474"/>
    <x v="154"/>
    <x v="0"/>
    <x v="0"/>
    <x v="0"/>
    <s v="$ 33.00"/>
    <n v="2"/>
    <n v="66"/>
    <x v="147"/>
    <x v="4"/>
  </r>
  <r>
    <n v="781"/>
    <n v="475"/>
    <x v="154"/>
    <x v="0"/>
    <x v="0"/>
    <x v="8"/>
    <s v="$ 15.00"/>
    <n v="4"/>
    <n v="60"/>
    <x v="147"/>
    <x v="4"/>
  </r>
  <r>
    <n v="782"/>
    <n v="476"/>
    <x v="154"/>
    <x v="1"/>
    <x v="0"/>
    <x v="6"/>
    <s v="$ 9.00"/>
    <n v="9"/>
    <n v="81"/>
    <x v="145"/>
    <x v="0"/>
  </r>
  <r>
    <n v="783"/>
    <n v="477"/>
    <x v="154"/>
    <x v="2"/>
    <x v="0"/>
    <x v="4"/>
    <s v="$ 72.00"/>
    <n v="3"/>
    <n v="216"/>
    <x v="147"/>
    <x v="4"/>
  </r>
  <r>
    <n v="784"/>
    <n v="477"/>
    <x v="154"/>
    <x v="2"/>
    <x v="0"/>
    <x v="0"/>
    <s v="$ 33.00"/>
    <n v="3"/>
    <n v="99"/>
    <x v="147"/>
    <x v="4"/>
  </r>
  <r>
    <n v="785"/>
    <n v="478"/>
    <x v="154"/>
    <x v="1"/>
    <x v="0"/>
    <x v="3"/>
    <s v="$ 4.00"/>
    <n v="10"/>
    <n v="40"/>
    <x v="144"/>
    <x v="1"/>
  </r>
  <r>
    <n v="786"/>
    <n v="479"/>
    <x v="154"/>
    <x v="3"/>
    <x v="0"/>
    <x v="3"/>
    <s v="$ 4.00"/>
    <n v="5"/>
    <n v="20"/>
    <x v="144"/>
    <x v="1"/>
  </r>
  <r>
    <n v="787"/>
    <n v="480"/>
    <x v="154"/>
    <x v="0"/>
    <x v="0"/>
    <x v="9"/>
    <s v="$ 12.00"/>
    <n v="6"/>
    <n v="72"/>
    <x v="144"/>
    <x v="1"/>
  </r>
  <r>
    <n v="788"/>
    <n v="480"/>
    <x v="154"/>
    <x v="0"/>
    <x v="0"/>
    <x v="10"/>
    <s v="$ 20.00"/>
    <n v="4"/>
    <n v="80"/>
    <x v="144"/>
    <x v="1"/>
  </r>
  <r>
    <n v="789"/>
    <n v="480"/>
    <x v="154"/>
    <x v="0"/>
    <x v="0"/>
    <x v="5"/>
    <s v="$ 12.00"/>
    <n v="6"/>
    <n v="72"/>
    <x v="144"/>
    <x v="1"/>
  </r>
  <r>
    <n v="790"/>
    <n v="481"/>
    <x v="154"/>
    <x v="2"/>
    <x v="5"/>
    <x v="1"/>
    <s v="$ 8.00"/>
    <n v="4"/>
    <n v="32"/>
    <x v="151"/>
    <x v="7"/>
  </r>
  <r>
    <n v="791"/>
    <n v="482"/>
    <x v="154"/>
    <x v="3"/>
    <x v="0"/>
    <x v="3"/>
    <s v="$ 4.00"/>
    <n v="15"/>
    <n v="60"/>
    <x v="144"/>
    <x v="1"/>
  </r>
  <r>
    <n v="792"/>
    <n v="482"/>
    <x v="154"/>
    <x v="3"/>
    <x v="0"/>
    <x v="6"/>
    <s v="$ 9.00"/>
    <n v="9"/>
    <n v="81"/>
    <x v="144"/>
    <x v="1"/>
  </r>
  <r>
    <n v="793"/>
    <n v="483"/>
    <x v="154"/>
    <x v="1"/>
    <x v="1"/>
    <x v="3"/>
    <s v="$ 4.00"/>
    <n v="10"/>
    <n v="40"/>
    <x v="144"/>
    <x v="1"/>
  </r>
  <r>
    <n v="794"/>
    <n v="595"/>
    <x v="154"/>
    <x v="4"/>
    <x v="2"/>
    <x v="3"/>
    <s v="$ 4.00"/>
    <n v="10"/>
    <n v="40"/>
    <x v="152"/>
    <x v="5"/>
  </r>
  <r>
    <n v="795"/>
    <n v="595"/>
    <x v="154"/>
    <x v="4"/>
    <x v="2"/>
    <x v="2"/>
    <s v="$ 25.00"/>
    <n v="4"/>
    <n v="100"/>
    <x v="152"/>
    <x v="5"/>
  </r>
  <r>
    <n v="796"/>
    <n v="484"/>
    <x v="155"/>
    <x v="3"/>
    <x v="0"/>
    <x v="6"/>
    <s v="$ 9.00"/>
    <n v="3"/>
    <n v="27"/>
    <x v="146"/>
    <x v="4"/>
  </r>
  <r>
    <n v="797"/>
    <n v="485"/>
    <x v="155"/>
    <x v="3"/>
    <x v="0"/>
    <x v="6"/>
    <s v="$ 9.00"/>
    <n v="9"/>
    <n v="81"/>
    <x v="146"/>
    <x v="4"/>
  </r>
  <r>
    <n v="798"/>
    <n v="485"/>
    <x v="155"/>
    <x v="3"/>
    <x v="0"/>
    <x v="5"/>
    <s v="$ 12.00"/>
    <n v="6"/>
    <n v="72"/>
    <x v="146"/>
    <x v="4"/>
  </r>
  <r>
    <n v="799"/>
    <n v="486"/>
    <x v="155"/>
    <x v="3"/>
    <x v="0"/>
    <x v="3"/>
    <s v="$ 4.00"/>
    <n v="10"/>
    <n v="40"/>
    <x v="144"/>
    <x v="0"/>
  </r>
  <r>
    <n v="800"/>
    <n v="486"/>
    <x v="155"/>
    <x v="3"/>
    <x v="0"/>
    <x v="1"/>
    <s v="$ 8.00"/>
    <n v="6"/>
    <n v="48"/>
    <x v="144"/>
    <x v="0"/>
  </r>
  <r>
    <n v="801"/>
    <n v="486"/>
    <x v="155"/>
    <x v="3"/>
    <x v="0"/>
    <x v="8"/>
    <s v="$ 15.00"/>
    <n v="12"/>
    <n v="180"/>
    <x v="144"/>
    <x v="0"/>
  </r>
  <r>
    <n v="802"/>
    <n v="487"/>
    <x v="155"/>
    <x v="2"/>
    <x v="1"/>
    <x v="1"/>
    <s v="$ 8.00"/>
    <n v="6"/>
    <n v="48"/>
    <x v="147"/>
    <x v="1"/>
  </r>
  <r>
    <n v="803"/>
    <n v="488"/>
    <x v="155"/>
    <x v="2"/>
    <x v="0"/>
    <x v="4"/>
    <s v="$ 72.00"/>
    <n v="2"/>
    <n v="144"/>
    <x v="147"/>
    <x v="1"/>
  </r>
  <r>
    <n v="804"/>
    <n v="488"/>
    <x v="155"/>
    <x v="2"/>
    <x v="0"/>
    <x v="3"/>
    <s v="$ 4.00"/>
    <n v="10"/>
    <n v="40"/>
    <x v="147"/>
    <x v="1"/>
  </r>
  <r>
    <n v="805"/>
    <n v="488"/>
    <x v="155"/>
    <x v="2"/>
    <x v="0"/>
    <x v="10"/>
    <s v="$ 20.00"/>
    <n v="6"/>
    <n v="120"/>
    <x v="147"/>
    <x v="1"/>
  </r>
  <r>
    <n v="806"/>
    <n v="489"/>
    <x v="155"/>
    <x v="3"/>
    <x v="0"/>
    <x v="8"/>
    <s v="$ 15.00"/>
    <n v="12"/>
    <n v="180"/>
    <x v="147"/>
    <x v="1"/>
  </r>
  <r>
    <n v="807"/>
    <n v="489"/>
    <x v="155"/>
    <x v="3"/>
    <x v="0"/>
    <x v="4"/>
    <s v="$ 72.00"/>
    <n v="2"/>
    <n v="144"/>
    <x v="147"/>
    <x v="1"/>
  </r>
  <r>
    <n v="808"/>
    <n v="489"/>
    <x v="155"/>
    <x v="3"/>
    <x v="0"/>
    <x v="5"/>
    <s v="$ 12.00"/>
    <n v="3"/>
    <n v="36"/>
    <x v="147"/>
    <x v="1"/>
  </r>
  <r>
    <n v="809"/>
    <n v="490"/>
    <x v="156"/>
    <x v="2"/>
    <x v="2"/>
    <x v="6"/>
    <s v="$ 9.00"/>
    <n v="6"/>
    <n v="54"/>
    <x v="153"/>
    <x v="5"/>
  </r>
  <r>
    <n v="810"/>
    <n v="490"/>
    <x v="156"/>
    <x v="2"/>
    <x v="2"/>
    <x v="7"/>
    <s v="$ 46.00"/>
    <n v="1"/>
    <n v="46"/>
    <x v="153"/>
    <x v="5"/>
  </r>
  <r>
    <n v="811"/>
    <n v="491"/>
    <x v="156"/>
    <x v="2"/>
    <x v="0"/>
    <x v="1"/>
    <s v="$ 8.00"/>
    <n v="4"/>
    <n v="32"/>
    <x v="149"/>
    <x v="4"/>
  </r>
  <r>
    <n v="812"/>
    <n v="596"/>
    <x v="156"/>
    <x v="4"/>
    <x v="2"/>
    <x v="6"/>
    <s v="$ 9.00"/>
    <n v="6"/>
    <n v="54"/>
    <x v="150"/>
    <x v="7"/>
  </r>
  <r>
    <n v="813"/>
    <n v="596"/>
    <x v="156"/>
    <x v="4"/>
    <x v="2"/>
    <x v="4"/>
    <s v="$ 72.00"/>
    <n v="2"/>
    <n v="144"/>
    <x v="150"/>
    <x v="7"/>
  </r>
  <r>
    <n v="814"/>
    <n v="492"/>
    <x v="157"/>
    <x v="2"/>
    <x v="5"/>
    <x v="5"/>
    <s v="$ 12.00"/>
    <n v="6"/>
    <n v="72"/>
    <x v="154"/>
    <x v="8"/>
  </r>
  <r>
    <n v="815"/>
    <n v="492"/>
    <x v="157"/>
    <x v="2"/>
    <x v="5"/>
    <x v="6"/>
    <s v="$ 9.00"/>
    <n v="6"/>
    <n v="54"/>
    <x v="154"/>
    <x v="8"/>
  </r>
  <r>
    <n v="816"/>
    <n v="492"/>
    <x v="157"/>
    <x v="2"/>
    <x v="5"/>
    <x v="9"/>
    <s v="$ 12.00"/>
    <n v="2"/>
    <n v="24"/>
    <x v="154"/>
    <x v="8"/>
  </r>
  <r>
    <n v="817"/>
    <n v="493"/>
    <x v="157"/>
    <x v="0"/>
    <x v="4"/>
    <x v="1"/>
    <s v="$ 8.00"/>
    <n v="4"/>
    <n v="32"/>
    <x v="150"/>
    <x v="3"/>
  </r>
  <r>
    <n v="818"/>
    <n v="493"/>
    <x v="157"/>
    <x v="0"/>
    <x v="4"/>
    <x v="3"/>
    <s v="$ 4.00"/>
    <n v="5"/>
    <n v="20"/>
    <x v="150"/>
    <x v="3"/>
  </r>
  <r>
    <n v="819"/>
    <n v="494"/>
    <x v="157"/>
    <x v="2"/>
    <x v="0"/>
    <x v="1"/>
    <s v="$ 8.00"/>
    <n v="4"/>
    <n v="32"/>
    <x v="149"/>
    <x v="1"/>
  </r>
  <r>
    <n v="820"/>
    <n v="495"/>
    <x v="157"/>
    <x v="0"/>
    <x v="0"/>
    <x v="1"/>
    <s v="$ 8.00"/>
    <n v="2"/>
    <n v="16"/>
    <x v="151"/>
    <x v="4"/>
  </r>
  <r>
    <n v="821"/>
    <n v="495"/>
    <x v="157"/>
    <x v="0"/>
    <x v="0"/>
    <x v="9"/>
    <s v="$ 12.00"/>
    <n v="6"/>
    <n v="72"/>
    <x v="151"/>
    <x v="4"/>
  </r>
  <r>
    <n v="822"/>
    <n v="496"/>
    <x v="157"/>
    <x v="0"/>
    <x v="0"/>
    <x v="6"/>
    <s v="$ 9.00"/>
    <n v="9"/>
    <n v="81"/>
    <x v="151"/>
    <x v="4"/>
  </r>
  <r>
    <n v="823"/>
    <n v="496"/>
    <x v="157"/>
    <x v="0"/>
    <x v="0"/>
    <x v="3"/>
    <s v="$ 4.00"/>
    <n v="5"/>
    <n v="20"/>
    <x v="151"/>
    <x v="4"/>
  </r>
  <r>
    <n v="824"/>
    <n v="497"/>
    <x v="157"/>
    <x v="2"/>
    <x v="1"/>
    <x v="3"/>
    <s v="$ 4.00"/>
    <n v="10"/>
    <n v="40"/>
    <x v="151"/>
    <x v="4"/>
  </r>
  <r>
    <n v="825"/>
    <n v="498"/>
    <x v="158"/>
    <x v="2"/>
    <x v="0"/>
    <x v="3"/>
    <s v="$ 4.00"/>
    <n v="15"/>
    <n v="60"/>
    <x v="149"/>
    <x v="0"/>
  </r>
  <r>
    <n v="826"/>
    <n v="499"/>
    <x v="159"/>
    <x v="1"/>
    <x v="0"/>
    <x v="1"/>
    <s v="$ 8.00"/>
    <n v="6"/>
    <n v="48"/>
    <x v="152"/>
    <x v="1"/>
  </r>
  <r>
    <n v="827"/>
    <n v="500"/>
    <x v="159"/>
    <x v="3"/>
    <x v="0"/>
    <x v="9"/>
    <s v="$ 12.00"/>
    <n v="4"/>
    <n v="48"/>
    <x v="151"/>
    <x v="0"/>
  </r>
  <r>
    <n v="828"/>
    <n v="597"/>
    <x v="159"/>
    <x v="4"/>
    <x v="2"/>
    <x v="8"/>
    <s v="$ 15.00"/>
    <n v="8"/>
    <n v="120"/>
    <x v="155"/>
    <x v="7"/>
  </r>
  <r>
    <n v="829"/>
    <n v="597"/>
    <x v="159"/>
    <x v="4"/>
    <x v="2"/>
    <x v="7"/>
    <s v="$ 46.00"/>
    <n v="3"/>
    <n v="138"/>
    <x v="155"/>
    <x v="7"/>
  </r>
  <r>
    <n v="830"/>
    <n v="501"/>
    <x v="160"/>
    <x v="1"/>
    <x v="0"/>
    <x v="6"/>
    <s v="$ 9.00"/>
    <n v="3"/>
    <n v="27"/>
    <x v="152"/>
    <x v="0"/>
  </r>
  <r>
    <n v="831"/>
    <n v="501"/>
    <x v="160"/>
    <x v="1"/>
    <x v="0"/>
    <x v="3"/>
    <s v="$ 4.00"/>
    <n v="5"/>
    <n v="20"/>
    <x v="152"/>
    <x v="0"/>
  </r>
  <r>
    <n v="832"/>
    <n v="502"/>
    <x v="160"/>
    <x v="2"/>
    <x v="0"/>
    <x v="5"/>
    <s v="$ 12.00"/>
    <n v="6"/>
    <n v="72"/>
    <x v="153"/>
    <x v="4"/>
  </r>
  <r>
    <n v="833"/>
    <n v="502"/>
    <x v="160"/>
    <x v="2"/>
    <x v="0"/>
    <x v="0"/>
    <s v="$ 33.00"/>
    <n v="3"/>
    <n v="99"/>
    <x v="153"/>
    <x v="4"/>
  </r>
  <r>
    <n v="834"/>
    <n v="598"/>
    <x v="160"/>
    <x v="4"/>
    <x v="2"/>
    <x v="5"/>
    <s v="$ 12.00"/>
    <n v="6"/>
    <n v="72"/>
    <x v="156"/>
    <x v="5"/>
  </r>
  <r>
    <n v="835"/>
    <n v="503"/>
    <x v="161"/>
    <x v="2"/>
    <x v="5"/>
    <x v="1"/>
    <s v="$ 8.00"/>
    <n v="6"/>
    <n v="48"/>
    <x v="156"/>
    <x v="7"/>
  </r>
  <r>
    <n v="836"/>
    <n v="504"/>
    <x v="161"/>
    <x v="0"/>
    <x v="0"/>
    <x v="10"/>
    <s v="$ 20.00"/>
    <n v="4"/>
    <n v="80"/>
    <x v="153"/>
    <x v="1"/>
  </r>
  <r>
    <n v="837"/>
    <n v="505"/>
    <x v="161"/>
    <x v="3"/>
    <x v="0"/>
    <x v="6"/>
    <s v="$ 9.00"/>
    <n v="3"/>
    <n v="27"/>
    <x v="150"/>
    <x v="0"/>
  </r>
  <r>
    <n v="838"/>
    <n v="506"/>
    <x v="161"/>
    <x v="3"/>
    <x v="0"/>
    <x v="1"/>
    <s v="$ 8.00"/>
    <n v="2"/>
    <n v="16"/>
    <x v="153"/>
    <x v="1"/>
  </r>
  <r>
    <n v="839"/>
    <n v="506"/>
    <x v="161"/>
    <x v="3"/>
    <x v="0"/>
    <x v="8"/>
    <s v="$ 15.00"/>
    <n v="4"/>
    <n v="60"/>
    <x v="153"/>
    <x v="1"/>
  </r>
  <r>
    <n v="840"/>
    <n v="507"/>
    <x v="161"/>
    <x v="3"/>
    <x v="0"/>
    <x v="3"/>
    <s v="$ 4.00"/>
    <n v="15"/>
    <n v="60"/>
    <x v="157"/>
    <x v="4"/>
  </r>
  <r>
    <n v="841"/>
    <n v="507"/>
    <x v="161"/>
    <x v="3"/>
    <x v="0"/>
    <x v="9"/>
    <s v="$ 12.00"/>
    <n v="4"/>
    <n v="48"/>
    <x v="157"/>
    <x v="4"/>
  </r>
  <r>
    <n v="842"/>
    <n v="508"/>
    <x v="161"/>
    <x v="2"/>
    <x v="0"/>
    <x v="3"/>
    <s v="$ 4.00"/>
    <n v="5"/>
    <n v="20"/>
    <x v="153"/>
    <x v="1"/>
  </r>
  <r>
    <n v="843"/>
    <n v="508"/>
    <x v="161"/>
    <x v="2"/>
    <x v="0"/>
    <x v="4"/>
    <s v="$ 72.00"/>
    <n v="2"/>
    <n v="144"/>
    <x v="153"/>
    <x v="1"/>
  </r>
  <r>
    <n v="844"/>
    <n v="508"/>
    <x v="161"/>
    <x v="2"/>
    <x v="0"/>
    <x v="5"/>
    <s v="$ 12.00"/>
    <n v="3"/>
    <n v="36"/>
    <x v="153"/>
    <x v="1"/>
  </r>
  <r>
    <n v="845"/>
    <n v="509"/>
    <x v="161"/>
    <x v="0"/>
    <x v="0"/>
    <x v="9"/>
    <s v="$ 12.00"/>
    <n v="2"/>
    <n v="24"/>
    <x v="157"/>
    <x v="4"/>
  </r>
  <r>
    <n v="846"/>
    <n v="510"/>
    <x v="161"/>
    <x v="2"/>
    <x v="0"/>
    <x v="1"/>
    <s v="$ 8.00"/>
    <n v="2"/>
    <n v="16"/>
    <x v="153"/>
    <x v="1"/>
  </r>
  <r>
    <n v="847"/>
    <n v="511"/>
    <x v="161"/>
    <x v="2"/>
    <x v="0"/>
    <x v="1"/>
    <s v="$ 8.00"/>
    <n v="2"/>
    <n v="16"/>
    <x v="157"/>
    <x v="4"/>
  </r>
  <r>
    <n v="848"/>
    <n v="511"/>
    <x v="161"/>
    <x v="2"/>
    <x v="0"/>
    <x v="5"/>
    <s v="$ 12.00"/>
    <n v="9"/>
    <n v="108"/>
    <x v="157"/>
    <x v="4"/>
  </r>
  <r>
    <n v="849"/>
    <n v="512"/>
    <x v="161"/>
    <x v="0"/>
    <x v="0"/>
    <x v="3"/>
    <s v="$ 4.00"/>
    <n v="5"/>
    <n v="20"/>
    <x v="153"/>
    <x v="1"/>
  </r>
  <r>
    <n v="850"/>
    <n v="512"/>
    <x v="161"/>
    <x v="0"/>
    <x v="0"/>
    <x v="5"/>
    <s v="$ 12.00"/>
    <n v="6"/>
    <n v="72"/>
    <x v="153"/>
    <x v="1"/>
  </r>
  <r>
    <n v="851"/>
    <n v="599"/>
    <x v="161"/>
    <x v="4"/>
    <x v="2"/>
    <x v="10"/>
    <s v="$ 20.00"/>
    <n v="6"/>
    <n v="120"/>
    <x v="158"/>
    <x v="5"/>
  </r>
  <r>
    <n v="852"/>
    <n v="513"/>
    <x v="162"/>
    <x v="3"/>
    <x v="4"/>
    <x v="0"/>
    <s v="$ 33.00"/>
    <n v="2"/>
    <n v="66"/>
    <x v="154"/>
    <x v="2"/>
  </r>
  <r>
    <n v="853"/>
    <n v="514"/>
    <x v="162"/>
    <x v="2"/>
    <x v="0"/>
    <x v="9"/>
    <s v="$ 12.00"/>
    <n v="4"/>
    <n v="48"/>
    <x v="153"/>
    <x v="0"/>
  </r>
  <r>
    <n v="854"/>
    <n v="514"/>
    <x v="162"/>
    <x v="2"/>
    <x v="0"/>
    <x v="6"/>
    <s v="$ 9.00"/>
    <n v="9"/>
    <n v="81"/>
    <x v="153"/>
    <x v="0"/>
  </r>
  <r>
    <n v="855"/>
    <n v="515"/>
    <x v="162"/>
    <x v="0"/>
    <x v="3"/>
    <x v="5"/>
    <s v="$ 12.00"/>
    <n v="9"/>
    <n v="108"/>
    <x v="159"/>
    <x v="5"/>
  </r>
  <r>
    <n v="856"/>
    <n v="515"/>
    <x v="162"/>
    <x v="0"/>
    <x v="3"/>
    <x v="7"/>
    <s v="$ 46.00"/>
    <n v="1"/>
    <n v="46"/>
    <x v="159"/>
    <x v="5"/>
  </r>
  <r>
    <n v="857"/>
    <n v="516"/>
    <x v="162"/>
    <x v="3"/>
    <x v="5"/>
    <x v="6"/>
    <s v="$ 9.00"/>
    <n v="6"/>
    <n v="54"/>
    <x v="160"/>
    <x v="6"/>
  </r>
  <r>
    <n v="858"/>
    <n v="516"/>
    <x v="162"/>
    <x v="3"/>
    <x v="5"/>
    <x v="0"/>
    <s v="$ 33.00"/>
    <n v="3"/>
    <n v="99"/>
    <x v="160"/>
    <x v="6"/>
  </r>
  <r>
    <n v="859"/>
    <n v="517"/>
    <x v="163"/>
    <x v="2"/>
    <x v="0"/>
    <x v="10"/>
    <s v="$ 20.00"/>
    <n v="2"/>
    <n v="40"/>
    <x v="154"/>
    <x v="4"/>
  </r>
  <r>
    <n v="860"/>
    <n v="518"/>
    <x v="163"/>
    <x v="0"/>
    <x v="0"/>
    <x v="3"/>
    <s v="$ 4.00"/>
    <n v="15"/>
    <n v="60"/>
    <x v="154"/>
    <x v="4"/>
  </r>
  <r>
    <n v="861"/>
    <n v="518"/>
    <x v="163"/>
    <x v="0"/>
    <x v="0"/>
    <x v="1"/>
    <s v="$ 8.00"/>
    <n v="2"/>
    <n v="16"/>
    <x v="154"/>
    <x v="4"/>
  </r>
  <r>
    <n v="862"/>
    <n v="519"/>
    <x v="163"/>
    <x v="1"/>
    <x v="0"/>
    <x v="8"/>
    <s v="$ 15.00"/>
    <n v="4"/>
    <n v="60"/>
    <x v="157"/>
    <x v="0"/>
  </r>
  <r>
    <n v="863"/>
    <n v="520"/>
    <x v="163"/>
    <x v="1"/>
    <x v="0"/>
    <x v="1"/>
    <s v="$ 8.00"/>
    <n v="6"/>
    <n v="48"/>
    <x v="157"/>
    <x v="0"/>
  </r>
  <r>
    <n v="864"/>
    <n v="521"/>
    <x v="163"/>
    <x v="0"/>
    <x v="5"/>
    <x v="1"/>
    <s v="$ 8.00"/>
    <n v="4"/>
    <n v="32"/>
    <x v="159"/>
    <x v="7"/>
  </r>
  <r>
    <n v="865"/>
    <n v="522"/>
    <x v="163"/>
    <x v="2"/>
    <x v="0"/>
    <x v="1"/>
    <s v="$ 8.00"/>
    <n v="4"/>
    <n v="32"/>
    <x v="157"/>
    <x v="0"/>
  </r>
  <r>
    <n v="866"/>
    <n v="522"/>
    <x v="163"/>
    <x v="2"/>
    <x v="0"/>
    <x v="7"/>
    <s v="$ 46.00"/>
    <n v="1"/>
    <n v="46"/>
    <x v="157"/>
    <x v="0"/>
  </r>
  <r>
    <n v="867"/>
    <n v="522"/>
    <x v="163"/>
    <x v="2"/>
    <x v="0"/>
    <x v="3"/>
    <s v="$ 4.00"/>
    <n v="10"/>
    <n v="40"/>
    <x v="157"/>
    <x v="0"/>
  </r>
  <r>
    <n v="868"/>
    <n v="523"/>
    <x v="163"/>
    <x v="2"/>
    <x v="0"/>
    <x v="1"/>
    <s v="$ 8.00"/>
    <n v="4"/>
    <n v="32"/>
    <x v="155"/>
    <x v="1"/>
  </r>
  <r>
    <n v="869"/>
    <n v="523"/>
    <x v="163"/>
    <x v="2"/>
    <x v="0"/>
    <x v="6"/>
    <s v="$ 9.00"/>
    <n v="3"/>
    <n v="27"/>
    <x v="155"/>
    <x v="1"/>
  </r>
  <r>
    <n v="870"/>
    <n v="524"/>
    <x v="163"/>
    <x v="1"/>
    <x v="0"/>
    <x v="6"/>
    <s v="$ 9.00"/>
    <n v="6"/>
    <n v="54"/>
    <x v="157"/>
    <x v="0"/>
  </r>
  <r>
    <n v="871"/>
    <n v="524"/>
    <x v="163"/>
    <x v="1"/>
    <x v="0"/>
    <x v="3"/>
    <s v="$ 4.00"/>
    <n v="5"/>
    <n v="20"/>
    <x v="157"/>
    <x v="0"/>
  </r>
  <r>
    <n v="872"/>
    <n v="524"/>
    <x v="163"/>
    <x v="1"/>
    <x v="0"/>
    <x v="1"/>
    <s v="$ 8.00"/>
    <n v="2"/>
    <n v="16"/>
    <x v="157"/>
    <x v="0"/>
  </r>
  <r>
    <n v="873"/>
    <n v="525"/>
    <x v="163"/>
    <x v="1"/>
    <x v="0"/>
    <x v="6"/>
    <s v="$ 9.00"/>
    <n v="6"/>
    <n v="54"/>
    <x v="154"/>
    <x v="4"/>
  </r>
  <r>
    <n v="874"/>
    <n v="526"/>
    <x v="163"/>
    <x v="3"/>
    <x v="0"/>
    <x v="1"/>
    <s v="$ 8.00"/>
    <n v="6"/>
    <n v="48"/>
    <x v="155"/>
    <x v="1"/>
  </r>
  <r>
    <n v="875"/>
    <n v="600"/>
    <x v="163"/>
    <x v="4"/>
    <x v="2"/>
    <x v="8"/>
    <s v="$ 15.00"/>
    <n v="12"/>
    <n v="180"/>
    <x v="160"/>
    <x v="5"/>
  </r>
  <r>
    <n v="876"/>
    <n v="600"/>
    <x v="163"/>
    <x v="4"/>
    <x v="2"/>
    <x v="4"/>
    <s v="$ 72.00"/>
    <n v="2"/>
    <n v="144"/>
    <x v="160"/>
    <x v="5"/>
  </r>
  <r>
    <n v="877"/>
    <n v="527"/>
    <x v="164"/>
    <x v="2"/>
    <x v="0"/>
    <x v="1"/>
    <s v="$ 8.00"/>
    <n v="2"/>
    <n v="16"/>
    <x v="156"/>
    <x v="4"/>
  </r>
  <r>
    <n v="878"/>
    <n v="528"/>
    <x v="164"/>
    <x v="2"/>
    <x v="0"/>
    <x v="3"/>
    <s v="$ 4.00"/>
    <n v="10"/>
    <n v="40"/>
    <x v="155"/>
    <x v="0"/>
  </r>
  <r>
    <n v="879"/>
    <n v="529"/>
    <x v="164"/>
    <x v="2"/>
    <x v="5"/>
    <x v="6"/>
    <s v="$ 9.00"/>
    <n v="3"/>
    <n v="27"/>
    <x v="161"/>
    <x v="5"/>
  </r>
  <r>
    <n v="880"/>
    <n v="529"/>
    <x v="164"/>
    <x v="2"/>
    <x v="5"/>
    <x v="3"/>
    <s v="$ 4.00"/>
    <n v="10"/>
    <n v="40"/>
    <x v="161"/>
    <x v="5"/>
  </r>
  <r>
    <n v="881"/>
    <n v="530"/>
    <x v="164"/>
    <x v="0"/>
    <x v="0"/>
    <x v="5"/>
    <s v="$ 12.00"/>
    <n v="3"/>
    <n v="36"/>
    <x v="156"/>
    <x v="4"/>
  </r>
  <r>
    <n v="882"/>
    <n v="530"/>
    <x v="164"/>
    <x v="0"/>
    <x v="0"/>
    <x v="3"/>
    <s v="$ 4.00"/>
    <n v="10"/>
    <n v="40"/>
    <x v="156"/>
    <x v="4"/>
  </r>
  <r>
    <n v="883"/>
    <n v="530"/>
    <x v="164"/>
    <x v="0"/>
    <x v="0"/>
    <x v="10"/>
    <s v="$ 20.00"/>
    <n v="4"/>
    <n v="80"/>
    <x v="156"/>
    <x v="4"/>
  </r>
  <r>
    <n v="884"/>
    <n v="531"/>
    <x v="164"/>
    <x v="0"/>
    <x v="0"/>
    <x v="6"/>
    <s v="$ 9.00"/>
    <n v="3"/>
    <n v="27"/>
    <x v="156"/>
    <x v="4"/>
  </r>
  <r>
    <n v="885"/>
    <n v="532"/>
    <x v="164"/>
    <x v="1"/>
    <x v="0"/>
    <x v="5"/>
    <s v="$ 12.00"/>
    <n v="3"/>
    <n v="36"/>
    <x v="155"/>
    <x v="0"/>
  </r>
  <r>
    <n v="886"/>
    <n v="532"/>
    <x v="164"/>
    <x v="1"/>
    <x v="0"/>
    <x v="1"/>
    <s v="$ 8.00"/>
    <n v="4"/>
    <n v="32"/>
    <x v="155"/>
    <x v="0"/>
  </r>
  <r>
    <n v="887"/>
    <n v="533"/>
    <x v="164"/>
    <x v="1"/>
    <x v="0"/>
    <x v="6"/>
    <s v="$ 9.00"/>
    <n v="3"/>
    <n v="27"/>
    <x v="155"/>
    <x v="0"/>
  </r>
  <r>
    <n v="888"/>
    <n v="533"/>
    <x v="164"/>
    <x v="1"/>
    <x v="0"/>
    <x v="9"/>
    <s v="$ 12.00"/>
    <n v="6"/>
    <n v="72"/>
    <x v="155"/>
    <x v="0"/>
  </r>
  <r>
    <n v="889"/>
    <n v="534"/>
    <x v="164"/>
    <x v="0"/>
    <x v="2"/>
    <x v="1"/>
    <s v="$ 8.00"/>
    <n v="2"/>
    <n v="16"/>
    <x v="158"/>
    <x v="2"/>
  </r>
  <r>
    <n v="890"/>
    <n v="534"/>
    <x v="164"/>
    <x v="0"/>
    <x v="2"/>
    <x v="0"/>
    <s v="$ 33.00"/>
    <n v="2"/>
    <n v="66"/>
    <x v="158"/>
    <x v="2"/>
  </r>
  <r>
    <n v="891"/>
    <n v="535"/>
    <x v="164"/>
    <x v="1"/>
    <x v="0"/>
    <x v="2"/>
    <s v="$ 25.00"/>
    <n v="6"/>
    <n v="150"/>
    <x v="154"/>
    <x v="1"/>
  </r>
  <r>
    <n v="892"/>
    <n v="536"/>
    <x v="164"/>
    <x v="2"/>
    <x v="5"/>
    <x v="6"/>
    <s v="$ 9.00"/>
    <n v="9"/>
    <n v="81"/>
    <x v="160"/>
    <x v="7"/>
  </r>
  <r>
    <n v="893"/>
    <n v="536"/>
    <x v="164"/>
    <x v="2"/>
    <x v="5"/>
    <x v="3"/>
    <s v="$ 4.00"/>
    <n v="10"/>
    <n v="40"/>
    <x v="160"/>
    <x v="7"/>
  </r>
  <r>
    <n v="894"/>
    <n v="537"/>
    <x v="164"/>
    <x v="2"/>
    <x v="1"/>
    <x v="10"/>
    <s v="$ 20.00"/>
    <n v="4"/>
    <n v="80"/>
    <x v="154"/>
    <x v="1"/>
  </r>
  <r>
    <n v="895"/>
    <n v="537"/>
    <x v="164"/>
    <x v="2"/>
    <x v="1"/>
    <x v="3"/>
    <s v="$ 4.00"/>
    <n v="10"/>
    <n v="40"/>
    <x v="154"/>
    <x v="1"/>
  </r>
  <r>
    <n v="896"/>
    <n v="537"/>
    <x v="164"/>
    <x v="2"/>
    <x v="1"/>
    <x v="1"/>
    <s v="$ 8.00"/>
    <n v="2"/>
    <n v="16"/>
    <x v="154"/>
    <x v="1"/>
  </r>
  <r>
    <n v="897"/>
    <n v="538"/>
    <x v="164"/>
    <x v="1"/>
    <x v="0"/>
    <x v="1"/>
    <s v="$ 8.00"/>
    <n v="2"/>
    <n v="16"/>
    <x v="154"/>
    <x v="1"/>
  </r>
  <r>
    <n v="898"/>
    <n v="539"/>
    <x v="165"/>
    <x v="2"/>
    <x v="0"/>
    <x v="1"/>
    <s v="$ 8.00"/>
    <n v="4"/>
    <n v="32"/>
    <x v="154"/>
    <x v="0"/>
  </r>
  <r>
    <n v="899"/>
    <n v="539"/>
    <x v="165"/>
    <x v="2"/>
    <x v="0"/>
    <x v="3"/>
    <s v="$ 4.00"/>
    <n v="5"/>
    <n v="20"/>
    <x v="154"/>
    <x v="0"/>
  </r>
  <r>
    <n v="900"/>
    <n v="601"/>
    <x v="165"/>
    <x v="4"/>
    <x v="2"/>
    <x v="3"/>
    <s v="$ 4.00"/>
    <n v="10"/>
    <n v="40"/>
    <x v="159"/>
    <x v="2"/>
  </r>
  <r>
    <n v="901"/>
    <n v="540"/>
    <x v="166"/>
    <x v="3"/>
    <x v="0"/>
    <x v="1"/>
    <s v="$ 8.00"/>
    <n v="6"/>
    <n v="48"/>
    <x v="159"/>
    <x v="4"/>
  </r>
  <r>
    <n v="902"/>
    <n v="540"/>
    <x v="166"/>
    <x v="3"/>
    <x v="0"/>
    <x v="4"/>
    <s v="$ 72.00"/>
    <n v="2"/>
    <n v="144"/>
    <x v="159"/>
    <x v="4"/>
  </r>
  <r>
    <n v="903"/>
    <n v="541"/>
    <x v="166"/>
    <x v="3"/>
    <x v="0"/>
    <x v="6"/>
    <s v="$ 9.00"/>
    <n v="6"/>
    <n v="54"/>
    <x v="158"/>
    <x v="1"/>
  </r>
  <r>
    <n v="904"/>
    <n v="542"/>
    <x v="166"/>
    <x v="0"/>
    <x v="2"/>
    <x v="3"/>
    <s v="$ 4.00"/>
    <n v="15"/>
    <n v="60"/>
    <x v="162"/>
    <x v="7"/>
  </r>
  <r>
    <n v="905"/>
    <n v="542"/>
    <x v="166"/>
    <x v="0"/>
    <x v="2"/>
    <x v="6"/>
    <s v="$ 9.00"/>
    <n v="9"/>
    <n v="81"/>
    <x v="162"/>
    <x v="7"/>
  </r>
  <r>
    <n v="906"/>
    <n v="602"/>
    <x v="166"/>
    <x v="4"/>
    <x v="2"/>
    <x v="7"/>
    <s v="$ 46.00"/>
    <n v="1"/>
    <n v="46"/>
    <x v="160"/>
    <x v="2"/>
  </r>
  <r>
    <n v="907"/>
    <n v="602"/>
    <x v="166"/>
    <x v="4"/>
    <x v="2"/>
    <x v="1"/>
    <s v="$ 8.00"/>
    <n v="6"/>
    <n v="48"/>
    <x v="160"/>
    <x v="2"/>
  </r>
  <r>
    <n v="908"/>
    <n v="543"/>
    <x v="167"/>
    <x v="0"/>
    <x v="0"/>
    <x v="1"/>
    <s v="$ 8.00"/>
    <n v="2"/>
    <n v="16"/>
    <x v="159"/>
    <x v="1"/>
  </r>
  <r>
    <n v="909"/>
    <n v="543"/>
    <x v="167"/>
    <x v="0"/>
    <x v="0"/>
    <x v="6"/>
    <s v="$ 9.00"/>
    <n v="9"/>
    <n v="81"/>
    <x v="159"/>
    <x v="1"/>
  </r>
  <r>
    <n v="910"/>
    <n v="544"/>
    <x v="167"/>
    <x v="3"/>
    <x v="5"/>
    <x v="6"/>
    <s v="$ 9.00"/>
    <n v="3"/>
    <n v="27"/>
    <x v="163"/>
    <x v="7"/>
  </r>
  <r>
    <n v="911"/>
    <n v="545"/>
    <x v="167"/>
    <x v="3"/>
    <x v="0"/>
    <x v="3"/>
    <s v="$ 4.00"/>
    <n v="10"/>
    <n v="40"/>
    <x v="158"/>
    <x v="0"/>
  </r>
  <r>
    <n v="912"/>
    <n v="546"/>
    <x v="167"/>
    <x v="1"/>
    <x v="0"/>
    <x v="3"/>
    <s v="$ 4.00"/>
    <n v="15"/>
    <n v="60"/>
    <x v="158"/>
    <x v="0"/>
  </r>
  <r>
    <n v="913"/>
    <n v="547"/>
    <x v="167"/>
    <x v="0"/>
    <x v="0"/>
    <x v="1"/>
    <s v="$ 8.00"/>
    <n v="2"/>
    <n v="16"/>
    <x v="159"/>
    <x v="1"/>
  </r>
  <r>
    <n v="914"/>
    <n v="548"/>
    <x v="167"/>
    <x v="2"/>
    <x v="5"/>
    <x v="6"/>
    <s v="$ 9.00"/>
    <n v="6"/>
    <n v="54"/>
    <x v="164"/>
    <x v="6"/>
  </r>
  <r>
    <n v="915"/>
    <n v="549"/>
    <x v="167"/>
    <x v="0"/>
    <x v="3"/>
    <x v="1"/>
    <s v="$ 8.00"/>
    <n v="4"/>
    <n v="32"/>
    <x v="162"/>
    <x v="3"/>
  </r>
  <r>
    <n v="916"/>
    <n v="550"/>
    <x v="167"/>
    <x v="0"/>
    <x v="0"/>
    <x v="6"/>
    <s v="$ 9.00"/>
    <n v="9"/>
    <n v="81"/>
    <x v="159"/>
    <x v="1"/>
  </r>
  <r>
    <n v="917"/>
    <n v="550"/>
    <x v="167"/>
    <x v="0"/>
    <x v="0"/>
    <x v="9"/>
    <s v="$ 12.00"/>
    <n v="6"/>
    <n v="72"/>
    <x v="159"/>
    <x v="1"/>
  </r>
  <r>
    <n v="918"/>
    <n v="551"/>
    <x v="167"/>
    <x v="3"/>
    <x v="0"/>
    <x v="3"/>
    <s v="$ 4.00"/>
    <n v="5"/>
    <n v="20"/>
    <x v="159"/>
    <x v="1"/>
  </r>
  <r>
    <n v="919"/>
    <n v="551"/>
    <x v="167"/>
    <x v="3"/>
    <x v="0"/>
    <x v="9"/>
    <s v="$ 12.00"/>
    <n v="4"/>
    <n v="48"/>
    <x v="159"/>
    <x v="1"/>
  </r>
  <r>
    <n v="920"/>
    <n v="552"/>
    <x v="167"/>
    <x v="2"/>
    <x v="0"/>
    <x v="6"/>
    <s v="$ 9.00"/>
    <n v="9"/>
    <n v="81"/>
    <x v="158"/>
    <x v="0"/>
  </r>
  <r>
    <n v="921"/>
    <n v="552"/>
    <x v="167"/>
    <x v="2"/>
    <x v="0"/>
    <x v="2"/>
    <s v="$ 25.00"/>
    <n v="6"/>
    <n v="150"/>
    <x v="158"/>
    <x v="0"/>
  </r>
  <r>
    <n v="922"/>
    <n v="552"/>
    <x v="167"/>
    <x v="2"/>
    <x v="0"/>
    <x v="1"/>
    <s v="$ 8.00"/>
    <n v="4"/>
    <n v="32"/>
    <x v="158"/>
    <x v="0"/>
  </r>
  <r>
    <n v="923"/>
    <n v="553"/>
    <x v="167"/>
    <x v="3"/>
    <x v="4"/>
    <x v="5"/>
    <s v="$ 12.00"/>
    <n v="6"/>
    <n v="72"/>
    <x v="161"/>
    <x v="2"/>
  </r>
  <r>
    <n v="924"/>
    <n v="554"/>
    <x v="167"/>
    <x v="2"/>
    <x v="0"/>
    <x v="6"/>
    <s v="$ 9.00"/>
    <n v="9"/>
    <n v="81"/>
    <x v="160"/>
    <x v="4"/>
  </r>
  <r>
    <n v="925"/>
    <n v="554"/>
    <x v="167"/>
    <x v="2"/>
    <x v="0"/>
    <x v="9"/>
    <s v="$ 12.00"/>
    <n v="6"/>
    <n v="72"/>
    <x v="160"/>
    <x v="4"/>
  </r>
  <r>
    <n v="926"/>
    <n v="555"/>
    <x v="167"/>
    <x v="0"/>
    <x v="0"/>
    <x v="1"/>
    <s v="$ 8.00"/>
    <n v="6"/>
    <n v="48"/>
    <x v="158"/>
    <x v="0"/>
  </r>
  <r>
    <n v="927"/>
    <n v="556"/>
    <x v="167"/>
    <x v="0"/>
    <x v="0"/>
    <x v="6"/>
    <s v="$ 9.00"/>
    <n v="9"/>
    <n v="81"/>
    <x v="158"/>
    <x v="0"/>
  </r>
  <r>
    <n v="928"/>
    <n v="557"/>
    <x v="168"/>
    <x v="1"/>
    <x v="1"/>
    <x v="0"/>
    <s v="$ 33.00"/>
    <n v="2"/>
    <n v="66"/>
    <x v="161"/>
    <x v="4"/>
  </r>
  <r>
    <n v="929"/>
    <n v="557"/>
    <x v="168"/>
    <x v="1"/>
    <x v="1"/>
    <x v="6"/>
    <s v="$ 9.00"/>
    <n v="6"/>
    <n v="54"/>
    <x v="161"/>
    <x v="4"/>
  </r>
  <r>
    <n v="930"/>
    <n v="557"/>
    <x v="168"/>
    <x v="1"/>
    <x v="1"/>
    <x v="3"/>
    <s v="$ 4.00"/>
    <n v="15"/>
    <n v="60"/>
    <x v="161"/>
    <x v="4"/>
  </r>
  <r>
    <n v="931"/>
    <n v="557"/>
    <x v="168"/>
    <x v="1"/>
    <x v="1"/>
    <x v="9"/>
    <s v="$ 12.00"/>
    <n v="2"/>
    <n v="24"/>
    <x v="161"/>
    <x v="4"/>
  </r>
  <r>
    <n v="932"/>
    <n v="558"/>
    <x v="168"/>
    <x v="3"/>
    <x v="0"/>
    <x v="1"/>
    <s v="$ 8.00"/>
    <n v="2"/>
    <n v="16"/>
    <x v="160"/>
    <x v="1"/>
  </r>
  <r>
    <n v="933"/>
    <n v="559"/>
    <x v="168"/>
    <x v="1"/>
    <x v="0"/>
    <x v="3"/>
    <s v="$ 4.00"/>
    <n v="5"/>
    <n v="20"/>
    <x v="161"/>
    <x v="4"/>
  </r>
  <r>
    <n v="934"/>
    <n v="559"/>
    <x v="168"/>
    <x v="1"/>
    <x v="0"/>
    <x v="9"/>
    <s v="$ 12.00"/>
    <n v="4"/>
    <n v="48"/>
    <x v="161"/>
    <x v="4"/>
  </r>
  <r>
    <n v="935"/>
    <n v="560"/>
    <x v="168"/>
    <x v="3"/>
    <x v="0"/>
    <x v="6"/>
    <s v="$ 9.00"/>
    <n v="9"/>
    <n v="81"/>
    <x v="160"/>
    <x v="1"/>
  </r>
  <r>
    <n v="936"/>
    <n v="560"/>
    <x v="168"/>
    <x v="3"/>
    <x v="0"/>
    <x v="5"/>
    <s v="$ 12.00"/>
    <n v="9"/>
    <n v="108"/>
    <x v="160"/>
    <x v="1"/>
  </r>
  <r>
    <n v="937"/>
    <n v="561"/>
    <x v="168"/>
    <x v="2"/>
    <x v="0"/>
    <x v="5"/>
    <s v="$ 12.00"/>
    <n v="3"/>
    <n v="36"/>
    <x v="159"/>
    <x v="0"/>
  </r>
  <r>
    <n v="938"/>
    <n v="561"/>
    <x v="168"/>
    <x v="2"/>
    <x v="0"/>
    <x v="9"/>
    <s v="$ 12.00"/>
    <n v="4"/>
    <n v="48"/>
    <x v="159"/>
    <x v="0"/>
  </r>
  <r>
    <n v="939"/>
    <n v="562"/>
    <x v="168"/>
    <x v="2"/>
    <x v="0"/>
    <x v="6"/>
    <s v="$ 9.00"/>
    <n v="6"/>
    <n v="54"/>
    <x v="159"/>
    <x v="0"/>
  </r>
  <r>
    <n v="940"/>
    <n v="563"/>
    <x v="168"/>
    <x v="2"/>
    <x v="0"/>
    <x v="6"/>
    <s v="$ 9.00"/>
    <n v="6"/>
    <n v="54"/>
    <x v="160"/>
    <x v="1"/>
  </r>
  <r>
    <n v="941"/>
    <n v="563"/>
    <x v="168"/>
    <x v="2"/>
    <x v="0"/>
    <x v="8"/>
    <s v="$ 15.00"/>
    <n v="12"/>
    <n v="180"/>
    <x v="160"/>
    <x v="1"/>
  </r>
  <r>
    <n v="942"/>
    <n v="563"/>
    <x v="168"/>
    <x v="2"/>
    <x v="0"/>
    <x v="2"/>
    <s v="$ 25.00"/>
    <n v="4"/>
    <n v="100"/>
    <x v="160"/>
    <x v="1"/>
  </r>
  <r>
    <n v="943"/>
    <n v="564"/>
    <x v="169"/>
    <x v="0"/>
    <x v="0"/>
    <x v="3"/>
    <s v="$ 4.00"/>
    <n v="15"/>
    <n v="60"/>
    <x v="160"/>
    <x v="0"/>
  </r>
  <r>
    <n v="944"/>
    <n v="565"/>
    <x v="169"/>
    <x v="1"/>
    <x v="4"/>
    <x v="4"/>
    <s v="$ 72.00"/>
    <n v="1"/>
    <n v="72"/>
    <x v="162"/>
    <x v="4"/>
  </r>
  <r>
    <n v="945"/>
    <n v="565"/>
    <x v="169"/>
    <x v="1"/>
    <x v="4"/>
    <x v="10"/>
    <s v="$ 20.00"/>
    <n v="6"/>
    <n v="120"/>
    <x v="162"/>
    <x v="4"/>
  </r>
  <r>
    <n v="946"/>
    <n v="566"/>
    <x v="169"/>
    <x v="1"/>
    <x v="0"/>
    <x v="7"/>
    <s v="$ 46.00"/>
    <n v="2"/>
    <n v="92"/>
    <x v="161"/>
    <x v="1"/>
  </r>
  <r>
    <n v="947"/>
    <n v="566"/>
    <x v="169"/>
    <x v="1"/>
    <x v="0"/>
    <x v="10"/>
    <s v="$ 20.00"/>
    <n v="4"/>
    <n v="80"/>
    <x v="161"/>
    <x v="1"/>
  </r>
  <r>
    <n v="948"/>
    <n v="567"/>
    <x v="169"/>
    <x v="3"/>
    <x v="2"/>
    <x v="9"/>
    <s v="$ 12.00"/>
    <n v="4"/>
    <n v="48"/>
    <x v="165"/>
    <x v="5"/>
  </r>
  <r>
    <n v="949"/>
    <n v="568"/>
    <x v="169"/>
    <x v="1"/>
    <x v="0"/>
    <x v="10"/>
    <s v="$ 20.00"/>
    <n v="6"/>
    <n v="120"/>
    <x v="160"/>
    <x v="0"/>
  </r>
  <r>
    <n v="950"/>
    <n v="568"/>
    <x v="169"/>
    <x v="1"/>
    <x v="0"/>
    <x v="1"/>
    <s v="$ 8.00"/>
    <n v="2"/>
    <n v="16"/>
    <x v="160"/>
    <x v="0"/>
  </r>
  <r>
    <n v="951"/>
    <n v="569"/>
    <x v="169"/>
    <x v="0"/>
    <x v="0"/>
    <x v="6"/>
    <s v="$ 9.00"/>
    <n v="6"/>
    <n v="54"/>
    <x v="161"/>
    <x v="1"/>
  </r>
  <r>
    <n v="952"/>
    <n v="570"/>
    <x v="169"/>
    <x v="1"/>
    <x v="0"/>
    <x v="3"/>
    <s v="$ 4.00"/>
    <n v="10"/>
    <n v="40"/>
    <x v="160"/>
    <x v="0"/>
  </r>
  <r>
    <n v="953"/>
    <n v="570"/>
    <x v="169"/>
    <x v="1"/>
    <x v="0"/>
    <x v="5"/>
    <s v="$ 12.00"/>
    <n v="3"/>
    <n v="36"/>
    <x v="160"/>
    <x v="0"/>
  </r>
  <r>
    <n v="954"/>
    <n v="570"/>
    <x v="169"/>
    <x v="1"/>
    <x v="0"/>
    <x v="8"/>
    <s v="$ 15.00"/>
    <n v="4"/>
    <n v="60"/>
    <x v="160"/>
    <x v="0"/>
  </r>
  <r>
    <n v="955"/>
    <n v="571"/>
    <x v="169"/>
    <x v="0"/>
    <x v="0"/>
    <x v="1"/>
    <s v="$ 8.00"/>
    <n v="2"/>
    <n v="16"/>
    <x v="161"/>
    <x v="1"/>
  </r>
  <r>
    <n v="956"/>
    <n v="572"/>
    <x v="169"/>
    <x v="0"/>
    <x v="0"/>
    <x v="3"/>
    <s v="$ 4.00"/>
    <n v="15"/>
    <n v="60"/>
    <x v="162"/>
    <x v="4"/>
  </r>
  <r>
    <n v="957"/>
    <n v="573"/>
    <x v="169"/>
    <x v="0"/>
    <x v="4"/>
    <x v="3"/>
    <s v="$ 4.00"/>
    <n v="10"/>
    <n v="40"/>
    <x v="163"/>
    <x v="2"/>
  </r>
  <r>
    <n v="958"/>
    <n v="574"/>
    <x v="170"/>
    <x v="2"/>
    <x v="0"/>
    <x v="5"/>
    <s v="$ 12.00"/>
    <n v="3"/>
    <n v="36"/>
    <x v="163"/>
    <x v="4"/>
  </r>
  <r>
    <n v="959"/>
    <n v="574"/>
    <x v="170"/>
    <x v="2"/>
    <x v="0"/>
    <x v="3"/>
    <s v="$ 4.00"/>
    <n v="10"/>
    <n v="40"/>
    <x v="163"/>
    <x v="4"/>
  </r>
  <r>
    <n v="960"/>
    <n v="574"/>
    <x v="170"/>
    <x v="2"/>
    <x v="0"/>
    <x v="8"/>
    <s v="$ 15.00"/>
    <n v="12"/>
    <n v="180"/>
    <x v="163"/>
    <x v="4"/>
  </r>
  <r>
    <n v="961"/>
    <n v="575"/>
    <x v="170"/>
    <x v="2"/>
    <x v="0"/>
    <x v="6"/>
    <s v="$ 9.00"/>
    <n v="3"/>
    <n v="27"/>
    <x v="162"/>
    <x v="1"/>
  </r>
  <r>
    <n v="962"/>
    <n v="575"/>
    <x v="170"/>
    <x v="2"/>
    <x v="0"/>
    <x v="9"/>
    <s v="$ 12.00"/>
    <n v="2"/>
    <n v="24"/>
    <x v="162"/>
    <x v="1"/>
  </r>
  <r>
    <n v="963"/>
    <n v="575"/>
    <x v="170"/>
    <x v="2"/>
    <x v="0"/>
    <x v="1"/>
    <s v="$ 8.00"/>
    <n v="6"/>
    <n v="48"/>
    <x v="162"/>
    <x v="1"/>
  </r>
  <r>
    <n v="964"/>
    <n v="575"/>
    <x v="170"/>
    <x v="2"/>
    <x v="0"/>
    <x v="5"/>
    <s v="$ 12.00"/>
    <n v="3"/>
    <n v="36"/>
    <x v="162"/>
    <x v="1"/>
  </r>
  <r>
    <n v="965"/>
    <n v="603"/>
    <x v="170"/>
    <x v="4"/>
    <x v="2"/>
    <x v="3"/>
    <s v="$ 4.00"/>
    <n v="10"/>
    <n v="40"/>
    <x v="166"/>
    <x v="5"/>
  </r>
  <r>
    <n v="966"/>
    <n v="576"/>
    <x v="171"/>
    <x v="2"/>
    <x v="1"/>
    <x v="1"/>
    <s v="$ 8.00"/>
    <n v="2"/>
    <n v="16"/>
    <x v="167"/>
    <x v="4"/>
  </r>
  <r>
    <n v="967"/>
    <n v="604"/>
    <x v="171"/>
    <x v="4"/>
    <x v="2"/>
    <x v="9"/>
    <s v="$ 12.00"/>
    <n v="6"/>
    <n v="72"/>
    <x v="166"/>
    <x v="7"/>
  </r>
  <r>
    <n v="968"/>
    <n v="604"/>
    <x v="171"/>
    <x v="4"/>
    <x v="2"/>
    <x v="5"/>
    <s v="$ 12.00"/>
    <n v="3"/>
    <n v="36"/>
    <x v="166"/>
    <x v="7"/>
  </r>
  <r>
    <n v="969"/>
    <n v="577"/>
    <x v="172"/>
    <x v="2"/>
    <x v="0"/>
    <x v="5"/>
    <s v="$ 12.00"/>
    <n v="9"/>
    <n v="108"/>
    <x v="167"/>
    <x v="1"/>
  </r>
  <r>
    <n v="970"/>
    <n v="577"/>
    <x v="172"/>
    <x v="2"/>
    <x v="0"/>
    <x v="8"/>
    <s v="$ 15.00"/>
    <n v="4"/>
    <n v="60"/>
    <x v="167"/>
    <x v="1"/>
  </r>
  <r>
    <n v="971"/>
    <n v="577"/>
    <x v="172"/>
    <x v="2"/>
    <x v="0"/>
    <x v="6"/>
    <s v="$ 9.00"/>
    <n v="9"/>
    <n v="81"/>
    <x v="167"/>
    <x v="1"/>
  </r>
  <r>
    <n v="972"/>
    <n v="578"/>
    <x v="173"/>
    <x v="3"/>
    <x v="2"/>
    <x v="1"/>
    <s v="$ 8.00"/>
    <n v="6"/>
    <n v="48"/>
    <x v="168"/>
    <x v="5"/>
  </r>
  <r>
    <n v="973"/>
    <n v="579"/>
    <x v="173"/>
    <x v="3"/>
    <x v="0"/>
    <x v="1"/>
    <s v="$ 8.00"/>
    <n v="2"/>
    <n v="16"/>
    <x v="164"/>
    <x v="1"/>
  </r>
  <r>
    <n v="974"/>
    <n v="579"/>
    <x v="173"/>
    <x v="3"/>
    <x v="0"/>
    <x v="8"/>
    <s v="$ 15.00"/>
    <n v="4"/>
    <n v="60"/>
    <x v="164"/>
    <x v="1"/>
  </r>
  <r>
    <n v="975"/>
    <n v="580"/>
    <x v="173"/>
    <x v="2"/>
    <x v="0"/>
    <x v="10"/>
    <s v="$ 20.00"/>
    <n v="6"/>
    <n v="120"/>
    <x v="167"/>
    <x v="0"/>
  </r>
  <r>
    <n v="976"/>
    <n v="580"/>
    <x v="173"/>
    <x v="2"/>
    <x v="0"/>
    <x v="1"/>
    <s v="$ 8.00"/>
    <n v="6"/>
    <n v="48"/>
    <x v="167"/>
    <x v="0"/>
  </r>
  <r>
    <n v="977"/>
    <n v="605"/>
    <x v="173"/>
    <x v="4"/>
    <x v="2"/>
    <x v="7"/>
    <s v="$ 46.00"/>
    <n v="3"/>
    <n v="138"/>
    <x v="166"/>
    <x v="2"/>
  </r>
  <r>
    <n v="978"/>
    <n v="581"/>
    <x v="174"/>
    <x v="0"/>
    <x v="0"/>
    <x v="9"/>
    <s v="$ 12.00"/>
    <n v="6"/>
    <n v="72"/>
    <x v="166"/>
    <x v="4"/>
  </r>
  <r>
    <n v="979"/>
    <n v="582"/>
    <x v="174"/>
    <x v="0"/>
    <x v="0"/>
    <x v="9"/>
    <s v="$ 12.00"/>
    <n v="6"/>
    <n v="72"/>
    <x v="165"/>
    <x v="1"/>
  </r>
  <r>
    <n v="980"/>
    <n v="583"/>
    <x v="174"/>
    <x v="1"/>
    <x v="4"/>
    <x v="3"/>
    <s v="$ 4.00"/>
    <n v="15"/>
    <n v="60"/>
    <x v="169"/>
    <x v="2"/>
  </r>
  <r>
    <n v="981"/>
    <n v="583"/>
    <x v="174"/>
    <x v="1"/>
    <x v="4"/>
    <x v="6"/>
    <s v="$ 9.00"/>
    <n v="9"/>
    <n v="81"/>
    <x v="169"/>
    <x v="2"/>
  </r>
  <r>
    <n v="982"/>
    <n v="584"/>
    <x v="175"/>
    <x v="1"/>
    <x v="0"/>
    <x v="3"/>
    <s v="$ 4.00"/>
    <n v="10"/>
    <n v="40"/>
    <x v="166"/>
    <x v="1"/>
  </r>
  <r>
    <n v="983"/>
    <n v="606"/>
    <x v="175"/>
    <x v="4"/>
    <x v="2"/>
    <x v="9"/>
    <s v="$ 12.00"/>
    <n v="2"/>
    <n v="24"/>
    <x v="170"/>
    <x v="7"/>
  </r>
  <r>
    <n v="984"/>
    <n v="585"/>
    <x v="176"/>
    <x v="0"/>
    <x v="2"/>
    <x v="7"/>
    <s v="$ 46.00"/>
    <n v="1"/>
    <n v="46"/>
    <x v="170"/>
    <x v="3"/>
  </r>
  <r>
    <n v="985"/>
    <n v="585"/>
    <x v="176"/>
    <x v="0"/>
    <x v="2"/>
    <x v="9"/>
    <s v="$ 12.00"/>
    <n v="6"/>
    <n v="72"/>
    <x v="170"/>
    <x v="3"/>
  </r>
  <r>
    <n v="986"/>
    <n v="586"/>
    <x v="177"/>
    <x v="0"/>
    <x v="0"/>
    <x v="4"/>
    <s v="$ 72.00"/>
    <n v="1"/>
    <n v="72"/>
    <x v="169"/>
    <x v="0"/>
  </r>
  <r>
    <n v="987"/>
    <n v="587"/>
    <x v="178"/>
    <x v="2"/>
    <x v="0"/>
    <x v="1"/>
    <s v="$ 8.00"/>
    <n v="6"/>
    <n v="48"/>
    <x v="170"/>
    <x v="4"/>
  </r>
  <r>
    <n v="988"/>
    <n v="587"/>
    <x v="178"/>
    <x v="2"/>
    <x v="0"/>
    <x v="8"/>
    <s v="$ 15.00"/>
    <n v="12"/>
    <n v="180"/>
    <x v="170"/>
    <x v="4"/>
  </r>
  <r>
    <n v="989"/>
    <n v="588"/>
    <x v="178"/>
    <x v="0"/>
    <x v="0"/>
    <x v="9"/>
    <s v="$ 12.00"/>
    <n v="2"/>
    <n v="24"/>
    <x v="170"/>
    <x v="4"/>
  </r>
  <r>
    <n v="990"/>
    <n v="607"/>
    <x v="178"/>
    <x v="4"/>
    <x v="2"/>
    <x v="3"/>
    <s v="$ 4.00"/>
    <n v="10"/>
    <n v="40"/>
    <x v="171"/>
    <x v="3"/>
  </r>
  <r>
    <n v="991"/>
    <n v="589"/>
    <x v="179"/>
    <x v="2"/>
    <x v="0"/>
    <x v="8"/>
    <s v="$ 15.00"/>
    <n v="4"/>
    <n v="60"/>
    <x v="168"/>
    <x v="0"/>
  </r>
  <r>
    <n v="992"/>
    <n v="589"/>
    <x v="179"/>
    <x v="2"/>
    <x v="0"/>
    <x v="6"/>
    <s v="$ 9.00"/>
    <n v="6"/>
    <n v="54"/>
    <x v="168"/>
    <x v="0"/>
  </r>
  <r>
    <n v="993"/>
    <n v="590"/>
    <x v="179"/>
    <x v="0"/>
    <x v="4"/>
    <x v="6"/>
    <s v="$ 9.00"/>
    <n v="6"/>
    <n v="54"/>
    <x v="171"/>
    <x v="2"/>
  </r>
  <r>
    <n v="994"/>
    <n v="590"/>
    <x v="179"/>
    <x v="0"/>
    <x v="4"/>
    <x v="1"/>
    <s v="$ 8.00"/>
    <n v="4"/>
    <n v="32"/>
    <x v="171"/>
    <x v="2"/>
  </r>
  <r>
    <n v="995"/>
    <n v="591"/>
    <x v="179"/>
    <x v="1"/>
    <x v="3"/>
    <x v="6"/>
    <s v="$ 9.00"/>
    <n v="9"/>
    <n v="81"/>
    <x v="172"/>
    <x v="3"/>
  </r>
  <r>
    <n v="996"/>
    <n v="608"/>
    <x v="179"/>
    <x v="4"/>
    <x v="2"/>
    <x v="3"/>
    <s v="$ 4.00"/>
    <n v="5"/>
    <n v="20"/>
    <x v="173"/>
    <x v="5"/>
  </r>
  <r>
    <n v="997"/>
    <n v="592"/>
    <x v="180"/>
    <x v="3"/>
    <x v="0"/>
    <x v="3"/>
    <s v="$ 4.00"/>
    <n v="5"/>
    <n v="20"/>
    <x v="170"/>
    <x v="0"/>
  </r>
  <r>
    <n v="998"/>
    <n v="592"/>
    <x v="180"/>
    <x v="3"/>
    <x v="0"/>
    <x v="1"/>
    <s v="$ 8.00"/>
    <n v="4"/>
    <n v="32"/>
    <x v="170"/>
    <x v="0"/>
  </r>
  <r>
    <n v="999"/>
    <n v="609"/>
    <x v="180"/>
    <x v="4"/>
    <x v="2"/>
    <x v="3"/>
    <s v="$ 4.00"/>
    <n v="15"/>
    <n v="60"/>
    <x v="17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CF8F42-A34F-4C81-893C-33FCFC8EF24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B32" firstHeaderRow="1" firstDataRow="1" firstDataCol="1"/>
  <pivotFields count="13">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axis="axisRow"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Fields count="1">
    <field x="4"/>
  </rowFields>
  <rowItems count="7">
    <i>
      <x/>
    </i>
    <i>
      <x v="1"/>
    </i>
    <i>
      <x v="2"/>
    </i>
    <i>
      <x v="3"/>
    </i>
    <i>
      <x v="4"/>
    </i>
    <i>
      <x v="5"/>
    </i>
    <i t="grand">
      <x/>
    </i>
  </rowItems>
  <colItems count="1">
    <i/>
  </colItems>
  <dataFields count="1">
    <dataField name="Count of Order No." fld="1" subtotal="count" baseField="0" baseItem="42144863"/>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D1573-D64A-4995-AA0F-2EAFE7A899B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6:A37" firstHeaderRow="1"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Items count="1">
    <i/>
  </rowItems>
  <colItems count="1">
    <i/>
  </colItems>
  <dataFields count="1">
    <dataField name="Sum of Sub-total" fld="8" baseField="0" baseItem="4214486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63E959-CAA8-4A72-B9AC-1FE6F9584FC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1:A102" firstHeaderRow="1" firstDataRow="1" firstDataCol="0"/>
  <pivotFields count="13">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Items count="1">
    <i/>
  </rowItems>
  <colItems count="1">
    <i/>
  </colItems>
  <dataFields count="1">
    <dataField name="Count of Order No." fld="1" subtotal="count" baseField="0" baseItem="4214486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5C6D66-E5AE-48C2-86DB-713DD34A94D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19" firstHeaderRow="1" firstDataRow="1" firstDataCol="1"/>
  <pivotFields count="13">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sd="0" x="0"/>
        <item h="1" sd="0" x="1"/>
        <item sd="0" x="2"/>
        <item h="1" sd="0" x="3"/>
        <item sd="0" x="4"/>
        <item sd="0" x="5"/>
        <item sd="0" x="6"/>
        <item sd="0" x="7"/>
        <item sd="0" x="8"/>
        <item sd="0" x="9"/>
        <item sd="0" x="10"/>
        <item sd="0" x="11"/>
        <item sd="0" x="12"/>
        <item h="1" sd="0" x="13"/>
        <item t="default"/>
      </items>
    </pivotField>
    <pivotField showAll="0">
      <items count="15">
        <item h="1" x="0"/>
        <item x="1"/>
        <item x="2"/>
        <item x="3"/>
        <item x="4"/>
        <item x="5"/>
        <item x="6"/>
        <item x="7"/>
        <item x="8"/>
        <item x="9"/>
        <item x="10"/>
        <item x="11"/>
        <item x="12"/>
        <item h="1" x="13"/>
        <item t="default"/>
      </items>
    </pivotField>
  </pivotFields>
  <rowFields count="1">
    <field x="3"/>
  </rowFields>
  <rowItems count="6">
    <i>
      <x/>
    </i>
    <i>
      <x v="1"/>
    </i>
    <i>
      <x v="2"/>
    </i>
    <i>
      <x v="3"/>
    </i>
    <i>
      <x v="4"/>
    </i>
    <i t="grand">
      <x/>
    </i>
  </rowItems>
  <colItems count="1">
    <i/>
  </colItems>
  <dataFields count="1">
    <dataField name="Count of Order No." fld="1" subtotal="count" baseField="3" baseItem="0"/>
  </dataField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C1BFEA-280D-4100-993C-C63FF3AE233A}"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1:B83"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Fields count="1">
    <field x="5"/>
  </rowFields>
  <rowItems count="12">
    <i>
      <x/>
    </i>
    <i>
      <x v="1"/>
    </i>
    <i>
      <x v="2"/>
    </i>
    <i>
      <x v="3"/>
    </i>
    <i>
      <x v="4"/>
    </i>
    <i>
      <x v="5"/>
    </i>
    <i>
      <x v="6"/>
    </i>
    <i>
      <x v="7"/>
    </i>
    <i>
      <x v="8"/>
    </i>
    <i>
      <x v="9"/>
    </i>
    <i>
      <x v="10"/>
    </i>
    <i t="grand">
      <x/>
    </i>
  </rowItems>
  <colItems count="1">
    <i/>
  </colItems>
  <dataFields count="1">
    <dataField name="Sum of Sub-total" fld="8" baseField="0" baseItem="42144863"/>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AC990B-299C-4A26-A807-7EC013833196}"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88:B98"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10">
        <item x="0"/>
        <item x="1"/>
        <item x="4"/>
        <item x="2"/>
        <item x="3"/>
        <item x="7"/>
        <item x="5"/>
        <item x="6"/>
        <item x="8"/>
        <item t="default"/>
      </items>
    </pivotField>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Fields count="1">
    <field x="10"/>
  </rowFields>
  <rowItems count="10">
    <i>
      <x/>
    </i>
    <i>
      <x v="1"/>
    </i>
    <i>
      <x v="2"/>
    </i>
    <i>
      <x v="3"/>
    </i>
    <i>
      <x v="4"/>
    </i>
    <i>
      <x v="5"/>
    </i>
    <i>
      <x v="6"/>
    </i>
    <i>
      <x v="7"/>
    </i>
    <i>
      <x v="8"/>
    </i>
    <i t="grand">
      <x/>
    </i>
  </rowItems>
  <colItems count="1">
    <i/>
  </colItems>
  <dataFields count="1">
    <dataField name="Count of Delivery Period" fld="10" subtotal="count" baseField="10" baseItem="1"/>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5C2BF7-374B-42E3-9932-6AB115DBB46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A7" firstHeaderRow="1" firstDataRow="1" firstDataCol="0"/>
  <pivotFields count="13">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Items count="1">
    <i/>
  </rowItems>
  <colItems count="1">
    <i/>
  </colItems>
  <dataFields count="1">
    <dataField name="Count of Order No." fld="1" subtotal="count" baseField="0" baseItem="4214486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CEC209-8D23-4AB1-B960-31CCEB45BFC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B58" firstHeaderRow="1" firstDataRow="1" firstDataCol="1"/>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2">
    <field x="12"/>
    <field x="9"/>
  </rowFields>
  <rowItems count="13">
    <i>
      <x v="1"/>
    </i>
    <i>
      <x v="2"/>
    </i>
    <i>
      <x v="3"/>
    </i>
    <i>
      <x v="4"/>
    </i>
    <i>
      <x v="5"/>
    </i>
    <i>
      <x v="6"/>
    </i>
    <i>
      <x v="7"/>
    </i>
    <i>
      <x v="8"/>
    </i>
    <i>
      <x v="9"/>
    </i>
    <i>
      <x v="10"/>
    </i>
    <i>
      <x v="11"/>
    </i>
    <i>
      <x v="12"/>
    </i>
    <i t="grand">
      <x/>
    </i>
  </rowItems>
  <colItems count="1">
    <i/>
  </colItems>
  <dataFields count="1">
    <dataField name="Sum of Sub-total" fld="8"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92C0B8-6088-4395-8931-13F5326C46D6}"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6:A67" firstHeaderRow="1"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1"/>
        <item x="3"/>
        <item x="2"/>
        <item x="0"/>
        <item x="4"/>
        <item t="default"/>
      </items>
    </pivotField>
    <pivotField showAll="0">
      <items count="7">
        <item x="3"/>
        <item x="4"/>
        <item x="1"/>
        <item x="5"/>
        <item x="2"/>
        <item x="0"/>
        <item t="default"/>
      </items>
    </pivotField>
    <pivotField showAll="0">
      <items count="12">
        <item x="5"/>
        <item x="8"/>
        <item x="0"/>
        <item x="10"/>
        <item x="4"/>
        <item x="3"/>
        <item x="9"/>
        <item x="7"/>
        <item x="1"/>
        <item x="2"/>
        <item x="6"/>
        <item t="default"/>
      </items>
    </pivotField>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h="1" x="0"/>
        <item h="1" x="1"/>
        <item x="2"/>
        <item h="1" x="3"/>
        <item x="4"/>
        <item x="5"/>
        <item x="6"/>
        <item x="7"/>
        <item x="8"/>
        <item x="9"/>
        <item x="10"/>
        <item x="11"/>
        <item x="12"/>
        <item h="1" x="13"/>
        <item t="default"/>
      </items>
    </pivotField>
    <pivotField showAll="0">
      <items count="15">
        <item h="1" x="0"/>
        <item x="1"/>
        <item x="2"/>
        <item x="3"/>
        <item x="4"/>
        <item x="5"/>
        <item x="6"/>
        <item x="7"/>
        <item x="8"/>
        <item x="9"/>
        <item x="10"/>
        <item x="11"/>
        <item x="12"/>
        <item h="1" x="13"/>
        <item t="default"/>
      </items>
    </pivotField>
  </pivotFields>
  <rowItems count="1">
    <i/>
  </rowItems>
  <colItems count="1">
    <i/>
  </colItems>
  <dataFields count="1">
    <dataField name="Average of Sub-total" fld="8" subtotal="average" baseField="0" baseItem="42144863"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95424C1B-27FF-4682-8016-239EB6D9BA34}" sourceName="Platform">
  <pivotTables>
    <pivotTable tabId="4" name="PivotTable5"/>
    <pivotTable tabId="4" name="PivotTable10"/>
    <pivotTable tabId="4" name="PivotTable11"/>
    <pivotTable tabId="4" name="PivotTable4"/>
    <pivotTable tabId="4" name="PivotTable6"/>
    <pivotTable tabId="4" name="PivotTable7"/>
    <pivotTable tabId="4" name="PivotTable8"/>
    <pivotTable tabId="4" name="PivotTable9"/>
    <pivotTable tabId="4" name="PivotTable1"/>
  </pivotTables>
  <data>
    <tabular pivotCacheId="598326832">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3C14AA-3A9B-4947-A99D-ACEE419080A0}" sourceName="Country">
  <pivotTables>
    <pivotTable tabId="4" name="PivotTable6"/>
    <pivotTable tabId="4" name="PivotTable10"/>
    <pivotTable tabId="4" name="PivotTable11"/>
    <pivotTable tabId="4" name="PivotTable4"/>
    <pivotTable tabId="4" name="PivotTable5"/>
    <pivotTable tabId="4" name="PivotTable7"/>
    <pivotTable tabId="4" name="PivotTable8"/>
    <pivotTable tabId="4" name="PivotTable9"/>
    <pivotTable tabId="4" name="PivotTable1"/>
  </pivotTables>
  <data>
    <tabular pivotCacheId="598326832">
      <items count="6">
        <i x="3" s="1"/>
        <i x="4"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8408CF5-E9DD-4C1C-9083-68181813A1D3}" sourceName="Item">
  <pivotTables>
    <pivotTable tabId="4" name="PivotTable10"/>
    <pivotTable tabId="4" name="PivotTable11"/>
    <pivotTable tabId="4" name="PivotTable4"/>
    <pivotTable tabId="4" name="PivotTable5"/>
    <pivotTable tabId="4" name="PivotTable6"/>
    <pivotTable tabId="4" name="PivotTable7"/>
    <pivotTable tabId="4" name="PivotTable8"/>
    <pivotTable tabId="4" name="PivotTable9"/>
    <pivotTable tabId="4" name="PivotTable1"/>
  </pivotTables>
  <data>
    <tabular pivotCacheId="598326832">
      <items count="11">
        <i x="5" s="1"/>
        <i x="8" s="1"/>
        <i x="0" s="1"/>
        <i x="10" s="1"/>
        <i x="4" s="1"/>
        <i x="3" s="1"/>
        <i x="9" s="1"/>
        <i x="7" s="1"/>
        <i x="1"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48B58B71-C3C6-4821-8F69-1C38FE63D875}" sourceName="Months2">
  <pivotTables>
    <pivotTable tabId="4" name="PivotTable8"/>
    <pivotTable tabId="4" name="PivotTable1"/>
    <pivotTable tabId="4" name="PivotTable10"/>
    <pivotTable tabId="4" name="PivotTable11"/>
    <pivotTable tabId="4" name="PivotTable4"/>
    <pivotTable tabId="4" name="PivotTable5"/>
    <pivotTable tabId="4" name="PivotTable6"/>
    <pivotTable tabId="4" name="PivotTable7"/>
    <pivotTable tabId="4" name="PivotTable9"/>
  </pivotTables>
  <data>
    <tabular pivotCacheId="598326832">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D00825C0-072F-457D-A5CC-84BB3516FE75}" cache="Slicer_Platform" caption="Platform" columnCount="2" rowHeight="241300"/>
  <slicer name="Country" xr10:uid="{F23F6606-B696-4691-B3B0-AE7F01F81287}" cache="Slicer_Country" caption="Country" columnCount="2" rowHeight="241300"/>
  <slicer name="Item" xr10:uid="{5B343A2F-E0EC-4EDE-AC06-6B8788569C59}" cache="Slicer_Item" caption="Item" columnCount="2" rowHeight="241300"/>
  <slicer name="Months" xr10:uid="{88377604-8619-4173-A90D-7B1DA243FFC3}" cache="Slicer_Months2"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67F53-0285-4BD2-A4D0-69B0168B3DF4}">
  <dimension ref="A1:Y28"/>
  <sheetViews>
    <sheetView showGridLines="0" tabSelected="1" zoomScale="85" zoomScaleNormal="85" workbookViewId="0">
      <selection activeCell="R1" sqref="R1"/>
    </sheetView>
  </sheetViews>
  <sheetFormatPr defaultRowHeight="15" x14ac:dyDescent="0.25"/>
  <cols>
    <col min="1" max="17" width="9.42578125" customWidth="1"/>
    <col min="20" max="20" width="9.140625" customWidth="1"/>
  </cols>
  <sheetData>
    <row r="1" spans="1:25" ht="17.25" customHeight="1" x14ac:dyDescent="0.25">
      <c r="A1" s="8"/>
      <c r="B1" s="8"/>
      <c r="C1" s="8"/>
      <c r="D1" s="8"/>
      <c r="E1" s="8"/>
      <c r="F1" s="8"/>
      <c r="G1" s="8"/>
      <c r="H1" s="8"/>
      <c r="I1" s="8"/>
      <c r="J1" s="8"/>
      <c r="K1" s="8"/>
      <c r="L1" s="8"/>
      <c r="M1" s="8"/>
      <c r="N1" s="8"/>
      <c r="O1" s="8"/>
      <c r="P1" s="8"/>
      <c r="Q1" s="8"/>
      <c r="R1" s="8"/>
      <c r="S1" s="8"/>
      <c r="T1" s="8"/>
      <c r="U1" s="8"/>
      <c r="V1" s="8"/>
      <c r="W1" s="8"/>
      <c r="X1" s="8"/>
      <c r="Y1" s="8"/>
    </row>
    <row r="2" spans="1:25" ht="17.25" customHeight="1" x14ac:dyDescent="0.25">
      <c r="A2" s="8"/>
      <c r="B2" s="8"/>
      <c r="C2" s="8"/>
      <c r="D2" s="8"/>
      <c r="E2" s="8"/>
      <c r="F2" s="8"/>
      <c r="G2" s="8"/>
      <c r="H2" s="8"/>
      <c r="I2" s="8"/>
      <c r="J2" s="8"/>
      <c r="K2" s="8"/>
      <c r="L2" s="8"/>
      <c r="M2" s="8"/>
      <c r="N2" s="8"/>
      <c r="O2" s="8"/>
      <c r="P2" s="8"/>
      <c r="Q2" s="8"/>
      <c r="R2" s="8"/>
      <c r="S2" s="8"/>
      <c r="T2" s="8"/>
      <c r="U2" s="8"/>
      <c r="V2" s="8"/>
      <c r="W2" s="8"/>
      <c r="X2" s="8"/>
      <c r="Y2" s="8"/>
    </row>
    <row r="3" spans="1:25" ht="9" customHeight="1" x14ac:dyDescent="0.25">
      <c r="A3" s="8"/>
      <c r="B3" s="8"/>
      <c r="C3" s="8"/>
      <c r="D3" s="8"/>
      <c r="E3" s="8"/>
      <c r="F3" s="8"/>
      <c r="G3" s="8"/>
      <c r="H3" s="8"/>
      <c r="I3" s="8"/>
      <c r="J3" s="8"/>
      <c r="K3" s="8"/>
      <c r="L3" s="8"/>
      <c r="M3" s="8"/>
      <c r="N3" s="8"/>
      <c r="O3" s="8"/>
      <c r="P3" s="8"/>
      <c r="Q3" s="8"/>
      <c r="R3" s="8"/>
      <c r="S3" s="8"/>
      <c r="T3" s="8"/>
      <c r="U3" s="8"/>
      <c r="V3" s="8"/>
      <c r="W3" s="8"/>
      <c r="X3" s="8"/>
      <c r="Y3" s="8"/>
    </row>
    <row r="4" spans="1:25" ht="17.25" customHeight="1" x14ac:dyDescent="0.25">
      <c r="A4" s="8"/>
      <c r="B4" s="8"/>
      <c r="C4" s="8"/>
      <c r="D4" s="8"/>
      <c r="E4" s="8"/>
      <c r="F4" s="8"/>
      <c r="G4" s="8"/>
      <c r="H4" s="8"/>
      <c r="I4" s="8"/>
      <c r="J4" s="8"/>
      <c r="K4" s="8"/>
      <c r="L4" s="8"/>
      <c r="M4" s="8"/>
      <c r="N4" s="8"/>
      <c r="O4" s="8"/>
      <c r="P4" s="8"/>
      <c r="Q4" s="8"/>
      <c r="R4" s="8"/>
      <c r="S4" s="8"/>
      <c r="T4" s="8"/>
      <c r="U4" s="8"/>
      <c r="V4" s="8"/>
      <c r="W4" s="8"/>
      <c r="X4" s="8"/>
      <c r="Y4" s="8"/>
    </row>
    <row r="5" spans="1:25" ht="17.25" customHeight="1" x14ac:dyDescent="0.25">
      <c r="A5" s="8"/>
      <c r="B5" s="8"/>
      <c r="C5" s="8"/>
      <c r="D5" s="8"/>
      <c r="E5" s="8"/>
      <c r="F5" s="8"/>
      <c r="G5" s="8"/>
      <c r="H5" s="8"/>
      <c r="I5" s="8"/>
      <c r="J5" s="8"/>
      <c r="K5" s="8"/>
      <c r="L5" s="8"/>
      <c r="M5" s="8"/>
      <c r="N5" s="8"/>
      <c r="O5" s="8"/>
      <c r="P5" s="8"/>
      <c r="Q5" s="8"/>
      <c r="R5" s="8"/>
      <c r="S5" s="8"/>
      <c r="T5" s="8"/>
      <c r="U5" s="8"/>
      <c r="V5" s="8"/>
      <c r="W5" s="8"/>
      <c r="X5" s="8"/>
      <c r="Y5" s="8"/>
    </row>
    <row r="6" spans="1:25" ht="17.25" customHeight="1" x14ac:dyDescent="0.25">
      <c r="A6" s="8"/>
      <c r="B6" s="8"/>
      <c r="C6" s="8"/>
      <c r="D6" s="8"/>
      <c r="E6" s="8"/>
      <c r="F6" s="8"/>
      <c r="G6" s="8"/>
      <c r="H6" s="8"/>
      <c r="I6" s="8"/>
      <c r="J6" s="8"/>
      <c r="K6" s="8"/>
      <c r="L6" s="8"/>
      <c r="M6" s="8"/>
      <c r="N6" s="8"/>
      <c r="O6" s="8"/>
      <c r="P6" s="8"/>
      <c r="Q6" s="8"/>
      <c r="R6" s="8"/>
      <c r="S6" s="8"/>
      <c r="T6" s="8"/>
      <c r="U6" s="8"/>
      <c r="V6" s="8"/>
      <c r="W6" s="8"/>
      <c r="X6" s="8"/>
      <c r="Y6" s="8"/>
    </row>
    <row r="7" spans="1:25" ht="17.25" customHeight="1" x14ac:dyDescent="0.25">
      <c r="A7" s="8"/>
      <c r="B7" s="8"/>
      <c r="C7" s="8"/>
      <c r="D7" s="8"/>
      <c r="E7" s="8"/>
      <c r="F7" s="8"/>
      <c r="G7" s="8"/>
      <c r="H7" s="8"/>
      <c r="I7" s="8"/>
      <c r="J7" s="8"/>
      <c r="K7" s="8"/>
      <c r="L7" s="8"/>
      <c r="M7" s="8"/>
      <c r="N7" s="8"/>
      <c r="O7" s="8"/>
      <c r="P7" s="8"/>
      <c r="Q7" s="8"/>
      <c r="R7" s="8"/>
      <c r="S7" s="8"/>
      <c r="T7" s="8"/>
      <c r="U7" s="8"/>
      <c r="V7" s="8"/>
      <c r="W7" s="8"/>
      <c r="X7" s="8"/>
      <c r="Y7" s="8"/>
    </row>
    <row r="8" spans="1:25" ht="17.25" customHeight="1" x14ac:dyDescent="0.25">
      <c r="A8" s="8"/>
      <c r="B8" s="8"/>
      <c r="C8" s="8"/>
      <c r="D8" s="8"/>
      <c r="E8" s="8"/>
      <c r="F8" s="8"/>
      <c r="G8" s="8"/>
      <c r="H8" s="8"/>
      <c r="I8" s="8"/>
      <c r="J8" s="8"/>
      <c r="K8" s="8"/>
      <c r="L8" s="8"/>
      <c r="M8" s="8"/>
      <c r="N8" s="8"/>
      <c r="O8" s="8"/>
      <c r="P8" s="8"/>
      <c r="Q8" s="8"/>
      <c r="R8" s="8"/>
      <c r="S8" s="8"/>
      <c r="T8" s="8"/>
      <c r="U8" s="8"/>
      <c r="V8" s="8"/>
      <c r="W8" s="8"/>
      <c r="X8" s="8"/>
      <c r="Y8" s="8"/>
    </row>
    <row r="9" spans="1:25" ht="17.25" customHeight="1" x14ac:dyDescent="0.25">
      <c r="A9" s="8"/>
      <c r="B9" s="8"/>
      <c r="C9" s="8"/>
      <c r="D9" s="8"/>
      <c r="E9" s="8"/>
      <c r="F9" s="8"/>
      <c r="G9" s="8"/>
      <c r="H9" s="8"/>
      <c r="I9" s="8"/>
      <c r="J9" s="8"/>
      <c r="K9" s="8"/>
      <c r="L9" s="8"/>
      <c r="M9" s="8"/>
      <c r="N9" s="8"/>
      <c r="O9" s="8"/>
      <c r="P9" s="8"/>
      <c r="Q9" s="8"/>
      <c r="R9" s="8"/>
      <c r="S9" s="8"/>
      <c r="T9" s="8"/>
      <c r="U9" s="8"/>
      <c r="V9" s="8"/>
      <c r="W9" s="8"/>
      <c r="X9" s="8"/>
      <c r="Y9" s="8"/>
    </row>
    <row r="10" spans="1:25" ht="17.25" customHeight="1" x14ac:dyDescent="0.25">
      <c r="A10" s="8"/>
      <c r="B10" s="8"/>
      <c r="C10" s="8"/>
      <c r="D10" s="8"/>
      <c r="E10" s="8"/>
      <c r="F10" s="8"/>
      <c r="G10" s="8"/>
      <c r="H10" s="8"/>
      <c r="I10" s="8"/>
      <c r="J10" s="8"/>
      <c r="K10" s="8"/>
      <c r="L10" s="8"/>
      <c r="M10" s="8"/>
      <c r="N10" s="8"/>
      <c r="O10" s="8"/>
      <c r="P10" s="8"/>
      <c r="Q10" s="8"/>
      <c r="R10" s="8"/>
      <c r="S10" s="8"/>
      <c r="T10" s="8"/>
      <c r="U10" s="8"/>
      <c r="V10" s="8"/>
      <c r="W10" s="8"/>
      <c r="X10" s="8"/>
      <c r="Y10" s="8"/>
    </row>
    <row r="11" spans="1:25" ht="17.25" customHeight="1" x14ac:dyDescent="0.25">
      <c r="A11" s="8"/>
      <c r="B11" s="8"/>
      <c r="C11" s="8"/>
      <c r="D11" s="8"/>
      <c r="E11" s="8"/>
      <c r="F11" s="8"/>
      <c r="G11" s="8"/>
      <c r="H11" s="8"/>
      <c r="I11" s="8"/>
      <c r="J11" s="8"/>
      <c r="K11" s="8"/>
      <c r="L11" s="8"/>
      <c r="M11" s="8"/>
      <c r="N11" s="8"/>
      <c r="O11" s="8"/>
      <c r="P11" s="8"/>
      <c r="Q11" s="8"/>
      <c r="R11" s="8"/>
      <c r="S11" s="8"/>
      <c r="T11" s="8"/>
      <c r="U11" s="8"/>
      <c r="V11" s="8"/>
      <c r="W11" s="8"/>
      <c r="X11" s="8"/>
      <c r="Y11" s="8"/>
    </row>
    <row r="12" spans="1:25" ht="18.75" customHeight="1" x14ac:dyDescent="0.25">
      <c r="A12" s="8"/>
      <c r="B12" s="8"/>
      <c r="C12" s="8"/>
      <c r="D12" s="8"/>
      <c r="E12" s="8"/>
      <c r="F12" s="8"/>
      <c r="G12" s="8"/>
      <c r="H12" s="8"/>
      <c r="I12" s="8"/>
      <c r="J12" s="8"/>
      <c r="K12" s="8"/>
      <c r="L12" s="8"/>
      <c r="M12" s="8"/>
      <c r="N12" s="8"/>
      <c r="O12" s="8"/>
      <c r="P12" s="8"/>
      <c r="Q12" s="8"/>
      <c r="R12" s="8"/>
      <c r="S12" s="8"/>
      <c r="T12" s="8"/>
      <c r="U12" s="8"/>
      <c r="V12" s="8"/>
      <c r="W12" s="8"/>
      <c r="X12" s="8"/>
      <c r="Y12" s="8"/>
    </row>
    <row r="13" spans="1:25" ht="18.75" customHeight="1" x14ac:dyDescent="0.25">
      <c r="A13" s="8"/>
      <c r="B13" s="8"/>
      <c r="C13" s="8"/>
      <c r="D13" s="8"/>
      <c r="E13" s="8"/>
      <c r="F13" s="8"/>
      <c r="G13" s="8"/>
      <c r="H13" s="8"/>
      <c r="I13" s="8"/>
      <c r="J13" s="8"/>
      <c r="K13" s="8"/>
      <c r="L13" s="8"/>
      <c r="M13" s="8"/>
      <c r="N13" s="8"/>
      <c r="O13" s="8"/>
      <c r="P13" s="8"/>
      <c r="Q13" s="8"/>
      <c r="R13" s="8"/>
      <c r="S13" s="8"/>
      <c r="T13" s="8"/>
      <c r="U13" s="8"/>
      <c r="V13" s="8"/>
      <c r="W13" s="8"/>
      <c r="X13" s="8"/>
      <c r="Y13" s="8"/>
    </row>
    <row r="14" spans="1:25" ht="17.25" customHeight="1" x14ac:dyDescent="0.25">
      <c r="A14" s="8"/>
      <c r="B14" s="8"/>
      <c r="C14" s="8"/>
      <c r="D14" s="8"/>
      <c r="E14" s="8"/>
      <c r="F14" s="8"/>
      <c r="G14" s="8"/>
      <c r="H14" s="8"/>
      <c r="I14" s="8"/>
      <c r="J14" s="8"/>
      <c r="K14" s="8"/>
      <c r="L14" s="8"/>
      <c r="M14" s="8"/>
      <c r="N14" s="8"/>
      <c r="O14" s="8"/>
      <c r="P14" s="8"/>
      <c r="Q14" s="8"/>
      <c r="R14" s="8"/>
      <c r="S14" s="8"/>
      <c r="T14" s="8"/>
      <c r="U14" s="8"/>
      <c r="V14" s="8"/>
      <c r="W14" s="8"/>
      <c r="X14" s="8"/>
      <c r="Y14" s="8"/>
    </row>
    <row r="15" spans="1:25" ht="17.25" customHeight="1" x14ac:dyDescent="0.25">
      <c r="A15" s="8"/>
      <c r="B15" s="8"/>
      <c r="C15" s="8"/>
      <c r="D15" s="8"/>
      <c r="E15" s="8"/>
      <c r="F15" s="8"/>
      <c r="G15" s="8"/>
      <c r="H15" s="8"/>
      <c r="I15" s="8"/>
      <c r="J15" s="8"/>
      <c r="K15" s="8"/>
      <c r="L15" s="8"/>
      <c r="M15" s="8"/>
      <c r="N15" s="8"/>
      <c r="O15" s="8"/>
      <c r="P15" s="8"/>
      <c r="Q15" s="8"/>
      <c r="R15" s="8"/>
      <c r="S15" s="8"/>
      <c r="T15" s="8"/>
      <c r="U15" s="8"/>
      <c r="V15" s="8"/>
      <c r="W15" s="8"/>
      <c r="X15" s="8"/>
      <c r="Y15" s="8"/>
    </row>
    <row r="16" spans="1:25" ht="17.25" customHeight="1" x14ac:dyDescent="0.25">
      <c r="A16" s="8"/>
      <c r="B16" s="8"/>
      <c r="C16" s="8"/>
      <c r="D16" s="8"/>
      <c r="E16" s="8"/>
      <c r="F16" s="8"/>
      <c r="G16" s="8"/>
      <c r="H16" s="8"/>
      <c r="I16" s="8"/>
      <c r="J16" s="8"/>
      <c r="K16" s="8"/>
      <c r="L16" s="8"/>
      <c r="M16" s="8"/>
      <c r="N16" s="8"/>
      <c r="O16" s="8"/>
      <c r="P16" s="8"/>
      <c r="Q16" s="8"/>
      <c r="R16" s="8"/>
      <c r="S16" s="8"/>
      <c r="T16" s="8"/>
      <c r="U16" s="8"/>
      <c r="V16" s="8"/>
      <c r="W16" s="8"/>
      <c r="X16" s="8"/>
      <c r="Y16" s="8"/>
    </row>
    <row r="17" spans="1:25" ht="17.25" customHeight="1" x14ac:dyDescent="0.25">
      <c r="A17" s="8"/>
      <c r="B17" s="8"/>
      <c r="C17" s="8"/>
      <c r="D17" s="8"/>
      <c r="E17" s="8"/>
      <c r="F17" s="8"/>
      <c r="G17" s="8"/>
      <c r="H17" s="8"/>
      <c r="I17" s="8"/>
      <c r="J17" s="8"/>
      <c r="K17" s="8"/>
      <c r="L17" s="8"/>
      <c r="M17" s="8"/>
      <c r="N17" s="8"/>
      <c r="O17" s="8"/>
      <c r="P17" s="8"/>
      <c r="Q17" s="8"/>
      <c r="R17" s="8"/>
      <c r="S17" s="8"/>
      <c r="T17" s="8"/>
      <c r="U17" s="8"/>
      <c r="V17" s="8"/>
      <c r="W17" s="8"/>
      <c r="X17" s="8"/>
      <c r="Y17" s="8"/>
    </row>
    <row r="18" spans="1:25" ht="17.2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row>
    <row r="19" spans="1:25" ht="17.2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row>
    <row r="20" spans="1:25" ht="17.2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row>
    <row r="21" spans="1:25" ht="17.2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row>
    <row r="22" spans="1:25" ht="17.2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row>
    <row r="23" spans="1:25" ht="17.2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row>
    <row r="24" spans="1:25" ht="17.2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row>
    <row r="25" spans="1:25" ht="25.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row>
    <row r="26" spans="1:25" ht="17.2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row>
    <row r="27" spans="1:25" ht="17.2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row>
    <row r="28" spans="1:25" x14ac:dyDescent="0.25">
      <c r="A28" s="8"/>
      <c r="B28" s="8"/>
      <c r="C28" s="8"/>
      <c r="D28" s="8"/>
      <c r="E28" s="8"/>
      <c r="F28" s="8"/>
      <c r="G28" s="8"/>
      <c r="H28" s="8"/>
      <c r="I28" s="8"/>
      <c r="J28" s="8"/>
      <c r="K28" s="8"/>
      <c r="L28" s="8"/>
      <c r="M28" s="8"/>
      <c r="N28" s="8"/>
      <c r="O28" s="8"/>
      <c r="P28" s="8"/>
      <c r="Q28" s="8"/>
      <c r="R28" s="8"/>
      <c r="S28" s="8"/>
      <c r="T28" s="8"/>
      <c r="U28" s="8"/>
      <c r="V28" s="8"/>
      <c r="W28" s="8"/>
      <c r="X28" s="8"/>
      <c r="Y28" s="8"/>
    </row>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797D-6B72-4380-9120-342805AAAF2F}">
  <dimension ref="A1:K1000"/>
  <sheetViews>
    <sheetView workbookViewId="0">
      <pane ySplit="1" topLeftCell="A2" activePane="bottomLeft" state="frozen"/>
      <selection pane="bottomLeft" activeCell="I9" sqref="I9"/>
    </sheetView>
  </sheetViews>
  <sheetFormatPr defaultRowHeight="15" x14ac:dyDescent="0.25"/>
  <cols>
    <col min="2" max="2" width="9.7109375" bestFit="1" customWidth="1"/>
    <col min="3" max="3" width="10.7109375" bestFit="1" customWidth="1"/>
    <col min="4" max="4" width="9.42578125" bestFit="1" customWidth="1"/>
    <col min="5" max="5" width="8" bestFit="1" customWidth="1"/>
    <col min="6" max="6" width="13.5703125" bestFit="1" customWidth="1"/>
    <col min="7" max="7" width="9.5703125" bestFit="1" customWidth="1"/>
    <col min="8" max="8" width="4.140625" bestFit="1" customWidth="1"/>
    <col min="9" max="9" width="12.5703125" style="6" bestFit="1" customWidth="1"/>
    <col min="10" max="10" width="14.42578125" style="5" bestFit="1" customWidth="1"/>
    <col min="11" max="11" width="14.85546875" bestFit="1" customWidth="1"/>
  </cols>
  <sheetData>
    <row r="1" spans="1:11" x14ac:dyDescent="0.25">
      <c r="A1" t="s">
        <v>45</v>
      </c>
      <c r="B1" t="s">
        <v>0</v>
      </c>
      <c r="C1" t="s">
        <v>1</v>
      </c>
      <c r="D1" t="s">
        <v>2</v>
      </c>
      <c r="E1" t="s">
        <v>3</v>
      </c>
      <c r="F1" t="s">
        <v>4</v>
      </c>
      <c r="G1" t="s">
        <v>5</v>
      </c>
      <c r="H1" t="s">
        <v>6</v>
      </c>
      <c r="I1" s="6" t="s">
        <v>7</v>
      </c>
      <c r="J1" s="5" t="s">
        <v>8</v>
      </c>
      <c r="K1" t="s">
        <v>9</v>
      </c>
    </row>
    <row r="2" spans="1:11" x14ac:dyDescent="0.25">
      <c r="A2">
        <v>1</v>
      </c>
      <c r="B2">
        <v>1</v>
      </c>
      <c r="C2" s="1">
        <v>44562</v>
      </c>
      <c r="D2" t="s">
        <v>10</v>
      </c>
      <c r="E2" t="s">
        <v>11</v>
      </c>
      <c r="F2" t="s">
        <v>12</v>
      </c>
      <c r="G2" t="s">
        <v>13</v>
      </c>
      <c r="H2">
        <v>4</v>
      </c>
      <c r="I2" s="6">
        <v>132</v>
      </c>
      <c r="J2" s="5">
        <v>44593</v>
      </c>
      <c r="K2">
        <v>1</v>
      </c>
    </row>
    <row r="3" spans="1:11" x14ac:dyDescent="0.25">
      <c r="A3">
        <v>2</v>
      </c>
      <c r="B3">
        <v>2</v>
      </c>
      <c r="C3" s="1">
        <v>44593</v>
      </c>
      <c r="D3" t="s">
        <v>14</v>
      </c>
      <c r="E3" t="s">
        <v>15</v>
      </c>
      <c r="F3" t="s">
        <v>16</v>
      </c>
      <c r="G3" t="s">
        <v>17</v>
      </c>
      <c r="H3">
        <v>3</v>
      </c>
      <c r="I3" s="6">
        <v>24</v>
      </c>
      <c r="J3" s="5">
        <v>44652</v>
      </c>
      <c r="K3">
        <v>2</v>
      </c>
    </row>
    <row r="4" spans="1:11" x14ac:dyDescent="0.25">
      <c r="A4">
        <v>3</v>
      </c>
      <c r="B4">
        <v>3</v>
      </c>
      <c r="C4" s="1">
        <v>44621</v>
      </c>
      <c r="D4" t="s">
        <v>18</v>
      </c>
      <c r="E4" t="s">
        <v>19</v>
      </c>
      <c r="F4" t="s">
        <v>20</v>
      </c>
      <c r="G4" t="s">
        <v>21</v>
      </c>
      <c r="H4">
        <v>4</v>
      </c>
      <c r="I4" s="6">
        <v>100</v>
      </c>
      <c r="J4" s="5">
        <v>44743</v>
      </c>
      <c r="K4">
        <v>4</v>
      </c>
    </row>
    <row r="5" spans="1:11" x14ac:dyDescent="0.25">
      <c r="A5">
        <v>4</v>
      </c>
      <c r="B5">
        <v>4</v>
      </c>
      <c r="C5" s="1">
        <v>44652</v>
      </c>
      <c r="D5" t="s">
        <v>22</v>
      </c>
      <c r="E5" t="s">
        <v>23</v>
      </c>
      <c r="F5" t="s">
        <v>24</v>
      </c>
      <c r="G5" t="s">
        <v>25</v>
      </c>
      <c r="H5">
        <v>5</v>
      </c>
      <c r="I5" s="6">
        <v>20</v>
      </c>
      <c r="J5" s="5">
        <v>44805</v>
      </c>
      <c r="K5">
        <v>5</v>
      </c>
    </row>
    <row r="6" spans="1:11" x14ac:dyDescent="0.25">
      <c r="A6">
        <v>5</v>
      </c>
      <c r="B6">
        <v>5</v>
      </c>
      <c r="C6" s="1">
        <v>44682</v>
      </c>
      <c r="D6" t="s">
        <v>18</v>
      </c>
      <c r="E6" t="s">
        <v>27</v>
      </c>
      <c r="F6" t="s">
        <v>20</v>
      </c>
      <c r="G6" t="s">
        <v>21</v>
      </c>
      <c r="H6">
        <v>2</v>
      </c>
      <c r="I6" s="6">
        <v>50</v>
      </c>
      <c r="J6" s="5">
        <v>44835</v>
      </c>
      <c r="K6">
        <v>5</v>
      </c>
    </row>
    <row r="7" spans="1:11" x14ac:dyDescent="0.25">
      <c r="A7">
        <v>6</v>
      </c>
      <c r="B7">
        <v>5</v>
      </c>
      <c r="C7" s="1">
        <v>44682</v>
      </c>
      <c r="D7" t="s">
        <v>18</v>
      </c>
      <c r="E7" t="s">
        <v>28</v>
      </c>
      <c r="F7" t="s">
        <v>24</v>
      </c>
      <c r="G7" t="s">
        <v>25</v>
      </c>
      <c r="H7">
        <v>10</v>
      </c>
      <c r="I7" s="6">
        <v>40</v>
      </c>
      <c r="J7" s="5">
        <v>44835</v>
      </c>
      <c r="K7">
        <v>5</v>
      </c>
    </row>
    <row r="8" spans="1:11" x14ac:dyDescent="0.25">
      <c r="A8">
        <v>7</v>
      </c>
      <c r="B8">
        <v>5</v>
      </c>
      <c r="C8" s="1">
        <v>44682</v>
      </c>
      <c r="D8" t="s">
        <v>18</v>
      </c>
      <c r="E8" t="s">
        <v>28</v>
      </c>
      <c r="F8" t="s">
        <v>16</v>
      </c>
      <c r="G8" t="s">
        <v>17</v>
      </c>
      <c r="H8">
        <v>6</v>
      </c>
      <c r="I8" s="6">
        <v>48</v>
      </c>
      <c r="J8" s="5">
        <v>44835</v>
      </c>
      <c r="K8">
        <v>5</v>
      </c>
    </row>
    <row r="9" spans="1:11" x14ac:dyDescent="0.25">
      <c r="A9">
        <v>8</v>
      </c>
      <c r="B9">
        <v>6</v>
      </c>
      <c r="C9" s="1">
        <v>44682</v>
      </c>
      <c r="D9" t="s">
        <v>14</v>
      </c>
      <c r="E9" t="s">
        <v>11</v>
      </c>
      <c r="F9" t="s">
        <v>16</v>
      </c>
      <c r="G9" t="s">
        <v>17</v>
      </c>
      <c r="H9">
        <v>6</v>
      </c>
      <c r="I9" s="6">
        <v>48</v>
      </c>
      <c r="J9" s="5">
        <v>44743</v>
      </c>
      <c r="K9">
        <v>2</v>
      </c>
    </row>
    <row r="10" spans="1:11" x14ac:dyDescent="0.25">
      <c r="A10">
        <v>9</v>
      </c>
      <c r="B10">
        <v>6</v>
      </c>
      <c r="C10" s="1">
        <v>44682</v>
      </c>
      <c r="D10" t="s">
        <v>14</v>
      </c>
      <c r="E10" t="s">
        <v>11</v>
      </c>
      <c r="F10" t="s">
        <v>24</v>
      </c>
      <c r="G10" t="s">
        <v>25</v>
      </c>
      <c r="H10">
        <v>15</v>
      </c>
      <c r="I10" s="6">
        <v>60</v>
      </c>
      <c r="J10" s="5">
        <v>44743</v>
      </c>
      <c r="K10">
        <v>2</v>
      </c>
    </row>
    <row r="11" spans="1:11" x14ac:dyDescent="0.25">
      <c r="A11">
        <v>10</v>
      </c>
      <c r="B11">
        <v>7</v>
      </c>
      <c r="C11" s="1">
        <v>44682</v>
      </c>
      <c r="D11" t="s">
        <v>18</v>
      </c>
      <c r="E11" t="s">
        <v>11</v>
      </c>
      <c r="F11" t="s">
        <v>16</v>
      </c>
      <c r="G11" t="s">
        <v>17</v>
      </c>
      <c r="H11">
        <v>2</v>
      </c>
      <c r="I11" s="6">
        <v>16</v>
      </c>
      <c r="J11" s="5">
        <v>44774</v>
      </c>
      <c r="K11">
        <v>3</v>
      </c>
    </row>
    <row r="12" spans="1:11" x14ac:dyDescent="0.25">
      <c r="A12">
        <v>11</v>
      </c>
      <c r="B12">
        <v>8</v>
      </c>
      <c r="C12" s="1">
        <v>44682</v>
      </c>
      <c r="D12" t="s">
        <v>18</v>
      </c>
      <c r="E12" t="s">
        <v>11</v>
      </c>
      <c r="F12" t="s">
        <v>29</v>
      </c>
      <c r="G12" t="s">
        <v>30</v>
      </c>
      <c r="H12">
        <v>1</v>
      </c>
      <c r="I12" s="6">
        <v>72</v>
      </c>
      <c r="J12" s="5">
        <v>44743</v>
      </c>
      <c r="K12">
        <v>2</v>
      </c>
    </row>
    <row r="13" spans="1:11" x14ac:dyDescent="0.25">
      <c r="A13">
        <v>12</v>
      </c>
      <c r="B13">
        <v>8</v>
      </c>
      <c r="C13" s="1">
        <v>44682</v>
      </c>
      <c r="D13" t="s">
        <v>18</v>
      </c>
      <c r="E13" t="s">
        <v>11</v>
      </c>
      <c r="F13" t="s">
        <v>24</v>
      </c>
      <c r="G13" t="s">
        <v>25</v>
      </c>
      <c r="H13">
        <v>10</v>
      </c>
      <c r="I13" s="6">
        <v>40</v>
      </c>
      <c r="J13" s="5">
        <v>44743</v>
      </c>
      <c r="K13">
        <v>2</v>
      </c>
    </row>
    <row r="14" spans="1:11" x14ac:dyDescent="0.25">
      <c r="A14">
        <v>13</v>
      </c>
      <c r="B14">
        <v>9</v>
      </c>
      <c r="C14" s="1">
        <v>44682</v>
      </c>
      <c r="D14" t="s">
        <v>18</v>
      </c>
      <c r="E14" t="s">
        <v>11</v>
      </c>
      <c r="F14" t="s">
        <v>31</v>
      </c>
      <c r="G14" t="s">
        <v>32</v>
      </c>
      <c r="H14">
        <v>6</v>
      </c>
      <c r="I14" s="6">
        <v>72</v>
      </c>
      <c r="J14" s="5">
        <v>44774</v>
      </c>
      <c r="K14">
        <v>3</v>
      </c>
    </row>
    <row r="15" spans="1:11" x14ac:dyDescent="0.25">
      <c r="A15">
        <v>14</v>
      </c>
      <c r="B15">
        <v>10</v>
      </c>
      <c r="C15" s="1">
        <v>44682</v>
      </c>
      <c r="D15" t="s">
        <v>18</v>
      </c>
      <c r="E15" t="s">
        <v>11</v>
      </c>
      <c r="F15" t="s">
        <v>31</v>
      </c>
      <c r="G15" t="s">
        <v>32</v>
      </c>
      <c r="H15">
        <v>9</v>
      </c>
      <c r="I15" s="6">
        <v>108</v>
      </c>
      <c r="J15" s="5">
        <v>44743</v>
      </c>
      <c r="K15">
        <v>2</v>
      </c>
    </row>
    <row r="16" spans="1:11" x14ac:dyDescent="0.25">
      <c r="A16">
        <v>15</v>
      </c>
      <c r="B16">
        <v>10</v>
      </c>
      <c r="C16" s="1">
        <v>44682</v>
      </c>
      <c r="D16" t="s">
        <v>18</v>
      </c>
      <c r="E16" t="s">
        <v>11</v>
      </c>
      <c r="F16" t="s">
        <v>33</v>
      </c>
      <c r="G16" t="s">
        <v>34</v>
      </c>
      <c r="H16">
        <v>9</v>
      </c>
      <c r="I16" s="6">
        <v>81</v>
      </c>
      <c r="J16" s="5">
        <v>44743</v>
      </c>
      <c r="K16">
        <v>2</v>
      </c>
    </row>
    <row r="17" spans="1:11" x14ac:dyDescent="0.25">
      <c r="A17">
        <v>16</v>
      </c>
      <c r="B17">
        <v>10</v>
      </c>
      <c r="C17" s="1">
        <v>44682</v>
      </c>
      <c r="D17" t="s">
        <v>18</v>
      </c>
      <c r="E17" t="s">
        <v>11</v>
      </c>
      <c r="F17" t="s">
        <v>24</v>
      </c>
      <c r="G17" t="s">
        <v>25</v>
      </c>
      <c r="H17">
        <v>15</v>
      </c>
      <c r="I17" s="6">
        <v>60</v>
      </c>
      <c r="J17" s="5">
        <v>44743</v>
      </c>
      <c r="K17">
        <v>2</v>
      </c>
    </row>
    <row r="18" spans="1:11" x14ac:dyDescent="0.25">
      <c r="A18">
        <v>17</v>
      </c>
      <c r="B18">
        <v>11</v>
      </c>
      <c r="C18" s="1">
        <v>44682</v>
      </c>
      <c r="D18" t="s">
        <v>14</v>
      </c>
      <c r="E18" t="s">
        <v>11</v>
      </c>
      <c r="F18" t="s">
        <v>16</v>
      </c>
      <c r="G18" t="s">
        <v>17</v>
      </c>
      <c r="H18">
        <v>6</v>
      </c>
      <c r="I18" s="6">
        <v>48</v>
      </c>
      <c r="J18" s="5">
        <v>44743</v>
      </c>
      <c r="K18">
        <v>2</v>
      </c>
    </row>
    <row r="19" spans="1:11" x14ac:dyDescent="0.25">
      <c r="A19">
        <v>18</v>
      </c>
      <c r="B19">
        <v>11</v>
      </c>
      <c r="C19" s="1">
        <v>44682</v>
      </c>
      <c r="D19" t="s">
        <v>14</v>
      </c>
      <c r="E19" t="s">
        <v>11</v>
      </c>
      <c r="F19" t="s">
        <v>35</v>
      </c>
      <c r="G19" t="s">
        <v>36</v>
      </c>
      <c r="H19">
        <v>1</v>
      </c>
      <c r="I19" s="6">
        <v>46</v>
      </c>
      <c r="J19" s="5">
        <v>44743</v>
      </c>
      <c r="K19">
        <v>2</v>
      </c>
    </row>
    <row r="20" spans="1:11" x14ac:dyDescent="0.25">
      <c r="A20">
        <v>19</v>
      </c>
      <c r="B20">
        <v>12</v>
      </c>
      <c r="C20" s="1">
        <v>44682</v>
      </c>
      <c r="D20" t="s">
        <v>18</v>
      </c>
      <c r="E20" t="s">
        <v>11</v>
      </c>
      <c r="F20" t="s">
        <v>31</v>
      </c>
      <c r="G20" t="s">
        <v>32</v>
      </c>
      <c r="H20">
        <v>9</v>
      </c>
      <c r="I20" s="6">
        <v>108</v>
      </c>
      <c r="J20" s="5">
        <v>44774</v>
      </c>
      <c r="K20">
        <v>3</v>
      </c>
    </row>
    <row r="21" spans="1:11" x14ac:dyDescent="0.25">
      <c r="A21">
        <v>20</v>
      </c>
      <c r="B21">
        <v>13</v>
      </c>
      <c r="C21" s="1">
        <v>44713</v>
      </c>
      <c r="D21" t="s">
        <v>18</v>
      </c>
      <c r="E21" t="s">
        <v>11</v>
      </c>
      <c r="F21" t="s">
        <v>35</v>
      </c>
      <c r="G21" t="s">
        <v>36</v>
      </c>
      <c r="H21">
        <v>1</v>
      </c>
      <c r="I21" s="6">
        <v>46</v>
      </c>
      <c r="J21" s="5">
        <v>44774</v>
      </c>
      <c r="K21">
        <v>2</v>
      </c>
    </row>
    <row r="22" spans="1:11" x14ac:dyDescent="0.25">
      <c r="A22">
        <v>21</v>
      </c>
      <c r="B22">
        <v>13</v>
      </c>
      <c r="C22" s="1">
        <v>44713</v>
      </c>
      <c r="D22" t="s">
        <v>18</v>
      </c>
      <c r="E22" t="s">
        <v>11</v>
      </c>
      <c r="F22" t="s">
        <v>24</v>
      </c>
      <c r="G22" t="s">
        <v>25</v>
      </c>
      <c r="H22">
        <v>10</v>
      </c>
      <c r="I22" s="6">
        <v>40</v>
      </c>
      <c r="J22" s="5">
        <v>44774</v>
      </c>
      <c r="K22">
        <v>2</v>
      </c>
    </row>
    <row r="23" spans="1:11" x14ac:dyDescent="0.25">
      <c r="A23">
        <v>22</v>
      </c>
      <c r="B23">
        <v>13</v>
      </c>
      <c r="C23" s="1">
        <v>44713</v>
      </c>
      <c r="D23" t="s">
        <v>18</v>
      </c>
      <c r="E23" t="s">
        <v>11</v>
      </c>
      <c r="F23" t="s">
        <v>33</v>
      </c>
      <c r="G23" t="s">
        <v>34</v>
      </c>
      <c r="H23">
        <v>9</v>
      </c>
      <c r="I23" s="6">
        <v>81</v>
      </c>
      <c r="J23" s="5">
        <v>44774</v>
      </c>
      <c r="K23">
        <v>2</v>
      </c>
    </row>
    <row r="24" spans="1:11" x14ac:dyDescent="0.25">
      <c r="A24">
        <v>23</v>
      </c>
      <c r="B24">
        <v>14</v>
      </c>
      <c r="C24" s="1">
        <v>44743</v>
      </c>
      <c r="D24" t="s">
        <v>18</v>
      </c>
      <c r="E24" t="s">
        <v>11</v>
      </c>
      <c r="F24" t="s">
        <v>24</v>
      </c>
      <c r="G24" t="s">
        <v>25</v>
      </c>
      <c r="H24">
        <v>15</v>
      </c>
      <c r="I24" s="6">
        <v>60</v>
      </c>
      <c r="J24" s="5">
        <v>44805</v>
      </c>
      <c r="K24">
        <v>2</v>
      </c>
    </row>
    <row r="25" spans="1:11" x14ac:dyDescent="0.25">
      <c r="A25">
        <v>24</v>
      </c>
      <c r="B25">
        <v>15</v>
      </c>
      <c r="C25" s="1">
        <v>44743</v>
      </c>
      <c r="D25" t="s">
        <v>18</v>
      </c>
      <c r="E25" t="s">
        <v>11</v>
      </c>
      <c r="F25" t="s">
        <v>24</v>
      </c>
      <c r="G25" t="s">
        <v>25</v>
      </c>
      <c r="H25">
        <v>10</v>
      </c>
      <c r="I25" s="6">
        <v>40</v>
      </c>
      <c r="J25" s="5">
        <v>44774</v>
      </c>
      <c r="K25">
        <v>1</v>
      </c>
    </row>
    <row r="26" spans="1:11" x14ac:dyDescent="0.25">
      <c r="A26">
        <v>25</v>
      </c>
      <c r="B26">
        <v>16</v>
      </c>
      <c r="C26" s="1">
        <v>44774</v>
      </c>
      <c r="D26" t="s">
        <v>18</v>
      </c>
      <c r="E26" t="s">
        <v>11</v>
      </c>
      <c r="F26" t="s">
        <v>33</v>
      </c>
      <c r="G26" t="s">
        <v>34</v>
      </c>
      <c r="H26">
        <v>9</v>
      </c>
      <c r="I26" s="6">
        <v>81</v>
      </c>
      <c r="J26" s="5">
        <v>44835</v>
      </c>
      <c r="K26">
        <v>2</v>
      </c>
    </row>
    <row r="27" spans="1:11" x14ac:dyDescent="0.25">
      <c r="A27">
        <v>26</v>
      </c>
      <c r="B27">
        <v>16</v>
      </c>
      <c r="C27" s="1">
        <v>44774</v>
      </c>
      <c r="D27" t="s">
        <v>18</v>
      </c>
      <c r="E27" t="s">
        <v>11</v>
      </c>
      <c r="F27" t="s">
        <v>16</v>
      </c>
      <c r="G27" t="s">
        <v>17</v>
      </c>
      <c r="H27">
        <v>6</v>
      </c>
      <c r="I27" s="6">
        <v>48</v>
      </c>
      <c r="J27" s="5">
        <v>44835</v>
      </c>
      <c r="K27">
        <v>2</v>
      </c>
    </row>
    <row r="28" spans="1:11" x14ac:dyDescent="0.25">
      <c r="A28">
        <v>27</v>
      </c>
      <c r="B28">
        <v>17</v>
      </c>
      <c r="C28" s="1">
        <v>44805</v>
      </c>
      <c r="D28" t="s">
        <v>18</v>
      </c>
      <c r="E28" t="s">
        <v>23</v>
      </c>
      <c r="F28" t="s">
        <v>33</v>
      </c>
      <c r="G28" t="s">
        <v>34</v>
      </c>
      <c r="H28">
        <v>6</v>
      </c>
      <c r="I28" s="6">
        <v>54</v>
      </c>
      <c r="J28" s="5">
        <v>44577</v>
      </c>
      <c r="K28">
        <v>7</v>
      </c>
    </row>
    <row r="29" spans="1:11" x14ac:dyDescent="0.25">
      <c r="A29">
        <v>28</v>
      </c>
      <c r="B29">
        <v>18</v>
      </c>
      <c r="C29" s="1">
        <v>44805</v>
      </c>
      <c r="D29" t="s">
        <v>18</v>
      </c>
      <c r="E29" t="s">
        <v>11</v>
      </c>
      <c r="F29" t="s">
        <v>16</v>
      </c>
      <c r="G29" t="s">
        <v>17</v>
      </c>
      <c r="H29">
        <v>2</v>
      </c>
      <c r="I29" s="6">
        <v>16</v>
      </c>
      <c r="J29" s="5">
        <v>44835</v>
      </c>
      <c r="K29">
        <v>1</v>
      </c>
    </row>
    <row r="30" spans="1:11" x14ac:dyDescent="0.25">
      <c r="A30">
        <v>29</v>
      </c>
      <c r="B30">
        <v>18</v>
      </c>
      <c r="C30" s="1">
        <v>44805</v>
      </c>
      <c r="D30" t="s">
        <v>18</v>
      </c>
      <c r="E30" t="s">
        <v>11</v>
      </c>
      <c r="F30" t="s">
        <v>33</v>
      </c>
      <c r="G30" t="s">
        <v>34</v>
      </c>
      <c r="H30">
        <v>6</v>
      </c>
      <c r="I30" s="6">
        <v>54</v>
      </c>
      <c r="J30" s="5">
        <v>44835</v>
      </c>
      <c r="K30">
        <v>1</v>
      </c>
    </row>
    <row r="31" spans="1:11" x14ac:dyDescent="0.25">
      <c r="A31">
        <v>30</v>
      </c>
      <c r="B31">
        <v>19</v>
      </c>
      <c r="C31" s="1">
        <v>44805</v>
      </c>
      <c r="D31" t="s">
        <v>18</v>
      </c>
      <c r="E31" t="s">
        <v>11</v>
      </c>
      <c r="F31" t="s">
        <v>24</v>
      </c>
      <c r="G31" t="s">
        <v>25</v>
      </c>
      <c r="H31">
        <v>10</v>
      </c>
      <c r="I31" s="6">
        <v>40</v>
      </c>
      <c r="J31" s="5">
        <v>44866</v>
      </c>
      <c r="K31">
        <v>2</v>
      </c>
    </row>
    <row r="32" spans="1:11" x14ac:dyDescent="0.25">
      <c r="A32">
        <v>31</v>
      </c>
      <c r="B32">
        <v>20</v>
      </c>
      <c r="C32" s="1">
        <v>44835</v>
      </c>
      <c r="D32" t="s">
        <v>18</v>
      </c>
      <c r="E32" t="s">
        <v>11</v>
      </c>
      <c r="F32" t="s">
        <v>24</v>
      </c>
      <c r="G32" t="s">
        <v>25</v>
      </c>
      <c r="H32">
        <v>5</v>
      </c>
      <c r="I32" s="6">
        <v>20</v>
      </c>
      <c r="J32" s="5">
        <v>44866</v>
      </c>
      <c r="K32">
        <v>1</v>
      </c>
    </row>
    <row r="33" spans="1:11" x14ac:dyDescent="0.25">
      <c r="A33">
        <v>32</v>
      </c>
      <c r="B33">
        <v>21</v>
      </c>
      <c r="C33" s="1">
        <v>44835</v>
      </c>
      <c r="D33" t="s">
        <v>10</v>
      </c>
      <c r="E33" t="s">
        <v>27</v>
      </c>
      <c r="F33" t="s">
        <v>37</v>
      </c>
      <c r="G33" t="s">
        <v>38</v>
      </c>
      <c r="H33">
        <v>12</v>
      </c>
      <c r="I33" s="6">
        <v>180</v>
      </c>
      <c r="J33" s="5">
        <v>44574</v>
      </c>
      <c r="K33">
        <v>3</v>
      </c>
    </row>
    <row r="34" spans="1:11" x14ac:dyDescent="0.25">
      <c r="A34">
        <v>33</v>
      </c>
      <c r="B34">
        <v>22</v>
      </c>
      <c r="C34" s="1">
        <v>44866</v>
      </c>
      <c r="D34" t="s">
        <v>18</v>
      </c>
      <c r="E34" t="s">
        <v>11</v>
      </c>
      <c r="F34" t="s">
        <v>33</v>
      </c>
      <c r="G34" t="s">
        <v>34</v>
      </c>
      <c r="H34">
        <v>9</v>
      </c>
      <c r="I34" s="6">
        <v>81</v>
      </c>
      <c r="J34" s="5">
        <v>44575</v>
      </c>
      <c r="K34">
        <v>3</v>
      </c>
    </row>
    <row r="35" spans="1:11" x14ac:dyDescent="0.25">
      <c r="A35">
        <v>34</v>
      </c>
      <c r="B35">
        <v>22</v>
      </c>
      <c r="C35" s="1">
        <v>44866</v>
      </c>
      <c r="D35" t="s">
        <v>18</v>
      </c>
      <c r="E35" t="s">
        <v>11</v>
      </c>
      <c r="F35" t="s">
        <v>24</v>
      </c>
      <c r="G35" t="s">
        <v>25</v>
      </c>
      <c r="H35">
        <v>10</v>
      </c>
      <c r="I35" s="6">
        <v>40</v>
      </c>
      <c r="J35" s="5">
        <v>44575</v>
      </c>
      <c r="K35">
        <v>3</v>
      </c>
    </row>
    <row r="36" spans="1:11" x14ac:dyDescent="0.25">
      <c r="A36">
        <v>35</v>
      </c>
      <c r="B36">
        <v>23</v>
      </c>
      <c r="C36" s="1">
        <v>44866</v>
      </c>
      <c r="D36" t="s">
        <v>18</v>
      </c>
      <c r="E36" t="s">
        <v>19</v>
      </c>
      <c r="F36" t="s">
        <v>24</v>
      </c>
      <c r="G36" t="s">
        <v>25</v>
      </c>
      <c r="H36">
        <v>10</v>
      </c>
      <c r="I36" s="6">
        <v>40</v>
      </c>
      <c r="J36" s="5">
        <v>44579</v>
      </c>
      <c r="K36">
        <v>7</v>
      </c>
    </row>
    <row r="37" spans="1:11" x14ac:dyDescent="0.25">
      <c r="A37">
        <v>36</v>
      </c>
      <c r="B37">
        <v>23</v>
      </c>
      <c r="C37" s="1">
        <v>44866</v>
      </c>
      <c r="D37" t="s">
        <v>18</v>
      </c>
      <c r="E37" t="s">
        <v>19</v>
      </c>
      <c r="F37" t="s">
        <v>31</v>
      </c>
      <c r="G37" t="s">
        <v>32</v>
      </c>
      <c r="H37">
        <v>9</v>
      </c>
      <c r="I37" s="6">
        <v>108</v>
      </c>
      <c r="J37" s="5">
        <v>44579</v>
      </c>
      <c r="K37">
        <v>7</v>
      </c>
    </row>
    <row r="38" spans="1:11" x14ac:dyDescent="0.25">
      <c r="A38">
        <v>37</v>
      </c>
      <c r="B38">
        <v>23</v>
      </c>
      <c r="C38" s="1">
        <v>44866</v>
      </c>
      <c r="D38" t="s">
        <v>18</v>
      </c>
      <c r="E38" t="s">
        <v>19</v>
      </c>
      <c r="F38" t="s">
        <v>37</v>
      </c>
      <c r="G38" t="s">
        <v>38</v>
      </c>
      <c r="H38">
        <v>12</v>
      </c>
      <c r="I38" s="6">
        <v>180</v>
      </c>
      <c r="J38" s="5">
        <v>44579</v>
      </c>
      <c r="K38">
        <v>7</v>
      </c>
    </row>
    <row r="39" spans="1:11" x14ac:dyDescent="0.25">
      <c r="A39">
        <v>38</v>
      </c>
      <c r="B39">
        <v>24</v>
      </c>
      <c r="C39" s="1">
        <v>44866</v>
      </c>
      <c r="D39" t="s">
        <v>18</v>
      </c>
      <c r="E39" t="s">
        <v>11</v>
      </c>
      <c r="F39" t="s">
        <v>39</v>
      </c>
      <c r="G39" t="s">
        <v>32</v>
      </c>
      <c r="H39">
        <v>6</v>
      </c>
      <c r="I39" s="6">
        <v>72</v>
      </c>
      <c r="J39" s="5">
        <v>44574</v>
      </c>
      <c r="K39">
        <v>2</v>
      </c>
    </row>
    <row r="40" spans="1:11" x14ac:dyDescent="0.25">
      <c r="A40">
        <v>39</v>
      </c>
      <c r="B40">
        <v>24</v>
      </c>
      <c r="C40" s="1">
        <v>44866</v>
      </c>
      <c r="D40" t="s">
        <v>18</v>
      </c>
      <c r="E40" t="s">
        <v>11</v>
      </c>
      <c r="F40" t="s">
        <v>40</v>
      </c>
      <c r="G40" t="s">
        <v>26</v>
      </c>
      <c r="H40">
        <v>2</v>
      </c>
      <c r="I40" s="6">
        <v>40</v>
      </c>
      <c r="J40" s="5">
        <v>44574</v>
      </c>
      <c r="K40">
        <v>2</v>
      </c>
    </row>
    <row r="41" spans="1:11" x14ac:dyDescent="0.25">
      <c r="A41">
        <v>40</v>
      </c>
      <c r="B41">
        <v>24</v>
      </c>
      <c r="C41" s="1">
        <v>44866</v>
      </c>
      <c r="D41" t="s">
        <v>18</v>
      </c>
      <c r="E41" t="s">
        <v>11</v>
      </c>
      <c r="F41" t="s">
        <v>20</v>
      </c>
      <c r="G41" t="s">
        <v>21</v>
      </c>
      <c r="H41">
        <v>2</v>
      </c>
      <c r="I41" s="6">
        <v>50</v>
      </c>
      <c r="J41" s="5">
        <v>44574</v>
      </c>
      <c r="K41">
        <v>2</v>
      </c>
    </row>
    <row r="42" spans="1:11" x14ac:dyDescent="0.25">
      <c r="A42">
        <v>41</v>
      </c>
      <c r="B42">
        <v>24</v>
      </c>
      <c r="C42" s="1">
        <v>44866</v>
      </c>
      <c r="D42" t="s">
        <v>18</v>
      </c>
      <c r="E42" t="s">
        <v>11</v>
      </c>
      <c r="F42" t="s">
        <v>33</v>
      </c>
      <c r="G42" t="s">
        <v>34</v>
      </c>
      <c r="H42">
        <v>6</v>
      </c>
      <c r="I42" s="6">
        <v>54</v>
      </c>
      <c r="J42" s="5">
        <v>44574</v>
      </c>
      <c r="K42">
        <v>2</v>
      </c>
    </row>
    <row r="43" spans="1:11" x14ac:dyDescent="0.25">
      <c r="A43">
        <v>42</v>
      </c>
      <c r="B43">
        <v>25</v>
      </c>
      <c r="C43" s="1">
        <v>44866</v>
      </c>
      <c r="D43" t="s">
        <v>10</v>
      </c>
      <c r="E43" t="s">
        <v>11</v>
      </c>
      <c r="F43" t="s">
        <v>33</v>
      </c>
      <c r="G43" t="s">
        <v>34</v>
      </c>
      <c r="H43">
        <v>3</v>
      </c>
      <c r="I43" s="6">
        <v>27</v>
      </c>
      <c r="J43" s="5">
        <v>44896</v>
      </c>
      <c r="K43">
        <v>1</v>
      </c>
    </row>
    <row r="44" spans="1:11" x14ac:dyDescent="0.25">
      <c r="A44">
        <v>43</v>
      </c>
      <c r="B44">
        <v>26</v>
      </c>
      <c r="C44" s="1">
        <v>44866</v>
      </c>
      <c r="D44" t="s">
        <v>14</v>
      </c>
      <c r="E44" t="s">
        <v>11</v>
      </c>
      <c r="F44" t="s">
        <v>24</v>
      </c>
      <c r="G44" t="s">
        <v>25</v>
      </c>
      <c r="H44">
        <v>5</v>
      </c>
      <c r="I44" s="6">
        <v>20</v>
      </c>
      <c r="J44" s="5">
        <v>44575</v>
      </c>
      <c r="K44">
        <v>3</v>
      </c>
    </row>
    <row r="45" spans="1:11" x14ac:dyDescent="0.25">
      <c r="A45">
        <v>44</v>
      </c>
      <c r="B45">
        <v>27</v>
      </c>
      <c r="C45" s="1">
        <v>44866</v>
      </c>
      <c r="D45" t="s">
        <v>18</v>
      </c>
      <c r="E45" t="s">
        <v>15</v>
      </c>
      <c r="F45" t="s">
        <v>16</v>
      </c>
      <c r="G45" t="s">
        <v>17</v>
      </c>
      <c r="H45">
        <v>4</v>
      </c>
      <c r="I45" s="6">
        <v>32</v>
      </c>
      <c r="J45" s="5">
        <v>44575</v>
      </c>
      <c r="K45">
        <v>3</v>
      </c>
    </row>
    <row r="46" spans="1:11" x14ac:dyDescent="0.25">
      <c r="A46">
        <v>45</v>
      </c>
      <c r="B46">
        <v>28</v>
      </c>
      <c r="C46" s="1">
        <v>44896</v>
      </c>
      <c r="D46" t="s">
        <v>10</v>
      </c>
      <c r="E46" t="s">
        <v>11</v>
      </c>
      <c r="F46" t="s">
        <v>16</v>
      </c>
      <c r="G46" t="s">
        <v>17</v>
      </c>
      <c r="H46">
        <v>4</v>
      </c>
      <c r="I46" s="6">
        <v>32</v>
      </c>
      <c r="J46" s="5">
        <v>44576</v>
      </c>
      <c r="K46">
        <v>3</v>
      </c>
    </row>
    <row r="47" spans="1:11" x14ac:dyDescent="0.25">
      <c r="A47">
        <v>46</v>
      </c>
      <c r="B47">
        <v>29</v>
      </c>
      <c r="C47" s="1">
        <v>44896</v>
      </c>
      <c r="D47" t="s">
        <v>18</v>
      </c>
      <c r="E47" t="s">
        <v>11</v>
      </c>
      <c r="F47" t="s">
        <v>16</v>
      </c>
      <c r="G47" t="s">
        <v>17</v>
      </c>
      <c r="H47">
        <v>2</v>
      </c>
      <c r="I47" s="6">
        <v>16</v>
      </c>
      <c r="J47" s="5">
        <v>44574</v>
      </c>
      <c r="K47">
        <v>1</v>
      </c>
    </row>
    <row r="48" spans="1:11" x14ac:dyDescent="0.25">
      <c r="A48">
        <v>47</v>
      </c>
      <c r="B48">
        <v>29</v>
      </c>
      <c r="C48" s="1">
        <v>44896</v>
      </c>
      <c r="D48" t="s">
        <v>18</v>
      </c>
      <c r="E48" t="s">
        <v>11</v>
      </c>
      <c r="F48" t="s">
        <v>35</v>
      </c>
      <c r="G48" t="s">
        <v>36</v>
      </c>
      <c r="H48">
        <v>3</v>
      </c>
      <c r="I48" s="6">
        <v>138</v>
      </c>
      <c r="J48" s="5">
        <v>44574</v>
      </c>
      <c r="K48">
        <v>1</v>
      </c>
    </row>
    <row r="49" spans="1:11" x14ac:dyDescent="0.25">
      <c r="A49">
        <v>48</v>
      </c>
      <c r="B49">
        <v>30</v>
      </c>
      <c r="C49" s="1" t="e">
        <f>VLOOKUP(A49,#REF!,7,0)</f>
        <v>#REF!</v>
      </c>
      <c r="D49" t="s">
        <v>18</v>
      </c>
      <c r="E49" t="s">
        <v>11</v>
      </c>
      <c r="F49" t="s">
        <v>39</v>
      </c>
      <c r="G49" t="s">
        <v>32</v>
      </c>
      <c r="H49">
        <v>2</v>
      </c>
      <c r="I49" s="6">
        <v>24</v>
      </c>
      <c r="J49" s="5">
        <v>44575</v>
      </c>
      <c r="K49">
        <v>1</v>
      </c>
    </row>
    <row r="50" spans="1:11" x14ac:dyDescent="0.25">
      <c r="A50">
        <v>49</v>
      </c>
      <c r="B50">
        <v>30</v>
      </c>
      <c r="C50" s="1" t="e">
        <f>VLOOKUP(A50,#REF!,7,0)</f>
        <v>#REF!</v>
      </c>
      <c r="D50" t="s">
        <v>18</v>
      </c>
      <c r="E50" t="s">
        <v>11</v>
      </c>
      <c r="F50" t="s">
        <v>40</v>
      </c>
      <c r="G50" t="s">
        <v>26</v>
      </c>
      <c r="H50">
        <v>2</v>
      </c>
      <c r="I50" s="6">
        <v>40</v>
      </c>
      <c r="J50" s="5">
        <v>44575</v>
      </c>
      <c r="K50">
        <v>1</v>
      </c>
    </row>
    <row r="51" spans="1:11" x14ac:dyDescent="0.25">
      <c r="A51">
        <v>50</v>
      </c>
      <c r="B51">
        <v>31</v>
      </c>
      <c r="C51" s="1" t="e">
        <f>VLOOKUP(A51,#REF!,7,0)</f>
        <v>#REF!</v>
      </c>
      <c r="D51" t="s">
        <v>18</v>
      </c>
      <c r="E51" t="s">
        <v>28</v>
      </c>
      <c r="F51" t="s">
        <v>33</v>
      </c>
      <c r="G51" t="s">
        <v>34</v>
      </c>
      <c r="H51">
        <v>3</v>
      </c>
      <c r="I51" s="6">
        <v>27</v>
      </c>
      <c r="J51" s="5">
        <v>44583</v>
      </c>
      <c r="K51">
        <v>8</v>
      </c>
    </row>
    <row r="52" spans="1:11" x14ac:dyDescent="0.25">
      <c r="A52">
        <v>51</v>
      </c>
      <c r="B52">
        <v>32</v>
      </c>
      <c r="C52" s="1" t="e">
        <f>VLOOKUP(A52,#REF!,7,0)</f>
        <v>#REF!</v>
      </c>
      <c r="D52" t="s">
        <v>22</v>
      </c>
      <c r="E52" t="s">
        <v>11</v>
      </c>
      <c r="F52" t="s">
        <v>16</v>
      </c>
      <c r="G52" t="s">
        <v>17</v>
      </c>
      <c r="H52">
        <v>6</v>
      </c>
      <c r="I52" s="6">
        <v>48</v>
      </c>
      <c r="J52" s="5">
        <v>44578</v>
      </c>
      <c r="K52">
        <v>2</v>
      </c>
    </row>
    <row r="53" spans="1:11" x14ac:dyDescent="0.25">
      <c r="A53">
        <v>52</v>
      </c>
      <c r="B53">
        <v>33</v>
      </c>
      <c r="C53" s="1" t="e">
        <f>VLOOKUP(A53,#REF!,7,0)</f>
        <v>#REF!</v>
      </c>
      <c r="D53" t="s">
        <v>18</v>
      </c>
      <c r="E53" t="s">
        <v>11</v>
      </c>
      <c r="F53" t="s">
        <v>33</v>
      </c>
      <c r="G53" t="s">
        <v>34</v>
      </c>
      <c r="H53">
        <v>9</v>
      </c>
      <c r="I53" s="6">
        <v>81</v>
      </c>
      <c r="J53" s="5">
        <v>44580</v>
      </c>
      <c r="K53">
        <v>3</v>
      </c>
    </row>
    <row r="54" spans="1:11" x14ac:dyDescent="0.25">
      <c r="A54">
        <v>53</v>
      </c>
      <c r="B54">
        <v>34</v>
      </c>
      <c r="C54" s="1" t="e">
        <f>VLOOKUP(A54,#REF!,7,0)</f>
        <v>#REF!</v>
      </c>
      <c r="D54" t="s">
        <v>10</v>
      </c>
      <c r="E54" t="s">
        <v>19</v>
      </c>
      <c r="F54" t="s">
        <v>33</v>
      </c>
      <c r="G54" t="s">
        <v>34</v>
      </c>
      <c r="H54">
        <v>3</v>
      </c>
      <c r="I54" s="6">
        <v>27</v>
      </c>
      <c r="J54" s="5">
        <v>44583</v>
      </c>
      <c r="K54">
        <v>5</v>
      </c>
    </row>
    <row r="55" spans="1:11" x14ac:dyDescent="0.25">
      <c r="A55">
        <v>54</v>
      </c>
      <c r="B55">
        <v>34</v>
      </c>
      <c r="C55" s="1" t="e">
        <f>VLOOKUP(A55,#REF!,7,0)</f>
        <v>#REF!</v>
      </c>
      <c r="D55" t="s">
        <v>10</v>
      </c>
      <c r="E55" t="s">
        <v>19</v>
      </c>
      <c r="F55" t="s">
        <v>31</v>
      </c>
      <c r="G55" t="s">
        <v>32</v>
      </c>
      <c r="H55">
        <v>9</v>
      </c>
      <c r="I55" s="6">
        <v>108</v>
      </c>
      <c r="J55" s="5">
        <v>44583</v>
      </c>
      <c r="K55">
        <v>5</v>
      </c>
    </row>
    <row r="56" spans="1:11" x14ac:dyDescent="0.25">
      <c r="A56">
        <v>55</v>
      </c>
      <c r="B56">
        <v>34</v>
      </c>
      <c r="C56" s="1" t="e">
        <f>VLOOKUP(A56,#REF!,7,0)</f>
        <v>#REF!</v>
      </c>
      <c r="D56" t="s">
        <v>10</v>
      </c>
      <c r="E56" t="s">
        <v>19</v>
      </c>
      <c r="F56" t="s">
        <v>24</v>
      </c>
      <c r="G56" t="s">
        <v>25</v>
      </c>
      <c r="H56">
        <v>10</v>
      </c>
      <c r="I56" s="6">
        <v>40</v>
      </c>
      <c r="J56" s="5">
        <v>44583</v>
      </c>
      <c r="K56">
        <v>5</v>
      </c>
    </row>
    <row r="57" spans="1:11" x14ac:dyDescent="0.25">
      <c r="A57">
        <v>56</v>
      </c>
      <c r="B57">
        <v>35</v>
      </c>
      <c r="C57" s="1" t="e">
        <f>VLOOKUP(A57,#REF!,7,0)</f>
        <v>#REF!</v>
      </c>
      <c r="D57" t="s">
        <v>18</v>
      </c>
      <c r="E57" t="s">
        <v>11</v>
      </c>
      <c r="F57" t="s">
        <v>24</v>
      </c>
      <c r="G57" t="s">
        <v>25</v>
      </c>
      <c r="H57">
        <v>5</v>
      </c>
      <c r="I57" s="6">
        <v>20</v>
      </c>
      <c r="J57" s="5">
        <v>44581</v>
      </c>
      <c r="K57">
        <v>3</v>
      </c>
    </row>
    <row r="58" spans="1:11" x14ac:dyDescent="0.25">
      <c r="A58">
        <v>57</v>
      </c>
      <c r="B58">
        <v>35</v>
      </c>
      <c r="C58" s="1" t="e">
        <f>VLOOKUP(A58,#REF!,7,0)</f>
        <v>#REF!</v>
      </c>
      <c r="D58" t="s">
        <v>18</v>
      </c>
      <c r="E58" t="s">
        <v>11</v>
      </c>
      <c r="F58" t="s">
        <v>31</v>
      </c>
      <c r="G58" t="s">
        <v>32</v>
      </c>
      <c r="H58">
        <v>9</v>
      </c>
      <c r="I58" s="6">
        <v>108</v>
      </c>
      <c r="J58" s="5">
        <v>44581</v>
      </c>
      <c r="K58">
        <v>3</v>
      </c>
    </row>
    <row r="59" spans="1:11" x14ac:dyDescent="0.25">
      <c r="A59">
        <v>58</v>
      </c>
      <c r="B59">
        <v>36</v>
      </c>
      <c r="C59" s="1" t="e">
        <f>VLOOKUP(A59,#REF!,7,0)</f>
        <v>#REF!</v>
      </c>
      <c r="D59" t="s">
        <v>18</v>
      </c>
      <c r="E59" t="s">
        <v>11</v>
      </c>
      <c r="F59" t="s">
        <v>20</v>
      </c>
      <c r="G59" t="s">
        <v>21</v>
      </c>
      <c r="H59">
        <v>2</v>
      </c>
      <c r="I59" s="6">
        <v>50</v>
      </c>
      <c r="J59" s="5">
        <v>44580</v>
      </c>
      <c r="K59">
        <v>1</v>
      </c>
    </row>
    <row r="60" spans="1:11" x14ac:dyDescent="0.25">
      <c r="A60">
        <v>59</v>
      </c>
      <c r="B60">
        <v>37</v>
      </c>
      <c r="C60" s="1" t="e">
        <f>VLOOKUP(A60,#REF!,7,0)</f>
        <v>#REF!</v>
      </c>
      <c r="D60" t="s">
        <v>18</v>
      </c>
      <c r="E60" t="s">
        <v>11</v>
      </c>
      <c r="F60" t="s">
        <v>40</v>
      </c>
      <c r="G60" t="s">
        <v>26</v>
      </c>
      <c r="H60">
        <v>4</v>
      </c>
      <c r="I60" s="6">
        <v>80</v>
      </c>
      <c r="J60" s="5">
        <v>44582</v>
      </c>
      <c r="K60">
        <v>3</v>
      </c>
    </row>
    <row r="61" spans="1:11" x14ac:dyDescent="0.25">
      <c r="A61">
        <v>60</v>
      </c>
      <c r="B61">
        <v>38</v>
      </c>
      <c r="C61" s="1" t="e">
        <f>VLOOKUP(A61,#REF!,7,0)</f>
        <v>#REF!</v>
      </c>
      <c r="D61" t="s">
        <v>18</v>
      </c>
      <c r="E61" t="s">
        <v>11</v>
      </c>
      <c r="F61" t="s">
        <v>24</v>
      </c>
      <c r="G61" t="s">
        <v>25</v>
      </c>
      <c r="H61">
        <v>15</v>
      </c>
      <c r="I61" s="6">
        <v>60</v>
      </c>
      <c r="J61" s="5">
        <v>44583</v>
      </c>
      <c r="K61">
        <v>3</v>
      </c>
    </row>
    <row r="62" spans="1:11" x14ac:dyDescent="0.25">
      <c r="A62">
        <v>61</v>
      </c>
      <c r="B62">
        <v>38</v>
      </c>
      <c r="C62" s="1" t="e">
        <f>VLOOKUP(A62,#REF!,7,0)</f>
        <v>#REF!</v>
      </c>
      <c r="D62" t="s">
        <v>18</v>
      </c>
      <c r="E62" t="s">
        <v>11</v>
      </c>
      <c r="F62" t="s">
        <v>16</v>
      </c>
      <c r="G62" t="s">
        <v>17</v>
      </c>
      <c r="H62">
        <v>4</v>
      </c>
      <c r="I62" s="6">
        <v>32</v>
      </c>
      <c r="J62" s="5">
        <v>44583</v>
      </c>
      <c r="K62">
        <v>3</v>
      </c>
    </row>
    <row r="63" spans="1:11" x14ac:dyDescent="0.25">
      <c r="A63">
        <v>62</v>
      </c>
      <c r="B63">
        <v>38</v>
      </c>
      <c r="C63" s="1" t="e">
        <f>VLOOKUP(A63,#REF!,7,0)</f>
        <v>#REF!</v>
      </c>
      <c r="D63" t="s">
        <v>18</v>
      </c>
      <c r="E63" t="s">
        <v>11</v>
      </c>
      <c r="F63" t="s">
        <v>31</v>
      </c>
      <c r="G63" t="s">
        <v>32</v>
      </c>
      <c r="H63">
        <v>3</v>
      </c>
      <c r="I63" s="6">
        <v>36</v>
      </c>
      <c r="J63" s="5">
        <v>44583</v>
      </c>
      <c r="K63">
        <v>3</v>
      </c>
    </row>
    <row r="64" spans="1:11" x14ac:dyDescent="0.25">
      <c r="A64">
        <v>63</v>
      </c>
      <c r="B64">
        <v>39</v>
      </c>
      <c r="C64" s="1" t="e">
        <f>VLOOKUP(A64,#REF!,7,0)</f>
        <v>#REF!</v>
      </c>
      <c r="D64" t="s">
        <v>18</v>
      </c>
      <c r="E64" t="s">
        <v>11</v>
      </c>
      <c r="F64" t="s">
        <v>24</v>
      </c>
      <c r="G64" t="s">
        <v>25</v>
      </c>
      <c r="H64">
        <v>5</v>
      </c>
      <c r="I64" s="6">
        <v>20</v>
      </c>
      <c r="J64" s="5">
        <v>44581</v>
      </c>
      <c r="K64">
        <v>1</v>
      </c>
    </row>
    <row r="65" spans="1:11" x14ac:dyDescent="0.25">
      <c r="A65">
        <v>64</v>
      </c>
      <c r="B65">
        <v>40</v>
      </c>
      <c r="C65" s="1" t="e">
        <f>VLOOKUP(A65,#REF!,7,0)</f>
        <v>#REF!</v>
      </c>
      <c r="D65" t="s">
        <v>18</v>
      </c>
      <c r="E65" t="s">
        <v>15</v>
      </c>
      <c r="F65" t="s">
        <v>20</v>
      </c>
      <c r="G65" t="s">
        <v>21</v>
      </c>
      <c r="H65">
        <v>4</v>
      </c>
      <c r="I65" s="6">
        <v>100</v>
      </c>
      <c r="J65" s="5">
        <v>44582</v>
      </c>
      <c r="K65">
        <v>2</v>
      </c>
    </row>
    <row r="66" spans="1:11" x14ac:dyDescent="0.25">
      <c r="A66">
        <v>65</v>
      </c>
      <c r="B66">
        <v>40</v>
      </c>
      <c r="C66" s="1" t="e">
        <f>VLOOKUP(A66,#REF!,7,0)</f>
        <v>#REF!</v>
      </c>
      <c r="D66" t="s">
        <v>18</v>
      </c>
      <c r="E66" t="s">
        <v>15</v>
      </c>
      <c r="F66" t="s">
        <v>29</v>
      </c>
      <c r="G66" t="s">
        <v>30</v>
      </c>
      <c r="H66">
        <v>3</v>
      </c>
      <c r="I66" s="6">
        <v>216</v>
      </c>
      <c r="J66" s="5">
        <v>44582</v>
      </c>
      <c r="K66">
        <v>2</v>
      </c>
    </row>
    <row r="67" spans="1:11" x14ac:dyDescent="0.25">
      <c r="A67">
        <v>66</v>
      </c>
      <c r="B67">
        <v>41</v>
      </c>
      <c r="C67" s="1" t="e">
        <f>VLOOKUP(A67,#REF!,7,0)</f>
        <v>#REF!</v>
      </c>
      <c r="D67" t="s">
        <v>10</v>
      </c>
      <c r="E67" t="s">
        <v>11</v>
      </c>
      <c r="F67" t="s">
        <v>24</v>
      </c>
      <c r="G67" t="s">
        <v>25</v>
      </c>
      <c r="H67">
        <v>10</v>
      </c>
      <c r="I67" s="6">
        <v>40</v>
      </c>
      <c r="J67" s="5">
        <v>44583</v>
      </c>
      <c r="K67">
        <v>3</v>
      </c>
    </row>
    <row r="68" spans="1:11" x14ac:dyDescent="0.25">
      <c r="A68">
        <v>67</v>
      </c>
      <c r="B68">
        <v>41</v>
      </c>
      <c r="C68" s="1" t="e">
        <f>VLOOKUP(A68,#REF!,7,0)</f>
        <v>#REF!</v>
      </c>
      <c r="D68" t="s">
        <v>10</v>
      </c>
      <c r="E68" t="s">
        <v>11</v>
      </c>
      <c r="F68" t="s">
        <v>31</v>
      </c>
      <c r="G68" t="s">
        <v>32</v>
      </c>
      <c r="H68">
        <v>3</v>
      </c>
      <c r="I68" s="6">
        <v>36</v>
      </c>
      <c r="J68" s="5">
        <v>44583</v>
      </c>
      <c r="K68">
        <v>3</v>
      </c>
    </row>
    <row r="69" spans="1:11" x14ac:dyDescent="0.25">
      <c r="A69">
        <v>68</v>
      </c>
      <c r="B69">
        <v>42</v>
      </c>
      <c r="C69" s="1" t="e">
        <f>VLOOKUP(A69,#REF!,7,0)</f>
        <v>#REF!</v>
      </c>
      <c r="D69" t="s">
        <v>18</v>
      </c>
      <c r="E69" t="s">
        <v>15</v>
      </c>
      <c r="F69" t="s">
        <v>31</v>
      </c>
      <c r="G69" t="s">
        <v>32</v>
      </c>
      <c r="H69">
        <v>6</v>
      </c>
      <c r="I69" s="6">
        <v>72</v>
      </c>
      <c r="J69" s="5">
        <v>44584</v>
      </c>
      <c r="K69">
        <v>3</v>
      </c>
    </row>
    <row r="70" spans="1:11" x14ac:dyDescent="0.25">
      <c r="A70">
        <v>69</v>
      </c>
      <c r="B70">
        <v>42</v>
      </c>
      <c r="C70" s="1" t="e">
        <f>VLOOKUP(A70,#REF!,7,0)</f>
        <v>#REF!</v>
      </c>
      <c r="D70" t="s">
        <v>18</v>
      </c>
      <c r="E70" t="s">
        <v>15</v>
      </c>
      <c r="F70" t="s">
        <v>24</v>
      </c>
      <c r="G70" t="s">
        <v>25</v>
      </c>
      <c r="H70">
        <v>5</v>
      </c>
      <c r="I70" s="6">
        <v>20</v>
      </c>
      <c r="J70" s="5">
        <v>44584</v>
      </c>
      <c r="K70">
        <v>3</v>
      </c>
    </row>
    <row r="71" spans="1:11" x14ac:dyDescent="0.25">
      <c r="A71">
        <v>70</v>
      </c>
      <c r="B71">
        <v>43</v>
      </c>
      <c r="C71" s="1" t="e">
        <f>VLOOKUP(A71,#REF!,7,0)</f>
        <v>#REF!</v>
      </c>
      <c r="D71" t="s">
        <v>18</v>
      </c>
      <c r="E71" t="s">
        <v>11</v>
      </c>
      <c r="F71" t="s">
        <v>24</v>
      </c>
      <c r="G71" t="s">
        <v>25</v>
      </c>
      <c r="H71">
        <v>5</v>
      </c>
      <c r="I71" s="6">
        <v>20</v>
      </c>
      <c r="J71" s="5">
        <v>44585</v>
      </c>
      <c r="K71">
        <v>3</v>
      </c>
    </row>
    <row r="72" spans="1:11" x14ac:dyDescent="0.25">
      <c r="A72">
        <v>71</v>
      </c>
      <c r="B72">
        <v>43</v>
      </c>
      <c r="C72" s="1" t="e">
        <f>VLOOKUP(A72,#REF!,7,0)</f>
        <v>#REF!</v>
      </c>
      <c r="D72" t="s">
        <v>18</v>
      </c>
      <c r="E72" t="s">
        <v>11</v>
      </c>
      <c r="F72" t="s">
        <v>39</v>
      </c>
      <c r="G72" t="s">
        <v>32</v>
      </c>
      <c r="H72">
        <v>6</v>
      </c>
      <c r="I72" s="6">
        <v>72</v>
      </c>
      <c r="J72" s="5">
        <v>44585</v>
      </c>
      <c r="K72">
        <v>3</v>
      </c>
    </row>
    <row r="73" spans="1:11" x14ac:dyDescent="0.25">
      <c r="A73">
        <v>72</v>
      </c>
      <c r="B73">
        <v>44</v>
      </c>
      <c r="C73" s="1" t="e">
        <f>VLOOKUP(A73,#REF!,7,0)</f>
        <v>#REF!</v>
      </c>
      <c r="D73" t="s">
        <v>18</v>
      </c>
      <c r="E73" t="s">
        <v>11</v>
      </c>
      <c r="F73" t="s">
        <v>37</v>
      </c>
      <c r="G73" t="s">
        <v>38</v>
      </c>
      <c r="H73">
        <v>8</v>
      </c>
      <c r="I73" s="6">
        <v>120</v>
      </c>
      <c r="J73" s="5">
        <v>44586</v>
      </c>
      <c r="K73">
        <v>3</v>
      </c>
    </row>
    <row r="74" spans="1:11" x14ac:dyDescent="0.25">
      <c r="A74">
        <v>73</v>
      </c>
      <c r="B74">
        <v>45</v>
      </c>
      <c r="C74" s="1" t="e">
        <f>VLOOKUP(A74,#REF!,7,0)</f>
        <v>#REF!</v>
      </c>
      <c r="D74" t="s">
        <v>10</v>
      </c>
      <c r="E74" t="s">
        <v>11</v>
      </c>
      <c r="F74" t="s">
        <v>33</v>
      </c>
      <c r="G74" t="s">
        <v>34</v>
      </c>
      <c r="H74">
        <v>3</v>
      </c>
      <c r="I74" s="6">
        <v>27</v>
      </c>
      <c r="J74" s="5">
        <v>44586</v>
      </c>
      <c r="K74">
        <v>2</v>
      </c>
    </row>
    <row r="75" spans="1:11" x14ac:dyDescent="0.25">
      <c r="A75">
        <v>74</v>
      </c>
      <c r="B75">
        <v>46</v>
      </c>
      <c r="C75" s="1" t="e">
        <f>VLOOKUP(A75,#REF!,7,0)</f>
        <v>#REF!</v>
      </c>
      <c r="D75" t="s">
        <v>18</v>
      </c>
      <c r="E75" t="s">
        <v>11</v>
      </c>
      <c r="F75" t="s">
        <v>33</v>
      </c>
      <c r="G75" t="s">
        <v>34</v>
      </c>
      <c r="H75">
        <v>6</v>
      </c>
      <c r="I75" s="6">
        <v>54</v>
      </c>
      <c r="J75" s="5">
        <v>44587</v>
      </c>
      <c r="K75">
        <v>2</v>
      </c>
    </row>
    <row r="76" spans="1:11" x14ac:dyDescent="0.25">
      <c r="A76">
        <v>75</v>
      </c>
      <c r="B76">
        <v>47</v>
      </c>
      <c r="C76" s="1" t="e">
        <f>VLOOKUP(A76,#REF!,7,0)</f>
        <v>#REF!</v>
      </c>
      <c r="D76" t="s">
        <v>18</v>
      </c>
      <c r="E76" t="s">
        <v>19</v>
      </c>
      <c r="F76" t="s">
        <v>24</v>
      </c>
      <c r="G76" t="s">
        <v>25</v>
      </c>
      <c r="H76">
        <v>15</v>
      </c>
      <c r="I76" s="6">
        <v>60</v>
      </c>
      <c r="J76" s="5">
        <v>44592</v>
      </c>
      <c r="K76">
        <v>7</v>
      </c>
    </row>
    <row r="77" spans="1:11" x14ac:dyDescent="0.25">
      <c r="A77">
        <v>76</v>
      </c>
      <c r="B77">
        <v>47</v>
      </c>
      <c r="C77" s="1" t="e">
        <f>VLOOKUP(A77,#REF!,7,0)</f>
        <v>#REF!</v>
      </c>
      <c r="D77" t="s">
        <v>18</v>
      </c>
      <c r="E77" t="s">
        <v>19</v>
      </c>
      <c r="F77" t="s">
        <v>16</v>
      </c>
      <c r="G77" t="s">
        <v>17</v>
      </c>
      <c r="H77">
        <v>4</v>
      </c>
      <c r="I77" s="6">
        <v>32</v>
      </c>
      <c r="J77" s="5">
        <v>44592</v>
      </c>
      <c r="K77">
        <v>7</v>
      </c>
    </row>
    <row r="78" spans="1:11" x14ac:dyDescent="0.25">
      <c r="A78">
        <v>77</v>
      </c>
      <c r="B78">
        <v>48</v>
      </c>
      <c r="C78" s="1" t="e">
        <f>VLOOKUP(A78,#REF!,7,0)</f>
        <v>#REF!</v>
      </c>
      <c r="D78" t="s">
        <v>18</v>
      </c>
      <c r="E78" t="s">
        <v>11</v>
      </c>
      <c r="F78" t="s">
        <v>40</v>
      </c>
      <c r="G78" t="s">
        <v>26</v>
      </c>
      <c r="H78">
        <v>6</v>
      </c>
      <c r="I78" s="6">
        <v>120</v>
      </c>
      <c r="J78" s="5">
        <v>44586</v>
      </c>
      <c r="K78">
        <v>1</v>
      </c>
    </row>
    <row r="79" spans="1:11" x14ac:dyDescent="0.25">
      <c r="A79">
        <v>78</v>
      </c>
      <c r="B79">
        <v>49</v>
      </c>
      <c r="C79" s="1" t="e">
        <f>VLOOKUP(A79,#REF!,7,0)</f>
        <v>#REF!</v>
      </c>
      <c r="D79" t="s">
        <v>14</v>
      </c>
      <c r="E79" t="s">
        <v>11</v>
      </c>
      <c r="F79" t="s">
        <v>33</v>
      </c>
      <c r="G79" t="s">
        <v>34</v>
      </c>
      <c r="H79">
        <v>6</v>
      </c>
      <c r="I79" s="6">
        <v>54</v>
      </c>
      <c r="J79" s="5">
        <v>44588</v>
      </c>
      <c r="K79">
        <v>2</v>
      </c>
    </row>
    <row r="80" spans="1:11" x14ac:dyDescent="0.25">
      <c r="A80">
        <v>79</v>
      </c>
      <c r="B80">
        <v>50</v>
      </c>
      <c r="C80" s="1" t="e">
        <f>VLOOKUP(A80,#REF!,7,0)</f>
        <v>#REF!</v>
      </c>
      <c r="D80" t="s">
        <v>18</v>
      </c>
      <c r="E80" t="s">
        <v>11</v>
      </c>
      <c r="F80" t="s">
        <v>16</v>
      </c>
      <c r="G80" t="s">
        <v>17</v>
      </c>
      <c r="H80">
        <v>2</v>
      </c>
      <c r="I80" s="6">
        <v>16</v>
      </c>
      <c r="J80" s="5">
        <v>44588</v>
      </c>
      <c r="K80">
        <v>2</v>
      </c>
    </row>
    <row r="81" spans="1:11" x14ac:dyDescent="0.25">
      <c r="A81">
        <v>80</v>
      </c>
      <c r="B81">
        <v>51</v>
      </c>
      <c r="C81" s="1" t="e">
        <f>VLOOKUP(A81,#REF!,7,0)</f>
        <v>#REF!</v>
      </c>
      <c r="D81" t="s">
        <v>18</v>
      </c>
      <c r="E81" t="s">
        <v>11</v>
      </c>
      <c r="F81" t="s">
        <v>39</v>
      </c>
      <c r="G81" t="s">
        <v>32</v>
      </c>
      <c r="H81">
        <v>6</v>
      </c>
      <c r="I81" s="6">
        <v>72</v>
      </c>
      <c r="J81" s="5">
        <v>44588</v>
      </c>
      <c r="K81">
        <v>2</v>
      </c>
    </row>
    <row r="82" spans="1:11" x14ac:dyDescent="0.25">
      <c r="A82">
        <v>81</v>
      </c>
      <c r="B82">
        <v>52</v>
      </c>
      <c r="C82" s="1" t="e">
        <f>VLOOKUP(A82,#REF!,7,0)</f>
        <v>#REF!</v>
      </c>
      <c r="D82" t="s">
        <v>18</v>
      </c>
      <c r="E82" t="s">
        <v>11</v>
      </c>
      <c r="F82" t="s">
        <v>24</v>
      </c>
      <c r="G82" t="s">
        <v>25</v>
      </c>
      <c r="H82">
        <v>10</v>
      </c>
      <c r="I82" s="6">
        <v>40</v>
      </c>
      <c r="J82" s="5">
        <v>44587</v>
      </c>
      <c r="K82">
        <v>1</v>
      </c>
    </row>
    <row r="83" spans="1:11" x14ac:dyDescent="0.25">
      <c r="A83">
        <v>82</v>
      </c>
      <c r="B83">
        <v>53</v>
      </c>
      <c r="C83" s="1" t="e">
        <f>VLOOKUP(A83,#REF!,7,0)</f>
        <v>#REF!</v>
      </c>
      <c r="D83" t="s">
        <v>18</v>
      </c>
      <c r="E83" t="s">
        <v>11</v>
      </c>
      <c r="F83" t="s">
        <v>29</v>
      </c>
      <c r="G83" t="s">
        <v>30</v>
      </c>
      <c r="H83">
        <v>1</v>
      </c>
      <c r="I83" s="6">
        <v>72</v>
      </c>
      <c r="J83" s="5">
        <v>44589</v>
      </c>
      <c r="K83">
        <v>3</v>
      </c>
    </row>
    <row r="84" spans="1:11" x14ac:dyDescent="0.25">
      <c r="A84">
        <v>83</v>
      </c>
      <c r="B84">
        <v>53</v>
      </c>
      <c r="C84" s="1" t="e">
        <f>VLOOKUP(A84,#REF!,7,0)</f>
        <v>#REF!</v>
      </c>
      <c r="D84" t="s">
        <v>18</v>
      </c>
      <c r="E84" t="s">
        <v>11</v>
      </c>
      <c r="F84" t="s">
        <v>40</v>
      </c>
      <c r="G84" t="s">
        <v>26</v>
      </c>
      <c r="H84">
        <v>2</v>
      </c>
      <c r="I84" s="6">
        <v>40</v>
      </c>
      <c r="J84" s="5">
        <v>44589</v>
      </c>
      <c r="K84">
        <v>3</v>
      </c>
    </row>
    <row r="85" spans="1:11" x14ac:dyDescent="0.25">
      <c r="A85">
        <v>84</v>
      </c>
      <c r="B85">
        <v>54</v>
      </c>
      <c r="C85" s="1" t="e">
        <f>VLOOKUP(A85,#REF!,7,0)</f>
        <v>#REF!</v>
      </c>
      <c r="D85" t="s">
        <v>18</v>
      </c>
      <c r="E85" t="s">
        <v>11</v>
      </c>
      <c r="F85" t="s">
        <v>33</v>
      </c>
      <c r="G85" t="s">
        <v>34</v>
      </c>
      <c r="H85">
        <v>3</v>
      </c>
      <c r="I85" s="6">
        <v>27</v>
      </c>
      <c r="J85" s="5">
        <v>44590</v>
      </c>
      <c r="K85">
        <v>3</v>
      </c>
    </row>
    <row r="86" spans="1:11" x14ac:dyDescent="0.25">
      <c r="A86">
        <v>85</v>
      </c>
      <c r="B86">
        <v>55</v>
      </c>
      <c r="C86" s="1" t="e">
        <f>VLOOKUP(A86,#REF!,7,0)</f>
        <v>#REF!</v>
      </c>
      <c r="D86" t="s">
        <v>18</v>
      </c>
      <c r="E86" t="s">
        <v>11</v>
      </c>
      <c r="F86" t="s">
        <v>24</v>
      </c>
      <c r="G86" t="s">
        <v>25</v>
      </c>
      <c r="H86">
        <v>5</v>
      </c>
      <c r="I86" s="6">
        <v>20</v>
      </c>
      <c r="J86" s="5">
        <v>44591</v>
      </c>
      <c r="K86">
        <v>3</v>
      </c>
    </row>
    <row r="87" spans="1:11" x14ac:dyDescent="0.25">
      <c r="A87">
        <v>86</v>
      </c>
      <c r="B87">
        <v>56</v>
      </c>
      <c r="C87" s="1" t="e">
        <f>VLOOKUP(A87,#REF!,7,0)</f>
        <v>#REF!</v>
      </c>
      <c r="D87" t="s">
        <v>10</v>
      </c>
      <c r="E87" t="s">
        <v>11</v>
      </c>
      <c r="F87" t="s">
        <v>12</v>
      </c>
      <c r="G87" t="s">
        <v>13</v>
      </c>
      <c r="H87">
        <v>3</v>
      </c>
      <c r="I87" s="6">
        <v>99</v>
      </c>
      <c r="J87" s="5">
        <v>44589</v>
      </c>
      <c r="K87">
        <v>1</v>
      </c>
    </row>
    <row r="88" spans="1:11" x14ac:dyDescent="0.25">
      <c r="A88">
        <v>87</v>
      </c>
      <c r="B88">
        <v>57</v>
      </c>
      <c r="C88" s="1" t="e">
        <f>VLOOKUP(A88,#REF!,7,0)</f>
        <v>#REF!</v>
      </c>
      <c r="D88" t="s">
        <v>22</v>
      </c>
      <c r="E88" t="s">
        <v>28</v>
      </c>
      <c r="F88" t="s">
        <v>24</v>
      </c>
      <c r="G88" t="s">
        <v>25</v>
      </c>
      <c r="H88">
        <v>5</v>
      </c>
      <c r="I88" s="6">
        <v>20</v>
      </c>
      <c r="J88" s="5">
        <v>44653</v>
      </c>
      <c r="K88">
        <v>8</v>
      </c>
    </row>
    <row r="89" spans="1:11" x14ac:dyDescent="0.25">
      <c r="A89">
        <v>88</v>
      </c>
      <c r="B89">
        <v>58</v>
      </c>
      <c r="C89" s="1" t="e">
        <f>VLOOKUP(A89,#REF!,7,0)</f>
        <v>#REF!</v>
      </c>
      <c r="D89" t="s">
        <v>22</v>
      </c>
      <c r="E89" t="s">
        <v>11</v>
      </c>
      <c r="F89" t="s">
        <v>24</v>
      </c>
      <c r="G89" t="s">
        <v>25</v>
      </c>
      <c r="H89">
        <v>10</v>
      </c>
      <c r="I89" s="6">
        <v>40</v>
      </c>
      <c r="J89" s="5">
        <v>44591</v>
      </c>
      <c r="K89">
        <v>3</v>
      </c>
    </row>
    <row r="90" spans="1:11" x14ac:dyDescent="0.25">
      <c r="A90">
        <v>89</v>
      </c>
      <c r="B90">
        <v>59</v>
      </c>
      <c r="C90" s="1" t="e">
        <f>VLOOKUP(A90,#REF!,7,0)</f>
        <v>#REF!</v>
      </c>
      <c r="D90" t="s">
        <v>22</v>
      </c>
      <c r="E90" t="s">
        <v>11</v>
      </c>
      <c r="F90" t="s">
        <v>31</v>
      </c>
      <c r="G90" t="s">
        <v>32</v>
      </c>
      <c r="H90">
        <v>6</v>
      </c>
      <c r="I90" s="6">
        <v>72</v>
      </c>
      <c r="J90" s="5">
        <v>44591</v>
      </c>
      <c r="K90">
        <v>3</v>
      </c>
    </row>
    <row r="91" spans="1:11" x14ac:dyDescent="0.25">
      <c r="A91">
        <v>90</v>
      </c>
      <c r="B91">
        <v>59</v>
      </c>
      <c r="C91" s="1" t="e">
        <f>VLOOKUP(A91,#REF!,7,0)</f>
        <v>#REF!</v>
      </c>
      <c r="D91" t="s">
        <v>22</v>
      </c>
      <c r="E91" t="s">
        <v>11</v>
      </c>
      <c r="F91" t="s">
        <v>16</v>
      </c>
      <c r="G91" t="s">
        <v>17</v>
      </c>
      <c r="H91">
        <v>4</v>
      </c>
      <c r="I91" s="6">
        <v>32</v>
      </c>
      <c r="J91" s="5">
        <v>44591</v>
      </c>
      <c r="K91">
        <v>3</v>
      </c>
    </row>
    <row r="92" spans="1:11" x14ac:dyDescent="0.25">
      <c r="A92">
        <v>91</v>
      </c>
      <c r="B92">
        <v>60</v>
      </c>
      <c r="C92" s="1" t="e">
        <f>VLOOKUP(A92,#REF!,7,0)</f>
        <v>#REF!</v>
      </c>
      <c r="D92" t="s">
        <v>18</v>
      </c>
      <c r="E92" t="s">
        <v>27</v>
      </c>
      <c r="F92" t="s">
        <v>33</v>
      </c>
      <c r="G92" t="s">
        <v>34</v>
      </c>
      <c r="H92">
        <v>9</v>
      </c>
      <c r="I92" s="6">
        <v>81</v>
      </c>
      <c r="J92" s="5">
        <v>44594</v>
      </c>
      <c r="K92">
        <v>5</v>
      </c>
    </row>
    <row r="93" spans="1:11" x14ac:dyDescent="0.25">
      <c r="A93">
        <v>92</v>
      </c>
      <c r="B93">
        <v>61</v>
      </c>
      <c r="C93" s="1" t="e">
        <f>VLOOKUP(A93,#REF!,7,0)</f>
        <v>#REF!</v>
      </c>
      <c r="D93" t="s">
        <v>14</v>
      </c>
      <c r="E93" t="s">
        <v>11</v>
      </c>
      <c r="F93" t="s">
        <v>24</v>
      </c>
      <c r="G93" t="s">
        <v>25</v>
      </c>
      <c r="H93">
        <v>5</v>
      </c>
      <c r="I93" s="6">
        <v>20</v>
      </c>
      <c r="J93" s="5">
        <v>44591</v>
      </c>
      <c r="K93">
        <v>1</v>
      </c>
    </row>
    <row r="94" spans="1:11" x14ac:dyDescent="0.25">
      <c r="A94">
        <v>93</v>
      </c>
      <c r="B94">
        <v>61</v>
      </c>
      <c r="C94" s="1" t="e">
        <f>VLOOKUP(A94,#REF!,7,0)</f>
        <v>#REF!</v>
      </c>
      <c r="D94" t="s">
        <v>14</v>
      </c>
      <c r="E94" t="s">
        <v>11</v>
      </c>
      <c r="F94" t="s">
        <v>39</v>
      </c>
      <c r="G94" t="s">
        <v>32</v>
      </c>
      <c r="H94">
        <v>6</v>
      </c>
      <c r="I94" s="6">
        <v>72</v>
      </c>
      <c r="J94" s="5">
        <v>44591</v>
      </c>
      <c r="K94">
        <v>1</v>
      </c>
    </row>
    <row r="95" spans="1:11" x14ac:dyDescent="0.25">
      <c r="A95">
        <v>94</v>
      </c>
      <c r="B95">
        <v>61</v>
      </c>
      <c r="C95" s="1" t="e">
        <f>VLOOKUP(A95,#REF!,7,0)</f>
        <v>#REF!</v>
      </c>
      <c r="D95" t="s">
        <v>14</v>
      </c>
      <c r="E95" t="s">
        <v>11</v>
      </c>
      <c r="F95" t="s">
        <v>37</v>
      </c>
      <c r="G95" t="s">
        <v>38</v>
      </c>
      <c r="H95">
        <v>12</v>
      </c>
      <c r="I95" s="6">
        <v>180</v>
      </c>
      <c r="J95" s="5">
        <v>44591</v>
      </c>
      <c r="K95">
        <v>1</v>
      </c>
    </row>
    <row r="96" spans="1:11" x14ac:dyDescent="0.25">
      <c r="A96">
        <v>95</v>
      </c>
      <c r="B96">
        <v>61</v>
      </c>
      <c r="C96" s="1" t="e">
        <f>VLOOKUP(A96,#REF!,7,0)</f>
        <v>#REF!</v>
      </c>
      <c r="D96" t="s">
        <v>14</v>
      </c>
      <c r="E96" t="s">
        <v>11</v>
      </c>
      <c r="F96" t="s">
        <v>33</v>
      </c>
      <c r="G96" t="s">
        <v>34</v>
      </c>
      <c r="H96">
        <v>9</v>
      </c>
      <c r="I96" s="6">
        <v>81</v>
      </c>
      <c r="J96" s="5">
        <v>44591</v>
      </c>
      <c r="K96">
        <v>1</v>
      </c>
    </row>
    <row r="97" spans="1:11" x14ac:dyDescent="0.25">
      <c r="A97">
        <v>96</v>
      </c>
      <c r="B97">
        <v>62</v>
      </c>
      <c r="C97" s="1" t="e">
        <f>VLOOKUP(A97,#REF!,7,0)</f>
        <v>#REF!</v>
      </c>
      <c r="D97" t="s">
        <v>18</v>
      </c>
      <c r="E97" t="s">
        <v>11</v>
      </c>
      <c r="F97" t="s">
        <v>39</v>
      </c>
      <c r="G97" t="s">
        <v>32</v>
      </c>
      <c r="H97">
        <v>6</v>
      </c>
      <c r="I97" s="6">
        <v>72</v>
      </c>
      <c r="J97" s="5">
        <v>44563</v>
      </c>
      <c r="K97">
        <v>2</v>
      </c>
    </row>
    <row r="98" spans="1:11" x14ac:dyDescent="0.25">
      <c r="A98">
        <v>97</v>
      </c>
      <c r="B98">
        <v>62</v>
      </c>
      <c r="C98" s="1" t="e">
        <f>VLOOKUP(A98,#REF!,7,0)</f>
        <v>#REF!</v>
      </c>
      <c r="D98" t="s">
        <v>18</v>
      </c>
      <c r="E98" t="s">
        <v>11</v>
      </c>
      <c r="F98" t="s">
        <v>16</v>
      </c>
      <c r="G98" t="s">
        <v>17</v>
      </c>
      <c r="H98">
        <v>4</v>
      </c>
      <c r="I98" s="6">
        <v>32</v>
      </c>
      <c r="J98" s="5">
        <v>44563</v>
      </c>
      <c r="K98">
        <v>2</v>
      </c>
    </row>
    <row r="99" spans="1:11" x14ac:dyDescent="0.25">
      <c r="A99">
        <v>98</v>
      </c>
      <c r="B99">
        <v>63</v>
      </c>
      <c r="C99" s="1" t="e">
        <f>VLOOKUP(A99,#REF!,7,0)</f>
        <v>#REF!</v>
      </c>
      <c r="D99" t="s">
        <v>18</v>
      </c>
      <c r="E99" t="s">
        <v>11</v>
      </c>
      <c r="F99" t="s">
        <v>33</v>
      </c>
      <c r="G99" t="s">
        <v>34</v>
      </c>
      <c r="H99">
        <v>6</v>
      </c>
      <c r="I99" s="6">
        <v>54</v>
      </c>
      <c r="J99" s="5">
        <v>44622</v>
      </c>
      <c r="K99">
        <v>3</v>
      </c>
    </row>
    <row r="100" spans="1:11" x14ac:dyDescent="0.25">
      <c r="A100">
        <v>99</v>
      </c>
      <c r="B100">
        <v>63</v>
      </c>
      <c r="C100" s="1" t="e">
        <f>VLOOKUP(A100,#REF!,7,0)</f>
        <v>#REF!</v>
      </c>
      <c r="D100" t="s">
        <v>18</v>
      </c>
      <c r="E100" t="s">
        <v>11</v>
      </c>
      <c r="F100" t="s">
        <v>39</v>
      </c>
      <c r="G100" t="s">
        <v>32</v>
      </c>
      <c r="H100">
        <v>4</v>
      </c>
      <c r="I100" s="6">
        <v>48</v>
      </c>
      <c r="J100" s="5">
        <v>44622</v>
      </c>
      <c r="K100">
        <v>3</v>
      </c>
    </row>
    <row r="101" spans="1:11" x14ac:dyDescent="0.25">
      <c r="A101">
        <v>100</v>
      </c>
      <c r="B101">
        <v>63</v>
      </c>
      <c r="C101" s="1" t="e">
        <f>VLOOKUP(A101,#REF!,7,0)</f>
        <v>#REF!</v>
      </c>
      <c r="D101" t="s">
        <v>18</v>
      </c>
      <c r="E101" t="s">
        <v>11</v>
      </c>
      <c r="F101" t="s">
        <v>24</v>
      </c>
      <c r="G101" t="s">
        <v>25</v>
      </c>
      <c r="H101">
        <v>10</v>
      </c>
      <c r="I101" s="6">
        <v>40</v>
      </c>
      <c r="J101" s="5">
        <v>44622</v>
      </c>
      <c r="K101">
        <v>3</v>
      </c>
    </row>
    <row r="102" spans="1:11" x14ac:dyDescent="0.25">
      <c r="A102">
        <v>101</v>
      </c>
      <c r="B102">
        <v>64</v>
      </c>
      <c r="C102" s="1" t="e">
        <f>VLOOKUP(A102,#REF!,7,0)</f>
        <v>#REF!</v>
      </c>
      <c r="D102" t="s">
        <v>10</v>
      </c>
      <c r="E102" t="s">
        <v>11</v>
      </c>
      <c r="F102" t="s">
        <v>24</v>
      </c>
      <c r="G102" t="s">
        <v>25</v>
      </c>
      <c r="H102">
        <v>15</v>
      </c>
      <c r="I102" s="6">
        <v>60</v>
      </c>
      <c r="J102" s="5">
        <v>44622</v>
      </c>
      <c r="K102">
        <v>3</v>
      </c>
    </row>
    <row r="103" spans="1:11" x14ac:dyDescent="0.25">
      <c r="A103">
        <v>102</v>
      </c>
      <c r="B103">
        <v>64</v>
      </c>
      <c r="C103" s="1" t="e">
        <f>VLOOKUP(A103,#REF!,7,0)</f>
        <v>#REF!</v>
      </c>
      <c r="D103" t="s">
        <v>10</v>
      </c>
      <c r="E103" t="s">
        <v>11</v>
      </c>
      <c r="F103" t="s">
        <v>39</v>
      </c>
      <c r="G103" t="s">
        <v>32</v>
      </c>
      <c r="H103">
        <v>6</v>
      </c>
      <c r="I103" s="6">
        <v>72</v>
      </c>
      <c r="J103" s="5">
        <v>44622</v>
      </c>
      <c r="K103">
        <v>3</v>
      </c>
    </row>
    <row r="104" spans="1:11" x14ac:dyDescent="0.25">
      <c r="A104">
        <v>103</v>
      </c>
      <c r="B104">
        <v>65</v>
      </c>
      <c r="C104" s="1" t="e">
        <f>VLOOKUP(A104,#REF!,7,0)</f>
        <v>#REF!</v>
      </c>
      <c r="D104" t="s">
        <v>18</v>
      </c>
      <c r="E104" t="s">
        <v>11</v>
      </c>
      <c r="F104" t="s">
        <v>29</v>
      </c>
      <c r="G104" t="s">
        <v>30</v>
      </c>
      <c r="H104">
        <v>3</v>
      </c>
      <c r="I104" s="6">
        <v>216</v>
      </c>
      <c r="J104" s="5">
        <v>44594</v>
      </c>
      <c r="K104">
        <v>2</v>
      </c>
    </row>
    <row r="105" spans="1:11" x14ac:dyDescent="0.25">
      <c r="A105">
        <v>104</v>
      </c>
      <c r="B105">
        <v>65</v>
      </c>
      <c r="C105" s="1" t="e">
        <f>VLOOKUP(A105,#REF!,7,0)</f>
        <v>#REF!</v>
      </c>
      <c r="D105" t="s">
        <v>18</v>
      </c>
      <c r="E105" t="s">
        <v>11</v>
      </c>
      <c r="F105" t="s">
        <v>20</v>
      </c>
      <c r="G105" t="s">
        <v>21</v>
      </c>
      <c r="H105">
        <v>6</v>
      </c>
      <c r="I105" s="6">
        <v>150</v>
      </c>
      <c r="J105" s="5">
        <v>44594</v>
      </c>
      <c r="K105">
        <v>2</v>
      </c>
    </row>
    <row r="106" spans="1:11" x14ac:dyDescent="0.25">
      <c r="A106">
        <v>105</v>
      </c>
      <c r="B106">
        <v>66</v>
      </c>
      <c r="C106" s="1" t="e">
        <f>VLOOKUP(A106,#REF!,7,0)</f>
        <v>#REF!</v>
      </c>
      <c r="D106" t="s">
        <v>18</v>
      </c>
      <c r="E106" t="s">
        <v>27</v>
      </c>
      <c r="F106" t="s">
        <v>39</v>
      </c>
      <c r="G106" t="s">
        <v>32</v>
      </c>
      <c r="H106">
        <v>6</v>
      </c>
      <c r="I106" s="6">
        <v>72</v>
      </c>
      <c r="J106" s="5">
        <v>44653</v>
      </c>
      <c r="K106">
        <v>4</v>
      </c>
    </row>
    <row r="107" spans="1:11" x14ac:dyDescent="0.25">
      <c r="A107">
        <v>106</v>
      </c>
      <c r="B107">
        <v>67</v>
      </c>
      <c r="C107" s="1" t="e">
        <f>VLOOKUP(A107,#REF!,7,0)</f>
        <v>#REF!</v>
      </c>
      <c r="D107" t="s">
        <v>22</v>
      </c>
      <c r="E107" t="s">
        <v>11</v>
      </c>
      <c r="F107" t="s">
        <v>39</v>
      </c>
      <c r="G107" t="s">
        <v>32</v>
      </c>
      <c r="H107">
        <v>2</v>
      </c>
      <c r="I107" s="6">
        <v>24</v>
      </c>
      <c r="J107" s="5">
        <v>44563</v>
      </c>
      <c r="K107">
        <v>1</v>
      </c>
    </row>
    <row r="108" spans="1:11" x14ac:dyDescent="0.25">
      <c r="A108">
        <v>107</v>
      </c>
      <c r="B108">
        <v>67</v>
      </c>
      <c r="C108" s="1" t="e">
        <f>VLOOKUP(A108,#REF!,7,0)</f>
        <v>#REF!</v>
      </c>
      <c r="D108" t="s">
        <v>22</v>
      </c>
      <c r="E108" t="s">
        <v>11</v>
      </c>
      <c r="F108" t="s">
        <v>24</v>
      </c>
      <c r="G108" t="s">
        <v>25</v>
      </c>
      <c r="H108">
        <v>5</v>
      </c>
      <c r="I108" s="6">
        <v>20</v>
      </c>
      <c r="J108" s="5">
        <v>44563</v>
      </c>
      <c r="K108">
        <v>1</v>
      </c>
    </row>
    <row r="109" spans="1:11" x14ac:dyDescent="0.25">
      <c r="A109">
        <v>108</v>
      </c>
      <c r="B109">
        <v>67</v>
      </c>
      <c r="C109" s="1" t="e">
        <f>VLOOKUP(A109,#REF!,7,0)</f>
        <v>#REF!</v>
      </c>
      <c r="D109" t="s">
        <v>22</v>
      </c>
      <c r="E109" t="s">
        <v>11</v>
      </c>
      <c r="F109" t="s">
        <v>37</v>
      </c>
      <c r="G109" t="s">
        <v>38</v>
      </c>
      <c r="H109">
        <v>4</v>
      </c>
      <c r="I109" s="6">
        <v>60</v>
      </c>
      <c r="J109" s="5">
        <v>44563</v>
      </c>
      <c r="K109">
        <v>1</v>
      </c>
    </row>
    <row r="110" spans="1:11" x14ac:dyDescent="0.25">
      <c r="A110">
        <v>109</v>
      </c>
      <c r="B110">
        <v>67</v>
      </c>
      <c r="C110" s="1" t="e">
        <f>VLOOKUP(A110,#REF!,7,0)</f>
        <v>#REF!</v>
      </c>
      <c r="D110" t="s">
        <v>22</v>
      </c>
      <c r="E110" t="s">
        <v>11</v>
      </c>
      <c r="F110" t="s">
        <v>33</v>
      </c>
      <c r="G110" t="s">
        <v>34</v>
      </c>
      <c r="H110">
        <v>3</v>
      </c>
      <c r="I110" s="6">
        <v>27</v>
      </c>
      <c r="J110" s="5">
        <v>44563</v>
      </c>
      <c r="K110">
        <v>1</v>
      </c>
    </row>
    <row r="111" spans="1:11" x14ac:dyDescent="0.25">
      <c r="A111">
        <v>110</v>
      </c>
      <c r="B111">
        <v>68</v>
      </c>
      <c r="C111" s="1">
        <v>44563</v>
      </c>
      <c r="D111" t="s">
        <v>18</v>
      </c>
      <c r="E111" t="s">
        <v>11</v>
      </c>
      <c r="F111" t="s">
        <v>24</v>
      </c>
      <c r="G111" t="s">
        <v>25</v>
      </c>
      <c r="H111">
        <v>5</v>
      </c>
      <c r="I111" s="6">
        <v>20</v>
      </c>
      <c r="J111" s="5">
        <v>44622</v>
      </c>
      <c r="K111">
        <v>2</v>
      </c>
    </row>
    <row r="112" spans="1:11" x14ac:dyDescent="0.25">
      <c r="A112">
        <v>111</v>
      </c>
      <c r="B112">
        <v>69</v>
      </c>
      <c r="C112" s="1">
        <v>44594</v>
      </c>
      <c r="D112" t="s">
        <v>18</v>
      </c>
      <c r="E112" t="s">
        <v>11</v>
      </c>
      <c r="F112" t="s">
        <v>24</v>
      </c>
      <c r="G112" t="s">
        <v>25</v>
      </c>
      <c r="H112">
        <v>10</v>
      </c>
      <c r="I112" s="6">
        <v>40</v>
      </c>
      <c r="J112" s="5">
        <v>44683</v>
      </c>
      <c r="K112">
        <v>3</v>
      </c>
    </row>
    <row r="113" spans="1:11" x14ac:dyDescent="0.25">
      <c r="A113">
        <v>112</v>
      </c>
      <c r="B113">
        <v>70</v>
      </c>
      <c r="C113" s="1">
        <v>44594</v>
      </c>
      <c r="D113" t="s">
        <v>22</v>
      </c>
      <c r="E113" t="s">
        <v>11</v>
      </c>
      <c r="F113" t="s">
        <v>24</v>
      </c>
      <c r="G113" t="s">
        <v>25</v>
      </c>
      <c r="H113">
        <v>10</v>
      </c>
      <c r="I113" s="6">
        <v>40</v>
      </c>
      <c r="J113" s="5">
        <v>44683</v>
      </c>
      <c r="K113">
        <v>3</v>
      </c>
    </row>
    <row r="114" spans="1:11" x14ac:dyDescent="0.25">
      <c r="A114">
        <v>113</v>
      </c>
      <c r="B114">
        <v>71</v>
      </c>
      <c r="C114" s="1">
        <v>44594</v>
      </c>
      <c r="D114" t="s">
        <v>22</v>
      </c>
      <c r="E114" t="s">
        <v>11</v>
      </c>
      <c r="F114" t="s">
        <v>31</v>
      </c>
      <c r="G114" t="s">
        <v>32</v>
      </c>
      <c r="H114">
        <v>3</v>
      </c>
      <c r="I114" s="6">
        <v>36</v>
      </c>
      <c r="J114" s="5">
        <v>44653</v>
      </c>
      <c r="K114">
        <v>2</v>
      </c>
    </row>
    <row r="115" spans="1:11" x14ac:dyDescent="0.25">
      <c r="A115">
        <v>114</v>
      </c>
      <c r="B115">
        <v>72</v>
      </c>
      <c r="C115" s="1">
        <v>44594</v>
      </c>
      <c r="D115" t="s">
        <v>18</v>
      </c>
      <c r="E115" t="s">
        <v>11</v>
      </c>
      <c r="F115" t="s">
        <v>20</v>
      </c>
      <c r="G115" t="s">
        <v>21</v>
      </c>
      <c r="H115">
        <v>2</v>
      </c>
      <c r="I115" s="6">
        <v>50</v>
      </c>
      <c r="J115" s="5">
        <v>44622</v>
      </c>
      <c r="K115">
        <v>1</v>
      </c>
    </row>
    <row r="116" spans="1:11" x14ac:dyDescent="0.25">
      <c r="A116">
        <v>115</v>
      </c>
      <c r="B116">
        <v>72</v>
      </c>
      <c r="C116" s="1">
        <v>44594</v>
      </c>
      <c r="D116" t="s">
        <v>18</v>
      </c>
      <c r="E116" t="s">
        <v>11</v>
      </c>
      <c r="F116" t="s">
        <v>16</v>
      </c>
      <c r="G116" t="s">
        <v>17</v>
      </c>
      <c r="H116">
        <v>4</v>
      </c>
      <c r="I116" s="6">
        <v>32</v>
      </c>
      <c r="J116" s="5">
        <v>44622</v>
      </c>
      <c r="K116">
        <v>1</v>
      </c>
    </row>
    <row r="117" spans="1:11" x14ac:dyDescent="0.25">
      <c r="A117">
        <v>116</v>
      </c>
      <c r="B117">
        <v>73</v>
      </c>
      <c r="C117" s="1">
        <v>44594</v>
      </c>
      <c r="D117" t="s">
        <v>18</v>
      </c>
      <c r="E117" t="s">
        <v>11</v>
      </c>
      <c r="F117" t="s">
        <v>24</v>
      </c>
      <c r="G117" t="s">
        <v>25</v>
      </c>
      <c r="H117">
        <v>15</v>
      </c>
      <c r="I117" s="6">
        <v>60</v>
      </c>
      <c r="J117" s="5">
        <v>44683</v>
      </c>
      <c r="K117">
        <v>3</v>
      </c>
    </row>
    <row r="118" spans="1:11" x14ac:dyDescent="0.25">
      <c r="A118">
        <v>117</v>
      </c>
      <c r="B118">
        <v>74</v>
      </c>
      <c r="C118" s="1">
        <v>44594</v>
      </c>
      <c r="D118" t="s">
        <v>22</v>
      </c>
      <c r="E118" t="s">
        <v>11</v>
      </c>
      <c r="F118" t="s">
        <v>24</v>
      </c>
      <c r="G118" t="s">
        <v>25</v>
      </c>
      <c r="H118">
        <v>5</v>
      </c>
      <c r="I118" s="6">
        <v>20</v>
      </c>
      <c r="J118" s="5">
        <v>44622</v>
      </c>
      <c r="K118">
        <v>1</v>
      </c>
    </row>
    <row r="119" spans="1:11" x14ac:dyDescent="0.25">
      <c r="A119">
        <v>118</v>
      </c>
      <c r="B119">
        <v>75</v>
      </c>
      <c r="C119" s="1">
        <v>44594</v>
      </c>
      <c r="D119" t="s">
        <v>18</v>
      </c>
      <c r="E119" t="s">
        <v>11</v>
      </c>
      <c r="F119" t="s">
        <v>24</v>
      </c>
      <c r="G119" t="s">
        <v>25</v>
      </c>
      <c r="H119">
        <v>15</v>
      </c>
      <c r="I119" s="6">
        <v>60</v>
      </c>
      <c r="J119" s="5">
        <v>44653</v>
      </c>
      <c r="K119">
        <v>2</v>
      </c>
    </row>
    <row r="120" spans="1:11" x14ac:dyDescent="0.25">
      <c r="A120">
        <v>119</v>
      </c>
      <c r="B120">
        <v>75</v>
      </c>
      <c r="C120" s="1">
        <v>44594</v>
      </c>
      <c r="D120" t="s">
        <v>18</v>
      </c>
      <c r="E120" t="s">
        <v>11</v>
      </c>
      <c r="F120" t="s">
        <v>16</v>
      </c>
      <c r="G120" t="s">
        <v>17</v>
      </c>
      <c r="H120">
        <v>6</v>
      </c>
      <c r="I120" s="6">
        <v>48</v>
      </c>
      <c r="J120" s="5">
        <v>44653</v>
      </c>
      <c r="K120">
        <v>2</v>
      </c>
    </row>
    <row r="121" spans="1:11" x14ac:dyDescent="0.25">
      <c r="A121">
        <v>120</v>
      </c>
      <c r="B121">
        <v>76</v>
      </c>
      <c r="C121" s="1">
        <v>44594</v>
      </c>
      <c r="D121" t="s">
        <v>22</v>
      </c>
      <c r="E121" t="s">
        <v>11</v>
      </c>
      <c r="F121" t="s">
        <v>16</v>
      </c>
      <c r="G121" t="s">
        <v>17</v>
      </c>
      <c r="H121">
        <v>6</v>
      </c>
      <c r="I121" s="6">
        <v>48</v>
      </c>
      <c r="J121" s="5">
        <v>44683</v>
      </c>
      <c r="K121">
        <v>3</v>
      </c>
    </row>
    <row r="122" spans="1:11" x14ac:dyDescent="0.25">
      <c r="A122">
        <v>121</v>
      </c>
      <c r="B122">
        <v>77</v>
      </c>
      <c r="C122" s="1">
        <v>44622</v>
      </c>
      <c r="D122" t="s">
        <v>18</v>
      </c>
      <c r="E122" t="s">
        <v>11</v>
      </c>
      <c r="F122" t="s">
        <v>31</v>
      </c>
      <c r="G122" t="s">
        <v>32</v>
      </c>
      <c r="H122">
        <v>9</v>
      </c>
      <c r="I122" s="6">
        <v>108</v>
      </c>
      <c r="J122" s="5">
        <v>44714</v>
      </c>
      <c r="K122">
        <v>3</v>
      </c>
    </row>
    <row r="123" spans="1:11" x14ac:dyDescent="0.25">
      <c r="A123">
        <v>122</v>
      </c>
      <c r="B123">
        <v>78</v>
      </c>
      <c r="C123" s="1">
        <v>44622</v>
      </c>
      <c r="D123" t="s">
        <v>18</v>
      </c>
      <c r="E123" t="s">
        <v>11</v>
      </c>
      <c r="F123" t="s">
        <v>33</v>
      </c>
      <c r="G123" t="s">
        <v>34</v>
      </c>
      <c r="H123">
        <v>3</v>
      </c>
      <c r="I123" s="6">
        <v>27</v>
      </c>
      <c r="J123" s="5">
        <v>44653</v>
      </c>
      <c r="K123">
        <v>1</v>
      </c>
    </row>
    <row r="124" spans="1:11" x14ac:dyDescent="0.25">
      <c r="A124">
        <v>123</v>
      </c>
      <c r="B124">
        <v>79</v>
      </c>
      <c r="C124" s="1">
        <v>44622</v>
      </c>
      <c r="D124" t="s">
        <v>18</v>
      </c>
      <c r="E124" t="s">
        <v>11</v>
      </c>
      <c r="F124" t="s">
        <v>33</v>
      </c>
      <c r="G124" t="s">
        <v>34</v>
      </c>
      <c r="H124">
        <v>3</v>
      </c>
      <c r="I124" s="6">
        <v>27</v>
      </c>
      <c r="J124" s="5">
        <v>44653</v>
      </c>
      <c r="K124">
        <v>1</v>
      </c>
    </row>
    <row r="125" spans="1:11" x14ac:dyDescent="0.25">
      <c r="A125">
        <v>124</v>
      </c>
      <c r="B125">
        <v>80</v>
      </c>
      <c r="C125" s="1">
        <v>44653</v>
      </c>
      <c r="D125" t="s">
        <v>22</v>
      </c>
      <c r="E125" t="s">
        <v>11</v>
      </c>
      <c r="F125" t="s">
        <v>33</v>
      </c>
      <c r="G125" t="s">
        <v>34</v>
      </c>
      <c r="H125">
        <v>9</v>
      </c>
      <c r="I125" s="6">
        <v>81</v>
      </c>
      <c r="J125" s="5">
        <v>44744</v>
      </c>
      <c r="K125">
        <v>3</v>
      </c>
    </row>
    <row r="126" spans="1:11" x14ac:dyDescent="0.25">
      <c r="A126">
        <v>125</v>
      </c>
      <c r="B126">
        <v>81</v>
      </c>
      <c r="C126" s="1">
        <v>44653</v>
      </c>
      <c r="D126" t="s">
        <v>22</v>
      </c>
      <c r="E126" t="s">
        <v>15</v>
      </c>
      <c r="F126" t="s">
        <v>40</v>
      </c>
      <c r="G126" t="s">
        <v>26</v>
      </c>
      <c r="H126">
        <v>4</v>
      </c>
      <c r="I126" s="6">
        <v>80</v>
      </c>
      <c r="J126" s="5">
        <v>44744</v>
      </c>
      <c r="K126">
        <v>3</v>
      </c>
    </row>
    <row r="127" spans="1:11" x14ac:dyDescent="0.25">
      <c r="A127">
        <v>126</v>
      </c>
      <c r="B127">
        <v>82</v>
      </c>
      <c r="C127" s="1">
        <v>44653</v>
      </c>
      <c r="D127" t="s">
        <v>18</v>
      </c>
      <c r="E127" t="s">
        <v>11</v>
      </c>
      <c r="F127" t="s">
        <v>37</v>
      </c>
      <c r="G127" t="s">
        <v>38</v>
      </c>
      <c r="H127">
        <v>8</v>
      </c>
      <c r="I127" s="6">
        <v>120</v>
      </c>
      <c r="J127" s="5">
        <v>44714</v>
      </c>
      <c r="K127">
        <v>2</v>
      </c>
    </row>
    <row r="128" spans="1:11" x14ac:dyDescent="0.25">
      <c r="A128">
        <v>127</v>
      </c>
      <c r="B128">
        <v>82</v>
      </c>
      <c r="C128" s="1">
        <v>44653</v>
      </c>
      <c r="D128" t="s">
        <v>18</v>
      </c>
      <c r="E128" t="s">
        <v>11</v>
      </c>
      <c r="F128" t="s">
        <v>33</v>
      </c>
      <c r="G128" t="s">
        <v>34</v>
      </c>
      <c r="H128">
        <v>9</v>
      </c>
      <c r="I128" s="6">
        <v>81</v>
      </c>
      <c r="J128" s="5">
        <v>44714</v>
      </c>
      <c r="K128">
        <v>2</v>
      </c>
    </row>
    <row r="129" spans="1:11" x14ac:dyDescent="0.25">
      <c r="A129">
        <v>128</v>
      </c>
      <c r="B129">
        <v>83</v>
      </c>
      <c r="C129" s="1">
        <v>44653</v>
      </c>
      <c r="D129" t="s">
        <v>18</v>
      </c>
      <c r="E129" t="s">
        <v>11</v>
      </c>
      <c r="F129" t="s">
        <v>16</v>
      </c>
      <c r="G129" t="s">
        <v>17</v>
      </c>
      <c r="H129">
        <v>4</v>
      </c>
      <c r="I129" s="6">
        <v>32</v>
      </c>
      <c r="J129" s="5">
        <v>44744</v>
      </c>
      <c r="K129">
        <v>3</v>
      </c>
    </row>
    <row r="130" spans="1:11" x14ac:dyDescent="0.25">
      <c r="A130">
        <v>129</v>
      </c>
      <c r="B130">
        <v>83</v>
      </c>
      <c r="C130" s="1">
        <v>44653</v>
      </c>
      <c r="D130" t="s">
        <v>18</v>
      </c>
      <c r="E130" t="s">
        <v>11</v>
      </c>
      <c r="F130" t="s">
        <v>24</v>
      </c>
      <c r="G130" t="s">
        <v>25</v>
      </c>
      <c r="H130">
        <v>5</v>
      </c>
      <c r="I130" s="6">
        <v>20</v>
      </c>
      <c r="J130" s="5">
        <v>44744</v>
      </c>
      <c r="K130">
        <v>3</v>
      </c>
    </row>
    <row r="131" spans="1:11" x14ac:dyDescent="0.25">
      <c r="A131">
        <v>130</v>
      </c>
      <c r="B131">
        <v>84</v>
      </c>
      <c r="C131" s="1">
        <v>44653</v>
      </c>
      <c r="D131" t="s">
        <v>18</v>
      </c>
      <c r="E131" t="s">
        <v>11</v>
      </c>
      <c r="F131" t="s">
        <v>33</v>
      </c>
      <c r="G131" t="s">
        <v>34</v>
      </c>
      <c r="H131">
        <v>6</v>
      </c>
      <c r="I131" s="6">
        <v>54</v>
      </c>
      <c r="J131" s="5">
        <v>44744</v>
      </c>
      <c r="K131">
        <v>3</v>
      </c>
    </row>
    <row r="132" spans="1:11" x14ac:dyDescent="0.25">
      <c r="A132">
        <v>131</v>
      </c>
      <c r="B132">
        <v>84</v>
      </c>
      <c r="C132" s="1">
        <v>44653</v>
      </c>
      <c r="D132" t="s">
        <v>18</v>
      </c>
      <c r="E132" t="s">
        <v>11</v>
      </c>
      <c r="F132" t="s">
        <v>24</v>
      </c>
      <c r="G132" t="s">
        <v>25</v>
      </c>
      <c r="H132">
        <v>10</v>
      </c>
      <c r="I132" s="6">
        <v>40</v>
      </c>
      <c r="J132" s="5">
        <v>44744</v>
      </c>
      <c r="K132">
        <v>3</v>
      </c>
    </row>
    <row r="133" spans="1:11" x14ac:dyDescent="0.25">
      <c r="A133">
        <v>132</v>
      </c>
      <c r="B133">
        <v>85</v>
      </c>
      <c r="C133" s="1">
        <v>44653</v>
      </c>
      <c r="D133" t="s">
        <v>14</v>
      </c>
      <c r="E133" t="s">
        <v>11</v>
      </c>
      <c r="F133" t="s">
        <v>31</v>
      </c>
      <c r="G133" t="s">
        <v>32</v>
      </c>
      <c r="H133">
        <v>6</v>
      </c>
      <c r="I133" s="6">
        <v>72</v>
      </c>
      <c r="J133" s="5">
        <v>44683</v>
      </c>
      <c r="K133">
        <v>1</v>
      </c>
    </row>
    <row r="134" spans="1:11" x14ac:dyDescent="0.25">
      <c r="A134">
        <v>133</v>
      </c>
      <c r="B134">
        <v>85</v>
      </c>
      <c r="C134" s="1">
        <v>44653</v>
      </c>
      <c r="D134" t="s">
        <v>14</v>
      </c>
      <c r="E134" t="s">
        <v>11</v>
      </c>
      <c r="F134" t="s">
        <v>29</v>
      </c>
      <c r="G134" t="s">
        <v>30</v>
      </c>
      <c r="H134">
        <v>3</v>
      </c>
      <c r="I134" s="6">
        <v>216</v>
      </c>
      <c r="J134" s="5">
        <v>44683</v>
      </c>
      <c r="K134">
        <v>1</v>
      </c>
    </row>
    <row r="135" spans="1:11" x14ac:dyDescent="0.25">
      <c r="A135">
        <v>134</v>
      </c>
      <c r="B135">
        <v>86</v>
      </c>
      <c r="C135" s="1">
        <v>44653</v>
      </c>
      <c r="D135" t="s">
        <v>18</v>
      </c>
      <c r="E135" t="s">
        <v>11</v>
      </c>
      <c r="F135" t="s">
        <v>31</v>
      </c>
      <c r="G135" t="s">
        <v>32</v>
      </c>
      <c r="H135">
        <v>9</v>
      </c>
      <c r="I135" s="6">
        <v>108</v>
      </c>
      <c r="J135" s="5">
        <v>44683</v>
      </c>
      <c r="K135">
        <v>1</v>
      </c>
    </row>
    <row r="136" spans="1:11" x14ac:dyDescent="0.25">
      <c r="A136">
        <v>135</v>
      </c>
      <c r="B136">
        <v>86</v>
      </c>
      <c r="C136" s="1">
        <v>44653</v>
      </c>
      <c r="D136" t="s">
        <v>18</v>
      </c>
      <c r="E136" t="s">
        <v>11</v>
      </c>
      <c r="F136" t="s">
        <v>24</v>
      </c>
      <c r="G136" t="s">
        <v>25</v>
      </c>
      <c r="H136">
        <v>10</v>
      </c>
      <c r="I136" s="6">
        <v>40</v>
      </c>
      <c r="J136" s="5">
        <v>44683</v>
      </c>
      <c r="K136">
        <v>1</v>
      </c>
    </row>
    <row r="137" spans="1:11" x14ac:dyDescent="0.25">
      <c r="A137">
        <v>136</v>
      </c>
      <c r="B137">
        <v>86</v>
      </c>
      <c r="C137" s="1">
        <v>44653</v>
      </c>
      <c r="D137" t="s">
        <v>18</v>
      </c>
      <c r="E137" t="s">
        <v>11</v>
      </c>
      <c r="F137" t="s">
        <v>16</v>
      </c>
      <c r="G137" t="s">
        <v>17</v>
      </c>
      <c r="H137">
        <v>4</v>
      </c>
      <c r="I137" s="6">
        <v>32</v>
      </c>
      <c r="J137" s="5">
        <v>44683</v>
      </c>
      <c r="K137">
        <v>1</v>
      </c>
    </row>
    <row r="138" spans="1:11" x14ac:dyDescent="0.25">
      <c r="A138">
        <v>137</v>
      </c>
      <c r="B138">
        <v>87</v>
      </c>
      <c r="C138" s="1">
        <v>44653</v>
      </c>
      <c r="D138" t="s">
        <v>18</v>
      </c>
      <c r="E138" t="s">
        <v>11</v>
      </c>
      <c r="F138" t="s">
        <v>31</v>
      </c>
      <c r="G138" t="s">
        <v>32</v>
      </c>
      <c r="H138">
        <v>6</v>
      </c>
      <c r="I138" s="6">
        <v>72</v>
      </c>
      <c r="J138" s="5">
        <v>44744</v>
      </c>
      <c r="K138">
        <v>3</v>
      </c>
    </row>
    <row r="139" spans="1:11" x14ac:dyDescent="0.25">
      <c r="A139">
        <v>138</v>
      </c>
      <c r="B139">
        <v>88</v>
      </c>
      <c r="C139" s="1">
        <v>44683</v>
      </c>
      <c r="D139" t="s">
        <v>10</v>
      </c>
      <c r="E139" t="s">
        <v>11</v>
      </c>
      <c r="F139" t="s">
        <v>31</v>
      </c>
      <c r="G139" t="s">
        <v>32</v>
      </c>
      <c r="H139">
        <v>9</v>
      </c>
      <c r="I139" s="6">
        <v>108</v>
      </c>
      <c r="J139" s="5">
        <v>44744</v>
      </c>
      <c r="K139">
        <v>2</v>
      </c>
    </row>
    <row r="140" spans="1:11" x14ac:dyDescent="0.25">
      <c r="A140">
        <v>139</v>
      </c>
      <c r="B140">
        <v>89</v>
      </c>
      <c r="C140" s="1">
        <v>44683</v>
      </c>
      <c r="D140" t="s">
        <v>10</v>
      </c>
      <c r="E140" t="s">
        <v>11</v>
      </c>
      <c r="F140" t="s">
        <v>33</v>
      </c>
      <c r="G140" t="s">
        <v>34</v>
      </c>
      <c r="H140">
        <v>6</v>
      </c>
      <c r="I140" s="6">
        <v>54</v>
      </c>
      <c r="J140" s="5">
        <v>44714</v>
      </c>
      <c r="K140">
        <v>1</v>
      </c>
    </row>
    <row r="141" spans="1:11" x14ac:dyDescent="0.25">
      <c r="A141">
        <v>140</v>
      </c>
      <c r="B141">
        <v>89</v>
      </c>
      <c r="C141" s="1">
        <v>44683</v>
      </c>
      <c r="D141" t="s">
        <v>10</v>
      </c>
      <c r="E141" t="s">
        <v>11</v>
      </c>
      <c r="F141" t="s">
        <v>35</v>
      </c>
      <c r="G141" t="s">
        <v>36</v>
      </c>
      <c r="H141">
        <v>1</v>
      </c>
      <c r="I141" s="6">
        <v>46</v>
      </c>
      <c r="J141" s="5">
        <v>44714</v>
      </c>
      <c r="K141">
        <v>1</v>
      </c>
    </row>
    <row r="142" spans="1:11" x14ac:dyDescent="0.25">
      <c r="A142">
        <v>141</v>
      </c>
      <c r="B142">
        <v>90</v>
      </c>
      <c r="C142" s="1">
        <v>44714</v>
      </c>
      <c r="D142" t="s">
        <v>10</v>
      </c>
      <c r="E142" t="s">
        <v>11</v>
      </c>
      <c r="F142" t="s">
        <v>33</v>
      </c>
      <c r="G142" t="s">
        <v>34</v>
      </c>
      <c r="H142">
        <v>9</v>
      </c>
      <c r="I142" s="6">
        <v>81</v>
      </c>
      <c r="J142" s="5">
        <v>44744</v>
      </c>
      <c r="K142">
        <v>1</v>
      </c>
    </row>
    <row r="143" spans="1:11" x14ac:dyDescent="0.25">
      <c r="A143">
        <v>142</v>
      </c>
      <c r="B143">
        <v>90</v>
      </c>
      <c r="C143" s="1">
        <v>44714</v>
      </c>
      <c r="D143" t="s">
        <v>10</v>
      </c>
      <c r="E143" t="s">
        <v>11</v>
      </c>
      <c r="F143" t="s">
        <v>37</v>
      </c>
      <c r="G143" t="s">
        <v>38</v>
      </c>
      <c r="H143">
        <v>8</v>
      </c>
      <c r="I143" s="6">
        <v>120</v>
      </c>
      <c r="J143" s="5">
        <v>44744</v>
      </c>
      <c r="K143">
        <v>1</v>
      </c>
    </row>
    <row r="144" spans="1:11" x14ac:dyDescent="0.25">
      <c r="A144">
        <v>143</v>
      </c>
      <c r="B144">
        <v>91</v>
      </c>
      <c r="C144" s="1">
        <v>44744</v>
      </c>
      <c r="D144" t="s">
        <v>18</v>
      </c>
      <c r="E144" t="s">
        <v>27</v>
      </c>
      <c r="F144" t="s">
        <v>33</v>
      </c>
      <c r="G144" t="s">
        <v>34</v>
      </c>
      <c r="H144">
        <v>3</v>
      </c>
      <c r="I144" s="6">
        <v>27</v>
      </c>
      <c r="J144" s="5">
        <v>44897</v>
      </c>
      <c r="K144">
        <v>5</v>
      </c>
    </row>
    <row r="145" spans="1:11" x14ac:dyDescent="0.25">
      <c r="A145">
        <v>144</v>
      </c>
      <c r="B145">
        <v>92</v>
      </c>
      <c r="C145" s="1">
        <v>44744</v>
      </c>
      <c r="D145" t="s">
        <v>18</v>
      </c>
      <c r="E145" t="s">
        <v>11</v>
      </c>
      <c r="F145" t="s">
        <v>16</v>
      </c>
      <c r="G145" t="s">
        <v>17</v>
      </c>
      <c r="H145">
        <v>4</v>
      </c>
      <c r="I145" s="6">
        <v>32</v>
      </c>
      <c r="J145" s="5">
        <v>44836</v>
      </c>
      <c r="K145">
        <v>3</v>
      </c>
    </row>
    <row r="146" spans="1:11" x14ac:dyDescent="0.25">
      <c r="A146">
        <v>145</v>
      </c>
      <c r="B146">
        <v>92</v>
      </c>
      <c r="C146" s="1">
        <v>44744</v>
      </c>
      <c r="D146" t="s">
        <v>18</v>
      </c>
      <c r="E146" t="s">
        <v>11</v>
      </c>
      <c r="F146" t="s">
        <v>37</v>
      </c>
      <c r="G146" t="s">
        <v>38</v>
      </c>
      <c r="H146">
        <v>4</v>
      </c>
      <c r="I146" s="6">
        <v>60</v>
      </c>
      <c r="J146" s="5">
        <v>44836</v>
      </c>
      <c r="K146">
        <v>3</v>
      </c>
    </row>
    <row r="147" spans="1:11" x14ac:dyDescent="0.25">
      <c r="A147">
        <v>146</v>
      </c>
      <c r="B147">
        <v>93</v>
      </c>
      <c r="C147" s="1">
        <v>44775</v>
      </c>
      <c r="D147" t="s">
        <v>18</v>
      </c>
      <c r="E147" t="s">
        <v>11</v>
      </c>
      <c r="F147" t="s">
        <v>39</v>
      </c>
      <c r="G147" t="s">
        <v>32</v>
      </c>
      <c r="H147">
        <v>2</v>
      </c>
      <c r="I147" s="6">
        <v>24</v>
      </c>
      <c r="J147" s="5">
        <v>44806</v>
      </c>
      <c r="K147">
        <v>1</v>
      </c>
    </row>
    <row r="148" spans="1:11" x14ac:dyDescent="0.25">
      <c r="A148">
        <v>147</v>
      </c>
      <c r="B148">
        <v>93</v>
      </c>
      <c r="C148" s="1">
        <v>44775</v>
      </c>
      <c r="D148" t="s">
        <v>18</v>
      </c>
      <c r="E148" t="s">
        <v>11</v>
      </c>
      <c r="F148" t="s">
        <v>16</v>
      </c>
      <c r="G148" t="s">
        <v>17</v>
      </c>
      <c r="H148">
        <v>4</v>
      </c>
      <c r="I148" s="6">
        <v>32</v>
      </c>
      <c r="J148" s="5">
        <v>44806</v>
      </c>
      <c r="K148">
        <v>1</v>
      </c>
    </row>
    <row r="149" spans="1:11" x14ac:dyDescent="0.25">
      <c r="A149">
        <v>148</v>
      </c>
      <c r="B149">
        <v>94</v>
      </c>
      <c r="C149" s="1">
        <v>44806</v>
      </c>
      <c r="D149" t="s">
        <v>18</v>
      </c>
      <c r="E149" t="s">
        <v>11</v>
      </c>
      <c r="F149" t="s">
        <v>16</v>
      </c>
      <c r="G149" t="s">
        <v>17</v>
      </c>
      <c r="H149">
        <v>4</v>
      </c>
      <c r="I149" s="6">
        <v>32</v>
      </c>
      <c r="J149" s="5">
        <v>44836</v>
      </c>
      <c r="K149">
        <v>1</v>
      </c>
    </row>
    <row r="150" spans="1:11" x14ac:dyDescent="0.25">
      <c r="A150">
        <v>149</v>
      </c>
      <c r="B150">
        <v>95</v>
      </c>
      <c r="C150" s="1">
        <v>44806</v>
      </c>
      <c r="D150" t="s">
        <v>18</v>
      </c>
      <c r="E150" t="s">
        <v>11</v>
      </c>
      <c r="F150" t="s">
        <v>39</v>
      </c>
      <c r="G150" t="s">
        <v>32</v>
      </c>
      <c r="H150">
        <v>2</v>
      </c>
      <c r="I150" s="6">
        <v>24</v>
      </c>
      <c r="J150" s="5">
        <v>44897</v>
      </c>
      <c r="K150">
        <v>3</v>
      </c>
    </row>
    <row r="151" spans="1:11" x14ac:dyDescent="0.25">
      <c r="A151">
        <v>150</v>
      </c>
      <c r="B151">
        <v>95</v>
      </c>
      <c r="C151" s="1">
        <v>44806</v>
      </c>
      <c r="D151" t="s">
        <v>18</v>
      </c>
      <c r="E151" t="s">
        <v>11</v>
      </c>
      <c r="F151" t="s">
        <v>33</v>
      </c>
      <c r="G151" t="s">
        <v>34</v>
      </c>
      <c r="H151">
        <v>9</v>
      </c>
      <c r="I151" s="6">
        <v>81</v>
      </c>
      <c r="J151" s="5">
        <v>44897</v>
      </c>
      <c r="K151">
        <v>3</v>
      </c>
    </row>
    <row r="152" spans="1:11" x14ac:dyDescent="0.25">
      <c r="A152">
        <v>151</v>
      </c>
      <c r="B152">
        <v>96</v>
      </c>
      <c r="C152" s="1">
        <v>44836</v>
      </c>
      <c r="D152" t="s">
        <v>18</v>
      </c>
      <c r="E152" t="s">
        <v>11</v>
      </c>
      <c r="F152" t="s">
        <v>33</v>
      </c>
      <c r="G152" t="s">
        <v>34</v>
      </c>
      <c r="H152">
        <v>9</v>
      </c>
      <c r="I152" s="6">
        <v>81</v>
      </c>
      <c r="J152" s="5">
        <v>44605</v>
      </c>
      <c r="K152">
        <v>3</v>
      </c>
    </row>
    <row r="153" spans="1:11" x14ac:dyDescent="0.25">
      <c r="A153">
        <v>152</v>
      </c>
      <c r="B153">
        <v>97</v>
      </c>
      <c r="C153" s="1">
        <v>44867</v>
      </c>
      <c r="D153" t="s">
        <v>18</v>
      </c>
      <c r="E153" t="s">
        <v>11</v>
      </c>
      <c r="F153" t="s">
        <v>37</v>
      </c>
      <c r="G153" t="s">
        <v>38</v>
      </c>
      <c r="H153">
        <v>4</v>
      </c>
      <c r="I153" s="6">
        <v>60</v>
      </c>
      <c r="J153" s="5">
        <v>44897</v>
      </c>
      <c r="K153">
        <v>1</v>
      </c>
    </row>
    <row r="154" spans="1:11" x14ac:dyDescent="0.25">
      <c r="A154">
        <v>153</v>
      </c>
      <c r="B154">
        <v>98</v>
      </c>
      <c r="C154" s="1">
        <v>44867</v>
      </c>
      <c r="D154" t="s">
        <v>18</v>
      </c>
      <c r="E154" t="s">
        <v>27</v>
      </c>
      <c r="F154" t="s">
        <v>37</v>
      </c>
      <c r="G154" t="s">
        <v>38</v>
      </c>
      <c r="H154">
        <v>8</v>
      </c>
      <c r="I154" s="6">
        <v>120</v>
      </c>
      <c r="J154" s="5">
        <v>44606</v>
      </c>
      <c r="K154">
        <v>3</v>
      </c>
    </row>
    <row r="155" spans="1:11" x14ac:dyDescent="0.25">
      <c r="A155">
        <v>154</v>
      </c>
      <c r="B155">
        <v>98</v>
      </c>
      <c r="C155" s="1">
        <v>44867</v>
      </c>
      <c r="D155" t="s">
        <v>18</v>
      </c>
      <c r="E155" t="s">
        <v>27</v>
      </c>
      <c r="F155" t="s">
        <v>33</v>
      </c>
      <c r="G155" t="s">
        <v>34</v>
      </c>
      <c r="H155">
        <v>9</v>
      </c>
      <c r="I155" s="6">
        <v>81</v>
      </c>
      <c r="J155" s="5">
        <v>44606</v>
      </c>
      <c r="K155">
        <v>3</v>
      </c>
    </row>
    <row r="156" spans="1:11" x14ac:dyDescent="0.25">
      <c r="A156">
        <v>155</v>
      </c>
      <c r="B156">
        <v>99</v>
      </c>
      <c r="C156" s="1">
        <v>44897</v>
      </c>
      <c r="D156" t="s">
        <v>18</v>
      </c>
      <c r="E156" t="s">
        <v>11</v>
      </c>
      <c r="F156" t="s">
        <v>33</v>
      </c>
      <c r="G156" t="s">
        <v>34</v>
      </c>
      <c r="H156">
        <v>6</v>
      </c>
      <c r="I156" s="6">
        <v>54</v>
      </c>
      <c r="J156" s="5">
        <v>44607</v>
      </c>
      <c r="K156">
        <v>3</v>
      </c>
    </row>
    <row r="157" spans="1:11" x14ac:dyDescent="0.25">
      <c r="A157">
        <v>156</v>
      </c>
      <c r="B157">
        <v>99</v>
      </c>
      <c r="C157" s="1">
        <v>44897</v>
      </c>
      <c r="D157" t="s">
        <v>18</v>
      </c>
      <c r="E157" t="s">
        <v>11</v>
      </c>
      <c r="F157" t="s">
        <v>40</v>
      </c>
      <c r="G157" t="s">
        <v>26</v>
      </c>
      <c r="H157">
        <v>2</v>
      </c>
      <c r="I157" s="6">
        <v>40</v>
      </c>
      <c r="J157" s="5">
        <v>44607</v>
      </c>
      <c r="K157">
        <v>3</v>
      </c>
    </row>
    <row r="158" spans="1:11" x14ac:dyDescent="0.25">
      <c r="A158">
        <v>157</v>
      </c>
      <c r="B158">
        <v>99</v>
      </c>
      <c r="C158" s="1">
        <v>44897</v>
      </c>
      <c r="D158" t="s">
        <v>18</v>
      </c>
      <c r="E158" t="s">
        <v>11</v>
      </c>
      <c r="F158" t="s">
        <v>37</v>
      </c>
      <c r="G158" t="s">
        <v>38</v>
      </c>
      <c r="H158">
        <v>8</v>
      </c>
      <c r="I158" s="6">
        <v>120</v>
      </c>
      <c r="J158" s="5">
        <v>44607</v>
      </c>
      <c r="K158">
        <v>3</v>
      </c>
    </row>
    <row r="159" spans="1:11" x14ac:dyDescent="0.25">
      <c r="A159">
        <v>158</v>
      </c>
      <c r="B159">
        <v>100</v>
      </c>
      <c r="C159" s="1">
        <v>44897</v>
      </c>
      <c r="D159" t="s">
        <v>18</v>
      </c>
      <c r="E159" t="s">
        <v>19</v>
      </c>
      <c r="F159" t="s">
        <v>16</v>
      </c>
      <c r="G159" t="s">
        <v>17</v>
      </c>
      <c r="H159">
        <v>4</v>
      </c>
      <c r="I159" s="6">
        <v>32</v>
      </c>
      <c r="J159" s="5">
        <v>44608</v>
      </c>
      <c r="K159">
        <v>4</v>
      </c>
    </row>
    <row r="160" spans="1:11" x14ac:dyDescent="0.25">
      <c r="A160">
        <v>159</v>
      </c>
      <c r="B160">
        <v>100</v>
      </c>
      <c r="C160" s="1">
        <v>44897</v>
      </c>
      <c r="D160" t="s">
        <v>18</v>
      </c>
      <c r="E160" t="s">
        <v>19</v>
      </c>
      <c r="F160" t="s">
        <v>39</v>
      </c>
      <c r="G160" t="s">
        <v>32</v>
      </c>
      <c r="H160">
        <v>4</v>
      </c>
      <c r="I160" s="6">
        <v>48</v>
      </c>
      <c r="J160" s="5">
        <v>44608</v>
      </c>
      <c r="K160">
        <v>4</v>
      </c>
    </row>
    <row r="161" spans="1:11" x14ac:dyDescent="0.25">
      <c r="A161">
        <v>160</v>
      </c>
      <c r="B161">
        <v>101</v>
      </c>
      <c r="C161" s="1">
        <v>44897</v>
      </c>
      <c r="D161" t="s">
        <v>14</v>
      </c>
      <c r="E161" t="s">
        <v>11</v>
      </c>
      <c r="F161" t="s">
        <v>39</v>
      </c>
      <c r="G161" t="s">
        <v>32</v>
      </c>
      <c r="H161">
        <v>4</v>
      </c>
      <c r="I161" s="6">
        <v>48</v>
      </c>
      <c r="J161" s="5">
        <v>44606</v>
      </c>
      <c r="K161">
        <v>2</v>
      </c>
    </row>
    <row r="162" spans="1:11" x14ac:dyDescent="0.25">
      <c r="A162">
        <v>161</v>
      </c>
      <c r="B162">
        <v>102</v>
      </c>
      <c r="C162" s="1" t="e">
        <f>VLOOKUP(A162,#REF!,7,0)</f>
        <v>#REF!</v>
      </c>
      <c r="D162" t="s">
        <v>18</v>
      </c>
      <c r="E162" t="s">
        <v>11</v>
      </c>
      <c r="F162" t="s">
        <v>24</v>
      </c>
      <c r="G162" t="s">
        <v>25</v>
      </c>
      <c r="H162">
        <v>5</v>
      </c>
      <c r="I162" s="6">
        <v>20</v>
      </c>
      <c r="J162" s="5">
        <v>44607</v>
      </c>
      <c r="K162">
        <v>2</v>
      </c>
    </row>
    <row r="163" spans="1:11" x14ac:dyDescent="0.25">
      <c r="A163">
        <v>162</v>
      </c>
      <c r="B163">
        <v>102</v>
      </c>
      <c r="C163" s="1" t="e">
        <f>VLOOKUP(A163,#REF!,7,0)</f>
        <v>#REF!</v>
      </c>
      <c r="D163" t="s">
        <v>18</v>
      </c>
      <c r="E163" t="s">
        <v>11</v>
      </c>
      <c r="F163" t="s">
        <v>16</v>
      </c>
      <c r="G163" t="s">
        <v>17</v>
      </c>
      <c r="H163">
        <v>4</v>
      </c>
      <c r="I163" s="6">
        <v>32</v>
      </c>
      <c r="J163" s="5">
        <v>44607</v>
      </c>
      <c r="K163">
        <v>2</v>
      </c>
    </row>
    <row r="164" spans="1:11" x14ac:dyDescent="0.25">
      <c r="A164">
        <v>163</v>
      </c>
      <c r="B164">
        <v>103</v>
      </c>
      <c r="C164" s="1" t="e">
        <f>VLOOKUP(A164,#REF!,7,0)</f>
        <v>#REF!</v>
      </c>
      <c r="D164" t="s">
        <v>10</v>
      </c>
      <c r="E164" t="s">
        <v>11</v>
      </c>
      <c r="F164" t="s">
        <v>29</v>
      </c>
      <c r="G164" t="s">
        <v>30</v>
      </c>
      <c r="H164">
        <v>2</v>
      </c>
      <c r="I164" s="6">
        <v>144</v>
      </c>
      <c r="J164" s="5">
        <v>44608</v>
      </c>
      <c r="K164">
        <v>3</v>
      </c>
    </row>
    <row r="165" spans="1:11" x14ac:dyDescent="0.25">
      <c r="A165">
        <v>164</v>
      </c>
      <c r="B165">
        <v>103</v>
      </c>
      <c r="C165" s="1" t="e">
        <f>VLOOKUP(A165,#REF!,7,0)</f>
        <v>#REF!</v>
      </c>
      <c r="D165" t="s">
        <v>10</v>
      </c>
      <c r="E165" t="s">
        <v>11</v>
      </c>
      <c r="F165" t="s">
        <v>33</v>
      </c>
      <c r="G165" t="s">
        <v>34</v>
      </c>
      <c r="H165">
        <v>6</v>
      </c>
      <c r="I165" s="6">
        <v>54</v>
      </c>
      <c r="J165" s="5">
        <v>44608</v>
      </c>
      <c r="K165">
        <v>3</v>
      </c>
    </row>
    <row r="166" spans="1:11" x14ac:dyDescent="0.25">
      <c r="A166">
        <v>165</v>
      </c>
      <c r="B166">
        <v>103</v>
      </c>
      <c r="C166" s="1" t="e">
        <f>VLOOKUP(A166,#REF!,7,0)</f>
        <v>#REF!</v>
      </c>
      <c r="D166" t="s">
        <v>10</v>
      </c>
      <c r="E166" t="s">
        <v>11</v>
      </c>
      <c r="F166" t="s">
        <v>24</v>
      </c>
      <c r="G166" t="s">
        <v>25</v>
      </c>
      <c r="H166">
        <v>5</v>
      </c>
      <c r="I166" s="6">
        <v>20</v>
      </c>
      <c r="J166" s="5">
        <v>44608</v>
      </c>
      <c r="K166">
        <v>3</v>
      </c>
    </row>
    <row r="167" spans="1:11" x14ac:dyDescent="0.25">
      <c r="A167">
        <v>166</v>
      </c>
      <c r="B167">
        <v>104</v>
      </c>
      <c r="C167" s="1" t="e">
        <f>VLOOKUP(A167,#REF!,7,0)</f>
        <v>#REF!</v>
      </c>
      <c r="D167" t="s">
        <v>18</v>
      </c>
      <c r="E167" t="s">
        <v>11</v>
      </c>
      <c r="F167" t="s">
        <v>40</v>
      </c>
      <c r="G167" t="s">
        <v>26</v>
      </c>
      <c r="H167">
        <v>2</v>
      </c>
      <c r="I167" s="6">
        <v>40</v>
      </c>
      <c r="J167" s="5">
        <v>44606</v>
      </c>
      <c r="K167">
        <v>1</v>
      </c>
    </row>
    <row r="168" spans="1:11" x14ac:dyDescent="0.25">
      <c r="A168">
        <v>167</v>
      </c>
      <c r="B168">
        <v>104</v>
      </c>
      <c r="C168" s="1" t="e">
        <f>VLOOKUP(A168,#REF!,7,0)</f>
        <v>#REF!</v>
      </c>
      <c r="D168" t="s">
        <v>18</v>
      </c>
      <c r="E168" t="s">
        <v>11</v>
      </c>
      <c r="F168" t="s">
        <v>16</v>
      </c>
      <c r="G168" t="s">
        <v>17</v>
      </c>
      <c r="H168">
        <v>6</v>
      </c>
      <c r="I168" s="6">
        <v>48</v>
      </c>
      <c r="J168" s="5">
        <v>44606</v>
      </c>
      <c r="K168">
        <v>1</v>
      </c>
    </row>
    <row r="169" spans="1:11" x14ac:dyDescent="0.25">
      <c r="A169">
        <v>168</v>
      </c>
      <c r="B169">
        <v>105</v>
      </c>
      <c r="C169" s="1" t="e">
        <f>VLOOKUP(A169,#REF!,7,0)</f>
        <v>#REF!</v>
      </c>
      <c r="D169" t="s">
        <v>18</v>
      </c>
      <c r="E169" t="s">
        <v>11</v>
      </c>
      <c r="F169" t="s">
        <v>16</v>
      </c>
      <c r="G169" t="s">
        <v>17</v>
      </c>
      <c r="H169">
        <v>2</v>
      </c>
      <c r="I169" s="6">
        <v>16</v>
      </c>
      <c r="J169" s="5">
        <v>44608</v>
      </c>
      <c r="K169">
        <v>3</v>
      </c>
    </row>
    <row r="170" spans="1:11" x14ac:dyDescent="0.25">
      <c r="A170">
        <v>169</v>
      </c>
      <c r="B170">
        <v>106</v>
      </c>
      <c r="C170" s="1" t="e">
        <f>VLOOKUP(A170,#REF!,7,0)</f>
        <v>#REF!</v>
      </c>
      <c r="D170" t="s">
        <v>18</v>
      </c>
      <c r="E170" t="s">
        <v>11</v>
      </c>
      <c r="F170" t="s">
        <v>24</v>
      </c>
      <c r="G170" t="s">
        <v>25</v>
      </c>
      <c r="H170">
        <v>10</v>
      </c>
      <c r="I170" s="6">
        <v>40</v>
      </c>
      <c r="J170" s="5">
        <v>44608</v>
      </c>
      <c r="K170">
        <v>3</v>
      </c>
    </row>
    <row r="171" spans="1:11" x14ac:dyDescent="0.25">
      <c r="A171">
        <v>170</v>
      </c>
      <c r="B171">
        <v>106</v>
      </c>
      <c r="C171" s="1" t="e">
        <f>VLOOKUP(A171,#REF!,7,0)</f>
        <v>#REF!</v>
      </c>
      <c r="D171" t="s">
        <v>18</v>
      </c>
      <c r="E171" t="s">
        <v>11</v>
      </c>
      <c r="F171" t="s">
        <v>33</v>
      </c>
      <c r="G171" t="s">
        <v>34</v>
      </c>
      <c r="H171">
        <v>9</v>
      </c>
      <c r="I171" s="6">
        <v>81</v>
      </c>
      <c r="J171" s="5">
        <v>44608</v>
      </c>
      <c r="K171">
        <v>3</v>
      </c>
    </row>
    <row r="172" spans="1:11" x14ac:dyDescent="0.25">
      <c r="A172">
        <v>171</v>
      </c>
      <c r="B172">
        <v>107</v>
      </c>
      <c r="C172" s="1" t="e">
        <f>VLOOKUP(A172,#REF!,7,0)</f>
        <v>#REF!</v>
      </c>
      <c r="D172" t="s">
        <v>18</v>
      </c>
      <c r="E172" t="s">
        <v>19</v>
      </c>
      <c r="F172" t="s">
        <v>24</v>
      </c>
      <c r="G172" t="s">
        <v>25</v>
      </c>
      <c r="H172">
        <v>15</v>
      </c>
      <c r="I172" s="6">
        <v>60</v>
      </c>
      <c r="J172" s="5">
        <v>44612</v>
      </c>
      <c r="K172">
        <v>6</v>
      </c>
    </row>
    <row r="173" spans="1:11" x14ac:dyDescent="0.25">
      <c r="A173">
        <v>172</v>
      </c>
      <c r="B173">
        <v>107</v>
      </c>
      <c r="C173" s="1" t="e">
        <f>VLOOKUP(A173,#REF!,7,0)</f>
        <v>#REF!</v>
      </c>
      <c r="D173" t="s">
        <v>18</v>
      </c>
      <c r="E173" t="s">
        <v>19</v>
      </c>
      <c r="F173" t="s">
        <v>39</v>
      </c>
      <c r="G173" t="s">
        <v>32</v>
      </c>
      <c r="H173">
        <v>2</v>
      </c>
      <c r="I173" s="6">
        <v>24</v>
      </c>
      <c r="J173" s="5">
        <v>44612</v>
      </c>
      <c r="K173">
        <v>6</v>
      </c>
    </row>
    <row r="174" spans="1:11" x14ac:dyDescent="0.25">
      <c r="A174">
        <v>173</v>
      </c>
      <c r="B174">
        <v>108</v>
      </c>
      <c r="C174" s="1" t="e">
        <f>VLOOKUP(A174,#REF!,7,0)</f>
        <v>#REF!</v>
      </c>
      <c r="D174" t="s">
        <v>18</v>
      </c>
      <c r="E174" t="s">
        <v>27</v>
      </c>
      <c r="F174" t="s">
        <v>31</v>
      </c>
      <c r="G174" t="s">
        <v>32</v>
      </c>
      <c r="H174">
        <v>3</v>
      </c>
      <c r="I174" s="6">
        <v>36</v>
      </c>
      <c r="J174" s="5">
        <v>44612</v>
      </c>
      <c r="K174">
        <v>5</v>
      </c>
    </row>
    <row r="175" spans="1:11" x14ac:dyDescent="0.25">
      <c r="A175">
        <v>174</v>
      </c>
      <c r="B175">
        <v>109</v>
      </c>
      <c r="C175" s="1" t="e">
        <f>VLOOKUP(A175,#REF!,7,0)</f>
        <v>#REF!</v>
      </c>
      <c r="D175" t="s">
        <v>18</v>
      </c>
      <c r="E175" t="s">
        <v>11</v>
      </c>
      <c r="F175" t="s">
        <v>31</v>
      </c>
      <c r="G175" t="s">
        <v>32</v>
      </c>
      <c r="H175">
        <v>3</v>
      </c>
      <c r="I175" s="6">
        <v>36</v>
      </c>
      <c r="J175" s="5">
        <v>44610</v>
      </c>
      <c r="K175">
        <v>3</v>
      </c>
    </row>
    <row r="176" spans="1:11" x14ac:dyDescent="0.25">
      <c r="A176">
        <v>175</v>
      </c>
      <c r="B176">
        <v>110</v>
      </c>
      <c r="C176" s="1" t="e">
        <f>VLOOKUP(A176,#REF!,7,0)</f>
        <v>#REF!</v>
      </c>
      <c r="D176" t="s">
        <v>14</v>
      </c>
      <c r="E176" t="s">
        <v>11</v>
      </c>
      <c r="F176" t="s">
        <v>16</v>
      </c>
      <c r="G176" t="s">
        <v>17</v>
      </c>
      <c r="H176">
        <v>6</v>
      </c>
      <c r="I176" s="6">
        <v>48</v>
      </c>
      <c r="J176" s="5">
        <v>44610</v>
      </c>
      <c r="K176">
        <v>2</v>
      </c>
    </row>
    <row r="177" spans="1:11" x14ac:dyDescent="0.25">
      <c r="A177">
        <v>176</v>
      </c>
      <c r="B177">
        <v>111</v>
      </c>
      <c r="C177" s="1" t="e">
        <f>VLOOKUP(A177,#REF!,7,0)</f>
        <v>#REF!</v>
      </c>
      <c r="D177" t="s">
        <v>18</v>
      </c>
      <c r="E177" t="s">
        <v>11</v>
      </c>
      <c r="F177" t="s">
        <v>16</v>
      </c>
      <c r="G177" t="s">
        <v>17</v>
      </c>
      <c r="H177">
        <v>2</v>
      </c>
      <c r="I177" s="6">
        <v>16</v>
      </c>
      <c r="J177" s="5">
        <v>44609</v>
      </c>
      <c r="K177">
        <v>1</v>
      </c>
    </row>
    <row r="178" spans="1:11" x14ac:dyDescent="0.25">
      <c r="A178">
        <v>177</v>
      </c>
      <c r="B178">
        <v>112</v>
      </c>
      <c r="C178" s="1" t="e">
        <f>VLOOKUP(A178,#REF!,7,0)</f>
        <v>#REF!</v>
      </c>
      <c r="D178" t="s">
        <v>10</v>
      </c>
      <c r="E178" t="s">
        <v>11</v>
      </c>
      <c r="F178" t="s">
        <v>31</v>
      </c>
      <c r="G178" t="s">
        <v>32</v>
      </c>
      <c r="H178">
        <v>6</v>
      </c>
      <c r="I178" s="6">
        <v>72</v>
      </c>
      <c r="J178" s="5">
        <v>44609</v>
      </c>
      <c r="K178">
        <v>1</v>
      </c>
    </row>
    <row r="179" spans="1:11" x14ac:dyDescent="0.25">
      <c r="A179">
        <v>178</v>
      </c>
      <c r="B179">
        <v>113</v>
      </c>
      <c r="C179" s="1" t="e">
        <f>VLOOKUP(A179,#REF!,7,0)</f>
        <v>#REF!</v>
      </c>
      <c r="D179" t="s">
        <v>18</v>
      </c>
      <c r="E179" t="s">
        <v>28</v>
      </c>
      <c r="F179" t="s">
        <v>24</v>
      </c>
      <c r="G179" t="s">
        <v>25</v>
      </c>
      <c r="H179">
        <v>15</v>
      </c>
      <c r="I179" s="6">
        <v>60</v>
      </c>
      <c r="J179" s="5">
        <v>44614</v>
      </c>
      <c r="K179">
        <v>6</v>
      </c>
    </row>
    <row r="180" spans="1:11" x14ac:dyDescent="0.25">
      <c r="A180">
        <v>179</v>
      </c>
      <c r="B180">
        <v>114</v>
      </c>
      <c r="C180" s="1" t="e">
        <f>VLOOKUP(A180,#REF!,7,0)</f>
        <v>#REF!</v>
      </c>
      <c r="D180" t="s">
        <v>18</v>
      </c>
      <c r="E180" t="s">
        <v>11</v>
      </c>
      <c r="F180" t="s">
        <v>24</v>
      </c>
      <c r="G180" t="s">
        <v>25</v>
      </c>
      <c r="H180">
        <v>10</v>
      </c>
      <c r="I180" s="6">
        <v>40</v>
      </c>
      <c r="J180" s="5">
        <v>44611</v>
      </c>
      <c r="K180">
        <v>3</v>
      </c>
    </row>
    <row r="181" spans="1:11" x14ac:dyDescent="0.25">
      <c r="A181">
        <v>180</v>
      </c>
      <c r="B181">
        <v>115</v>
      </c>
      <c r="C181" s="1" t="e">
        <f>VLOOKUP(A181,#REF!,7,0)</f>
        <v>#REF!</v>
      </c>
      <c r="D181" t="s">
        <v>22</v>
      </c>
      <c r="E181" t="s">
        <v>23</v>
      </c>
      <c r="F181" t="s">
        <v>24</v>
      </c>
      <c r="G181" t="s">
        <v>25</v>
      </c>
      <c r="H181">
        <v>5</v>
      </c>
      <c r="I181" s="6">
        <v>20</v>
      </c>
      <c r="J181" s="5">
        <v>44614</v>
      </c>
      <c r="K181">
        <v>6</v>
      </c>
    </row>
    <row r="182" spans="1:11" x14ac:dyDescent="0.25">
      <c r="A182">
        <v>181</v>
      </c>
      <c r="B182">
        <v>116</v>
      </c>
      <c r="C182" s="1" t="e">
        <f>VLOOKUP(A182,#REF!,7,0)</f>
        <v>#REF!</v>
      </c>
      <c r="D182" t="s">
        <v>18</v>
      </c>
      <c r="E182" t="s">
        <v>11</v>
      </c>
      <c r="F182" t="s">
        <v>16</v>
      </c>
      <c r="G182" t="s">
        <v>17</v>
      </c>
      <c r="H182">
        <v>6</v>
      </c>
      <c r="I182" s="6">
        <v>48</v>
      </c>
      <c r="J182" s="5">
        <v>44612</v>
      </c>
      <c r="K182">
        <v>3</v>
      </c>
    </row>
    <row r="183" spans="1:11" x14ac:dyDescent="0.25">
      <c r="A183">
        <v>182</v>
      </c>
      <c r="B183">
        <v>117</v>
      </c>
      <c r="C183" s="1" t="e">
        <f>VLOOKUP(A183,#REF!,7,0)</f>
        <v>#REF!</v>
      </c>
      <c r="D183" t="s">
        <v>10</v>
      </c>
      <c r="E183" t="s">
        <v>11</v>
      </c>
      <c r="F183" t="s">
        <v>24</v>
      </c>
      <c r="G183" t="s">
        <v>25</v>
      </c>
      <c r="H183">
        <v>10</v>
      </c>
      <c r="I183" s="6">
        <v>40</v>
      </c>
      <c r="J183" s="5">
        <v>44610</v>
      </c>
      <c r="K183">
        <v>1</v>
      </c>
    </row>
    <row r="184" spans="1:11" x14ac:dyDescent="0.25">
      <c r="A184">
        <v>183</v>
      </c>
      <c r="B184">
        <v>118</v>
      </c>
      <c r="C184" s="1" t="e">
        <f>VLOOKUP(A184,#REF!,7,0)</f>
        <v>#REF!</v>
      </c>
      <c r="D184" t="s">
        <v>18</v>
      </c>
      <c r="E184" t="s">
        <v>11</v>
      </c>
      <c r="F184" t="s">
        <v>16</v>
      </c>
      <c r="G184" t="s">
        <v>17</v>
      </c>
      <c r="H184">
        <v>6</v>
      </c>
      <c r="I184" s="6">
        <v>48</v>
      </c>
      <c r="J184" s="5">
        <v>44611</v>
      </c>
      <c r="K184">
        <v>1</v>
      </c>
    </row>
    <row r="185" spans="1:11" x14ac:dyDescent="0.25">
      <c r="A185">
        <v>184</v>
      </c>
      <c r="B185">
        <v>119</v>
      </c>
      <c r="C185" s="1" t="e">
        <f>VLOOKUP(A185,#REF!,7,0)</f>
        <v>#REF!</v>
      </c>
      <c r="D185" t="s">
        <v>14</v>
      </c>
      <c r="E185" t="s">
        <v>11</v>
      </c>
      <c r="F185" t="s">
        <v>16</v>
      </c>
      <c r="G185" t="s">
        <v>17</v>
      </c>
      <c r="H185">
        <v>2</v>
      </c>
      <c r="I185" s="6">
        <v>16</v>
      </c>
      <c r="J185" s="5">
        <v>44613</v>
      </c>
      <c r="K185">
        <v>3</v>
      </c>
    </row>
    <row r="186" spans="1:11" x14ac:dyDescent="0.25">
      <c r="A186">
        <v>185</v>
      </c>
      <c r="B186">
        <v>119</v>
      </c>
      <c r="C186" s="1" t="e">
        <f>VLOOKUP(A186,#REF!,7,0)</f>
        <v>#REF!</v>
      </c>
      <c r="D186" t="s">
        <v>14</v>
      </c>
      <c r="E186" t="s">
        <v>11</v>
      </c>
      <c r="F186" t="s">
        <v>33</v>
      </c>
      <c r="G186" t="s">
        <v>34</v>
      </c>
      <c r="H186">
        <v>9</v>
      </c>
      <c r="I186" s="6">
        <v>81</v>
      </c>
      <c r="J186" s="5">
        <v>44613</v>
      </c>
      <c r="K186">
        <v>3</v>
      </c>
    </row>
    <row r="187" spans="1:11" x14ac:dyDescent="0.25">
      <c r="A187">
        <v>186</v>
      </c>
      <c r="B187">
        <v>120</v>
      </c>
      <c r="C187" s="1" t="e">
        <f>VLOOKUP(A187,#REF!,7,0)</f>
        <v>#REF!</v>
      </c>
      <c r="D187" t="s">
        <v>18</v>
      </c>
      <c r="E187" t="s">
        <v>11</v>
      </c>
      <c r="F187" t="s">
        <v>16</v>
      </c>
      <c r="G187" t="s">
        <v>17</v>
      </c>
      <c r="H187">
        <v>6</v>
      </c>
      <c r="I187" s="6">
        <v>48</v>
      </c>
      <c r="J187" s="5">
        <v>44613</v>
      </c>
      <c r="K187">
        <v>3</v>
      </c>
    </row>
    <row r="188" spans="1:11" x14ac:dyDescent="0.25">
      <c r="A188">
        <v>187</v>
      </c>
      <c r="B188">
        <v>120</v>
      </c>
      <c r="C188" s="1" t="e">
        <f>VLOOKUP(A188,#REF!,7,0)</f>
        <v>#REF!</v>
      </c>
      <c r="D188" t="s">
        <v>18</v>
      </c>
      <c r="E188" t="s">
        <v>11</v>
      </c>
      <c r="F188" t="s">
        <v>24</v>
      </c>
      <c r="G188" t="s">
        <v>25</v>
      </c>
      <c r="H188">
        <v>5</v>
      </c>
      <c r="I188" s="6">
        <v>20</v>
      </c>
      <c r="J188" s="5">
        <v>44613</v>
      </c>
      <c r="K188">
        <v>3</v>
      </c>
    </row>
    <row r="189" spans="1:11" x14ac:dyDescent="0.25">
      <c r="A189">
        <v>188</v>
      </c>
      <c r="B189">
        <v>120</v>
      </c>
      <c r="C189" s="1" t="e">
        <f>VLOOKUP(A189,#REF!,7,0)</f>
        <v>#REF!</v>
      </c>
      <c r="D189" t="s">
        <v>18</v>
      </c>
      <c r="E189" t="s">
        <v>11</v>
      </c>
      <c r="F189" t="s">
        <v>31</v>
      </c>
      <c r="G189" t="s">
        <v>32</v>
      </c>
      <c r="H189">
        <v>6</v>
      </c>
      <c r="I189" s="6">
        <v>72</v>
      </c>
      <c r="J189" s="5">
        <v>44613</v>
      </c>
      <c r="K189">
        <v>3</v>
      </c>
    </row>
    <row r="190" spans="1:11" x14ac:dyDescent="0.25">
      <c r="A190">
        <v>189</v>
      </c>
      <c r="B190">
        <v>121</v>
      </c>
      <c r="C190" s="1" t="e">
        <f>VLOOKUP(A190,#REF!,7,0)</f>
        <v>#REF!</v>
      </c>
      <c r="D190" t="s">
        <v>14</v>
      </c>
      <c r="E190" t="s">
        <v>11</v>
      </c>
      <c r="F190" t="s">
        <v>16</v>
      </c>
      <c r="G190" t="s">
        <v>17</v>
      </c>
      <c r="H190">
        <v>4</v>
      </c>
      <c r="I190" s="6">
        <v>32</v>
      </c>
      <c r="J190" s="5">
        <v>44611</v>
      </c>
      <c r="K190">
        <v>1</v>
      </c>
    </row>
    <row r="191" spans="1:11" x14ac:dyDescent="0.25">
      <c r="A191">
        <v>190</v>
      </c>
      <c r="B191">
        <v>122</v>
      </c>
      <c r="C191" s="1" t="e">
        <f>VLOOKUP(A191,#REF!,7,0)</f>
        <v>#REF!</v>
      </c>
      <c r="D191" t="s">
        <v>18</v>
      </c>
      <c r="E191" t="s">
        <v>11</v>
      </c>
      <c r="F191" t="s">
        <v>39</v>
      </c>
      <c r="G191" t="s">
        <v>32</v>
      </c>
      <c r="H191">
        <v>6</v>
      </c>
      <c r="I191" s="6">
        <v>72</v>
      </c>
      <c r="J191" s="5">
        <v>44613</v>
      </c>
      <c r="K191">
        <v>2</v>
      </c>
    </row>
    <row r="192" spans="1:11" x14ac:dyDescent="0.25">
      <c r="A192">
        <v>191</v>
      </c>
      <c r="B192">
        <v>123</v>
      </c>
      <c r="C192" s="1" t="e">
        <f>VLOOKUP(A192,#REF!,7,0)</f>
        <v>#REF!</v>
      </c>
      <c r="D192" t="s">
        <v>22</v>
      </c>
      <c r="E192" t="s">
        <v>11</v>
      </c>
      <c r="F192" t="s">
        <v>39</v>
      </c>
      <c r="G192" t="s">
        <v>32</v>
      </c>
      <c r="H192">
        <v>4</v>
      </c>
      <c r="I192" s="6">
        <v>48</v>
      </c>
      <c r="J192" s="5">
        <v>44612</v>
      </c>
      <c r="K192">
        <v>1</v>
      </c>
    </row>
    <row r="193" spans="1:11" x14ac:dyDescent="0.25">
      <c r="A193">
        <v>192</v>
      </c>
      <c r="B193">
        <v>124</v>
      </c>
      <c r="C193" s="1" t="e">
        <f>VLOOKUP(A193,#REF!,7,0)</f>
        <v>#REF!</v>
      </c>
      <c r="D193" t="s">
        <v>18</v>
      </c>
      <c r="E193" t="s">
        <v>11</v>
      </c>
      <c r="F193" t="s">
        <v>29</v>
      </c>
      <c r="G193" t="s">
        <v>30</v>
      </c>
      <c r="H193">
        <v>2</v>
      </c>
      <c r="I193" s="6">
        <v>144</v>
      </c>
      <c r="J193" s="5">
        <v>44614</v>
      </c>
      <c r="K193">
        <v>3</v>
      </c>
    </row>
    <row r="194" spans="1:11" x14ac:dyDescent="0.25">
      <c r="A194">
        <v>193</v>
      </c>
      <c r="B194">
        <v>124</v>
      </c>
      <c r="C194" s="1" t="e">
        <f>VLOOKUP(A194,#REF!,7,0)</f>
        <v>#REF!</v>
      </c>
      <c r="D194" t="s">
        <v>18</v>
      </c>
      <c r="E194" t="s">
        <v>11</v>
      </c>
      <c r="F194" t="s">
        <v>24</v>
      </c>
      <c r="G194" t="s">
        <v>25</v>
      </c>
      <c r="H194">
        <v>15</v>
      </c>
      <c r="I194" s="6">
        <v>60</v>
      </c>
      <c r="J194" s="5">
        <v>44614</v>
      </c>
      <c r="K194">
        <v>3</v>
      </c>
    </row>
    <row r="195" spans="1:11" x14ac:dyDescent="0.25">
      <c r="A195">
        <v>194</v>
      </c>
      <c r="B195">
        <v>124</v>
      </c>
      <c r="C195" s="1" t="e">
        <f>VLOOKUP(A195,#REF!,7,0)</f>
        <v>#REF!</v>
      </c>
      <c r="D195" t="s">
        <v>18</v>
      </c>
      <c r="E195" t="s">
        <v>11</v>
      </c>
      <c r="F195" t="s">
        <v>37</v>
      </c>
      <c r="G195" t="s">
        <v>38</v>
      </c>
      <c r="H195">
        <v>12</v>
      </c>
      <c r="I195" s="6">
        <v>180</v>
      </c>
      <c r="J195" s="5">
        <v>44614</v>
      </c>
      <c r="K195">
        <v>3</v>
      </c>
    </row>
    <row r="196" spans="1:11" x14ac:dyDescent="0.25">
      <c r="A196">
        <v>195</v>
      </c>
      <c r="B196">
        <v>124</v>
      </c>
      <c r="C196" s="1" t="e">
        <f>VLOOKUP(A196,#REF!,7,0)</f>
        <v>#REF!</v>
      </c>
      <c r="D196" t="s">
        <v>18</v>
      </c>
      <c r="E196" t="s">
        <v>11</v>
      </c>
      <c r="F196" t="s">
        <v>33</v>
      </c>
      <c r="G196" t="s">
        <v>34</v>
      </c>
      <c r="H196">
        <v>3</v>
      </c>
      <c r="I196" s="6">
        <v>27</v>
      </c>
      <c r="J196" s="5">
        <v>44614</v>
      </c>
      <c r="K196">
        <v>3</v>
      </c>
    </row>
    <row r="197" spans="1:11" x14ac:dyDescent="0.25">
      <c r="A197">
        <v>196</v>
      </c>
      <c r="B197">
        <v>125</v>
      </c>
      <c r="C197" s="1" t="e">
        <f>VLOOKUP(A197,#REF!,7,0)</f>
        <v>#REF!</v>
      </c>
      <c r="D197" t="s">
        <v>18</v>
      </c>
      <c r="E197" t="s">
        <v>15</v>
      </c>
      <c r="F197" t="s">
        <v>31</v>
      </c>
      <c r="G197" t="s">
        <v>32</v>
      </c>
      <c r="H197">
        <v>6</v>
      </c>
      <c r="I197" s="6">
        <v>72</v>
      </c>
      <c r="J197" s="5">
        <v>44613</v>
      </c>
      <c r="K197">
        <v>2</v>
      </c>
    </row>
    <row r="198" spans="1:11" x14ac:dyDescent="0.25">
      <c r="A198">
        <v>197</v>
      </c>
      <c r="B198">
        <v>125</v>
      </c>
      <c r="C198" s="1" t="e">
        <f>VLOOKUP(A198,#REF!,7,0)</f>
        <v>#REF!</v>
      </c>
      <c r="D198" t="s">
        <v>18</v>
      </c>
      <c r="E198" t="s">
        <v>15</v>
      </c>
      <c r="F198" t="s">
        <v>29</v>
      </c>
      <c r="G198" t="s">
        <v>30</v>
      </c>
      <c r="H198">
        <v>1</v>
      </c>
      <c r="I198" s="6">
        <v>72</v>
      </c>
      <c r="J198" s="5">
        <v>44613</v>
      </c>
      <c r="K198">
        <v>2</v>
      </c>
    </row>
    <row r="199" spans="1:11" x14ac:dyDescent="0.25">
      <c r="A199">
        <v>198</v>
      </c>
      <c r="B199">
        <v>126</v>
      </c>
      <c r="C199" s="1" t="e">
        <f>VLOOKUP(A199,#REF!,7,0)</f>
        <v>#REF!</v>
      </c>
      <c r="D199" t="s">
        <v>18</v>
      </c>
      <c r="E199" t="s">
        <v>23</v>
      </c>
      <c r="F199" t="s">
        <v>24</v>
      </c>
      <c r="G199" t="s">
        <v>25</v>
      </c>
      <c r="H199">
        <v>5</v>
      </c>
      <c r="I199" s="6">
        <v>20</v>
      </c>
      <c r="J199" s="5">
        <v>44615</v>
      </c>
      <c r="K199">
        <v>4</v>
      </c>
    </row>
    <row r="200" spans="1:11" x14ac:dyDescent="0.25">
      <c r="A200">
        <v>199</v>
      </c>
      <c r="B200">
        <v>126</v>
      </c>
      <c r="C200" s="1" t="e">
        <f>VLOOKUP(A200,#REF!,7,0)</f>
        <v>#REF!</v>
      </c>
      <c r="D200" t="s">
        <v>18</v>
      </c>
      <c r="E200" t="s">
        <v>23</v>
      </c>
      <c r="F200" t="s">
        <v>33</v>
      </c>
      <c r="G200" t="s">
        <v>34</v>
      </c>
      <c r="H200">
        <v>9</v>
      </c>
      <c r="I200" s="6">
        <v>81</v>
      </c>
      <c r="J200" s="5">
        <v>44615</v>
      </c>
      <c r="K200">
        <v>4</v>
      </c>
    </row>
    <row r="201" spans="1:11" x14ac:dyDescent="0.25">
      <c r="A201">
        <v>200</v>
      </c>
      <c r="B201">
        <v>126</v>
      </c>
      <c r="C201" s="1" t="e">
        <f>VLOOKUP(A201,#REF!,7,0)</f>
        <v>#REF!</v>
      </c>
      <c r="D201" t="s">
        <v>18</v>
      </c>
      <c r="E201" t="s">
        <v>23</v>
      </c>
      <c r="F201" t="s">
        <v>16</v>
      </c>
      <c r="G201" t="s">
        <v>17</v>
      </c>
      <c r="H201">
        <v>4</v>
      </c>
      <c r="I201" s="6">
        <v>32</v>
      </c>
      <c r="J201" s="5">
        <v>44615</v>
      </c>
      <c r="K201">
        <v>4</v>
      </c>
    </row>
    <row r="202" spans="1:11" x14ac:dyDescent="0.25">
      <c r="A202">
        <v>201</v>
      </c>
      <c r="B202">
        <v>127</v>
      </c>
      <c r="C202" s="1" t="e">
        <f>VLOOKUP(A202,#REF!,7,0)</f>
        <v>#REF!</v>
      </c>
      <c r="D202" t="s">
        <v>18</v>
      </c>
      <c r="E202" t="s">
        <v>11</v>
      </c>
      <c r="F202" t="s">
        <v>39</v>
      </c>
      <c r="G202" t="s">
        <v>32</v>
      </c>
      <c r="H202">
        <v>2</v>
      </c>
      <c r="I202" s="6">
        <v>24</v>
      </c>
      <c r="J202" s="5">
        <v>44614</v>
      </c>
      <c r="K202">
        <v>2</v>
      </c>
    </row>
    <row r="203" spans="1:11" x14ac:dyDescent="0.25">
      <c r="A203">
        <v>202</v>
      </c>
      <c r="B203">
        <v>128</v>
      </c>
      <c r="C203" s="1" t="e">
        <f>VLOOKUP(A203,#REF!,7,0)</f>
        <v>#REF!</v>
      </c>
      <c r="D203" t="s">
        <v>18</v>
      </c>
      <c r="E203" t="s">
        <v>11</v>
      </c>
      <c r="F203" t="s">
        <v>24</v>
      </c>
      <c r="G203" t="s">
        <v>25</v>
      </c>
      <c r="H203">
        <v>15</v>
      </c>
      <c r="I203" s="6">
        <v>60</v>
      </c>
      <c r="J203" s="5">
        <v>44616</v>
      </c>
      <c r="K203">
        <v>3</v>
      </c>
    </row>
    <row r="204" spans="1:11" x14ac:dyDescent="0.25">
      <c r="A204">
        <v>203</v>
      </c>
      <c r="B204">
        <v>129</v>
      </c>
      <c r="C204" s="1" t="e">
        <f>VLOOKUP(A204,#REF!,7,0)</f>
        <v>#REF!</v>
      </c>
      <c r="D204" t="s">
        <v>14</v>
      </c>
      <c r="E204" t="s">
        <v>11</v>
      </c>
      <c r="F204" t="s">
        <v>33</v>
      </c>
      <c r="G204" t="s">
        <v>34</v>
      </c>
      <c r="H204">
        <v>9</v>
      </c>
      <c r="I204" s="6">
        <v>81</v>
      </c>
      <c r="J204" s="5">
        <v>44614</v>
      </c>
      <c r="K204">
        <v>1</v>
      </c>
    </row>
    <row r="205" spans="1:11" x14ac:dyDescent="0.25">
      <c r="A205">
        <v>204</v>
      </c>
      <c r="B205">
        <v>130</v>
      </c>
      <c r="C205" s="1" t="e">
        <f>VLOOKUP(A205,#REF!,7,0)</f>
        <v>#REF!</v>
      </c>
      <c r="D205" t="s">
        <v>18</v>
      </c>
      <c r="E205" t="s">
        <v>11</v>
      </c>
      <c r="F205" t="s">
        <v>37</v>
      </c>
      <c r="G205" t="s">
        <v>38</v>
      </c>
      <c r="H205">
        <v>4</v>
      </c>
      <c r="I205" s="6">
        <v>60</v>
      </c>
      <c r="J205" s="5">
        <v>44616</v>
      </c>
      <c r="K205">
        <v>2</v>
      </c>
    </row>
    <row r="206" spans="1:11" x14ac:dyDescent="0.25">
      <c r="A206">
        <v>205</v>
      </c>
      <c r="B206">
        <v>130</v>
      </c>
      <c r="C206" s="1" t="e">
        <f>VLOOKUP(A206,#REF!,7,0)</f>
        <v>#REF!</v>
      </c>
      <c r="D206" t="s">
        <v>18</v>
      </c>
      <c r="E206" t="s">
        <v>11</v>
      </c>
      <c r="F206" t="s">
        <v>16</v>
      </c>
      <c r="G206" t="s">
        <v>17</v>
      </c>
      <c r="H206">
        <v>2</v>
      </c>
      <c r="I206" s="6">
        <v>16</v>
      </c>
      <c r="J206" s="5">
        <v>44616</v>
      </c>
      <c r="K206">
        <v>2</v>
      </c>
    </row>
    <row r="207" spans="1:11" x14ac:dyDescent="0.25">
      <c r="A207">
        <v>206</v>
      </c>
      <c r="B207">
        <v>130</v>
      </c>
      <c r="C207" s="1" t="e">
        <f>VLOOKUP(A207,#REF!,7,0)</f>
        <v>#REF!</v>
      </c>
      <c r="D207" t="s">
        <v>18</v>
      </c>
      <c r="E207" t="s">
        <v>11</v>
      </c>
      <c r="F207" t="s">
        <v>33</v>
      </c>
      <c r="G207" t="s">
        <v>34</v>
      </c>
      <c r="H207">
        <v>3</v>
      </c>
      <c r="I207" s="6">
        <v>27</v>
      </c>
      <c r="J207" s="5">
        <v>44616</v>
      </c>
      <c r="K207">
        <v>2</v>
      </c>
    </row>
    <row r="208" spans="1:11" x14ac:dyDescent="0.25">
      <c r="A208">
        <v>207</v>
      </c>
      <c r="B208">
        <v>131</v>
      </c>
      <c r="C208" s="1" t="e">
        <f>VLOOKUP(A208,#REF!,7,0)</f>
        <v>#REF!</v>
      </c>
      <c r="D208" t="s">
        <v>14</v>
      </c>
      <c r="E208" t="s">
        <v>11</v>
      </c>
      <c r="F208" t="s">
        <v>39</v>
      </c>
      <c r="G208" t="s">
        <v>32</v>
      </c>
      <c r="H208">
        <v>4</v>
      </c>
      <c r="I208" s="6">
        <v>48</v>
      </c>
      <c r="J208" s="5">
        <v>44615</v>
      </c>
      <c r="K208">
        <v>1</v>
      </c>
    </row>
    <row r="209" spans="1:11" x14ac:dyDescent="0.25">
      <c r="A209">
        <v>208</v>
      </c>
      <c r="B209">
        <v>131</v>
      </c>
      <c r="C209" s="1" t="e">
        <f>VLOOKUP(A209,#REF!,7,0)</f>
        <v>#REF!</v>
      </c>
      <c r="D209" t="s">
        <v>14</v>
      </c>
      <c r="E209" t="s">
        <v>11</v>
      </c>
      <c r="F209" t="s">
        <v>33</v>
      </c>
      <c r="G209" t="s">
        <v>34</v>
      </c>
      <c r="H209">
        <v>9</v>
      </c>
      <c r="I209" s="6">
        <v>81</v>
      </c>
      <c r="J209" s="5">
        <v>44615</v>
      </c>
      <c r="K209">
        <v>1</v>
      </c>
    </row>
    <row r="210" spans="1:11" x14ac:dyDescent="0.25">
      <c r="A210">
        <v>209</v>
      </c>
      <c r="B210">
        <v>132</v>
      </c>
      <c r="C210" s="1" t="e">
        <f>VLOOKUP(A210,#REF!,7,0)</f>
        <v>#REF!</v>
      </c>
      <c r="D210" t="s">
        <v>18</v>
      </c>
      <c r="E210" t="s">
        <v>11</v>
      </c>
      <c r="F210" t="s">
        <v>16</v>
      </c>
      <c r="G210" t="s">
        <v>17</v>
      </c>
      <c r="H210">
        <v>4</v>
      </c>
      <c r="I210" s="6">
        <v>32</v>
      </c>
      <c r="J210" s="5">
        <v>44618</v>
      </c>
      <c r="K210">
        <v>3</v>
      </c>
    </row>
    <row r="211" spans="1:11" x14ac:dyDescent="0.25">
      <c r="A211">
        <v>210</v>
      </c>
      <c r="B211">
        <v>132</v>
      </c>
      <c r="C211" s="1" t="e">
        <f>VLOOKUP(A211,#REF!,7,0)</f>
        <v>#REF!</v>
      </c>
      <c r="D211" t="s">
        <v>18</v>
      </c>
      <c r="E211" t="s">
        <v>11</v>
      </c>
      <c r="F211" t="s">
        <v>29</v>
      </c>
      <c r="G211" t="s">
        <v>30</v>
      </c>
      <c r="H211">
        <v>2</v>
      </c>
      <c r="I211" s="6">
        <v>144</v>
      </c>
      <c r="J211" s="5">
        <v>44618</v>
      </c>
      <c r="K211">
        <v>3</v>
      </c>
    </row>
    <row r="212" spans="1:11" x14ac:dyDescent="0.25">
      <c r="A212">
        <v>211</v>
      </c>
      <c r="B212">
        <v>133</v>
      </c>
      <c r="C212" s="1" t="e">
        <f>VLOOKUP(A212,#REF!,7,0)</f>
        <v>#REF!</v>
      </c>
      <c r="D212" t="s">
        <v>14</v>
      </c>
      <c r="E212" t="s">
        <v>11</v>
      </c>
      <c r="F212" t="s">
        <v>40</v>
      </c>
      <c r="G212" t="s">
        <v>26</v>
      </c>
      <c r="H212">
        <v>6</v>
      </c>
      <c r="I212" s="6">
        <v>120</v>
      </c>
      <c r="J212" s="5">
        <v>44617</v>
      </c>
      <c r="K212">
        <v>2</v>
      </c>
    </row>
    <row r="213" spans="1:11" x14ac:dyDescent="0.25">
      <c r="A213">
        <v>212</v>
      </c>
      <c r="B213">
        <v>133</v>
      </c>
      <c r="C213" s="1" t="e">
        <f>VLOOKUP(A213,#REF!,7,0)</f>
        <v>#REF!</v>
      </c>
      <c r="D213" t="s">
        <v>14</v>
      </c>
      <c r="E213" t="s">
        <v>11</v>
      </c>
      <c r="F213" t="s">
        <v>31</v>
      </c>
      <c r="G213" t="s">
        <v>32</v>
      </c>
      <c r="H213">
        <v>9</v>
      </c>
      <c r="I213" s="6">
        <v>108</v>
      </c>
      <c r="J213" s="5">
        <v>44617</v>
      </c>
      <c r="K213">
        <v>2</v>
      </c>
    </row>
    <row r="214" spans="1:11" x14ac:dyDescent="0.25">
      <c r="A214">
        <v>213</v>
      </c>
      <c r="B214">
        <v>133</v>
      </c>
      <c r="C214" s="1" t="e">
        <f>VLOOKUP(A214,#REF!,7,0)</f>
        <v>#REF!</v>
      </c>
      <c r="D214" t="s">
        <v>14</v>
      </c>
      <c r="E214" t="s">
        <v>11</v>
      </c>
      <c r="F214" t="s">
        <v>33</v>
      </c>
      <c r="G214" t="s">
        <v>34</v>
      </c>
      <c r="H214">
        <v>6</v>
      </c>
      <c r="I214" s="6">
        <v>54</v>
      </c>
      <c r="J214" s="5">
        <v>44617</v>
      </c>
      <c r="K214">
        <v>2</v>
      </c>
    </row>
    <row r="215" spans="1:11" x14ac:dyDescent="0.25">
      <c r="A215">
        <v>214</v>
      </c>
      <c r="B215">
        <v>134</v>
      </c>
      <c r="C215" s="1" t="e">
        <f>VLOOKUP(A215,#REF!,7,0)</f>
        <v>#REF!</v>
      </c>
      <c r="D215" t="s">
        <v>14</v>
      </c>
      <c r="E215" t="s">
        <v>11</v>
      </c>
      <c r="F215" t="s">
        <v>20</v>
      </c>
      <c r="G215" t="s">
        <v>21</v>
      </c>
      <c r="H215">
        <v>4</v>
      </c>
      <c r="I215" s="6">
        <v>100</v>
      </c>
      <c r="J215" s="5">
        <v>44616</v>
      </c>
      <c r="K215">
        <v>1</v>
      </c>
    </row>
    <row r="216" spans="1:11" x14ac:dyDescent="0.25">
      <c r="A216">
        <v>215</v>
      </c>
      <c r="B216">
        <v>135</v>
      </c>
      <c r="C216" s="1" t="e">
        <f>VLOOKUP(A216,#REF!,7,0)</f>
        <v>#REF!</v>
      </c>
      <c r="D216" t="s">
        <v>18</v>
      </c>
      <c r="E216" t="s">
        <v>11</v>
      </c>
      <c r="F216" t="s">
        <v>24</v>
      </c>
      <c r="G216" t="s">
        <v>25</v>
      </c>
      <c r="H216">
        <v>15</v>
      </c>
      <c r="I216" s="6">
        <v>60</v>
      </c>
      <c r="J216" s="5">
        <v>44618</v>
      </c>
      <c r="K216">
        <v>2</v>
      </c>
    </row>
    <row r="217" spans="1:11" x14ac:dyDescent="0.25">
      <c r="A217">
        <v>216</v>
      </c>
      <c r="B217">
        <v>136</v>
      </c>
      <c r="C217" s="1" t="e">
        <f>VLOOKUP(A217,#REF!,7,0)</f>
        <v>#REF!</v>
      </c>
      <c r="D217" t="s">
        <v>18</v>
      </c>
      <c r="E217" t="s">
        <v>11</v>
      </c>
      <c r="F217" t="s">
        <v>24</v>
      </c>
      <c r="G217" t="s">
        <v>25</v>
      </c>
      <c r="H217">
        <v>10</v>
      </c>
      <c r="I217" s="6">
        <v>40</v>
      </c>
      <c r="J217" s="5">
        <v>44617</v>
      </c>
      <c r="K217">
        <v>1</v>
      </c>
    </row>
    <row r="218" spans="1:11" x14ac:dyDescent="0.25">
      <c r="A218">
        <v>217</v>
      </c>
      <c r="B218">
        <v>137</v>
      </c>
      <c r="C218" s="1" t="e">
        <f>VLOOKUP(A218,#REF!,7,0)</f>
        <v>#REF!</v>
      </c>
      <c r="D218" t="s">
        <v>18</v>
      </c>
      <c r="E218" t="s">
        <v>11</v>
      </c>
      <c r="F218" t="s">
        <v>37</v>
      </c>
      <c r="G218" t="s">
        <v>38</v>
      </c>
      <c r="H218">
        <v>4</v>
      </c>
      <c r="I218" s="6">
        <v>60</v>
      </c>
      <c r="J218" s="5">
        <v>44619</v>
      </c>
      <c r="K218">
        <v>3</v>
      </c>
    </row>
    <row r="219" spans="1:11" x14ac:dyDescent="0.25">
      <c r="A219">
        <v>218</v>
      </c>
      <c r="B219">
        <v>138</v>
      </c>
      <c r="C219" s="1" t="e">
        <f>VLOOKUP(A219,#REF!,7,0)</f>
        <v>#REF!</v>
      </c>
      <c r="D219" t="s">
        <v>14</v>
      </c>
      <c r="E219" t="s">
        <v>11</v>
      </c>
      <c r="F219" t="s">
        <v>40</v>
      </c>
      <c r="G219" t="s">
        <v>26</v>
      </c>
      <c r="H219">
        <v>2</v>
      </c>
      <c r="I219" s="6">
        <v>40</v>
      </c>
      <c r="J219" s="5">
        <v>44619</v>
      </c>
      <c r="K219">
        <v>3</v>
      </c>
    </row>
    <row r="220" spans="1:11" x14ac:dyDescent="0.25">
      <c r="A220">
        <v>219</v>
      </c>
      <c r="B220">
        <v>138</v>
      </c>
      <c r="C220" s="1" t="e">
        <f>VLOOKUP(A220,#REF!,7,0)</f>
        <v>#REF!</v>
      </c>
      <c r="D220" t="s">
        <v>14</v>
      </c>
      <c r="E220" t="s">
        <v>11</v>
      </c>
      <c r="F220" t="s">
        <v>33</v>
      </c>
      <c r="G220" t="s">
        <v>34</v>
      </c>
      <c r="H220">
        <v>3</v>
      </c>
      <c r="I220" s="6">
        <v>27</v>
      </c>
      <c r="J220" s="5">
        <v>44619</v>
      </c>
      <c r="K220">
        <v>3</v>
      </c>
    </row>
    <row r="221" spans="1:11" x14ac:dyDescent="0.25">
      <c r="A221">
        <v>220</v>
      </c>
      <c r="B221">
        <v>139</v>
      </c>
      <c r="C221" s="1" t="e">
        <f>VLOOKUP(A221,#REF!,7,0)</f>
        <v>#REF!</v>
      </c>
      <c r="D221" t="s">
        <v>10</v>
      </c>
      <c r="E221" t="s">
        <v>11</v>
      </c>
      <c r="F221" t="s">
        <v>24</v>
      </c>
      <c r="G221" t="s">
        <v>25</v>
      </c>
      <c r="H221">
        <v>15</v>
      </c>
      <c r="I221" s="6">
        <v>60</v>
      </c>
      <c r="J221" s="5">
        <v>44618</v>
      </c>
      <c r="K221">
        <v>1</v>
      </c>
    </row>
    <row r="222" spans="1:11" x14ac:dyDescent="0.25">
      <c r="A222">
        <v>221</v>
      </c>
      <c r="B222">
        <v>140</v>
      </c>
      <c r="C222" s="1" t="e">
        <f>VLOOKUP(A222,#REF!,7,0)</f>
        <v>#REF!</v>
      </c>
      <c r="D222" t="s">
        <v>18</v>
      </c>
      <c r="E222" t="s">
        <v>11</v>
      </c>
      <c r="F222" t="s">
        <v>37</v>
      </c>
      <c r="G222" t="s">
        <v>38</v>
      </c>
      <c r="H222">
        <v>4</v>
      </c>
      <c r="I222" s="6">
        <v>60</v>
      </c>
      <c r="J222" s="5">
        <v>44620</v>
      </c>
      <c r="K222">
        <v>3</v>
      </c>
    </row>
    <row r="223" spans="1:11" x14ac:dyDescent="0.25">
      <c r="A223">
        <v>222</v>
      </c>
      <c r="B223">
        <v>141</v>
      </c>
      <c r="C223" s="1" t="e">
        <f>VLOOKUP(A223,#REF!,7,0)</f>
        <v>#REF!</v>
      </c>
      <c r="D223" t="s">
        <v>18</v>
      </c>
      <c r="E223" t="s">
        <v>11</v>
      </c>
      <c r="F223" t="s">
        <v>16</v>
      </c>
      <c r="G223" t="s">
        <v>17</v>
      </c>
      <c r="H223">
        <v>6</v>
      </c>
      <c r="I223" s="6">
        <v>48</v>
      </c>
      <c r="J223" s="5">
        <v>44620</v>
      </c>
      <c r="K223">
        <v>3</v>
      </c>
    </row>
    <row r="224" spans="1:11" x14ac:dyDescent="0.25">
      <c r="A224">
        <v>223</v>
      </c>
      <c r="B224">
        <v>141</v>
      </c>
      <c r="C224" s="1" t="e">
        <f>VLOOKUP(A224,#REF!,7,0)</f>
        <v>#REF!</v>
      </c>
      <c r="D224" t="s">
        <v>18</v>
      </c>
      <c r="E224" t="s">
        <v>11</v>
      </c>
      <c r="F224" t="s">
        <v>31</v>
      </c>
      <c r="G224" t="s">
        <v>32</v>
      </c>
      <c r="H224">
        <v>3</v>
      </c>
      <c r="I224" s="6">
        <v>36</v>
      </c>
      <c r="J224" s="5">
        <v>44620</v>
      </c>
      <c r="K224">
        <v>3</v>
      </c>
    </row>
    <row r="225" spans="1:11" x14ac:dyDescent="0.25">
      <c r="A225">
        <v>224</v>
      </c>
      <c r="B225">
        <v>142</v>
      </c>
      <c r="C225" s="1" t="e">
        <f>VLOOKUP(A225,#REF!,7,0)</f>
        <v>#REF!</v>
      </c>
      <c r="D225" t="s">
        <v>18</v>
      </c>
      <c r="E225" t="s">
        <v>28</v>
      </c>
      <c r="F225" t="s">
        <v>31</v>
      </c>
      <c r="G225" t="s">
        <v>32</v>
      </c>
      <c r="H225">
        <v>6</v>
      </c>
      <c r="I225" s="6">
        <v>72</v>
      </c>
      <c r="J225" s="5">
        <v>44595</v>
      </c>
      <c r="K225">
        <v>5</v>
      </c>
    </row>
    <row r="226" spans="1:11" x14ac:dyDescent="0.25">
      <c r="A226">
        <v>225</v>
      </c>
      <c r="B226">
        <v>142</v>
      </c>
      <c r="C226" s="1" t="e">
        <f>VLOOKUP(A226,#REF!,7,0)</f>
        <v>#REF!</v>
      </c>
      <c r="D226" t="s">
        <v>18</v>
      </c>
      <c r="E226" t="s">
        <v>28</v>
      </c>
      <c r="F226" t="s">
        <v>16</v>
      </c>
      <c r="G226" t="s">
        <v>17</v>
      </c>
      <c r="H226">
        <v>4</v>
      </c>
      <c r="I226" s="6">
        <v>32</v>
      </c>
      <c r="J226" s="5">
        <v>44595</v>
      </c>
      <c r="K226">
        <v>5</v>
      </c>
    </row>
    <row r="227" spans="1:11" x14ac:dyDescent="0.25">
      <c r="A227">
        <v>226</v>
      </c>
      <c r="B227">
        <v>143</v>
      </c>
      <c r="C227" s="1" t="e">
        <f>VLOOKUP(A227,#REF!,7,0)</f>
        <v>#REF!</v>
      </c>
      <c r="D227" t="s">
        <v>22</v>
      </c>
      <c r="E227" t="s">
        <v>19</v>
      </c>
      <c r="F227" t="s">
        <v>31</v>
      </c>
      <c r="G227" t="s">
        <v>32</v>
      </c>
      <c r="H227">
        <v>6</v>
      </c>
      <c r="I227" s="6">
        <v>72</v>
      </c>
      <c r="J227" s="5">
        <v>44623</v>
      </c>
      <c r="K227">
        <v>6</v>
      </c>
    </row>
    <row r="228" spans="1:11" x14ac:dyDescent="0.25">
      <c r="A228">
        <v>227</v>
      </c>
      <c r="B228">
        <v>144</v>
      </c>
      <c r="C228" s="1" t="e">
        <f>VLOOKUP(A228,#REF!,7,0)</f>
        <v>#REF!</v>
      </c>
      <c r="D228" t="s">
        <v>14</v>
      </c>
      <c r="E228" t="s">
        <v>11</v>
      </c>
      <c r="F228" t="s">
        <v>31</v>
      </c>
      <c r="G228" t="s">
        <v>32</v>
      </c>
      <c r="H228">
        <v>6</v>
      </c>
      <c r="I228" s="6">
        <v>72</v>
      </c>
      <c r="J228" s="5">
        <v>44620</v>
      </c>
      <c r="K228">
        <v>2</v>
      </c>
    </row>
    <row r="229" spans="1:11" x14ac:dyDescent="0.25">
      <c r="A229">
        <v>228</v>
      </c>
      <c r="B229">
        <v>144</v>
      </c>
      <c r="C229" s="1" t="e">
        <f>VLOOKUP(A229,#REF!,7,0)</f>
        <v>#REF!</v>
      </c>
      <c r="D229" t="s">
        <v>14</v>
      </c>
      <c r="E229" t="s">
        <v>11</v>
      </c>
      <c r="F229" t="s">
        <v>16</v>
      </c>
      <c r="G229" t="s">
        <v>17</v>
      </c>
      <c r="H229">
        <v>2</v>
      </c>
      <c r="I229" s="6">
        <v>16</v>
      </c>
      <c r="J229" s="5">
        <v>44620</v>
      </c>
      <c r="K229">
        <v>2</v>
      </c>
    </row>
    <row r="230" spans="1:11" x14ac:dyDescent="0.25">
      <c r="A230">
        <v>229</v>
      </c>
      <c r="B230">
        <v>144</v>
      </c>
      <c r="C230" s="1" t="e">
        <f>VLOOKUP(A230,#REF!,7,0)</f>
        <v>#REF!</v>
      </c>
      <c r="D230" t="s">
        <v>14</v>
      </c>
      <c r="E230" t="s">
        <v>11</v>
      </c>
      <c r="F230" t="s">
        <v>24</v>
      </c>
      <c r="G230" t="s">
        <v>25</v>
      </c>
      <c r="H230">
        <v>15</v>
      </c>
      <c r="I230" s="6">
        <v>60</v>
      </c>
      <c r="J230" s="5">
        <v>44620</v>
      </c>
      <c r="K230">
        <v>2</v>
      </c>
    </row>
    <row r="231" spans="1:11" x14ac:dyDescent="0.25">
      <c r="A231">
        <v>230</v>
      </c>
      <c r="B231">
        <v>145</v>
      </c>
      <c r="C231" s="1" t="e">
        <f>VLOOKUP(A231,#REF!,7,0)</f>
        <v>#REF!</v>
      </c>
      <c r="D231" t="s">
        <v>18</v>
      </c>
      <c r="E231" t="s">
        <v>11</v>
      </c>
      <c r="F231" t="s">
        <v>31</v>
      </c>
      <c r="G231" t="s">
        <v>32</v>
      </c>
      <c r="H231">
        <v>9</v>
      </c>
      <c r="I231" s="6">
        <v>108</v>
      </c>
      <c r="J231" s="5">
        <v>44564</v>
      </c>
      <c r="K231">
        <v>3</v>
      </c>
    </row>
    <row r="232" spans="1:11" x14ac:dyDescent="0.25">
      <c r="A232">
        <v>231</v>
      </c>
      <c r="B232">
        <v>146</v>
      </c>
      <c r="C232" s="1" t="e">
        <f>VLOOKUP(A232,#REF!,7,0)</f>
        <v>#REF!</v>
      </c>
      <c r="D232" t="s">
        <v>18</v>
      </c>
      <c r="E232" t="s">
        <v>11</v>
      </c>
      <c r="F232" t="s">
        <v>12</v>
      </c>
      <c r="G232" t="s">
        <v>13</v>
      </c>
      <c r="H232">
        <v>3</v>
      </c>
      <c r="I232" s="6">
        <v>99</v>
      </c>
      <c r="J232" s="5">
        <v>44564</v>
      </c>
      <c r="K232">
        <v>3</v>
      </c>
    </row>
    <row r="233" spans="1:11" x14ac:dyDescent="0.25">
      <c r="A233">
        <v>232</v>
      </c>
      <c r="B233">
        <v>146</v>
      </c>
      <c r="C233" s="1" t="e">
        <f>VLOOKUP(A233,#REF!,7,0)</f>
        <v>#REF!</v>
      </c>
      <c r="D233" t="s">
        <v>18</v>
      </c>
      <c r="E233" t="s">
        <v>11</v>
      </c>
      <c r="F233" t="s">
        <v>37</v>
      </c>
      <c r="G233" t="s">
        <v>38</v>
      </c>
      <c r="H233">
        <v>12</v>
      </c>
      <c r="I233" s="6">
        <v>180</v>
      </c>
      <c r="J233" s="5">
        <v>44564</v>
      </c>
      <c r="K233">
        <v>3</v>
      </c>
    </row>
    <row r="234" spans="1:11" x14ac:dyDescent="0.25">
      <c r="A234">
        <v>233</v>
      </c>
      <c r="B234">
        <v>147</v>
      </c>
      <c r="C234" s="1" t="e">
        <f>VLOOKUP(A234,#REF!,7,0)</f>
        <v>#REF!</v>
      </c>
      <c r="D234" t="s">
        <v>18</v>
      </c>
      <c r="E234" t="s">
        <v>11</v>
      </c>
      <c r="F234" t="s">
        <v>35</v>
      </c>
      <c r="G234" t="s">
        <v>36</v>
      </c>
      <c r="H234">
        <v>3</v>
      </c>
      <c r="I234" s="6">
        <v>138</v>
      </c>
      <c r="J234" s="5">
        <v>44619</v>
      </c>
      <c r="K234">
        <v>1</v>
      </c>
    </row>
    <row r="235" spans="1:11" x14ac:dyDescent="0.25">
      <c r="A235">
        <v>234</v>
      </c>
      <c r="B235">
        <v>147</v>
      </c>
      <c r="C235" s="1" t="e">
        <f>VLOOKUP(A235,#REF!,7,0)</f>
        <v>#REF!</v>
      </c>
      <c r="D235" t="s">
        <v>18</v>
      </c>
      <c r="E235" t="s">
        <v>11</v>
      </c>
      <c r="F235" t="s">
        <v>31</v>
      </c>
      <c r="G235" t="s">
        <v>32</v>
      </c>
      <c r="H235">
        <v>3</v>
      </c>
      <c r="I235" s="6">
        <v>36</v>
      </c>
      <c r="J235" s="5">
        <v>44619</v>
      </c>
      <c r="K235">
        <v>1</v>
      </c>
    </row>
    <row r="236" spans="1:11" x14ac:dyDescent="0.25">
      <c r="A236">
        <v>235</v>
      </c>
      <c r="B236">
        <v>147</v>
      </c>
      <c r="C236" s="1" t="e">
        <f>VLOOKUP(A236,#REF!,7,0)</f>
        <v>#REF!</v>
      </c>
      <c r="D236" t="s">
        <v>18</v>
      </c>
      <c r="E236" t="s">
        <v>11</v>
      </c>
      <c r="F236" t="s">
        <v>37</v>
      </c>
      <c r="G236" t="s">
        <v>38</v>
      </c>
      <c r="H236">
        <v>12</v>
      </c>
      <c r="I236" s="6">
        <v>180</v>
      </c>
      <c r="J236" s="5">
        <v>44619</v>
      </c>
      <c r="K236">
        <v>1</v>
      </c>
    </row>
    <row r="237" spans="1:11" x14ac:dyDescent="0.25">
      <c r="A237">
        <v>236</v>
      </c>
      <c r="B237">
        <v>148</v>
      </c>
      <c r="C237" s="1" t="e">
        <f>VLOOKUP(A237,#REF!,7,0)</f>
        <v>#REF!</v>
      </c>
      <c r="D237" t="s">
        <v>14</v>
      </c>
      <c r="E237" t="s">
        <v>11</v>
      </c>
      <c r="F237" t="s">
        <v>39</v>
      </c>
      <c r="G237" t="s">
        <v>32</v>
      </c>
      <c r="H237">
        <v>4</v>
      </c>
      <c r="I237" s="6">
        <v>48</v>
      </c>
      <c r="J237" s="5">
        <v>44620</v>
      </c>
      <c r="K237">
        <v>2</v>
      </c>
    </row>
    <row r="238" spans="1:11" x14ac:dyDescent="0.25">
      <c r="A238">
        <v>237</v>
      </c>
      <c r="B238">
        <v>149</v>
      </c>
      <c r="C238" s="1" t="e">
        <f>VLOOKUP(A238,#REF!,7,0)</f>
        <v>#REF!</v>
      </c>
      <c r="D238" t="s">
        <v>10</v>
      </c>
      <c r="E238" t="s">
        <v>11</v>
      </c>
      <c r="F238" t="s">
        <v>31</v>
      </c>
      <c r="G238" t="s">
        <v>32</v>
      </c>
      <c r="H238">
        <v>9</v>
      </c>
      <c r="I238" s="6">
        <v>108</v>
      </c>
      <c r="J238" s="5">
        <v>44620</v>
      </c>
      <c r="K238">
        <v>2</v>
      </c>
    </row>
    <row r="239" spans="1:11" x14ac:dyDescent="0.25">
      <c r="A239">
        <v>238</v>
      </c>
      <c r="B239">
        <v>150</v>
      </c>
      <c r="C239" s="1" t="e">
        <f>VLOOKUP(A239,#REF!,7,0)</f>
        <v>#REF!</v>
      </c>
      <c r="D239" t="s">
        <v>18</v>
      </c>
      <c r="E239" t="s">
        <v>11</v>
      </c>
      <c r="F239" t="s">
        <v>24</v>
      </c>
      <c r="G239" t="s">
        <v>25</v>
      </c>
      <c r="H239">
        <v>5</v>
      </c>
      <c r="I239" s="6">
        <v>20</v>
      </c>
      <c r="J239" s="5">
        <v>44595</v>
      </c>
      <c r="K239">
        <v>3</v>
      </c>
    </row>
    <row r="240" spans="1:11" x14ac:dyDescent="0.25">
      <c r="A240">
        <v>239</v>
      </c>
      <c r="B240">
        <v>150</v>
      </c>
      <c r="C240" s="1" t="e">
        <f>VLOOKUP(A240,#REF!,7,0)</f>
        <v>#REF!</v>
      </c>
      <c r="D240" t="s">
        <v>18</v>
      </c>
      <c r="E240" t="s">
        <v>11</v>
      </c>
      <c r="F240" t="s">
        <v>29</v>
      </c>
      <c r="G240" t="s">
        <v>30</v>
      </c>
      <c r="H240">
        <v>3</v>
      </c>
      <c r="I240" s="6">
        <v>216</v>
      </c>
      <c r="J240" s="5">
        <v>44595</v>
      </c>
      <c r="K240">
        <v>3</v>
      </c>
    </row>
    <row r="241" spans="1:11" x14ac:dyDescent="0.25">
      <c r="A241">
        <v>240</v>
      </c>
      <c r="B241">
        <v>151</v>
      </c>
      <c r="C241" s="1" t="e">
        <f>VLOOKUP(A241,#REF!,7,0)</f>
        <v>#REF!</v>
      </c>
      <c r="D241" t="s">
        <v>18</v>
      </c>
      <c r="E241" t="s">
        <v>11</v>
      </c>
      <c r="F241" t="s">
        <v>24</v>
      </c>
      <c r="G241" t="s">
        <v>25</v>
      </c>
      <c r="H241">
        <v>5</v>
      </c>
      <c r="I241" s="6">
        <v>20</v>
      </c>
      <c r="J241" s="5">
        <v>44564</v>
      </c>
      <c r="K241">
        <v>2</v>
      </c>
    </row>
    <row r="242" spans="1:11" x14ac:dyDescent="0.25">
      <c r="A242">
        <v>241</v>
      </c>
      <c r="B242">
        <v>151</v>
      </c>
      <c r="C242" s="1" t="e">
        <f>VLOOKUP(A242,#REF!,7,0)</f>
        <v>#REF!</v>
      </c>
      <c r="D242" t="s">
        <v>18</v>
      </c>
      <c r="E242" t="s">
        <v>11</v>
      </c>
      <c r="F242" t="s">
        <v>39</v>
      </c>
      <c r="G242" t="s">
        <v>32</v>
      </c>
      <c r="H242">
        <v>2</v>
      </c>
      <c r="I242" s="6">
        <v>24</v>
      </c>
      <c r="J242" s="5">
        <v>44564</v>
      </c>
      <c r="K242">
        <v>2</v>
      </c>
    </row>
    <row r="243" spans="1:11" x14ac:dyDescent="0.25">
      <c r="A243">
        <v>242</v>
      </c>
      <c r="B243">
        <v>152</v>
      </c>
      <c r="C243" s="1" t="e">
        <f>VLOOKUP(A243,#REF!,7,0)</f>
        <v>#REF!</v>
      </c>
      <c r="D243" t="s">
        <v>18</v>
      </c>
      <c r="E243" t="s">
        <v>28</v>
      </c>
      <c r="F243" t="s">
        <v>24</v>
      </c>
      <c r="G243" t="s">
        <v>25</v>
      </c>
      <c r="H243">
        <v>10</v>
      </c>
      <c r="I243" s="6">
        <v>40</v>
      </c>
      <c r="J243" s="5">
        <v>44745</v>
      </c>
      <c r="K243">
        <v>8</v>
      </c>
    </row>
    <row r="244" spans="1:11" x14ac:dyDescent="0.25">
      <c r="A244">
        <v>243</v>
      </c>
      <c r="B244">
        <v>153</v>
      </c>
      <c r="C244" s="1" t="e">
        <f>VLOOKUP(A244,#REF!,7,0)</f>
        <v>#REF!</v>
      </c>
      <c r="D244" t="s">
        <v>18</v>
      </c>
      <c r="E244" t="s">
        <v>11</v>
      </c>
      <c r="F244" t="s">
        <v>29</v>
      </c>
      <c r="G244" t="s">
        <v>30</v>
      </c>
      <c r="H244">
        <v>2</v>
      </c>
      <c r="I244" s="6">
        <v>144</v>
      </c>
      <c r="J244" s="5">
        <v>44595</v>
      </c>
      <c r="K244">
        <v>3</v>
      </c>
    </row>
    <row r="245" spans="1:11" x14ac:dyDescent="0.25">
      <c r="A245">
        <v>244</v>
      </c>
      <c r="B245">
        <v>154</v>
      </c>
      <c r="C245" s="1" t="e">
        <f>VLOOKUP(A245,#REF!,7,0)</f>
        <v>#REF!</v>
      </c>
      <c r="D245" t="s">
        <v>18</v>
      </c>
      <c r="E245" t="s">
        <v>11</v>
      </c>
      <c r="F245" t="s">
        <v>29</v>
      </c>
      <c r="G245" t="s">
        <v>30</v>
      </c>
      <c r="H245">
        <v>3</v>
      </c>
      <c r="I245" s="6">
        <v>216</v>
      </c>
      <c r="J245" s="5">
        <v>44564</v>
      </c>
      <c r="K245">
        <v>1</v>
      </c>
    </row>
    <row r="246" spans="1:11" x14ac:dyDescent="0.25">
      <c r="A246">
        <v>245</v>
      </c>
      <c r="B246">
        <v>154</v>
      </c>
      <c r="C246" s="1" t="e">
        <f>VLOOKUP(A246,#REF!,7,0)</f>
        <v>#REF!</v>
      </c>
      <c r="D246" t="s">
        <v>18</v>
      </c>
      <c r="E246" t="s">
        <v>11</v>
      </c>
      <c r="F246" t="s">
        <v>37</v>
      </c>
      <c r="G246" t="s">
        <v>38</v>
      </c>
      <c r="H246">
        <v>12</v>
      </c>
      <c r="I246" s="6">
        <v>180</v>
      </c>
      <c r="J246" s="5">
        <v>44564</v>
      </c>
      <c r="K246">
        <v>1</v>
      </c>
    </row>
    <row r="247" spans="1:11" x14ac:dyDescent="0.25">
      <c r="A247">
        <v>246</v>
      </c>
      <c r="B247">
        <v>154</v>
      </c>
      <c r="C247" s="1" t="e">
        <f>VLOOKUP(A247,#REF!,7,0)</f>
        <v>#REF!</v>
      </c>
      <c r="D247" t="s">
        <v>18</v>
      </c>
      <c r="E247" t="s">
        <v>11</v>
      </c>
      <c r="F247" t="s">
        <v>16</v>
      </c>
      <c r="G247" t="s">
        <v>17</v>
      </c>
      <c r="H247">
        <v>2</v>
      </c>
      <c r="I247" s="6">
        <v>16</v>
      </c>
      <c r="J247" s="5">
        <v>44564</v>
      </c>
      <c r="K247">
        <v>1</v>
      </c>
    </row>
    <row r="248" spans="1:11" x14ac:dyDescent="0.25">
      <c r="A248">
        <v>247</v>
      </c>
      <c r="B248">
        <v>155</v>
      </c>
      <c r="C248" s="1" t="e">
        <f>VLOOKUP(A248,#REF!,7,0)</f>
        <v>#REF!</v>
      </c>
      <c r="D248" t="s">
        <v>10</v>
      </c>
      <c r="E248" t="s">
        <v>11</v>
      </c>
      <c r="F248" t="s">
        <v>31</v>
      </c>
      <c r="G248" t="s">
        <v>32</v>
      </c>
      <c r="H248">
        <v>9</v>
      </c>
      <c r="I248" s="6">
        <v>108</v>
      </c>
      <c r="J248" s="5">
        <v>44623</v>
      </c>
      <c r="K248">
        <v>3</v>
      </c>
    </row>
    <row r="249" spans="1:11" x14ac:dyDescent="0.25">
      <c r="A249">
        <v>248</v>
      </c>
      <c r="B249">
        <v>156</v>
      </c>
      <c r="C249" s="1">
        <v>44564</v>
      </c>
      <c r="D249" t="s">
        <v>14</v>
      </c>
      <c r="E249" t="s">
        <v>11</v>
      </c>
      <c r="F249" t="s">
        <v>16</v>
      </c>
      <c r="G249" t="s">
        <v>17</v>
      </c>
      <c r="H249">
        <v>6</v>
      </c>
      <c r="I249" s="6">
        <v>48</v>
      </c>
      <c r="J249" s="5">
        <v>44595</v>
      </c>
      <c r="K249">
        <v>1</v>
      </c>
    </row>
    <row r="250" spans="1:11" x14ac:dyDescent="0.25">
      <c r="A250">
        <v>249</v>
      </c>
      <c r="B250">
        <v>157</v>
      </c>
      <c r="C250" s="1">
        <v>44595</v>
      </c>
      <c r="D250" t="s">
        <v>22</v>
      </c>
      <c r="E250" t="s">
        <v>11</v>
      </c>
      <c r="F250" t="s">
        <v>16</v>
      </c>
      <c r="G250" t="s">
        <v>17</v>
      </c>
      <c r="H250">
        <v>6</v>
      </c>
      <c r="I250" s="6">
        <v>48</v>
      </c>
      <c r="J250" s="5">
        <v>44623</v>
      </c>
      <c r="K250">
        <v>1</v>
      </c>
    </row>
    <row r="251" spans="1:11" x14ac:dyDescent="0.25">
      <c r="A251">
        <v>250</v>
      </c>
      <c r="B251">
        <v>158</v>
      </c>
      <c r="C251" s="1">
        <v>44595</v>
      </c>
      <c r="D251" t="s">
        <v>18</v>
      </c>
      <c r="E251" t="s">
        <v>11</v>
      </c>
      <c r="F251" t="s">
        <v>37</v>
      </c>
      <c r="G251" t="s">
        <v>38</v>
      </c>
      <c r="H251">
        <v>8</v>
      </c>
      <c r="I251" s="6">
        <v>120</v>
      </c>
      <c r="J251" s="5">
        <v>44623</v>
      </c>
      <c r="K251">
        <v>1</v>
      </c>
    </row>
    <row r="252" spans="1:11" x14ac:dyDescent="0.25">
      <c r="A252">
        <v>251</v>
      </c>
      <c r="B252">
        <v>159</v>
      </c>
      <c r="C252" s="1">
        <v>44595</v>
      </c>
      <c r="D252" t="s">
        <v>22</v>
      </c>
      <c r="E252" t="s">
        <v>11</v>
      </c>
      <c r="F252" t="s">
        <v>24</v>
      </c>
      <c r="G252" t="s">
        <v>25</v>
      </c>
      <c r="H252">
        <v>10</v>
      </c>
      <c r="I252" s="6">
        <v>40</v>
      </c>
      <c r="J252" s="5">
        <v>44623</v>
      </c>
      <c r="K252">
        <v>1</v>
      </c>
    </row>
    <row r="253" spans="1:11" x14ac:dyDescent="0.25">
      <c r="A253">
        <v>252</v>
      </c>
      <c r="B253">
        <v>160</v>
      </c>
      <c r="C253" s="1">
        <v>44595</v>
      </c>
      <c r="D253" t="s">
        <v>14</v>
      </c>
      <c r="E253" t="s">
        <v>11</v>
      </c>
      <c r="F253" t="s">
        <v>16</v>
      </c>
      <c r="G253" t="s">
        <v>17</v>
      </c>
      <c r="H253">
        <v>6</v>
      </c>
      <c r="I253" s="6">
        <v>48</v>
      </c>
      <c r="J253" s="5">
        <v>44684</v>
      </c>
      <c r="K253">
        <v>3</v>
      </c>
    </row>
    <row r="254" spans="1:11" x14ac:dyDescent="0.25">
      <c r="A254">
        <v>253</v>
      </c>
      <c r="B254">
        <v>160</v>
      </c>
      <c r="C254" s="1">
        <v>44595</v>
      </c>
      <c r="D254" t="s">
        <v>14</v>
      </c>
      <c r="E254" t="s">
        <v>11</v>
      </c>
      <c r="F254" t="s">
        <v>37</v>
      </c>
      <c r="G254" t="s">
        <v>38</v>
      </c>
      <c r="H254">
        <v>12</v>
      </c>
      <c r="I254" s="6">
        <v>180</v>
      </c>
      <c r="J254" s="5">
        <v>44684</v>
      </c>
      <c r="K254">
        <v>3</v>
      </c>
    </row>
    <row r="255" spans="1:11" x14ac:dyDescent="0.25">
      <c r="A255">
        <v>254</v>
      </c>
      <c r="B255">
        <v>160</v>
      </c>
      <c r="C255" s="1">
        <v>44595</v>
      </c>
      <c r="D255" t="s">
        <v>14</v>
      </c>
      <c r="E255" t="s">
        <v>11</v>
      </c>
      <c r="F255" t="s">
        <v>20</v>
      </c>
      <c r="G255" t="s">
        <v>21</v>
      </c>
      <c r="H255">
        <v>6</v>
      </c>
      <c r="I255" s="6">
        <v>150</v>
      </c>
      <c r="J255" s="5">
        <v>44684</v>
      </c>
      <c r="K255">
        <v>3</v>
      </c>
    </row>
    <row r="256" spans="1:11" x14ac:dyDescent="0.25">
      <c r="A256">
        <v>255</v>
      </c>
      <c r="B256">
        <v>161</v>
      </c>
      <c r="C256" s="1">
        <v>44623</v>
      </c>
      <c r="D256" t="s">
        <v>18</v>
      </c>
      <c r="E256" t="s">
        <v>11</v>
      </c>
      <c r="F256" t="s">
        <v>16</v>
      </c>
      <c r="G256" t="s">
        <v>17</v>
      </c>
      <c r="H256">
        <v>2</v>
      </c>
      <c r="I256" s="6">
        <v>16</v>
      </c>
      <c r="J256" s="5">
        <v>44684</v>
      </c>
      <c r="K256">
        <v>2</v>
      </c>
    </row>
    <row r="257" spans="1:11" x14ac:dyDescent="0.25">
      <c r="A257">
        <v>256</v>
      </c>
      <c r="B257">
        <v>161</v>
      </c>
      <c r="C257" s="1">
        <v>44623</v>
      </c>
      <c r="D257" t="s">
        <v>18</v>
      </c>
      <c r="E257" t="s">
        <v>11</v>
      </c>
      <c r="F257" t="s">
        <v>33</v>
      </c>
      <c r="G257" t="s">
        <v>34</v>
      </c>
      <c r="H257">
        <v>3</v>
      </c>
      <c r="I257" s="6">
        <v>27</v>
      </c>
      <c r="J257" s="5">
        <v>44684</v>
      </c>
      <c r="K257">
        <v>2</v>
      </c>
    </row>
    <row r="258" spans="1:11" x14ac:dyDescent="0.25">
      <c r="A258">
        <v>257</v>
      </c>
      <c r="B258">
        <v>162</v>
      </c>
      <c r="C258" s="1">
        <v>44623</v>
      </c>
      <c r="D258" t="s">
        <v>18</v>
      </c>
      <c r="E258" t="s">
        <v>11</v>
      </c>
      <c r="F258" t="s">
        <v>33</v>
      </c>
      <c r="G258" t="s">
        <v>34</v>
      </c>
      <c r="H258">
        <v>6</v>
      </c>
      <c r="I258" s="6">
        <v>54</v>
      </c>
      <c r="J258" s="5">
        <v>44684</v>
      </c>
      <c r="K258">
        <v>2</v>
      </c>
    </row>
    <row r="259" spans="1:11" x14ac:dyDescent="0.25">
      <c r="A259">
        <v>258</v>
      </c>
      <c r="B259">
        <v>163</v>
      </c>
      <c r="C259" s="1">
        <v>44654</v>
      </c>
      <c r="D259" t="s">
        <v>18</v>
      </c>
      <c r="E259" t="s">
        <v>11</v>
      </c>
      <c r="F259" t="s">
        <v>24</v>
      </c>
      <c r="G259" t="s">
        <v>25</v>
      </c>
      <c r="H259">
        <v>10</v>
      </c>
      <c r="I259" s="6">
        <v>40</v>
      </c>
      <c r="J259" s="5">
        <v>44715</v>
      </c>
      <c r="K259">
        <v>2</v>
      </c>
    </row>
    <row r="260" spans="1:11" x14ac:dyDescent="0.25">
      <c r="A260">
        <v>259</v>
      </c>
      <c r="B260">
        <v>164</v>
      </c>
      <c r="C260" s="1">
        <v>44684</v>
      </c>
      <c r="D260" t="s">
        <v>18</v>
      </c>
      <c r="E260" t="s">
        <v>11</v>
      </c>
      <c r="F260" t="s">
        <v>24</v>
      </c>
      <c r="G260" t="s">
        <v>25</v>
      </c>
      <c r="H260">
        <v>5</v>
      </c>
      <c r="I260" s="6">
        <v>20</v>
      </c>
      <c r="J260" s="5">
        <v>44745</v>
      </c>
      <c r="K260">
        <v>2</v>
      </c>
    </row>
    <row r="261" spans="1:11" x14ac:dyDescent="0.25">
      <c r="A261">
        <v>260</v>
      </c>
      <c r="B261">
        <v>164</v>
      </c>
      <c r="C261" s="1">
        <v>44684</v>
      </c>
      <c r="D261" t="s">
        <v>18</v>
      </c>
      <c r="E261" t="s">
        <v>11</v>
      </c>
      <c r="F261" t="s">
        <v>31</v>
      </c>
      <c r="G261" t="s">
        <v>32</v>
      </c>
      <c r="H261">
        <v>9</v>
      </c>
      <c r="I261" s="6">
        <v>108</v>
      </c>
      <c r="J261" s="5">
        <v>44745</v>
      </c>
      <c r="K261">
        <v>2</v>
      </c>
    </row>
    <row r="262" spans="1:11" x14ac:dyDescent="0.25">
      <c r="A262">
        <v>261</v>
      </c>
      <c r="B262">
        <v>165</v>
      </c>
      <c r="C262" s="1">
        <v>44684</v>
      </c>
      <c r="D262" t="s">
        <v>14</v>
      </c>
      <c r="E262" t="s">
        <v>28</v>
      </c>
      <c r="F262" t="s">
        <v>24</v>
      </c>
      <c r="G262" t="s">
        <v>25</v>
      </c>
      <c r="H262">
        <v>5</v>
      </c>
      <c r="I262" s="6">
        <v>20</v>
      </c>
      <c r="J262" s="5">
        <v>44868</v>
      </c>
      <c r="K262">
        <v>6</v>
      </c>
    </row>
    <row r="263" spans="1:11" x14ac:dyDescent="0.25">
      <c r="A263">
        <v>262</v>
      </c>
      <c r="B263">
        <v>166</v>
      </c>
      <c r="C263" s="1">
        <v>44715</v>
      </c>
      <c r="D263" t="s">
        <v>18</v>
      </c>
      <c r="E263" t="s">
        <v>11</v>
      </c>
      <c r="F263" t="s">
        <v>31</v>
      </c>
      <c r="G263" t="s">
        <v>32</v>
      </c>
      <c r="H263">
        <v>6</v>
      </c>
      <c r="I263" s="6">
        <v>72</v>
      </c>
      <c r="J263" s="5">
        <v>44776</v>
      </c>
      <c r="K263">
        <v>2</v>
      </c>
    </row>
    <row r="264" spans="1:11" x14ac:dyDescent="0.25">
      <c r="A264">
        <v>263</v>
      </c>
      <c r="B264">
        <v>166</v>
      </c>
      <c r="C264" s="1">
        <v>44715</v>
      </c>
      <c r="D264" t="s">
        <v>18</v>
      </c>
      <c r="E264" t="s">
        <v>11</v>
      </c>
      <c r="F264" t="s">
        <v>35</v>
      </c>
      <c r="G264" t="s">
        <v>36</v>
      </c>
      <c r="H264">
        <v>2</v>
      </c>
      <c r="I264" s="6">
        <v>92</v>
      </c>
      <c r="J264" s="5">
        <v>44776</v>
      </c>
      <c r="K264">
        <v>2</v>
      </c>
    </row>
    <row r="265" spans="1:11" x14ac:dyDescent="0.25">
      <c r="A265">
        <v>264</v>
      </c>
      <c r="B265">
        <v>167</v>
      </c>
      <c r="C265" s="1">
        <v>44715</v>
      </c>
      <c r="D265" t="s">
        <v>10</v>
      </c>
      <c r="E265" t="s">
        <v>11</v>
      </c>
      <c r="F265" t="s">
        <v>24</v>
      </c>
      <c r="G265" t="s">
        <v>25</v>
      </c>
      <c r="H265">
        <v>10</v>
      </c>
      <c r="I265" s="6">
        <v>40</v>
      </c>
      <c r="J265" s="5">
        <v>44776</v>
      </c>
      <c r="K265">
        <v>2</v>
      </c>
    </row>
    <row r="266" spans="1:11" x14ac:dyDescent="0.25">
      <c r="A266">
        <v>265</v>
      </c>
      <c r="B266">
        <v>167</v>
      </c>
      <c r="C266" s="1">
        <v>44715</v>
      </c>
      <c r="D266" t="s">
        <v>10</v>
      </c>
      <c r="E266" t="s">
        <v>11</v>
      </c>
      <c r="F266" t="s">
        <v>40</v>
      </c>
      <c r="G266" t="s">
        <v>26</v>
      </c>
      <c r="H266">
        <v>4</v>
      </c>
      <c r="I266" s="6">
        <v>80</v>
      </c>
      <c r="J266" s="5">
        <v>44776</v>
      </c>
      <c r="K266">
        <v>2</v>
      </c>
    </row>
    <row r="267" spans="1:11" x14ac:dyDescent="0.25">
      <c r="A267">
        <v>266</v>
      </c>
      <c r="B267">
        <v>168</v>
      </c>
      <c r="C267" s="1">
        <v>44745</v>
      </c>
      <c r="D267" t="s">
        <v>22</v>
      </c>
      <c r="E267" t="s">
        <v>11</v>
      </c>
      <c r="F267" t="s">
        <v>33</v>
      </c>
      <c r="G267" t="s">
        <v>34</v>
      </c>
      <c r="H267">
        <v>6</v>
      </c>
      <c r="I267" s="6">
        <v>54</v>
      </c>
      <c r="J267" s="5">
        <v>44807</v>
      </c>
      <c r="K267">
        <v>2</v>
      </c>
    </row>
    <row r="268" spans="1:11" x14ac:dyDescent="0.25">
      <c r="A268">
        <v>267</v>
      </c>
      <c r="B268">
        <v>169</v>
      </c>
      <c r="C268" s="1">
        <v>44745</v>
      </c>
      <c r="D268" t="s">
        <v>10</v>
      </c>
      <c r="E268" t="s">
        <v>19</v>
      </c>
      <c r="F268" t="s">
        <v>33</v>
      </c>
      <c r="G268" t="s">
        <v>34</v>
      </c>
      <c r="H268">
        <v>9</v>
      </c>
      <c r="I268" s="6">
        <v>81</v>
      </c>
      <c r="J268" s="5">
        <v>44633</v>
      </c>
      <c r="K268">
        <v>6</v>
      </c>
    </row>
    <row r="269" spans="1:11" x14ac:dyDescent="0.25">
      <c r="A269">
        <v>268</v>
      </c>
      <c r="B269">
        <v>169</v>
      </c>
      <c r="C269" s="1">
        <v>44745</v>
      </c>
      <c r="D269" t="s">
        <v>10</v>
      </c>
      <c r="E269" t="s">
        <v>19</v>
      </c>
      <c r="F269" t="s">
        <v>16</v>
      </c>
      <c r="G269" t="s">
        <v>17</v>
      </c>
      <c r="H269">
        <v>2</v>
      </c>
      <c r="I269" s="6">
        <v>16</v>
      </c>
      <c r="J269" s="5">
        <v>44633</v>
      </c>
      <c r="K269">
        <v>6</v>
      </c>
    </row>
    <row r="270" spans="1:11" x14ac:dyDescent="0.25">
      <c r="A270">
        <v>269</v>
      </c>
      <c r="B270">
        <v>170</v>
      </c>
      <c r="C270" s="1">
        <v>44776</v>
      </c>
      <c r="D270" t="s">
        <v>18</v>
      </c>
      <c r="E270" t="s">
        <v>11</v>
      </c>
      <c r="F270" t="s">
        <v>40</v>
      </c>
      <c r="G270" t="s">
        <v>26</v>
      </c>
      <c r="H270">
        <v>2</v>
      </c>
      <c r="I270" s="6">
        <v>40</v>
      </c>
      <c r="J270" s="5">
        <v>44807</v>
      </c>
      <c r="K270">
        <v>1</v>
      </c>
    </row>
    <row r="271" spans="1:11" x14ac:dyDescent="0.25">
      <c r="A271">
        <v>270</v>
      </c>
      <c r="B271">
        <v>171</v>
      </c>
      <c r="C271" s="1">
        <v>44776</v>
      </c>
      <c r="D271" t="s">
        <v>18</v>
      </c>
      <c r="E271" t="s">
        <v>27</v>
      </c>
      <c r="F271" t="s">
        <v>16</v>
      </c>
      <c r="G271" t="s">
        <v>17</v>
      </c>
      <c r="H271">
        <v>2</v>
      </c>
      <c r="I271" s="6">
        <v>16</v>
      </c>
      <c r="J271" s="5">
        <v>44868</v>
      </c>
      <c r="K271">
        <v>3</v>
      </c>
    </row>
    <row r="272" spans="1:11" x14ac:dyDescent="0.25">
      <c r="A272">
        <v>271</v>
      </c>
      <c r="B272">
        <v>171</v>
      </c>
      <c r="C272" s="1">
        <v>44776</v>
      </c>
      <c r="D272" t="s">
        <v>18</v>
      </c>
      <c r="E272" t="s">
        <v>27</v>
      </c>
      <c r="F272" t="s">
        <v>33</v>
      </c>
      <c r="G272" t="s">
        <v>34</v>
      </c>
      <c r="H272">
        <v>9</v>
      </c>
      <c r="I272" s="6">
        <v>81</v>
      </c>
      <c r="J272" s="5">
        <v>44868</v>
      </c>
      <c r="K272">
        <v>3</v>
      </c>
    </row>
    <row r="273" spans="1:11" x14ac:dyDescent="0.25">
      <c r="A273">
        <v>272</v>
      </c>
      <c r="B273">
        <v>172</v>
      </c>
      <c r="C273" s="1">
        <v>44776</v>
      </c>
      <c r="D273" t="s">
        <v>18</v>
      </c>
      <c r="E273" t="s">
        <v>11</v>
      </c>
      <c r="F273" t="s">
        <v>39</v>
      </c>
      <c r="G273" t="s">
        <v>32</v>
      </c>
      <c r="H273">
        <v>6</v>
      </c>
      <c r="I273" s="6">
        <v>72</v>
      </c>
      <c r="J273" s="5">
        <v>44868</v>
      </c>
      <c r="K273">
        <v>3</v>
      </c>
    </row>
    <row r="274" spans="1:11" x14ac:dyDescent="0.25">
      <c r="A274">
        <v>273</v>
      </c>
      <c r="B274">
        <v>172</v>
      </c>
      <c r="C274" s="1">
        <v>44776</v>
      </c>
      <c r="D274" t="s">
        <v>18</v>
      </c>
      <c r="E274" t="s">
        <v>11</v>
      </c>
      <c r="F274" t="s">
        <v>33</v>
      </c>
      <c r="G274" t="s">
        <v>34</v>
      </c>
      <c r="H274">
        <v>6</v>
      </c>
      <c r="I274" s="6">
        <v>54</v>
      </c>
      <c r="J274" s="5">
        <v>44868</v>
      </c>
      <c r="K274">
        <v>3</v>
      </c>
    </row>
    <row r="275" spans="1:11" x14ac:dyDescent="0.25">
      <c r="A275">
        <v>274</v>
      </c>
      <c r="B275">
        <v>173</v>
      </c>
      <c r="C275" s="1">
        <v>44807</v>
      </c>
      <c r="D275" t="s">
        <v>14</v>
      </c>
      <c r="E275" t="s">
        <v>11</v>
      </c>
      <c r="F275" t="s">
        <v>37</v>
      </c>
      <c r="G275" t="s">
        <v>38</v>
      </c>
      <c r="H275">
        <v>8</v>
      </c>
      <c r="I275" s="6">
        <v>120</v>
      </c>
      <c r="J275" s="5">
        <v>44868</v>
      </c>
      <c r="K275">
        <v>2</v>
      </c>
    </row>
    <row r="276" spans="1:11" x14ac:dyDescent="0.25">
      <c r="A276">
        <v>275</v>
      </c>
      <c r="B276">
        <v>173</v>
      </c>
      <c r="C276" s="1">
        <v>44807</v>
      </c>
      <c r="D276" t="s">
        <v>14</v>
      </c>
      <c r="E276" t="s">
        <v>11</v>
      </c>
      <c r="F276" t="s">
        <v>31</v>
      </c>
      <c r="G276" t="s">
        <v>32</v>
      </c>
      <c r="H276">
        <v>3</v>
      </c>
      <c r="I276" s="6">
        <v>36</v>
      </c>
      <c r="J276" s="5">
        <v>44868</v>
      </c>
      <c r="K276">
        <v>2</v>
      </c>
    </row>
    <row r="277" spans="1:11" x14ac:dyDescent="0.25">
      <c r="A277">
        <v>276</v>
      </c>
      <c r="B277">
        <v>173</v>
      </c>
      <c r="C277" s="1">
        <v>44807</v>
      </c>
      <c r="D277" t="s">
        <v>14</v>
      </c>
      <c r="E277" t="s">
        <v>11</v>
      </c>
      <c r="F277" t="s">
        <v>24</v>
      </c>
      <c r="G277" t="s">
        <v>25</v>
      </c>
      <c r="H277">
        <v>5</v>
      </c>
      <c r="I277" s="6">
        <v>20</v>
      </c>
      <c r="J277" s="5">
        <v>44868</v>
      </c>
      <c r="K277">
        <v>2</v>
      </c>
    </row>
    <row r="278" spans="1:11" x14ac:dyDescent="0.25">
      <c r="A278">
        <v>277</v>
      </c>
      <c r="B278">
        <v>174</v>
      </c>
      <c r="C278" s="1">
        <v>44807</v>
      </c>
      <c r="D278" t="s">
        <v>18</v>
      </c>
      <c r="E278" t="s">
        <v>11</v>
      </c>
      <c r="F278" t="s">
        <v>31</v>
      </c>
      <c r="G278" t="s">
        <v>32</v>
      </c>
      <c r="H278">
        <v>3</v>
      </c>
      <c r="I278" s="6">
        <v>36</v>
      </c>
      <c r="J278" s="5">
        <v>44837</v>
      </c>
      <c r="K278">
        <v>1</v>
      </c>
    </row>
    <row r="279" spans="1:11" x14ac:dyDescent="0.25">
      <c r="A279">
        <v>278</v>
      </c>
      <c r="B279">
        <v>174</v>
      </c>
      <c r="C279" s="1">
        <v>44807</v>
      </c>
      <c r="D279" t="s">
        <v>18</v>
      </c>
      <c r="E279" t="s">
        <v>11</v>
      </c>
      <c r="F279" t="s">
        <v>20</v>
      </c>
      <c r="G279" t="s">
        <v>21</v>
      </c>
      <c r="H279">
        <v>2</v>
      </c>
      <c r="I279" s="6">
        <v>50</v>
      </c>
      <c r="J279" s="5">
        <v>44837</v>
      </c>
      <c r="K279">
        <v>1</v>
      </c>
    </row>
    <row r="280" spans="1:11" x14ac:dyDescent="0.25">
      <c r="A280">
        <v>279</v>
      </c>
      <c r="B280">
        <v>175</v>
      </c>
      <c r="C280" s="1">
        <v>44837</v>
      </c>
      <c r="D280" t="s">
        <v>18</v>
      </c>
      <c r="E280" t="s">
        <v>23</v>
      </c>
      <c r="F280" t="s">
        <v>33</v>
      </c>
      <c r="G280" t="s">
        <v>34</v>
      </c>
      <c r="H280">
        <v>3</v>
      </c>
      <c r="I280" s="6">
        <v>27</v>
      </c>
      <c r="J280" s="5">
        <v>44638</v>
      </c>
      <c r="K280">
        <v>8</v>
      </c>
    </row>
    <row r="281" spans="1:11" x14ac:dyDescent="0.25">
      <c r="A281">
        <v>280</v>
      </c>
      <c r="B281">
        <v>176</v>
      </c>
      <c r="C281" s="1">
        <v>44837</v>
      </c>
      <c r="D281" t="s">
        <v>18</v>
      </c>
      <c r="E281" t="s">
        <v>11</v>
      </c>
      <c r="F281" t="s">
        <v>16</v>
      </c>
      <c r="G281" t="s">
        <v>17</v>
      </c>
      <c r="H281">
        <v>2</v>
      </c>
      <c r="I281" s="6">
        <v>16</v>
      </c>
      <c r="J281" s="5">
        <v>44633</v>
      </c>
      <c r="K281">
        <v>3</v>
      </c>
    </row>
    <row r="282" spans="1:11" x14ac:dyDescent="0.25">
      <c r="A282">
        <v>281</v>
      </c>
      <c r="B282">
        <v>177</v>
      </c>
      <c r="C282" s="1">
        <v>44837</v>
      </c>
      <c r="D282" t="s">
        <v>18</v>
      </c>
      <c r="E282" t="s">
        <v>11</v>
      </c>
      <c r="F282" t="s">
        <v>24</v>
      </c>
      <c r="G282" t="s">
        <v>25</v>
      </c>
      <c r="H282">
        <v>5</v>
      </c>
      <c r="I282" s="6">
        <v>20</v>
      </c>
      <c r="J282" s="5">
        <v>44898</v>
      </c>
      <c r="K282">
        <v>2</v>
      </c>
    </row>
    <row r="283" spans="1:11" x14ac:dyDescent="0.25">
      <c r="A283">
        <v>282</v>
      </c>
      <c r="B283">
        <v>177</v>
      </c>
      <c r="C283" s="1">
        <v>44837</v>
      </c>
      <c r="D283" t="s">
        <v>18</v>
      </c>
      <c r="E283" t="s">
        <v>11</v>
      </c>
      <c r="F283" t="s">
        <v>20</v>
      </c>
      <c r="G283" t="s">
        <v>21</v>
      </c>
      <c r="H283">
        <v>4</v>
      </c>
      <c r="I283" s="6">
        <v>100</v>
      </c>
      <c r="J283" s="5">
        <v>44898</v>
      </c>
      <c r="K283">
        <v>2</v>
      </c>
    </row>
    <row r="284" spans="1:11" x14ac:dyDescent="0.25">
      <c r="A284">
        <v>283</v>
      </c>
      <c r="B284">
        <v>178</v>
      </c>
      <c r="C284" s="1">
        <v>44837</v>
      </c>
      <c r="D284" t="s">
        <v>18</v>
      </c>
      <c r="E284" t="s">
        <v>11</v>
      </c>
      <c r="F284" t="s">
        <v>16</v>
      </c>
      <c r="G284" t="s">
        <v>17</v>
      </c>
      <c r="H284">
        <v>4</v>
      </c>
      <c r="I284" s="6">
        <v>32</v>
      </c>
      <c r="J284" s="5">
        <v>44868</v>
      </c>
      <c r="K284">
        <v>1</v>
      </c>
    </row>
    <row r="285" spans="1:11" x14ac:dyDescent="0.25">
      <c r="A285">
        <v>284</v>
      </c>
      <c r="B285">
        <v>178</v>
      </c>
      <c r="C285" s="1">
        <v>44837</v>
      </c>
      <c r="D285" t="s">
        <v>18</v>
      </c>
      <c r="E285" t="s">
        <v>11</v>
      </c>
      <c r="F285" t="s">
        <v>29</v>
      </c>
      <c r="G285" t="s">
        <v>30</v>
      </c>
      <c r="H285">
        <v>1</v>
      </c>
      <c r="I285" s="6">
        <v>72</v>
      </c>
      <c r="J285" s="5">
        <v>44868</v>
      </c>
      <c r="K285">
        <v>1</v>
      </c>
    </row>
    <row r="286" spans="1:11" x14ac:dyDescent="0.25">
      <c r="A286">
        <v>285</v>
      </c>
      <c r="B286">
        <v>179</v>
      </c>
      <c r="C286" s="1">
        <v>44837</v>
      </c>
      <c r="D286" t="s">
        <v>14</v>
      </c>
      <c r="E286" t="s">
        <v>11</v>
      </c>
      <c r="F286" t="s">
        <v>16</v>
      </c>
      <c r="G286" t="s">
        <v>17</v>
      </c>
      <c r="H286">
        <v>2</v>
      </c>
      <c r="I286" s="6">
        <v>16</v>
      </c>
      <c r="J286" s="5">
        <v>44898</v>
      </c>
      <c r="K286">
        <v>2</v>
      </c>
    </row>
    <row r="287" spans="1:11" x14ac:dyDescent="0.25">
      <c r="A287">
        <v>286</v>
      </c>
      <c r="B287">
        <v>180</v>
      </c>
      <c r="C287" s="1">
        <v>44837</v>
      </c>
      <c r="D287" t="s">
        <v>18</v>
      </c>
      <c r="E287" t="s">
        <v>11</v>
      </c>
      <c r="F287" t="s">
        <v>37</v>
      </c>
      <c r="G287" t="s">
        <v>38</v>
      </c>
      <c r="H287">
        <v>8</v>
      </c>
      <c r="I287" s="6">
        <v>120</v>
      </c>
      <c r="J287" s="5">
        <v>44868</v>
      </c>
      <c r="K287">
        <v>1</v>
      </c>
    </row>
    <row r="288" spans="1:11" x14ac:dyDescent="0.25">
      <c r="A288">
        <v>287</v>
      </c>
      <c r="B288">
        <v>180</v>
      </c>
      <c r="C288" s="1">
        <v>44837</v>
      </c>
      <c r="D288" t="s">
        <v>18</v>
      </c>
      <c r="E288" t="s">
        <v>11</v>
      </c>
      <c r="F288" t="s">
        <v>33</v>
      </c>
      <c r="G288" t="s">
        <v>34</v>
      </c>
      <c r="H288">
        <v>3</v>
      </c>
      <c r="I288" s="6">
        <v>27</v>
      </c>
      <c r="J288" s="5">
        <v>44868</v>
      </c>
      <c r="K288">
        <v>1</v>
      </c>
    </row>
    <row r="289" spans="1:11" x14ac:dyDescent="0.25">
      <c r="A289">
        <v>288</v>
      </c>
      <c r="B289">
        <v>181</v>
      </c>
      <c r="C289" s="1">
        <v>44837</v>
      </c>
      <c r="D289" t="s">
        <v>14</v>
      </c>
      <c r="E289" t="s">
        <v>11</v>
      </c>
      <c r="F289" t="s">
        <v>31</v>
      </c>
      <c r="G289" t="s">
        <v>32</v>
      </c>
      <c r="H289">
        <v>6</v>
      </c>
      <c r="I289" s="6">
        <v>72</v>
      </c>
      <c r="J289" s="5">
        <v>44633</v>
      </c>
      <c r="K289">
        <v>3</v>
      </c>
    </row>
    <row r="290" spans="1:11" x14ac:dyDescent="0.25">
      <c r="A290">
        <v>289</v>
      </c>
      <c r="B290">
        <v>182</v>
      </c>
      <c r="C290" s="1">
        <v>44868</v>
      </c>
      <c r="D290" t="s">
        <v>18</v>
      </c>
      <c r="E290" t="s">
        <v>11</v>
      </c>
      <c r="F290" t="s">
        <v>31</v>
      </c>
      <c r="G290" t="s">
        <v>32</v>
      </c>
      <c r="H290">
        <v>3</v>
      </c>
      <c r="I290" s="6">
        <v>36</v>
      </c>
      <c r="J290" s="5">
        <v>44634</v>
      </c>
      <c r="K290">
        <v>3</v>
      </c>
    </row>
    <row r="291" spans="1:11" x14ac:dyDescent="0.25">
      <c r="A291">
        <v>290</v>
      </c>
      <c r="B291">
        <v>183</v>
      </c>
      <c r="C291" s="1">
        <v>44898</v>
      </c>
      <c r="D291" t="s">
        <v>18</v>
      </c>
      <c r="E291" t="s">
        <v>11</v>
      </c>
      <c r="F291" t="s">
        <v>33</v>
      </c>
      <c r="G291" t="s">
        <v>34</v>
      </c>
      <c r="H291">
        <v>9</v>
      </c>
      <c r="I291" s="6">
        <v>81</v>
      </c>
      <c r="J291" s="5">
        <v>44634</v>
      </c>
      <c r="K291">
        <v>2</v>
      </c>
    </row>
    <row r="292" spans="1:11" x14ac:dyDescent="0.25">
      <c r="A292">
        <v>291</v>
      </c>
      <c r="B292">
        <v>183</v>
      </c>
      <c r="C292" s="1">
        <v>44898</v>
      </c>
      <c r="D292" t="s">
        <v>18</v>
      </c>
      <c r="E292" t="s">
        <v>11</v>
      </c>
      <c r="F292" t="s">
        <v>24</v>
      </c>
      <c r="G292" t="s">
        <v>25</v>
      </c>
      <c r="H292">
        <v>15</v>
      </c>
      <c r="I292" s="6">
        <v>60</v>
      </c>
      <c r="J292" s="5">
        <v>44634</v>
      </c>
      <c r="K292">
        <v>2</v>
      </c>
    </row>
    <row r="293" spans="1:11" x14ac:dyDescent="0.25">
      <c r="A293">
        <v>292</v>
      </c>
      <c r="B293">
        <v>184</v>
      </c>
      <c r="C293" s="1">
        <v>44898</v>
      </c>
      <c r="D293" t="s">
        <v>18</v>
      </c>
      <c r="E293" t="s">
        <v>15</v>
      </c>
      <c r="F293" t="s">
        <v>16</v>
      </c>
      <c r="G293" t="s">
        <v>17</v>
      </c>
      <c r="H293">
        <v>6</v>
      </c>
      <c r="I293" s="6">
        <v>48</v>
      </c>
      <c r="J293" s="5">
        <v>44635</v>
      </c>
      <c r="K293">
        <v>3</v>
      </c>
    </row>
    <row r="294" spans="1:11" x14ac:dyDescent="0.25">
      <c r="A294">
        <v>293</v>
      </c>
      <c r="B294">
        <v>184</v>
      </c>
      <c r="C294" s="1">
        <v>44898</v>
      </c>
      <c r="D294" t="s">
        <v>18</v>
      </c>
      <c r="E294" t="s">
        <v>15</v>
      </c>
      <c r="F294" t="s">
        <v>40</v>
      </c>
      <c r="G294" t="s">
        <v>26</v>
      </c>
      <c r="H294">
        <v>6</v>
      </c>
      <c r="I294" s="6">
        <v>120</v>
      </c>
      <c r="J294" s="5">
        <v>44635</v>
      </c>
      <c r="K294">
        <v>3</v>
      </c>
    </row>
    <row r="295" spans="1:11" x14ac:dyDescent="0.25">
      <c r="A295">
        <v>294</v>
      </c>
      <c r="B295">
        <v>184</v>
      </c>
      <c r="C295" s="1">
        <v>44898</v>
      </c>
      <c r="D295" t="s">
        <v>18</v>
      </c>
      <c r="E295" t="s">
        <v>15</v>
      </c>
      <c r="F295" t="s">
        <v>37</v>
      </c>
      <c r="G295" t="s">
        <v>38</v>
      </c>
      <c r="H295">
        <v>12</v>
      </c>
      <c r="I295" s="6">
        <v>180</v>
      </c>
      <c r="J295" s="5">
        <v>44635</v>
      </c>
      <c r="K295">
        <v>3</v>
      </c>
    </row>
    <row r="296" spans="1:11" x14ac:dyDescent="0.25">
      <c r="A296">
        <v>295</v>
      </c>
      <c r="B296">
        <v>185</v>
      </c>
      <c r="C296" s="1">
        <v>44898</v>
      </c>
      <c r="D296" t="s">
        <v>18</v>
      </c>
      <c r="E296" t="s">
        <v>28</v>
      </c>
      <c r="F296" t="s">
        <v>16</v>
      </c>
      <c r="G296" t="s">
        <v>17</v>
      </c>
      <c r="H296">
        <v>2</v>
      </c>
      <c r="I296" s="6">
        <v>16</v>
      </c>
      <c r="J296" s="5">
        <v>44638</v>
      </c>
      <c r="K296">
        <v>6</v>
      </c>
    </row>
    <row r="297" spans="1:11" x14ac:dyDescent="0.25">
      <c r="A297">
        <v>296</v>
      </c>
      <c r="B297">
        <v>186</v>
      </c>
      <c r="C297" s="1" t="e">
        <f>VLOOKUP(A297,#REF!,7,0)</f>
        <v>#REF!</v>
      </c>
      <c r="D297" t="s">
        <v>10</v>
      </c>
      <c r="E297" t="s">
        <v>11</v>
      </c>
      <c r="F297" t="s">
        <v>24</v>
      </c>
      <c r="G297" t="s">
        <v>25</v>
      </c>
      <c r="H297">
        <v>15</v>
      </c>
      <c r="I297" s="6">
        <v>60</v>
      </c>
      <c r="J297" s="5">
        <v>44635</v>
      </c>
      <c r="K297">
        <v>2</v>
      </c>
    </row>
    <row r="298" spans="1:11" x14ac:dyDescent="0.25">
      <c r="A298">
        <v>297</v>
      </c>
      <c r="B298">
        <v>187</v>
      </c>
      <c r="C298" s="1" t="e">
        <f>VLOOKUP(A298,#REF!,7,0)</f>
        <v>#REF!</v>
      </c>
      <c r="D298" t="s">
        <v>18</v>
      </c>
      <c r="E298" t="s">
        <v>11</v>
      </c>
      <c r="F298" t="s">
        <v>24</v>
      </c>
      <c r="G298" t="s">
        <v>25</v>
      </c>
      <c r="H298">
        <v>5</v>
      </c>
      <c r="I298" s="6">
        <v>20</v>
      </c>
      <c r="J298" s="5">
        <v>44635</v>
      </c>
      <c r="K298">
        <v>1</v>
      </c>
    </row>
    <row r="299" spans="1:11" x14ac:dyDescent="0.25">
      <c r="A299">
        <v>298</v>
      </c>
      <c r="B299">
        <v>187</v>
      </c>
      <c r="C299" s="1" t="e">
        <f>VLOOKUP(A299,#REF!,7,0)</f>
        <v>#REF!</v>
      </c>
      <c r="D299" t="s">
        <v>18</v>
      </c>
      <c r="E299" t="s">
        <v>11</v>
      </c>
      <c r="F299" t="s">
        <v>35</v>
      </c>
      <c r="G299" t="s">
        <v>36</v>
      </c>
      <c r="H299">
        <v>2</v>
      </c>
      <c r="I299" s="6">
        <v>92</v>
      </c>
      <c r="J299" s="5">
        <v>44635</v>
      </c>
      <c r="K299">
        <v>1</v>
      </c>
    </row>
    <row r="300" spans="1:11" x14ac:dyDescent="0.25">
      <c r="A300">
        <v>299</v>
      </c>
      <c r="B300">
        <v>188</v>
      </c>
      <c r="C300" s="1" t="e">
        <f>VLOOKUP(A300,#REF!,7,0)</f>
        <v>#REF!</v>
      </c>
      <c r="D300" t="s">
        <v>10</v>
      </c>
      <c r="E300" t="s">
        <v>11</v>
      </c>
      <c r="F300" t="s">
        <v>39</v>
      </c>
      <c r="G300" t="s">
        <v>32</v>
      </c>
      <c r="H300">
        <v>2</v>
      </c>
      <c r="I300" s="6">
        <v>24</v>
      </c>
      <c r="J300" s="5">
        <v>44635</v>
      </c>
      <c r="K300">
        <v>1</v>
      </c>
    </row>
    <row r="301" spans="1:11" x14ac:dyDescent="0.25">
      <c r="A301">
        <v>300</v>
      </c>
      <c r="B301">
        <v>189</v>
      </c>
      <c r="C301" s="1" t="e">
        <f>VLOOKUP(A301,#REF!,7,0)</f>
        <v>#REF!</v>
      </c>
      <c r="D301" t="s">
        <v>18</v>
      </c>
      <c r="E301" t="s">
        <v>11</v>
      </c>
      <c r="F301" t="s">
        <v>33</v>
      </c>
      <c r="G301" t="s">
        <v>34</v>
      </c>
      <c r="H301">
        <v>9</v>
      </c>
      <c r="I301" s="6">
        <v>81</v>
      </c>
      <c r="J301" s="5">
        <v>44638</v>
      </c>
      <c r="K301">
        <v>3</v>
      </c>
    </row>
    <row r="302" spans="1:11" x14ac:dyDescent="0.25">
      <c r="A302">
        <v>301</v>
      </c>
      <c r="B302">
        <v>190</v>
      </c>
      <c r="C302" s="1" t="e">
        <f>VLOOKUP(A302,#REF!,7,0)</f>
        <v>#REF!</v>
      </c>
      <c r="D302" t="s">
        <v>18</v>
      </c>
      <c r="E302" t="s">
        <v>11</v>
      </c>
      <c r="F302" t="s">
        <v>20</v>
      </c>
      <c r="G302" t="s">
        <v>21</v>
      </c>
      <c r="H302">
        <v>6</v>
      </c>
      <c r="I302" s="6">
        <v>150</v>
      </c>
      <c r="J302" s="5">
        <v>44636</v>
      </c>
      <c r="K302">
        <v>1</v>
      </c>
    </row>
    <row r="303" spans="1:11" x14ac:dyDescent="0.25">
      <c r="A303">
        <v>302</v>
      </c>
      <c r="B303">
        <v>190</v>
      </c>
      <c r="C303" s="1" t="e">
        <f>VLOOKUP(A303,#REF!,7,0)</f>
        <v>#REF!</v>
      </c>
      <c r="D303" t="s">
        <v>18</v>
      </c>
      <c r="E303" t="s">
        <v>11</v>
      </c>
      <c r="F303" t="s">
        <v>33</v>
      </c>
      <c r="G303" t="s">
        <v>34</v>
      </c>
      <c r="H303">
        <v>9</v>
      </c>
      <c r="I303" s="6">
        <v>81</v>
      </c>
      <c r="J303" s="5">
        <v>44636</v>
      </c>
      <c r="K303">
        <v>1</v>
      </c>
    </row>
    <row r="304" spans="1:11" x14ac:dyDescent="0.25">
      <c r="A304">
        <v>303</v>
      </c>
      <c r="B304">
        <v>190</v>
      </c>
      <c r="C304" s="1" t="e">
        <f>VLOOKUP(A304,#REF!,7,0)</f>
        <v>#REF!</v>
      </c>
      <c r="D304" t="s">
        <v>18</v>
      </c>
      <c r="E304" t="s">
        <v>11</v>
      </c>
      <c r="F304" t="s">
        <v>16</v>
      </c>
      <c r="G304" t="s">
        <v>17</v>
      </c>
      <c r="H304">
        <v>2</v>
      </c>
      <c r="I304" s="6">
        <v>16</v>
      </c>
      <c r="J304" s="5">
        <v>44636</v>
      </c>
      <c r="K304">
        <v>1</v>
      </c>
    </row>
    <row r="305" spans="1:11" x14ac:dyDescent="0.25">
      <c r="A305">
        <v>304</v>
      </c>
      <c r="B305">
        <v>191</v>
      </c>
      <c r="C305" s="1" t="e">
        <f>VLOOKUP(A305,#REF!,7,0)</f>
        <v>#REF!</v>
      </c>
      <c r="D305" t="s">
        <v>10</v>
      </c>
      <c r="E305" t="s">
        <v>11</v>
      </c>
      <c r="F305" t="s">
        <v>31</v>
      </c>
      <c r="G305" t="s">
        <v>32</v>
      </c>
      <c r="H305">
        <v>3</v>
      </c>
      <c r="I305" s="6">
        <v>36</v>
      </c>
      <c r="J305" s="5">
        <v>44638</v>
      </c>
      <c r="K305">
        <v>2</v>
      </c>
    </row>
    <row r="306" spans="1:11" x14ac:dyDescent="0.25">
      <c r="A306">
        <v>305</v>
      </c>
      <c r="B306">
        <v>191</v>
      </c>
      <c r="C306" s="1" t="e">
        <f>VLOOKUP(A306,#REF!,7,0)</f>
        <v>#REF!</v>
      </c>
      <c r="D306" t="s">
        <v>10</v>
      </c>
      <c r="E306" t="s">
        <v>11</v>
      </c>
      <c r="F306" t="s">
        <v>16</v>
      </c>
      <c r="G306" t="s">
        <v>17</v>
      </c>
      <c r="H306">
        <v>6</v>
      </c>
      <c r="I306" s="6">
        <v>48</v>
      </c>
      <c r="J306" s="5">
        <v>44638</v>
      </c>
      <c r="K306">
        <v>2</v>
      </c>
    </row>
    <row r="307" spans="1:11" x14ac:dyDescent="0.25">
      <c r="A307">
        <v>306</v>
      </c>
      <c r="B307">
        <v>192</v>
      </c>
      <c r="C307" s="1" t="e">
        <f>VLOOKUP(A307,#REF!,7,0)</f>
        <v>#REF!</v>
      </c>
      <c r="D307" t="s">
        <v>18</v>
      </c>
      <c r="E307" t="s">
        <v>11</v>
      </c>
      <c r="F307" t="s">
        <v>33</v>
      </c>
      <c r="G307" t="s">
        <v>34</v>
      </c>
      <c r="H307">
        <v>9</v>
      </c>
      <c r="I307" s="6">
        <v>81</v>
      </c>
      <c r="J307" s="5">
        <v>44639</v>
      </c>
      <c r="K307">
        <v>3</v>
      </c>
    </row>
    <row r="308" spans="1:11" x14ac:dyDescent="0.25">
      <c r="A308">
        <v>307</v>
      </c>
      <c r="B308">
        <v>193</v>
      </c>
      <c r="C308" s="1" t="e">
        <f>VLOOKUP(A308,#REF!,7,0)</f>
        <v>#REF!</v>
      </c>
      <c r="D308" t="s">
        <v>18</v>
      </c>
      <c r="E308" t="s">
        <v>11</v>
      </c>
      <c r="F308" t="s">
        <v>16</v>
      </c>
      <c r="G308" t="s">
        <v>17</v>
      </c>
      <c r="H308">
        <v>6</v>
      </c>
      <c r="I308" s="6">
        <v>48</v>
      </c>
      <c r="J308" s="5">
        <v>44638</v>
      </c>
      <c r="K308">
        <v>2</v>
      </c>
    </row>
    <row r="309" spans="1:11" x14ac:dyDescent="0.25">
      <c r="A309">
        <v>308</v>
      </c>
      <c r="B309">
        <v>194</v>
      </c>
      <c r="C309" s="1" t="e">
        <f>VLOOKUP(A309,#REF!,7,0)</f>
        <v>#REF!</v>
      </c>
      <c r="D309" t="s">
        <v>18</v>
      </c>
      <c r="E309" t="s">
        <v>11</v>
      </c>
      <c r="F309" t="s">
        <v>37</v>
      </c>
      <c r="G309" t="s">
        <v>38</v>
      </c>
      <c r="H309">
        <v>4</v>
      </c>
      <c r="I309" s="6">
        <v>60</v>
      </c>
      <c r="J309" s="5">
        <v>44637</v>
      </c>
      <c r="K309">
        <v>1</v>
      </c>
    </row>
    <row r="310" spans="1:11" x14ac:dyDescent="0.25">
      <c r="A310">
        <v>309</v>
      </c>
      <c r="B310">
        <v>194</v>
      </c>
      <c r="C310" s="1" t="e">
        <f>VLOOKUP(A310,#REF!,7,0)</f>
        <v>#REF!</v>
      </c>
      <c r="D310" t="s">
        <v>18</v>
      </c>
      <c r="E310" t="s">
        <v>11</v>
      </c>
      <c r="F310" t="s">
        <v>39</v>
      </c>
      <c r="G310" t="s">
        <v>32</v>
      </c>
      <c r="H310">
        <v>6</v>
      </c>
      <c r="I310" s="6">
        <v>72</v>
      </c>
      <c r="J310" s="5">
        <v>44637</v>
      </c>
      <c r="K310">
        <v>1</v>
      </c>
    </row>
    <row r="311" spans="1:11" x14ac:dyDescent="0.25">
      <c r="A311">
        <v>310</v>
      </c>
      <c r="B311">
        <v>195</v>
      </c>
      <c r="C311" s="1" t="e">
        <f>VLOOKUP(A311,#REF!,7,0)</f>
        <v>#REF!</v>
      </c>
      <c r="D311" t="s">
        <v>18</v>
      </c>
      <c r="E311" t="s">
        <v>19</v>
      </c>
      <c r="F311" t="s">
        <v>33</v>
      </c>
      <c r="G311" t="s">
        <v>34</v>
      </c>
      <c r="H311">
        <v>3</v>
      </c>
      <c r="I311" s="6">
        <v>27</v>
      </c>
      <c r="J311" s="5">
        <v>44642</v>
      </c>
      <c r="K311">
        <v>5</v>
      </c>
    </row>
    <row r="312" spans="1:11" x14ac:dyDescent="0.25">
      <c r="A312">
        <v>311</v>
      </c>
      <c r="B312">
        <v>196</v>
      </c>
      <c r="C312" s="1" t="e">
        <f>VLOOKUP(A312,#REF!,7,0)</f>
        <v>#REF!</v>
      </c>
      <c r="D312" t="s">
        <v>18</v>
      </c>
      <c r="E312" t="s">
        <v>28</v>
      </c>
      <c r="F312" t="s">
        <v>33</v>
      </c>
      <c r="G312" t="s">
        <v>34</v>
      </c>
      <c r="H312">
        <v>9</v>
      </c>
      <c r="I312" s="6">
        <v>81</v>
      </c>
      <c r="J312" s="5">
        <v>44642</v>
      </c>
      <c r="K312">
        <v>5</v>
      </c>
    </row>
    <row r="313" spans="1:11" x14ac:dyDescent="0.25">
      <c r="A313">
        <v>312</v>
      </c>
      <c r="B313">
        <v>197</v>
      </c>
      <c r="C313" s="1" t="e">
        <f>VLOOKUP(A313,#REF!,7,0)</f>
        <v>#REF!</v>
      </c>
      <c r="D313" t="s">
        <v>18</v>
      </c>
      <c r="E313" t="s">
        <v>11</v>
      </c>
      <c r="F313" t="s">
        <v>33</v>
      </c>
      <c r="G313" t="s">
        <v>34</v>
      </c>
      <c r="H313">
        <v>9</v>
      </c>
      <c r="I313" s="6">
        <v>81</v>
      </c>
      <c r="J313" s="5">
        <v>44639</v>
      </c>
      <c r="K313">
        <v>2</v>
      </c>
    </row>
    <row r="314" spans="1:11" x14ac:dyDescent="0.25">
      <c r="A314">
        <v>313</v>
      </c>
      <c r="B314">
        <v>198</v>
      </c>
      <c r="C314" s="1" t="e">
        <f>VLOOKUP(A314,#REF!,7,0)</f>
        <v>#REF!</v>
      </c>
      <c r="D314" t="s">
        <v>22</v>
      </c>
      <c r="E314" t="s">
        <v>11</v>
      </c>
      <c r="F314" t="s">
        <v>39</v>
      </c>
      <c r="G314" t="s">
        <v>32</v>
      </c>
      <c r="H314">
        <v>4</v>
      </c>
      <c r="I314" s="6">
        <v>48</v>
      </c>
      <c r="J314" s="5">
        <v>44639</v>
      </c>
      <c r="K314">
        <v>2</v>
      </c>
    </row>
    <row r="315" spans="1:11" x14ac:dyDescent="0.25">
      <c r="A315">
        <v>314</v>
      </c>
      <c r="B315">
        <v>198</v>
      </c>
      <c r="C315" s="1" t="e">
        <f>VLOOKUP(A315,#REF!,7,0)</f>
        <v>#REF!</v>
      </c>
      <c r="D315" t="s">
        <v>22</v>
      </c>
      <c r="E315" t="s">
        <v>11</v>
      </c>
      <c r="F315" t="s">
        <v>24</v>
      </c>
      <c r="G315" t="s">
        <v>25</v>
      </c>
      <c r="H315">
        <v>10</v>
      </c>
      <c r="I315" s="6">
        <v>40</v>
      </c>
      <c r="J315" s="5">
        <v>44639</v>
      </c>
      <c r="K315">
        <v>2</v>
      </c>
    </row>
    <row r="316" spans="1:11" x14ac:dyDescent="0.25">
      <c r="A316">
        <v>315</v>
      </c>
      <c r="B316">
        <v>199</v>
      </c>
      <c r="C316" s="1" t="e">
        <f>VLOOKUP(A316,#REF!,7,0)</f>
        <v>#REF!</v>
      </c>
      <c r="D316" t="s">
        <v>18</v>
      </c>
      <c r="E316" t="s">
        <v>15</v>
      </c>
      <c r="F316" t="s">
        <v>24</v>
      </c>
      <c r="G316" t="s">
        <v>25</v>
      </c>
      <c r="H316">
        <v>5</v>
      </c>
      <c r="I316" s="6">
        <v>20</v>
      </c>
      <c r="J316" s="5">
        <v>44640</v>
      </c>
      <c r="K316">
        <v>3</v>
      </c>
    </row>
    <row r="317" spans="1:11" x14ac:dyDescent="0.25">
      <c r="A317">
        <v>316</v>
      </c>
      <c r="B317">
        <v>199</v>
      </c>
      <c r="C317" s="1" t="e">
        <f>VLOOKUP(A317,#REF!,7,0)</f>
        <v>#REF!</v>
      </c>
      <c r="D317" t="s">
        <v>18</v>
      </c>
      <c r="E317" t="s">
        <v>15</v>
      </c>
      <c r="F317" t="s">
        <v>16</v>
      </c>
      <c r="G317" t="s">
        <v>17</v>
      </c>
      <c r="H317">
        <v>2</v>
      </c>
      <c r="I317" s="6">
        <v>16</v>
      </c>
      <c r="J317" s="5">
        <v>44640</v>
      </c>
      <c r="K317">
        <v>3</v>
      </c>
    </row>
    <row r="318" spans="1:11" x14ac:dyDescent="0.25">
      <c r="A318">
        <v>317</v>
      </c>
      <c r="B318">
        <v>200</v>
      </c>
      <c r="C318" s="1" t="e">
        <f>VLOOKUP(A318,#REF!,7,0)</f>
        <v>#REF!</v>
      </c>
      <c r="D318" t="s">
        <v>18</v>
      </c>
      <c r="E318" t="s">
        <v>11</v>
      </c>
      <c r="F318" t="s">
        <v>24</v>
      </c>
      <c r="G318" t="s">
        <v>25</v>
      </c>
      <c r="H318">
        <v>5</v>
      </c>
      <c r="I318" s="6">
        <v>20</v>
      </c>
      <c r="J318" s="5">
        <v>44639</v>
      </c>
      <c r="K318">
        <v>1</v>
      </c>
    </row>
    <row r="319" spans="1:11" x14ac:dyDescent="0.25">
      <c r="A319">
        <v>318</v>
      </c>
      <c r="B319">
        <v>201</v>
      </c>
      <c r="C319" s="1" t="e">
        <f>VLOOKUP(A319,#REF!,7,0)</f>
        <v>#REF!</v>
      </c>
      <c r="D319" t="s">
        <v>18</v>
      </c>
      <c r="E319" t="s">
        <v>11</v>
      </c>
      <c r="F319" t="s">
        <v>39</v>
      </c>
      <c r="G319" t="s">
        <v>32</v>
      </c>
      <c r="H319">
        <v>2</v>
      </c>
      <c r="I319" s="6">
        <v>24</v>
      </c>
      <c r="J319" s="5">
        <v>44639</v>
      </c>
      <c r="K319">
        <v>1</v>
      </c>
    </row>
    <row r="320" spans="1:11" x14ac:dyDescent="0.25">
      <c r="A320">
        <v>319</v>
      </c>
      <c r="B320">
        <v>201</v>
      </c>
      <c r="C320" s="1" t="e">
        <f>VLOOKUP(A320,#REF!,7,0)</f>
        <v>#REF!</v>
      </c>
      <c r="D320" t="s">
        <v>18</v>
      </c>
      <c r="E320" t="s">
        <v>11</v>
      </c>
      <c r="F320" t="s">
        <v>35</v>
      </c>
      <c r="G320" t="s">
        <v>36</v>
      </c>
      <c r="H320">
        <v>1</v>
      </c>
      <c r="I320" s="6">
        <v>46</v>
      </c>
      <c r="J320" s="5">
        <v>44639</v>
      </c>
      <c r="K320">
        <v>1</v>
      </c>
    </row>
    <row r="321" spans="1:11" x14ac:dyDescent="0.25">
      <c r="A321">
        <v>320</v>
      </c>
      <c r="B321">
        <v>202</v>
      </c>
      <c r="C321" s="1" t="e">
        <f>VLOOKUP(A321,#REF!,7,0)</f>
        <v>#REF!</v>
      </c>
      <c r="D321" t="s">
        <v>18</v>
      </c>
      <c r="E321" t="s">
        <v>11</v>
      </c>
      <c r="F321" t="s">
        <v>33</v>
      </c>
      <c r="G321" t="s">
        <v>34</v>
      </c>
      <c r="H321">
        <v>3</v>
      </c>
      <c r="I321" s="6">
        <v>27</v>
      </c>
      <c r="J321" s="5">
        <v>44642</v>
      </c>
      <c r="K321">
        <v>3</v>
      </c>
    </row>
    <row r="322" spans="1:11" x14ac:dyDescent="0.25">
      <c r="A322">
        <v>321</v>
      </c>
      <c r="B322">
        <v>202</v>
      </c>
      <c r="C322" s="1" t="e">
        <f>VLOOKUP(A322,#REF!,7,0)</f>
        <v>#REF!</v>
      </c>
      <c r="D322" t="s">
        <v>18</v>
      </c>
      <c r="E322" t="s">
        <v>11</v>
      </c>
      <c r="F322" t="s">
        <v>16</v>
      </c>
      <c r="G322" t="s">
        <v>17</v>
      </c>
      <c r="H322">
        <v>6</v>
      </c>
      <c r="I322" s="6">
        <v>48</v>
      </c>
      <c r="J322" s="5">
        <v>44642</v>
      </c>
      <c r="K322">
        <v>3</v>
      </c>
    </row>
    <row r="323" spans="1:11" x14ac:dyDescent="0.25">
      <c r="A323">
        <v>322</v>
      </c>
      <c r="B323">
        <v>203</v>
      </c>
      <c r="C323" s="1" t="e">
        <f>VLOOKUP(A323,#REF!,7,0)</f>
        <v>#REF!</v>
      </c>
      <c r="D323" t="s">
        <v>14</v>
      </c>
      <c r="E323" t="s">
        <v>11</v>
      </c>
      <c r="F323" t="s">
        <v>31</v>
      </c>
      <c r="G323" t="s">
        <v>32</v>
      </c>
      <c r="H323">
        <v>6</v>
      </c>
      <c r="I323" s="6">
        <v>72</v>
      </c>
      <c r="J323" s="5">
        <v>44642</v>
      </c>
      <c r="K323">
        <v>3</v>
      </c>
    </row>
    <row r="324" spans="1:11" x14ac:dyDescent="0.25">
      <c r="A324">
        <v>323</v>
      </c>
      <c r="B324">
        <v>204</v>
      </c>
      <c r="C324" s="1" t="e">
        <f>VLOOKUP(A324,#REF!,7,0)</f>
        <v>#REF!</v>
      </c>
      <c r="D324" t="s">
        <v>18</v>
      </c>
      <c r="E324" t="s">
        <v>11</v>
      </c>
      <c r="F324" t="s">
        <v>24</v>
      </c>
      <c r="G324" t="s">
        <v>25</v>
      </c>
      <c r="H324">
        <v>5</v>
      </c>
      <c r="I324" s="6">
        <v>20</v>
      </c>
      <c r="J324" s="5">
        <v>44642</v>
      </c>
      <c r="K324">
        <v>3</v>
      </c>
    </row>
    <row r="325" spans="1:11" x14ac:dyDescent="0.25">
      <c r="A325">
        <v>324</v>
      </c>
      <c r="B325">
        <v>204</v>
      </c>
      <c r="C325" s="1" t="e">
        <f>VLOOKUP(A325,#REF!,7,0)</f>
        <v>#REF!</v>
      </c>
      <c r="D325" t="s">
        <v>18</v>
      </c>
      <c r="E325" t="s">
        <v>11</v>
      </c>
      <c r="F325" t="s">
        <v>16</v>
      </c>
      <c r="G325" t="s">
        <v>17</v>
      </c>
      <c r="H325">
        <v>4</v>
      </c>
      <c r="I325" s="6">
        <v>32</v>
      </c>
      <c r="J325" s="5">
        <v>44642</v>
      </c>
      <c r="K325">
        <v>3</v>
      </c>
    </row>
    <row r="326" spans="1:11" x14ac:dyDescent="0.25">
      <c r="A326">
        <v>325</v>
      </c>
      <c r="B326">
        <v>205</v>
      </c>
      <c r="C326" s="1" t="e">
        <f>VLOOKUP(A326,#REF!,7,0)</f>
        <v>#REF!</v>
      </c>
      <c r="D326" t="s">
        <v>18</v>
      </c>
      <c r="E326" t="s">
        <v>11</v>
      </c>
      <c r="F326" t="s">
        <v>16</v>
      </c>
      <c r="G326" t="s">
        <v>17</v>
      </c>
      <c r="H326">
        <v>4</v>
      </c>
      <c r="I326" s="6">
        <v>32</v>
      </c>
      <c r="J326" s="5">
        <v>44641</v>
      </c>
      <c r="K326">
        <v>1</v>
      </c>
    </row>
    <row r="327" spans="1:11" x14ac:dyDescent="0.25">
      <c r="A327">
        <v>326</v>
      </c>
      <c r="B327">
        <v>205</v>
      </c>
      <c r="C327" s="1" t="e">
        <f>VLOOKUP(A327,#REF!,7,0)</f>
        <v>#REF!</v>
      </c>
      <c r="D327" t="s">
        <v>18</v>
      </c>
      <c r="E327" t="s">
        <v>11</v>
      </c>
      <c r="F327" t="s">
        <v>33</v>
      </c>
      <c r="G327" t="s">
        <v>34</v>
      </c>
      <c r="H327">
        <v>3</v>
      </c>
      <c r="I327" s="6">
        <v>27</v>
      </c>
      <c r="J327" s="5">
        <v>44641</v>
      </c>
      <c r="K327">
        <v>1</v>
      </c>
    </row>
    <row r="328" spans="1:11" x14ac:dyDescent="0.25">
      <c r="A328">
        <v>327</v>
      </c>
      <c r="B328">
        <v>205</v>
      </c>
      <c r="C328" s="1" t="e">
        <f>VLOOKUP(A328,#REF!,7,0)</f>
        <v>#REF!</v>
      </c>
      <c r="D328" t="s">
        <v>18</v>
      </c>
      <c r="E328" t="s">
        <v>11</v>
      </c>
      <c r="F328" t="s">
        <v>35</v>
      </c>
      <c r="G328" t="s">
        <v>36</v>
      </c>
      <c r="H328">
        <v>3</v>
      </c>
      <c r="I328" s="6">
        <v>138</v>
      </c>
      <c r="J328" s="5">
        <v>44641</v>
      </c>
      <c r="K328">
        <v>1</v>
      </c>
    </row>
    <row r="329" spans="1:11" x14ac:dyDescent="0.25">
      <c r="A329">
        <v>328</v>
      </c>
      <c r="B329">
        <v>206</v>
      </c>
      <c r="C329" s="1" t="e">
        <f>VLOOKUP(A329,#REF!,7,0)</f>
        <v>#REF!</v>
      </c>
      <c r="D329" t="s">
        <v>18</v>
      </c>
      <c r="E329" t="s">
        <v>11</v>
      </c>
      <c r="F329" t="s">
        <v>24</v>
      </c>
      <c r="G329" t="s">
        <v>25</v>
      </c>
      <c r="H329">
        <v>5</v>
      </c>
      <c r="I329" s="6">
        <v>20</v>
      </c>
      <c r="J329" s="5">
        <v>44641</v>
      </c>
      <c r="K329">
        <v>1</v>
      </c>
    </row>
    <row r="330" spans="1:11" x14ac:dyDescent="0.25">
      <c r="A330">
        <v>329</v>
      </c>
      <c r="B330">
        <v>207</v>
      </c>
      <c r="C330" s="1" t="e">
        <f>VLOOKUP(A330,#REF!,7,0)</f>
        <v>#REF!</v>
      </c>
      <c r="D330" t="s">
        <v>10</v>
      </c>
      <c r="E330" t="s">
        <v>23</v>
      </c>
      <c r="F330" t="s">
        <v>24</v>
      </c>
      <c r="G330" t="s">
        <v>25</v>
      </c>
      <c r="H330">
        <v>10</v>
      </c>
      <c r="I330" s="6">
        <v>40</v>
      </c>
      <c r="J330" s="5">
        <v>44647</v>
      </c>
      <c r="K330">
        <v>6</v>
      </c>
    </row>
    <row r="331" spans="1:11" x14ac:dyDescent="0.25">
      <c r="A331">
        <v>330</v>
      </c>
      <c r="B331">
        <v>208</v>
      </c>
      <c r="C331" s="1" t="e">
        <f>VLOOKUP(A331,#REF!,7,0)</f>
        <v>#REF!</v>
      </c>
      <c r="D331" t="s">
        <v>22</v>
      </c>
      <c r="E331" t="s">
        <v>27</v>
      </c>
      <c r="F331" t="s">
        <v>31</v>
      </c>
      <c r="G331" t="s">
        <v>32</v>
      </c>
      <c r="H331">
        <v>9</v>
      </c>
      <c r="I331" s="6">
        <v>108</v>
      </c>
      <c r="J331" s="5">
        <v>44646</v>
      </c>
      <c r="K331">
        <v>5</v>
      </c>
    </row>
    <row r="332" spans="1:11" x14ac:dyDescent="0.25">
      <c r="A332">
        <v>331</v>
      </c>
      <c r="B332">
        <v>209</v>
      </c>
      <c r="C332" s="1" t="e">
        <f>VLOOKUP(A332,#REF!,7,0)</f>
        <v>#REF!</v>
      </c>
      <c r="D332" t="s">
        <v>18</v>
      </c>
      <c r="E332" t="s">
        <v>15</v>
      </c>
      <c r="F332" t="s">
        <v>37</v>
      </c>
      <c r="G332" t="s">
        <v>38</v>
      </c>
      <c r="H332">
        <v>4</v>
      </c>
      <c r="I332" s="6">
        <v>60</v>
      </c>
      <c r="J332" s="5">
        <v>44643</v>
      </c>
      <c r="K332">
        <v>2</v>
      </c>
    </row>
    <row r="333" spans="1:11" x14ac:dyDescent="0.25">
      <c r="A333">
        <v>332</v>
      </c>
      <c r="B333">
        <v>210</v>
      </c>
      <c r="C333" s="1" t="e">
        <f>VLOOKUP(A333,#REF!,7,0)</f>
        <v>#REF!</v>
      </c>
      <c r="D333" t="s">
        <v>10</v>
      </c>
      <c r="E333" t="s">
        <v>11</v>
      </c>
      <c r="F333" t="s">
        <v>16</v>
      </c>
      <c r="G333" t="s">
        <v>17</v>
      </c>
      <c r="H333">
        <v>6</v>
      </c>
      <c r="I333" s="6">
        <v>48</v>
      </c>
      <c r="J333" s="5">
        <v>44643</v>
      </c>
      <c r="K333">
        <v>1</v>
      </c>
    </row>
    <row r="334" spans="1:11" x14ac:dyDescent="0.25">
      <c r="A334">
        <v>333</v>
      </c>
      <c r="B334">
        <v>211</v>
      </c>
      <c r="C334" s="1" t="e">
        <f>VLOOKUP(A334,#REF!,7,0)</f>
        <v>#REF!</v>
      </c>
      <c r="D334" t="s">
        <v>18</v>
      </c>
      <c r="E334" t="s">
        <v>11</v>
      </c>
      <c r="F334" t="s">
        <v>33</v>
      </c>
      <c r="G334" t="s">
        <v>34</v>
      </c>
      <c r="H334">
        <v>3</v>
      </c>
      <c r="I334" s="6">
        <v>27</v>
      </c>
      <c r="J334" s="5">
        <v>44646</v>
      </c>
      <c r="K334">
        <v>3</v>
      </c>
    </row>
    <row r="335" spans="1:11" x14ac:dyDescent="0.25">
      <c r="A335">
        <v>334</v>
      </c>
      <c r="B335">
        <v>212</v>
      </c>
      <c r="C335" s="1" t="e">
        <f>VLOOKUP(A335,#REF!,7,0)</f>
        <v>#REF!</v>
      </c>
      <c r="D335" t="s">
        <v>18</v>
      </c>
      <c r="E335" t="s">
        <v>11</v>
      </c>
      <c r="F335" t="s">
        <v>12</v>
      </c>
      <c r="G335" t="s">
        <v>13</v>
      </c>
      <c r="H335">
        <v>3</v>
      </c>
      <c r="I335" s="6">
        <v>99</v>
      </c>
      <c r="J335" s="5">
        <v>44646</v>
      </c>
      <c r="K335">
        <v>3</v>
      </c>
    </row>
    <row r="336" spans="1:11" x14ac:dyDescent="0.25">
      <c r="A336">
        <v>335</v>
      </c>
      <c r="B336">
        <v>212</v>
      </c>
      <c r="C336" s="1" t="e">
        <f>VLOOKUP(A336,#REF!,7,0)</f>
        <v>#REF!</v>
      </c>
      <c r="D336" t="s">
        <v>18</v>
      </c>
      <c r="E336" t="s">
        <v>11</v>
      </c>
      <c r="F336" t="s">
        <v>39</v>
      </c>
      <c r="G336" t="s">
        <v>32</v>
      </c>
      <c r="H336">
        <v>4</v>
      </c>
      <c r="I336" s="6">
        <v>48</v>
      </c>
      <c r="J336" s="5">
        <v>44646</v>
      </c>
      <c r="K336">
        <v>3</v>
      </c>
    </row>
    <row r="337" spans="1:11" x14ac:dyDescent="0.25">
      <c r="A337">
        <v>336</v>
      </c>
      <c r="B337">
        <v>212</v>
      </c>
      <c r="C337" s="1" t="e">
        <f>VLOOKUP(A337,#REF!,7,0)</f>
        <v>#REF!</v>
      </c>
      <c r="D337" t="s">
        <v>18</v>
      </c>
      <c r="E337" t="s">
        <v>11</v>
      </c>
      <c r="F337" t="s">
        <v>35</v>
      </c>
      <c r="G337" t="s">
        <v>36</v>
      </c>
      <c r="H337">
        <v>2</v>
      </c>
      <c r="I337" s="6">
        <v>92</v>
      </c>
      <c r="J337" s="5">
        <v>44646</v>
      </c>
      <c r="K337">
        <v>3</v>
      </c>
    </row>
    <row r="338" spans="1:11" x14ac:dyDescent="0.25">
      <c r="A338">
        <v>337</v>
      </c>
      <c r="B338">
        <v>213</v>
      </c>
      <c r="C338" s="1" t="e">
        <f>VLOOKUP(A338,#REF!,7,0)</f>
        <v>#REF!</v>
      </c>
      <c r="D338" t="s">
        <v>18</v>
      </c>
      <c r="E338" t="s">
        <v>11</v>
      </c>
      <c r="F338" t="s">
        <v>39</v>
      </c>
      <c r="G338" t="s">
        <v>32</v>
      </c>
      <c r="H338">
        <v>6</v>
      </c>
      <c r="I338" s="6">
        <v>72</v>
      </c>
      <c r="J338" s="5">
        <v>44646</v>
      </c>
      <c r="K338">
        <v>2</v>
      </c>
    </row>
    <row r="339" spans="1:11" x14ac:dyDescent="0.25">
      <c r="A339">
        <v>338</v>
      </c>
      <c r="B339">
        <v>213</v>
      </c>
      <c r="C339" s="1" t="e">
        <f>VLOOKUP(A339,#REF!,7,0)</f>
        <v>#REF!</v>
      </c>
      <c r="D339" t="s">
        <v>18</v>
      </c>
      <c r="E339" t="s">
        <v>11</v>
      </c>
      <c r="F339" t="s">
        <v>40</v>
      </c>
      <c r="G339" t="s">
        <v>26</v>
      </c>
      <c r="H339">
        <v>6</v>
      </c>
      <c r="I339" s="6">
        <v>120</v>
      </c>
      <c r="J339" s="5">
        <v>44646</v>
      </c>
      <c r="K339">
        <v>2</v>
      </c>
    </row>
    <row r="340" spans="1:11" x14ac:dyDescent="0.25">
      <c r="A340">
        <v>339</v>
      </c>
      <c r="B340">
        <v>213</v>
      </c>
      <c r="C340" s="1" t="e">
        <f>VLOOKUP(A340,#REF!,7,0)</f>
        <v>#REF!</v>
      </c>
      <c r="D340" t="s">
        <v>18</v>
      </c>
      <c r="E340" t="s">
        <v>11</v>
      </c>
      <c r="F340" t="s">
        <v>31</v>
      </c>
      <c r="G340" t="s">
        <v>32</v>
      </c>
      <c r="H340">
        <v>9</v>
      </c>
      <c r="I340" s="6">
        <v>108</v>
      </c>
      <c r="J340" s="5">
        <v>44646</v>
      </c>
      <c r="K340">
        <v>2</v>
      </c>
    </row>
    <row r="341" spans="1:11" x14ac:dyDescent="0.25">
      <c r="A341">
        <v>340</v>
      </c>
      <c r="B341">
        <v>214</v>
      </c>
      <c r="C341" s="1" t="e">
        <f>VLOOKUP(A341,#REF!,7,0)</f>
        <v>#REF!</v>
      </c>
      <c r="D341" t="s">
        <v>18</v>
      </c>
      <c r="E341" t="s">
        <v>11</v>
      </c>
      <c r="F341" t="s">
        <v>40</v>
      </c>
      <c r="G341" t="s">
        <v>26</v>
      </c>
      <c r="H341">
        <v>4</v>
      </c>
      <c r="I341" s="6">
        <v>80</v>
      </c>
      <c r="J341" s="5">
        <v>44647</v>
      </c>
      <c r="K341">
        <v>3</v>
      </c>
    </row>
    <row r="342" spans="1:11" x14ac:dyDescent="0.25">
      <c r="A342">
        <v>341</v>
      </c>
      <c r="B342">
        <v>215</v>
      </c>
      <c r="C342" s="1" t="e">
        <f>VLOOKUP(A342,#REF!,7,0)</f>
        <v>#REF!</v>
      </c>
      <c r="D342" t="s">
        <v>18</v>
      </c>
      <c r="E342" t="s">
        <v>11</v>
      </c>
      <c r="F342" t="s">
        <v>24</v>
      </c>
      <c r="G342" t="s">
        <v>25</v>
      </c>
      <c r="H342">
        <v>5</v>
      </c>
      <c r="I342" s="6">
        <v>20</v>
      </c>
      <c r="J342" s="5">
        <v>44646</v>
      </c>
      <c r="K342">
        <v>1</v>
      </c>
    </row>
    <row r="343" spans="1:11" x14ac:dyDescent="0.25">
      <c r="A343">
        <v>342</v>
      </c>
      <c r="B343">
        <v>216</v>
      </c>
      <c r="C343" s="1" t="e">
        <f>VLOOKUP(A343,#REF!,7,0)</f>
        <v>#REF!</v>
      </c>
      <c r="D343" t="s">
        <v>22</v>
      </c>
      <c r="E343" t="s">
        <v>11</v>
      </c>
      <c r="F343" t="s">
        <v>24</v>
      </c>
      <c r="G343" t="s">
        <v>25</v>
      </c>
      <c r="H343">
        <v>10</v>
      </c>
      <c r="I343" s="6">
        <v>40</v>
      </c>
      <c r="J343" s="5">
        <v>44648</v>
      </c>
      <c r="K343">
        <v>3</v>
      </c>
    </row>
    <row r="344" spans="1:11" x14ac:dyDescent="0.25">
      <c r="A344">
        <v>343</v>
      </c>
      <c r="B344">
        <v>217</v>
      </c>
      <c r="C344" s="1" t="e">
        <f>VLOOKUP(A344,#REF!,7,0)</f>
        <v>#REF!</v>
      </c>
      <c r="D344" t="s">
        <v>22</v>
      </c>
      <c r="E344" t="s">
        <v>11</v>
      </c>
      <c r="F344" t="s">
        <v>20</v>
      </c>
      <c r="G344" t="s">
        <v>21</v>
      </c>
      <c r="H344">
        <v>2</v>
      </c>
      <c r="I344" s="6">
        <v>50</v>
      </c>
      <c r="J344" s="5">
        <v>44646</v>
      </c>
      <c r="K344">
        <v>1</v>
      </c>
    </row>
    <row r="345" spans="1:11" x14ac:dyDescent="0.25">
      <c r="A345">
        <v>344</v>
      </c>
      <c r="B345">
        <v>218</v>
      </c>
      <c r="C345" s="1" t="e">
        <f>VLOOKUP(A345,#REF!,7,0)</f>
        <v>#REF!</v>
      </c>
      <c r="D345" t="s">
        <v>18</v>
      </c>
      <c r="E345" t="s">
        <v>28</v>
      </c>
      <c r="F345" t="s">
        <v>39</v>
      </c>
      <c r="G345" t="s">
        <v>32</v>
      </c>
      <c r="H345">
        <v>4</v>
      </c>
      <c r="I345" s="6">
        <v>48</v>
      </c>
      <c r="J345" s="5">
        <v>44650</v>
      </c>
      <c r="K345">
        <v>5</v>
      </c>
    </row>
    <row r="346" spans="1:11" x14ac:dyDescent="0.25">
      <c r="A346">
        <v>345</v>
      </c>
      <c r="B346">
        <v>218</v>
      </c>
      <c r="C346" s="1" t="e">
        <f>VLOOKUP(A346,#REF!,7,0)</f>
        <v>#REF!</v>
      </c>
      <c r="D346" t="s">
        <v>18</v>
      </c>
      <c r="E346" t="s">
        <v>28</v>
      </c>
      <c r="F346" t="s">
        <v>24</v>
      </c>
      <c r="G346" t="s">
        <v>25</v>
      </c>
      <c r="H346">
        <v>10</v>
      </c>
      <c r="I346" s="6">
        <v>40</v>
      </c>
      <c r="J346" s="5">
        <v>44650</v>
      </c>
      <c r="K346">
        <v>5</v>
      </c>
    </row>
    <row r="347" spans="1:11" x14ac:dyDescent="0.25">
      <c r="A347">
        <v>346</v>
      </c>
      <c r="B347">
        <v>219</v>
      </c>
      <c r="C347" s="1" t="e">
        <f>VLOOKUP(A347,#REF!,7,0)</f>
        <v>#REF!</v>
      </c>
      <c r="D347" t="s">
        <v>18</v>
      </c>
      <c r="E347" t="s">
        <v>11</v>
      </c>
      <c r="F347" t="s">
        <v>16</v>
      </c>
      <c r="G347" t="s">
        <v>17</v>
      </c>
      <c r="H347">
        <v>6</v>
      </c>
      <c r="I347" s="6">
        <v>48</v>
      </c>
      <c r="J347" s="5">
        <v>44648</v>
      </c>
      <c r="K347">
        <v>3</v>
      </c>
    </row>
    <row r="348" spans="1:11" x14ac:dyDescent="0.25">
      <c r="A348">
        <v>347</v>
      </c>
      <c r="B348">
        <v>220</v>
      </c>
      <c r="C348" s="1" t="e">
        <f>VLOOKUP(A348,#REF!,7,0)</f>
        <v>#REF!</v>
      </c>
      <c r="D348" t="s">
        <v>18</v>
      </c>
      <c r="E348" t="s">
        <v>15</v>
      </c>
      <c r="F348" t="s">
        <v>16</v>
      </c>
      <c r="G348" t="s">
        <v>17</v>
      </c>
      <c r="H348">
        <v>2</v>
      </c>
      <c r="I348" s="6">
        <v>16</v>
      </c>
      <c r="J348" s="5">
        <v>44649</v>
      </c>
      <c r="K348">
        <v>3</v>
      </c>
    </row>
    <row r="349" spans="1:11" x14ac:dyDescent="0.25">
      <c r="A349">
        <v>348</v>
      </c>
      <c r="B349">
        <v>220</v>
      </c>
      <c r="C349" s="1" t="e">
        <f>VLOOKUP(A349,#REF!,7,0)</f>
        <v>#REF!</v>
      </c>
      <c r="D349" t="s">
        <v>18</v>
      </c>
      <c r="E349" t="s">
        <v>15</v>
      </c>
      <c r="F349" t="s">
        <v>33</v>
      </c>
      <c r="G349" t="s">
        <v>34</v>
      </c>
      <c r="H349">
        <v>9</v>
      </c>
      <c r="I349" s="6">
        <v>81</v>
      </c>
      <c r="J349" s="5">
        <v>44649</v>
      </c>
      <c r="K349">
        <v>3</v>
      </c>
    </row>
    <row r="350" spans="1:11" x14ac:dyDescent="0.25">
      <c r="A350">
        <v>349</v>
      </c>
      <c r="B350">
        <v>220</v>
      </c>
      <c r="C350" s="1" t="e">
        <f>VLOOKUP(A350,#REF!,7,0)</f>
        <v>#REF!</v>
      </c>
      <c r="D350" t="s">
        <v>18</v>
      </c>
      <c r="E350" t="s">
        <v>15</v>
      </c>
      <c r="F350" t="s">
        <v>37</v>
      </c>
      <c r="G350" t="s">
        <v>38</v>
      </c>
      <c r="H350">
        <v>8</v>
      </c>
      <c r="I350" s="6">
        <v>120</v>
      </c>
      <c r="J350" s="5">
        <v>44649</v>
      </c>
      <c r="K350">
        <v>3</v>
      </c>
    </row>
    <row r="351" spans="1:11" x14ac:dyDescent="0.25">
      <c r="A351">
        <v>350</v>
      </c>
      <c r="B351">
        <v>221</v>
      </c>
      <c r="C351" s="1" t="e">
        <f>VLOOKUP(A351,#REF!,7,0)</f>
        <v>#REF!</v>
      </c>
      <c r="D351" t="s">
        <v>18</v>
      </c>
      <c r="E351" t="s">
        <v>23</v>
      </c>
      <c r="F351" t="s">
        <v>37</v>
      </c>
      <c r="G351" t="s">
        <v>38</v>
      </c>
      <c r="H351">
        <v>4</v>
      </c>
      <c r="I351" s="6">
        <v>60</v>
      </c>
      <c r="J351" s="5">
        <v>44650</v>
      </c>
      <c r="K351">
        <v>4</v>
      </c>
    </row>
    <row r="352" spans="1:11" x14ac:dyDescent="0.25">
      <c r="A352">
        <v>351</v>
      </c>
      <c r="B352">
        <v>222</v>
      </c>
      <c r="C352" s="1" t="e">
        <f>VLOOKUP(A352,#REF!,7,0)</f>
        <v>#REF!</v>
      </c>
      <c r="D352" t="s">
        <v>14</v>
      </c>
      <c r="E352" t="s">
        <v>11</v>
      </c>
      <c r="F352" t="s">
        <v>12</v>
      </c>
      <c r="G352" t="s">
        <v>13</v>
      </c>
      <c r="H352">
        <v>3</v>
      </c>
      <c r="I352" s="6">
        <v>99</v>
      </c>
      <c r="J352" s="5">
        <v>44648</v>
      </c>
      <c r="K352">
        <v>1</v>
      </c>
    </row>
    <row r="353" spans="1:11" x14ac:dyDescent="0.25">
      <c r="A353">
        <v>352</v>
      </c>
      <c r="B353">
        <v>222</v>
      </c>
      <c r="C353" s="1" t="e">
        <f>VLOOKUP(A353,#REF!,7,0)</f>
        <v>#REF!</v>
      </c>
      <c r="D353" t="s">
        <v>14</v>
      </c>
      <c r="E353" t="s">
        <v>11</v>
      </c>
      <c r="F353" t="s">
        <v>33</v>
      </c>
      <c r="G353" t="s">
        <v>34</v>
      </c>
      <c r="H353">
        <v>9</v>
      </c>
      <c r="I353" s="6">
        <v>81</v>
      </c>
      <c r="J353" s="5">
        <v>44648</v>
      </c>
      <c r="K353">
        <v>1</v>
      </c>
    </row>
    <row r="354" spans="1:11" x14ac:dyDescent="0.25">
      <c r="A354">
        <v>353</v>
      </c>
      <c r="B354">
        <v>223</v>
      </c>
      <c r="C354" s="1" t="e">
        <f>VLOOKUP(A354,#REF!,7,0)</f>
        <v>#REF!</v>
      </c>
      <c r="D354" t="s">
        <v>18</v>
      </c>
      <c r="E354" t="s">
        <v>27</v>
      </c>
      <c r="F354" t="s">
        <v>31</v>
      </c>
      <c r="G354" t="s">
        <v>32</v>
      </c>
      <c r="H354">
        <v>3</v>
      </c>
      <c r="I354" s="6">
        <v>36</v>
      </c>
      <c r="J354" s="5">
        <v>44565</v>
      </c>
      <c r="K354">
        <v>4</v>
      </c>
    </row>
    <row r="355" spans="1:11" x14ac:dyDescent="0.25">
      <c r="A355">
        <v>354</v>
      </c>
      <c r="B355">
        <v>223</v>
      </c>
      <c r="C355" s="1" t="e">
        <f>VLOOKUP(A355,#REF!,7,0)</f>
        <v>#REF!</v>
      </c>
      <c r="D355" t="s">
        <v>18</v>
      </c>
      <c r="E355" t="s">
        <v>27</v>
      </c>
      <c r="F355" t="s">
        <v>35</v>
      </c>
      <c r="G355" t="s">
        <v>36</v>
      </c>
      <c r="H355">
        <v>3</v>
      </c>
      <c r="I355" s="6">
        <v>138</v>
      </c>
      <c r="J355" s="5">
        <v>44565</v>
      </c>
      <c r="K355">
        <v>4</v>
      </c>
    </row>
    <row r="356" spans="1:11" x14ac:dyDescent="0.25">
      <c r="A356">
        <v>355</v>
      </c>
      <c r="B356">
        <v>224</v>
      </c>
      <c r="C356" s="1" t="e">
        <f>VLOOKUP(A356,#REF!,7,0)</f>
        <v>#REF!</v>
      </c>
      <c r="D356" t="s">
        <v>18</v>
      </c>
      <c r="E356" t="s">
        <v>23</v>
      </c>
      <c r="F356" t="s">
        <v>31</v>
      </c>
      <c r="G356" t="s">
        <v>32</v>
      </c>
      <c r="H356">
        <v>9</v>
      </c>
      <c r="I356" s="6">
        <v>108</v>
      </c>
      <c r="J356" s="5">
        <v>44685</v>
      </c>
      <c r="K356">
        <v>8</v>
      </c>
    </row>
    <row r="357" spans="1:11" x14ac:dyDescent="0.25">
      <c r="A357">
        <v>356</v>
      </c>
      <c r="B357">
        <v>225</v>
      </c>
      <c r="C357" s="1" t="e">
        <f>VLOOKUP(A357,#REF!,7,0)</f>
        <v>#REF!</v>
      </c>
      <c r="D357" t="s">
        <v>18</v>
      </c>
      <c r="E357" t="s">
        <v>11</v>
      </c>
      <c r="F357" t="s">
        <v>31</v>
      </c>
      <c r="G357" t="s">
        <v>32</v>
      </c>
      <c r="H357">
        <v>3</v>
      </c>
      <c r="I357" s="6">
        <v>36</v>
      </c>
      <c r="J357" s="5">
        <v>44649</v>
      </c>
      <c r="K357">
        <v>1</v>
      </c>
    </row>
    <row r="358" spans="1:11" x14ac:dyDescent="0.25">
      <c r="A358">
        <v>357</v>
      </c>
      <c r="B358">
        <v>226</v>
      </c>
      <c r="C358" s="1" t="e">
        <f>VLOOKUP(A358,#REF!,7,0)</f>
        <v>#REF!</v>
      </c>
      <c r="D358" t="s">
        <v>18</v>
      </c>
      <c r="E358" t="s">
        <v>11</v>
      </c>
      <c r="F358" t="s">
        <v>29</v>
      </c>
      <c r="G358" t="s">
        <v>30</v>
      </c>
      <c r="H358">
        <v>2</v>
      </c>
      <c r="I358" s="6">
        <v>144</v>
      </c>
      <c r="J358" s="5">
        <v>44651</v>
      </c>
      <c r="K358">
        <v>3</v>
      </c>
    </row>
    <row r="359" spans="1:11" x14ac:dyDescent="0.25">
      <c r="A359">
        <v>358</v>
      </c>
      <c r="B359">
        <v>226</v>
      </c>
      <c r="C359" s="1" t="e">
        <f>VLOOKUP(A359,#REF!,7,0)</f>
        <v>#REF!</v>
      </c>
      <c r="D359" t="s">
        <v>18</v>
      </c>
      <c r="E359" t="s">
        <v>11</v>
      </c>
      <c r="F359" t="s">
        <v>33</v>
      </c>
      <c r="G359" t="s">
        <v>34</v>
      </c>
      <c r="H359">
        <v>3</v>
      </c>
      <c r="I359" s="6">
        <v>27</v>
      </c>
      <c r="J359" s="5">
        <v>44651</v>
      </c>
      <c r="K359">
        <v>3</v>
      </c>
    </row>
    <row r="360" spans="1:11" x14ac:dyDescent="0.25">
      <c r="A360">
        <v>359</v>
      </c>
      <c r="B360">
        <v>227</v>
      </c>
      <c r="C360" s="1" t="e">
        <f>VLOOKUP(A360,#REF!,7,0)</f>
        <v>#REF!</v>
      </c>
      <c r="D360" t="s">
        <v>18</v>
      </c>
      <c r="E360" t="s">
        <v>11</v>
      </c>
      <c r="F360" t="s">
        <v>31</v>
      </c>
      <c r="G360" t="s">
        <v>32</v>
      </c>
      <c r="H360">
        <v>3</v>
      </c>
      <c r="I360" s="6">
        <v>36</v>
      </c>
      <c r="J360" s="5">
        <v>44651</v>
      </c>
      <c r="K360">
        <v>2</v>
      </c>
    </row>
    <row r="361" spans="1:11" x14ac:dyDescent="0.25">
      <c r="A361">
        <v>360</v>
      </c>
      <c r="B361">
        <v>228</v>
      </c>
      <c r="C361" s="1" t="e">
        <f>VLOOKUP(A361,#REF!,7,0)</f>
        <v>#REF!</v>
      </c>
      <c r="D361" t="s">
        <v>22</v>
      </c>
      <c r="E361" t="s">
        <v>11</v>
      </c>
      <c r="F361" t="s">
        <v>12</v>
      </c>
      <c r="G361" t="s">
        <v>13</v>
      </c>
      <c r="H361">
        <v>2</v>
      </c>
      <c r="I361" s="6">
        <v>66</v>
      </c>
      <c r="J361" s="5">
        <v>44651</v>
      </c>
      <c r="K361">
        <v>2</v>
      </c>
    </row>
    <row r="362" spans="1:11" x14ac:dyDescent="0.25">
      <c r="A362">
        <v>361</v>
      </c>
      <c r="B362">
        <v>229</v>
      </c>
      <c r="C362" s="1" t="e">
        <f>VLOOKUP(A362,#REF!,7,0)</f>
        <v>#REF!</v>
      </c>
      <c r="D362" t="s">
        <v>18</v>
      </c>
      <c r="E362" t="s">
        <v>11</v>
      </c>
      <c r="F362" t="s">
        <v>29</v>
      </c>
      <c r="G362" t="s">
        <v>30</v>
      </c>
      <c r="H362">
        <v>1</v>
      </c>
      <c r="I362" s="6">
        <v>72</v>
      </c>
      <c r="J362" s="5">
        <v>44651</v>
      </c>
      <c r="K362">
        <v>2</v>
      </c>
    </row>
    <row r="363" spans="1:11" x14ac:dyDescent="0.25">
      <c r="A363">
        <v>362</v>
      </c>
      <c r="B363">
        <v>230</v>
      </c>
      <c r="C363" s="1" t="e">
        <f>VLOOKUP(A363,#REF!,7,0)</f>
        <v>#REF!</v>
      </c>
      <c r="D363" t="s">
        <v>14</v>
      </c>
      <c r="E363" t="s">
        <v>15</v>
      </c>
      <c r="F363" t="s">
        <v>39</v>
      </c>
      <c r="G363" t="s">
        <v>32</v>
      </c>
      <c r="H363">
        <v>2</v>
      </c>
      <c r="I363" s="6">
        <v>24</v>
      </c>
      <c r="J363" s="5">
        <v>44565</v>
      </c>
      <c r="K363">
        <v>2</v>
      </c>
    </row>
    <row r="364" spans="1:11" x14ac:dyDescent="0.25">
      <c r="A364">
        <v>363</v>
      </c>
      <c r="B364">
        <v>231</v>
      </c>
      <c r="C364" s="1" t="e">
        <f>VLOOKUP(A364,#REF!,7,0)</f>
        <v>#REF!</v>
      </c>
      <c r="D364" t="s">
        <v>18</v>
      </c>
      <c r="E364" t="s">
        <v>11</v>
      </c>
      <c r="F364" t="s">
        <v>24</v>
      </c>
      <c r="G364" t="s">
        <v>25</v>
      </c>
      <c r="H364">
        <v>15</v>
      </c>
      <c r="I364" s="6">
        <v>60</v>
      </c>
      <c r="J364" s="5">
        <v>44565</v>
      </c>
      <c r="K364">
        <v>1</v>
      </c>
    </row>
    <row r="365" spans="1:11" x14ac:dyDescent="0.25">
      <c r="A365">
        <v>364</v>
      </c>
      <c r="B365">
        <v>232</v>
      </c>
      <c r="C365" s="1">
        <v>44565</v>
      </c>
      <c r="D365" t="s">
        <v>14</v>
      </c>
      <c r="E365" t="s">
        <v>19</v>
      </c>
      <c r="F365" t="s">
        <v>33</v>
      </c>
      <c r="G365" t="s">
        <v>34</v>
      </c>
      <c r="H365">
        <v>6</v>
      </c>
      <c r="I365" s="6">
        <v>54</v>
      </c>
      <c r="J365" s="5">
        <v>44716</v>
      </c>
      <c r="K365">
        <v>5</v>
      </c>
    </row>
    <row r="366" spans="1:11" x14ac:dyDescent="0.25">
      <c r="A366">
        <v>365</v>
      </c>
      <c r="B366">
        <v>233</v>
      </c>
      <c r="C366" s="1">
        <v>44565</v>
      </c>
      <c r="D366" t="s">
        <v>14</v>
      </c>
      <c r="E366" t="s">
        <v>11</v>
      </c>
      <c r="F366" t="s">
        <v>33</v>
      </c>
      <c r="G366" t="s">
        <v>34</v>
      </c>
      <c r="H366">
        <v>6</v>
      </c>
      <c r="I366" s="6">
        <v>54</v>
      </c>
      <c r="J366" s="5">
        <v>44655</v>
      </c>
      <c r="K366">
        <v>3</v>
      </c>
    </row>
    <row r="367" spans="1:11" x14ac:dyDescent="0.25">
      <c r="A367">
        <v>366</v>
      </c>
      <c r="B367">
        <v>234</v>
      </c>
      <c r="C367" s="1">
        <v>44565</v>
      </c>
      <c r="D367" t="s">
        <v>18</v>
      </c>
      <c r="E367" t="s">
        <v>11</v>
      </c>
      <c r="F367" t="s">
        <v>39</v>
      </c>
      <c r="G367" t="s">
        <v>32</v>
      </c>
      <c r="H367">
        <v>6</v>
      </c>
      <c r="I367" s="6">
        <v>72</v>
      </c>
      <c r="J367" s="5">
        <v>44624</v>
      </c>
      <c r="K367">
        <v>2</v>
      </c>
    </row>
    <row r="368" spans="1:11" x14ac:dyDescent="0.25">
      <c r="A368">
        <v>367</v>
      </c>
      <c r="B368">
        <v>234</v>
      </c>
      <c r="C368" s="1">
        <v>44565</v>
      </c>
      <c r="D368" t="s">
        <v>18</v>
      </c>
      <c r="E368" t="s">
        <v>11</v>
      </c>
      <c r="F368" t="s">
        <v>33</v>
      </c>
      <c r="G368" t="s">
        <v>34</v>
      </c>
      <c r="H368">
        <v>9</v>
      </c>
      <c r="I368" s="6">
        <v>81</v>
      </c>
      <c r="J368" s="5">
        <v>44624</v>
      </c>
      <c r="K368">
        <v>2</v>
      </c>
    </row>
    <row r="369" spans="1:11" x14ac:dyDescent="0.25">
      <c r="A369">
        <v>368</v>
      </c>
      <c r="B369">
        <v>235</v>
      </c>
      <c r="C369" s="1">
        <v>44565</v>
      </c>
      <c r="D369" t="s">
        <v>18</v>
      </c>
      <c r="E369" t="s">
        <v>11</v>
      </c>
      <c r="F369" t="s">
        <v>29</v>
      </c>
      <c r="G369" t="s">
        <v>30</v>
      </c>
      <c r="H369">
        <v>1</v>
      </c>
      <c r="I369" s="6">
        <v>72</v>
      </c>
      <c r="J369" s="5">
        <v>44596</v>
      </c>
      <c r="K369">
        <v>1</v>
      </c>
    </row>
    <row r="370" spans="1:11" x14ac:dyDescent="0.25">
      <c r="A370">
        <v>369</v>
      </c>
      <c r="B370">
        <v>235</v>
      </c>
      <c r="C370" s="1">
        <v>44565</v>
      </c>
      <c r="D370" t="s">
        <v>18</v>
      </c>
      <c r="E370" t="s">
        <v>11</v>
      </c>
      <c r="F370" t="s">
        <v>16</v>
      </c>
      <c r="G370" t="s">
        <v>17</v>
      </c>
      <c r="H370">
        <v>6</v>
      </c>
      <c r="I370" s="6">
        <v>48</v>
      </c>
      <c r="J370" s="5">
        <v>44596</v>
      </c>
      <c r="K370">
        <v>1</v>
      </c>
    </row>
    <row r="371" spans="1:11" x14ac:dyDescent="0.25">
      <c r="A371">
        <v>370</v>
      </c>
      <c r="B371">
        <v>236</v>
      </c>
      <c r="C371" s="1">
        <v>44565</v>
      </c>
      <c r="D371" t="s">
        <v>18</v>
      </c>
      <c r="E371" t="s">
        <v>11</v>
      </c>
      <c r="F371" t="s">
        <v>39</v>
      </c>
      <c r="G371" t="s">
        <v>32</v>
      </c>
      <c r="H371">
        <v>2</v>
      </c>
      <c r="I371" s="6">
        <v>24</v>
      </c>
      <c r="J371" s="5">
        <v>44655</v>
      </c>
      <c r="K371">
        <v>3</v>
      </c>
    </row>
    <row r="372" spans="1:11" x14ac:dyDescent="0.25">
      <c r="A372">
        <v>371</v>
      </c>
      <c r="B372">
        <v>236</v>
      </c>
      <c r="C372" s="1">
        <v>44565</v>
      </c>
      <c r="D372" t="s">
        <v>18</v>
      </c>
      <c r="E372" t="s">
        <v>11</v>
      </c>
      <c r="F372" t="s">
        <v>16</v>
      </c>
      <c r="G372" t="s">
        <v>17</v>
      </c>
      <c r="H372">
        <v>6</v>
      </c>
      <c r="I372" s="6">
        <v>48</v>
      </c>
      <c r="J372" s="5">
        <v>44655</v>
      </c>
      <c r="K372">
        <v>3</v>
      </c>
    </row>
    <row r="373" spans="1:11" x14ac:dyDescent="0.25">
      <c r="A373">
        <v>372</v>
      </c>
      <c r="B373">
        <v>237</v>
      </c>
      <c r="C373" s="1">
        <v>44596</v>
      </c>
      <c r="D373" t="s">
        <v>22</v>
      </c>
      <c r="E373" t="s">
        <v>11</v>
      </c>
      <c r="F373" t="s">
        <v>16</v>
      </c>
      <c r="G373" t="s">
        <v>17</v>
      </c>
      <c r="H373">
        <v>4</v>
      </c>
      <c r="I373" s="6">
        <v>32</v>
      </c>
      <c r="J373" s="5">
        <v>44655</v>
      </c>
      <c r="K373">
        <v>2</v>
      </c>
    </row>
    <row r="374" spans="1:11" x14ac:dyDescent="0.25">
      <c r="A374">
        <v>373</v>
      </c>
      <c r="B374">
        <v>238</v>
      </c>
      <c r="C374" s="1">
        <v>44596</v>
      </c>
      <c r="D374" t="s">
        <v>18</v>
      </c>
      <c r="E374" t="s">
        <v>15</v>
      </c>
      <c r="F374" t="s">
        <v>33</v>
      </c>
      <c r="G374" t="s">
        <v>34</v>
      </c>
      <c r="H374">
        <v>6</v>
      </c>
      <c r="I374" s="6">
        <v>54</v>
      </c>
      <c r="J374" s="5">
        <v>44685</v>
      </c>
      <c r="K374">
        <v>3</v>
      </c>
    </row>
    <row r="375" spans="1:11" x14ac:dyDescent="0.25">
      <c r="A375">
        <v>374</v>
      </c>
      <c r="B375">
        <v>238</v>
      </c>
      <c r="C375" s="1">
        <v>44596</v>
      </c>
      <c r="D375" t="s">
        <v>18</v>
      </c>
      <c r="E375" t="s">
        <v>15</v>
      </c>
      <c r="F375" t="s">
        <v>16</v>
      </c>
      <c r="G375" t="s">
        <v>17</v>
      </c>
      <c r="H375">
        <v>2</v>
      </c>
      <c r="I375" s="6">
        <v>16</v>
      </c>
      <c r="J375" s="5">
        <v>44685</v>
      </c>
      <c r="K375">
        <v>3</v>
      </c>
    </row>
    <row r="376" spans="1:11" x14ac:dyDescent="0.25">
      <c r="A376">
        <v>375</v>
      </c>
      <c r="B376">
        <v>239</v>
      </c>
      <c r="C376" s="1">
        <v>44624</v>
      </c>
      <c r="D376" t="s">
        <v>18</v>
      </c>
      <c r="E376" t="s">
        <v>11</v>
      </c>
      <c r="F376" t="s">
        <v>16</v>
      </c>
      <c r="G376" t="s">
        <v>17</v>
      </c>
      <c r="H376">
        <v>2</v>
      </c>
      <c r="I376" s="6">
        <v>16</v>
      </c>
      <c r="J376" s="5">
        <v>44716</v>
      </c>
      <c r="K376">
        <v>3</v>
      </c>
    </row>
    <row r="377" spans="1:11" x14ac:dyDescent="0.25">
      <c r="A377">
        <v>376</v>
      </c>
      <c r="B377">
        <v>239</v>
      </c>
      <c r="C377" s="1">
        <v>44624</v>
      </c>
      <c r="D377" t="s">
        <v>18</v>
      </c>
      <c r="E377" t="s">
        <v>11</v>
      </c>
      <c r="F377" t="s">
        <v>33</v>
      </c>
      <c r="G377" t="s">
        <v>34</v>
      </c>
      <c r="H377">
        <v>3</v>
      </c>
      <c r="I377" s="6">
        <v>27</v>
      </c>
      <c r="J377" s="5">
        <v>44716</v>
      </c>
      <c r="K377">
        <v>3</v>
      </c>
    </row>
    <row r="378" spans="1:11" x14ac:dyDescent="0.25">
      <c r="A378">
        <v>377</v>
      </c>
      <c r="B378">
        <v>240</v>
      </c>
      <c r="C378" s="1">
        <v>44624</v>
      </c>
      <c r="D378" t="s">
        <v>18</v>
      </c>
      <c r="E378" t="s">
        <v>11</v>
      </c>
      <c r="F378" t="s">
        <v>39</v>
      </c>
      <c r="G378" t="s">
        <v>32</v>
      </c>
      <c r="H378">
        <v>2</v>
      </c>
      <c r="I378" s="6">
        <v>24</v>
      </c>
      <c r="J378" s="5">
        <v>44685</v>
      </c>
      <c r="K378">
        <v>2</v>
      </c>
    </row>
    <row r="379" spans="1:11" x14ac:dyDescent="0.25">
      <c r="A379">
        <v>378</v>
      </c>
      <c r="B379">
        <v>241</v>
      </c>
      <c r="C379" s="1">
        <v>44624</v>
      </c>
      <c r="D379" t="s">
        <v>22</v>
      </c>
      <c r="E379" t="s">
        <v>11</v>
      </c>
      <c r="F379" t="s">
        <v>29</v>
      </c>
      <c r="G379" t="s">
        <v>30</v>
      </c>
      <c r="H379">
        <v>1</v>
      </c>
      <c r="I379" s="6">
        <v>72</v>
      </c>
      <c r="J379" s="5">
        <v>44716</v>
      </c>
      <c r="K379">
        <v>3</v>
      </c>
    </row>
    <row r="380" spans="1:11" x14ac:dyDescent="0.25">
      <c r="A380">
        <v>379</v>
      </c>
      <c r="B380">
        <v>241</v>
      </c>
      <c r="C380" s="1">
        <v>44624</v>
      </c>
      <c r="D380" t="s">
        <v>22</v>
      </c>
      <c r="E380" t="s">
        <v>11</v>
      </c>
      <c r="F380" t="s">
        <v>33</v>
      </c>
      <c r="G380" t="s">
        <v>34</v>
      </c>
      <c r="H380">
        <v>6</v>
      </c>
      <c r="I380" s="6">
        <v>54</v>
      </c>
      <c r="J380" s="5">
        <v>44716</v>
      </c>
      <c r="K380">
        <v>3</v>
      </c>
    </row>
    <row r="381" spans="1:11" x14ac:dyDescent="0.25">
      <c r="A381">
        <v>380</v>
      </c>
      <c r="B381">
        <v>242</v>
      </c>
      <c r="C381" s="1">
        <v>44624</v>
      </c>
      <c r="D381" t="s">
        <v>18</v>
      </c>
      <c r="E381" t="s">
        <v>15</v>
      </c>
      <c r="F381" t="s">
        <v>12</v>
      </c>
      <c r="G381" t="s">
        <v>13</v>
      </c>
      <c r="H381">
        <v>2</v>
      </c>
      <c r="I381" s="6">
        <v>66</v>
      </c>
      <c r="J381" s="5">
        <v>44716</v>
      </c>
      <c r="K381">
        <v>3</v>
      </c>
    </row>
    <row r="382" spans="1:11" x14ac:dyDescent="0.25">
      <c r="A382">
        <v>381</v>
      </c>
      <c r="B382">
        <v>243</v>
      </c>
      <c r="C382" s="1">
        <v>44655</v>
      </c>
      <c r="D382" t="s">
        <v>18</v>
      </c>
      <c r="E382" t="s">
        <v>11</v>
      </c>
      <c r="F382" t="s">
        <v>16</v>
      </c>
      <c r="G382" t="s">
        <v>17</v>
      </c>
      <c r="H382">
        <v>4</v>
      </c>
      <c r="I382" s="6">
        <v>32</v>
      </c>
      <c r="J382" s="5">
        <v>44746</v>
      </c>
      <c r="K382">
        <v>3</v>
      </c>
    </row>
    <row r="383" spans="1:11" x14ac:dyDescent="0.25">
      <c r="A383">
        <v>382</v>
      </c>
      <c r="B383">
        <v>243</v>
      </c>
      <c r="C383" s="1">
        <v>44655</v>
      </c>
      <c r="D383" t="s">
        <v>18</v>
      </c>
      <c r="E383" t="s">
        <v>11</v>
      </c>
      <c r="F383" t="s">
        <v>31</v>
      </c>
      <c r="G383" t="s">
        <v>32</v>
      </c>
      <c r="H383">
        <v>9</v>
      </c>
      <c r="I383" s="6">
        <v>108</v>
      </c>
      <c r="J383" s="5">
        <v>44746</v>
      </c>
      <c r="K383">
        <v>3</v>
      </c>
    </row>
    <row r="384" spans="1:11" x14ac:dyDescent="0.25">
      <c r="A384">
        <v>383</v>
      </c>
      <c r="B384">
        <v>243</v>
      </c>
      <c r="C384" s="1">
        <v>44655</v>
      </c>
      <c r="D384" t="s">
        <v>18</v>
      </c>
      <c r="E384" t="s">
        <v>11</v>
      </c>
      <c r="F384" t="s">
        <v>39</v>
      </c>
      <c r="G384" t="s">
        <v>32</v>
      </c>
      <c r="H384">
        <v>2</v>
      </c>
      <c r="I384" s="6">
        <v>24</v>
      </c>
      <c r="J384" s="5">
        <v>44746</v>
      </c>
      <c r="K384">
        <v>3</v>
      </c>
    </row>
    <row r="385" spans="1:11" x14ac:dyDescent="0.25">
      <c r="A385">
        <v>384</v>
      </c>
      <c r="B385">
        <v>244</v>
      </c>
      <c r="C385" s="1">
        <v>44685</v>
      </c>
      <c r="D385" t="s">
        <v>18</v>
      </c>
      <c r="E385" t="s">
        <v>11</v>
      </c>
      <c r="F385" t="s">
        <v>40</v>
      </c>
      <c r="G385" t="s">
        <v>26</v>
      </c>
      <c r="H385">
        <v>6</v>
      </c>
      <c r="I385" s="6">
        <v>120</v>
      </c>
      <c r="J385" s="5">
        <v>44777</v>
      </c>
      <c r="K385">
        <v>3</v>
      </c>
    </row>
    <row r="386" spans="1:11" x14ac:dyDescent="0.25">
      <c r="A386">
        <v>385</v>
      </c>
      <c r="B386">
        <v>244</v>
      </c>
      <c r="C386" s="1">
        <v>44685</v>
      </c>
      <c r="D386" t="s">
        <v>18</v>
      </c>
      <c r="E386" t="s">
        <v>11</v>
      </c>
      <c r="F386" t="s">
        <v>39</v>
      </c>
      <c r="G386" t="s">
        <v>32</v>
      </c>
      <c r="H386">
        <v>6</v>
      </c>
      <c r="I386" s="6">
        <v>72</v>
      </c>
      <c r="J386" s="5">
        <v>44777</v>
      </c>
      <c r="K386">
        <v>3</v>
      </c>
    </row>
    <row r="387" spans="1:11" x14ac:dyDescent="0.25">
      <c r="A387">
        <v>386</v>
      </c>
      <c r="B387">
        <v>244</v>
      </c>
      <c r="C387" s="1">
        <v>44685</v>
      </c>
      <c r="D387" t="s">
        <v>18</v>
      </c>
      <c r="E387" t="s">
        <v>11</v>
      </c>
      <c r="F387" t="s">
        <v>37</v>
      </c>
      <c r="G387" t="s">
        <v>38</v>
      </c>
      <c r="H387">
        <v>8</v>
      </c>
      <c r="I387" s="6">
        <v>120</v>
      </c>
      <c r="J387" s="5">
        <v>44777</v>
      </c>
      <c r="K387">
        <v>3</v>
      </c>
    </row>
    <row r="388" spans="1:11" x14ac:dyDescent="0.25">
      <c r="A388">
        <v>387</v>
      </c>
      <c r="B388">
        <v>245</v>
      </c>
      <c r="C388" s="1">
        <v>44716</v>
      </c>
      <c r="D388" t="s">
        <v>14</v>
      </c>
      <c r="E388" t="s">
        <v>23</v>
      </c>
      <c r="F388" t="s">
        <v>33</v>
      </c>
      <c r="G388" t="s">
        <v>34</v>
      </c>
      <c r="H388">
        <v>9</v>
      </c>
      <c r="I388" s="6">
        <v>81</v>
      </c>
      <c r="J388" s="5">
        <v>44899</v>
      </c>
      <c r="K388">
        <v>6</v>
      </c>
    </row>
    <row r="389" spans="1:11" x14ac:dyDescent="0.25">
      <c r="A389">
        <v>388</v>
      </c>
      <c r="B389">
        <v>246</v>
      </c>
      <c r="C389" s="1">
        <v>44746</v>
      </c>
      <c r="D389" t="s">
        <v>18</v>
      </c>
      <c r="E389" t="s">
        <v>11</v>
      </c>
      <c r="F389" t="s">
        <v>31</v>
      </c>
      <c r="G389" t="s">
        <v>32</v>
      </c>
      <c r="H389">
        <v>3</v>
      </c>
      <c r="I389" s="6">
        <v>36</v>
      </c>
      <c r="J389" s="5">
        <v>44838</v>
      </c>
      <c r="K389">
        <v>3</v>
      </c>
    </row>
    <row r="390" spans="1:11" x14ac:dyDescent="0.25">
      <c r="A390">
        <v>389</v>
      </c>
      <c r="B390">
        <v>246</v>
      </c>
      <c r="C390" s="1">
        <v>44746</v>
      </c>
      <c r="D390" t="s">
        <v>18</v>
      </c>
      <c r="E390" t="s">
        <v>11</v>
      </c>
      <c r="F390" t="s">
        <v>29</v>
      </c>
      <c r="G390" t="s">
        <v>30</v>
      </c>
      <c r="H390">
        <v>2</v>
      </c>
      <c r="I390" s="6">
        <v>144</v>
      </c>
      <c r="J390" s="5">
        <v>44838</v>
      </c>
      <c r="K390">
        <v>3</v>
      </c>
    </row>
    <row r="391" spans="1:11" x14ac:dyDescent="0.25">
      <c r="A391">
        <v>390</v>
      </c>
      <c r="B391">
        <v>247</v>
      </c>
      <c r="C391" s="1">
        <v>44746</v>
      </c>
      <c r="D391" t="s">
        <v>18</v>
      </c>
      <c r="E391" t="s">
        <v>28</v>
      </c>
      <c r="F391" t="s">
        <v>20</v>
      </c>
      <c r="G391" t="s">
        <v>21</v>
      </c>
      <c r="H391">
        <v>2</v>
      </c>
      <c r="I391" s="6">
        <v>50</v>
      </c>
      <c r="J391" s="5">
        <v>44899</v>
      </c>
      <c r="K391">
        <v>5</v>
      </c>
    </row>
    <row r="392" spans="1:11" x14ac:dyDescent="0.25">
      <c r="A392">
        <v>391</v>
      </c>
      <c r="B392">
        <v>247</v>
      </c>
      <c r="C392" s="1">
        <v>44746</v>
      </c>
      <c r="D392" t="s">
        <v>18</v>
      </c>
      <c r="E392" t="s">
        <v>28</v>
      </c>
      <c r="F392" t="s">
        <v>33</v>
      </c>
      <c r="G392" t="s">
        <v>34</v>
      </c>
      <c r="H392">
        <v>6</v>
      </c>
      <c r="I392" s="6">
        <v>54</v>
      </c>
      <c r="J392" s="5">
        <v>44899</v>
      </c>
      <c r="K392">
        <v>5</v>
      </c>
    </row>
    <row r="393" spans="1:11" x14ac:dyDescent="0.25">
      <c r="A393">
        <v>392</v>
      </c>
      <c r="B393">
        <v>248</v>
      </c>
      <c r="C393" s="1">
        <v>44746</v>
      </c>
      <c r="D393" t="s">
        <v>18</v>
      </c>
      <c r="E393" t="s">
        <v>11</v>
      </c>
      <c r="F393" t="s">
        <v>33</v>
      </c>
      <c r="G393" t="s">
        <v>34</v>
      </c>
      <c r="H393">
        <v>6</v>
      </c>
      <c r="I393" s="6">
        <v>54</v>
      </c>
      <c r="J393" s="5">
        <v>44777</v>
      </c>
      <c r="K393">
        <v>1</v>
      </c>
    </row>
    <row r="394" spans="1:11" x14ac:dyDescent="0.25">
      <c r="A394">
        <v>393</v>
      </c>
      <c r="B394">
        <v>248</v>
      </c>
      <c r="C394" s="1">
        <v>44746</v>
      </c>
      <c r="D394" t="s">
        <v>18</v>
      </c>
      <c r="E394" t="s">
        <v>11</v>
      </c>
      <c r="F394" t="s">
        <v>16</v>
      </c>
      <c r="G394" t="s">
        <v>17</v>
      </c>
      <c r="H394">
        <v>2</v>
      </c>
      <c r="I394" s="6">
        <v>16</v>
      </c>
      <c r="J394" s="5">
        <v>44777</v>
      </c>
      <c r="K394">
        <v>1</v>
      </c>
    </row>
    <row r="395" spans="1:11" x14ac:dyDescent="0.25">
      <c r="A395">
        <v>394</v>
      </c>
      <c r="B395">
        <v>249</v>
      </c>
      <c r="C395" s="1">
        <v>44777</v>
      </c>
      <c r="D395" t="s">
        <v>18</v>
      </c>
      <c r="E395" t="s">
        <v>11</v>
      </c>
      <c r="F395" t="s">
        <v>24</v>
      </c>
      <c r="G395" t="s">
        <v>25</v>
      </c>
      <c r="H395">
        <v>5</v>
      </c>
      <c r="I395" s="6">
        <v>20</v>
      </c>
      <c r="J395" s="5">
        <v>44838</v>
      </c>
      <c r="K395">
        <v>2</v>
      </c>
    </row>
    <row r="396" spans="1:11" x14ac:dyDescent="0.25">
      <c r="A396">
        <v>395</v>
      </c>
      <c r="B396">
        <v>249</v>
      </c>
      <c r="C396" s="1">
        <v>44777</v>
      </c>
      <c r="D396" t="s">
        <v>18</v>
      </c>
      <c r="E396" t="s">
        <v>11</v>
      </c>
      <c r="F396" t="s">
        <v>33</v>
      </c>
      <c r="G396" t="s">
        <v>34</v>
      </c>
      <c r="H396">
        <v>6</v>
      </c>
      <c r="I396" s="6">
        <v>54</v>
      </c>
      <c r="J396" s="5">
        <v>44838</v>
      </c>
      <c r="K396">
        <v>2</v>
      </c>
    </row>
    <row r="397" spans="1:11" x14ac:dyDescent="0.25">
      <c r="A397">
        <v>396</v>
      </c>
      <c r="B397">
        <v>249</v>
      </c>
      <c r="C397" s="1">
        <v>44777</v>
      </c>
      <c r="D397" t="s">
        <v>18</v>
      </c>
      <c r="E397" t="s">
        <v>11</v>
      </c>
      <c r="F397" t="s">
        <v>16</v>
      </c>
      <c r="G397" t="s">
        <v>17</v>
      </c>
      <c r="H397">
        <v>2</v>
      </c>
      <c r="I397" s="6">
        <v>16</v>
      </c>
      <c r="J397" s="5">
        <v>44838</v>
      </c>
      <c r="K397">
        <v>2</v>
      </c>
    </row>
    <row r="398" spans="1:11" x14ac:dyDescent="0.25">
      <c r="A398">
        <v>397</v>
      </c>
      <c r="B398">
        <v>250</v>
      </c>
      <c r="C398" s="1">
        <v>44777</v>
      </c>
      <c r="D398" t="s">
        <v>18</v>
      </c>
      <c r="E398" t="s">
        <v>15</v>
      </c>
      <c r="F398" t="s">
        <v>16</v>
      </c>
      <c r="G398" t="s">
        <v>17</v>
      </c>
      <c r="H398">
        <v>6</v>
      </c>
      <c r="I398" s="6">
        <v>48</v>
      </c>
      <c r="J398" s="5">
        <v>44869</v>
      </c>
      <c r="K398">
        <v>3</v>
      </c>
    </row>
    <row r="399" spans="1:11" x14ac:dyDescent="0.25">
      <c r="A399">
        <v>398</v>
      </c>
      <c r="B399">
        <v>251</v>
      </c>
      <c r="C399" s="1">
        <v>44808</v>
      </c>
      <c r="D399" t="s">
        <v>18</v>
      </c>
      <c r="E399" t="s">
        <v>11</v>
      </c>
      <c r="F399" t="s">
        <v>39</v>
      </c>
      <c r="G399" t="s">
        <v>32</v>
      </c>
      <c r="H399">
        <v>2</v>
      </c>
      <c r="I399" s="6">
        <v>24</v>
      </c>
      <c r="J399" s="5">
        <v>44838</v>
      </c>
      <c r="K399">
        <v>1</v>
      </c>
    </row>
    <row r="400" spans="1:11" x14ac:dyDescent="0.25">
      <c r="A400">
        <v>399</v>
      </c>
      <c r="B400">
        <v>252</v>
      </c>
      <c r="C400" s="1">
        <v>44838</v>
      </c>
      <c r="D400" t="s">
        <v>22</v>
      </c>
      <c r="E400" t="s">
        <v>11</v>
      </c>
      <c r="F400" t="s">
        <v>29</v>
      </c>
      <c r="G400" t="s">
        <v>30</v>
      </c>
      <c r="H400">
        <v>1</v>
      </c>
      <c r="I400" s="6">
        <v>72</v>
      </c>
      <c r="J400" s="5">
        <v>44869</v>
      </c>
      <c r="K400">
        <v>1</v>
      </c>
    </row>
    <row r="401" spans="1:11" x14ac:dyDescent="0.25">
      <c r="A401">
        <v>400</v>
      </c>
      <c r="B401">
        <v>252</v>
      </c>
      <c r="C401" s="1">
        <v>44838</v>
      </c>
      <c r="D401" t="s">
        <v>22</v>
      </c>
      <c r="E401" t="s">
        <v>11</v>
      </c>
      <c r="F401" t="s">
        <v>37</v>
      </c>
      <c r="G401" t="s">
        <v>38</v>
      </c>
      <c r="H401">
        <v>8</v>
      </c>
      <c r="I401" s="6">
        <v>120</v>
      </c>
      <c r="J401" s="5">
        <v>44869</v>
      </c>
      <c r="K401">
        <v>1</v>
      </c>
    </row>
    <row r="402" spans="1:11" x14ac:dyDescent="0.25">
      <c r="A402">
        <v>401</v>
      </c>
      <c r="B402">
        <v>252</v>
      </c>
      <c r="C402" s="1">
        <v>44838</v>
      </c>
      <c r="D402" t="s">
        <v>22</v>
      </c>
      <c r="E402" t="s">
        <v>11</v>
      </c>
      <c r="F402" t="s">
        <v>16</v>
      </c>
      <c r="G402" t="s">
        <v>17</v>
      </c>
      <c r="H402">
        <v>4</v>
      </c>
      <c r="I402" s="6">
        <v>32</v>
      </c>
      <c r="J402" s="5">
        <v>44869</v>
      </c>
      <c r="K402">
        <v>1</v>
      </c>
    </row>
    <row r="403" spans="1:11" x14ac:dyDescent="0.25">
      <c r="A403">
        <v>402</v>
      </c>
      <c r="B403">
        <v>253</v>
      </c>
      <c r="C403" s="1">
        <v>44869</v>
      </c>
      <c r="D403" t="s">
        <v>14</v>
      </c>
      <c r="E403" t="s">
        <v>11</v>
      </c>
      <c r="F403" t="s">
        <v>33</v>
      </c>
      <c r="G403" t="s">
        <v>34</v>
      </c>
      <c r="H403">
        <v>6</v>
      </c>
      <c r="I403" s="6">
        <v>54</v>
      </c>
      <c r="J403" s="5">
        <v>44664</v>
      </c>
      <c r="K403">
        <v>2</v>
      </c>
    </row>
    <row r="404" spans="1:11" x14ac:dyDescent="0.25">
      <c r="A404">
        <v>403</v>
      </c>
      <c r="B404">
        <v>254</v>
      </c>
      <c r="C404" s="1">
        <v>44899</v>
      </c>
      <c r="D404" t="s">
        <v>18</v>
      </c>
      <c r="E404" t="s">
        <v>11</v>
      </c>
      <c r="F404" t="s">
        <v>33</v>
      </c>
      <c r="G404" t="s">
        <v>34</v>
      </c>
      <c r="H404">
        <v>9</v>
      </c>
      <c r="I404" s="6">
        <v>81</v>
      </c>
      <c r="J404" s="5">
        <v>44664</v>
      </c>
      <c r="K404">
        <v>1</v>
      </c>
    </row>
    <row r="405" spans="1:11" x14ac:dyDescent="0.25">
      <c r="A405">
        <v>404</v>
      </c>
      <c r="B405">
        <v>255</v>
      </c>
      <c r="C405" s="1" t="e">
        <f>VLOOKUP(A405,#REF!,7,0)</f>
        <v>#REF!</v>
      </c>
      <c r="D405" t="s">
        <v>22</v>
      </c>
      <c r="E405" t="s">
        <v>11</v>
      </c>
      <c r="F405" t="s">
        <v>33</v>
      </c>
      <c r="G405" t="s">
        <v>34</v>
      </c>
      <c r="H405">
        <v>6</v>
      </c>
      <c r="I405" s="6">
        <v>54</v>
      </c>
      <c r="J405" s="5">
        <v>44665</v>
      </c>
      <c r="K405">
        <v>1</v>
      </c>
    </row>
    <row r="406" spans="1:11" x14ac:dyDescent="0.25">
      <c r="A406">
        <v>405</v>
      </c>
      <c r="B406">
        <v>255</v>
      </c>
      <c r="C406" s="1" t="e">
        <f>VLOOKUP(A406,#REF!,7,0)</f>
        <v>#REF!</v>
      </c>
      <c r="D406" t="s">
        <v>22</v>
      </c>
      <c r="E406" t="s">
        <v>11</v>
      </c>
      <c r="F406" t="s">
        <v>12</v>
      </c>
      <c r="G406" t="s">
        <v>13</v>
      </c>
      <c r="H406">
        <v>2</v>
      </c>
      <c r="I406" s="6">
        <v>66</v>
      </c>
      <c r="J406" s="5">
        <v>44665</v>
      </c>
      <c r="K406">
        <v>1</v>
      </c>
    </row>
    <row r="407" spans="1:11" x14ac:dyDescent="0.25">
      <c r="A407">
        <v>406</v>
      </c>
      <c r="B407">
        <v>256</v>
      </c>
      <c r="C407" s="1" t="e">
        <f>VLOOKUP(A407,#REF!,7,0)</f>
        <v>#REF!</v>
      </c>
      <c r="D407" t="s">
        <v>14</v>
      </c>
      <c r="E407" t="s">
        <v>11</v>
      </c>
      <c r="F407" t="s">
        <v>16</v>
      </c>
      <c r="G407" t="s">
        <v>17</v>
      </c>
      <c r="H407">
        <v>6</v>
      </c>
      <c r="I407" s="6">
        <v>48</v>
      </c>
      <c r="J407" s="5">
        <v>44667</v>
      </c>
      <c r="K407">
        <v>2</v>
      </c>
    </row>
    <row r="408" spans="1:11" x14ac:dyDescent="0.25">
      <c r="A408">
        <v>407</v>
      </c>
      <c r="B408">
        <v>257</v>
      </c>
      <c r="C408" s="1" t="e">
        <f>VLOOKUP(A408,#REF!,7,0)</f>
        <v>#REF!</v>
      </c>
      <c r="D408" t="s">
        <v>18</v>
      </c>
      <c r="E408" t="s">
        <v>11</v>
      </c>
      <c r="F408" t="s">
        <v>31</v>
      </c>
      <c r="G408" t="s">
        <v>32</v>
      </c>
      <c r="H408">
        <v>6</v>
      </c>
      <c r="I408" s="6">
        <v>72</v>
      </c>
      <c r="J408" s="5">
        <v>44666</v>
      </c>
      <c r="K408">
        <v>1</v>
      </c>
    </row>
    <row r="409" spans="1:11" x14ac:dyDescent="0.25">
      <c r="A409">
        <v>408</v>
      </c>
      <c r="B409">
        <v>257</v>
      </c>
      <c r="C409" s="1" t="e">
        <f>VLOOKUP(A409,#REF!,7,0)</f>
        <v>#REF!</v>
      </c>
      <c r="D409" t="s">
        <v>18</v>
      </c>
      <c r="E409" t="s">
        <v>11</v>
      </c>
      <c r="F409" t="s">
        <v>29</v>
      </c>
      <c r="G409" t="s">
        <v>30</v>
      </c>
      <c r="H409">
        <v>1</v>
      </c>
      <c r="I409" s="6">
        <v>72</v>
      </c>
      <c r="J409" s="5">
        <v>44666</v>
      </c>
      <c r="K409">
        <v>1</v>
      </c>
    </row>
    <row r="410" spans="1:11" x14ac:dyDescent="0.25">
      <c r="A410">
        <v>409</v>
      </c>
      <c r="B410">
        <v>257</v>
      </c>
      <c r="C410" s="1" t="e">
        <f>VLOOKUP(A410,#REF!,7,0)</f>
        <v>#REF!</v>
      </c>
      <c r="D410" t="s">
        <v>18</v>
      </c>
      <c r="E410" t="s">
        <v>11</v>
      </c>
      <c r="F410" t="s">
        <v>24</v>
      </c>
      <c r="G410" t="s">
        <v>25</v>
      </c>
      <c r="H410">
        <v>15</v>
      </c>
      <c r="I410" s="6">
        <v>60</v>
      </c>
      <c r="J410" s="5">
        <v>44666</v>
      </c>
      <c r="K410">
        <v>1</v>
      </c>
    </row>
    <row r="411" spans="1:11" x14ac:dyDescent="0.25">
      <c r="A411">
        <v>410</v>
      </c>
      <c r="B411">
        <v>258</v>
      </c>
      <c r="C411" s="1" t="e">
        <f>VLOOKUP(A411,#REF!,7,0)</f>
        <v>#REF!</v>
      </c>
      <c r="D411" t="s">
        <v>22</v>
      </c>
      <c r="E411" t="s">
        <v>23</v>
      </c>
      <c r="F411" t="s">
        <v>16</v>
      </c>
      <c r="G411" t="s">
        <v>17</v>
      </c>
      <c r="H411">
        <v>4</v>
      </c>
      <c r="I411" s="6">
        <v>32</v>
      </c>
      <c r="J411" s="5">
        <v>44672</v>
      </c>
      <c r="K411">
        <v>7</v>
      </c>
    </row>
    <row r="412" spans="1:11" x14ac:dyDescent="0.25">
      <c r="A412">
        <v>411</v>
      </c>
      <c r="B412">
        <v>259</v>
      </c>
      <c r="C412" s="1" t="e">
        <f>VLOOKUP(A412,#REF!,7,0)</f>
        <v>#REF!</v>
      </c>
      <c r="D412" t="s">
        <v>18</v>
      </c>
      <c r="E412" t="s">
        <v>11</v>
      </c>
      <c r="F412" t="s">
        <v>37</v>
      </c>
      <c r="G412" t="s">
        <v>38</v>
      </c>
      <c r="H412">
        <v>8</v>
      </c>
      <c r="I412" s="6">
        <v>120</v>
      </c>
      <c r="J412" s="5">
        <v>44666</v>
      </c>
      <c r="K412">
        <v>1</v>
      </c>
    </row>
    <row r="413" spans="1:11" x14ac:dyDescent="0.25">
      <c r="A413">
        <v>412</v>
      </c>
      <c r="B413">
        <v>259</v>
      </c>
      <c r="C413" s="1" t="e">
        <f>VLOOKUP(A413,#REF!,7,0)</f>
        <v>#REF!</v>
      </c>
      <c r="D413" t="s">
        <v>18</v>
      </c>
      <c r="E413" t="s">
        <v>11</v>
      </c>
      <c r="F413" t="s">
        <v>33</v>
      </c>
      <c r="G413" t="s">
        <v>34</v>
      </c>
      <c r="H413">
        <v>3</v>
      </c>
      <c r="I413" s="6">
        <v>27</v>
      </c>
      <c r="J413" s="5">
        <v>44666</v>
      </c>
      <c r="K413">
        <v>1</v>
      </c>
    </row>
    <row r="414" spans="1:11" x14ac:dyDescent="0.25">
      <c r="A414">
        <v>413</v>
      </c>
      <c r="B414">
        <v>260</v>
      </c>
      <c r="C414" s="1" t="e">
        <f>VLOOKUP(A414,#REF!,7,0)</f>
        <v>#REF!</v>
      </c>
      <c r="D414" t="s">
        <v>18</v>
      </c>
      <c r="E414" t="s">
        <v>11</v>
      </c>
      <c r="F414" t="s">
        <v>33</v>
      </c>
      <c r="G414" t="s">
        <v>34</v>
      </c>
      <c r="H414">
        <v>6</v>
      </c>
      <c r="I414" s="6">
        <v>54</v>
      </c>
      <c r="J414" s="5">
        <v>44669</v>
      </c>
      <c r="K414">
        <v>3</v>
      </c>
    </row>
    <row r="415" spans="1:11" x14ac:dyDescent="0.25">
      <c r="A415">
        <v>414</v>
      </c>
      <c r="B415">
        <v>261</v>
      </c>
      <c r="C415" s="1" t="e">
        <f>VLOOKUP(A415,#REF!,7,0)</f>
        <v>#REF!</v>
      </c>
      <c r="D415" t="s">
        <v>10</v>
      </c>
      <c r="E415" t="s">
        <v>11</v>
      </c>
      <c r="F415" t="s">
        <v>29</v>
      </c>
      <c r="G415" t="s">
        <v>30</v>
      </c>
      <c r="H415">
        <v>2</v>
      </c>
      <c r="I415" s="6">
        <v>144</v>
      </c>
      <c r="J415" s="5">
        <v>44668</v>
      </c>
      <c r="K415">
        <v>2</v>
      </c>
    </row>
    <row r="416" spans="1:11" x14ac:dyDescent="0.25">
      <c r="A416">
        <v>415</v>
      </c>
      <c r="B416">
        <v>262</v>
      </c>
      <c r="C416" s="1" t="e">
        <f>VLOOKUP(A416,#REF!,7,0)</f>
        <v>#REF!</v>
      </c>
      <c r="D416" t="s">
        <v>22</v>
      </c>
      <c r="E416" t="s">
        <v>23</v>
      </c>
      <c r="F416" t="s">
        <v>24</v>
      </c>
      <c r="G416" t="s">
        <v>25</v>
      </c>
      <c r="H416">
        <v>15</v>
      </c>
      <c r="I416" s="6">
        <v>60</v>
      </c>
      <c r="J416" s="5">
        <v>44672</v>
      </c>
      <c r="K416">
        <v>6</v>
      </c>
    </row>
    <row r="417" spans="1:11" x14ac:dyDescent="0.25">
      <c r="A417">
        <v>416</v>
      </c>
      <c r="B417">
        <v>262</v>
      </c>
      <c r="C417" s="1" t="e">
        <f>VLOOKUP(A417,#REF!,7,0)</f>
        <v>#REF!</v>
      </c>
      <c r="D417" t="s">
        <v>22</v>
      </c>
      <c r="E417" t="s">
        <v>23</v>
      </c>
      <c r="F417" t="s">
        <v>40</v>
      </c>
      <c r="G417" t="s">
        <v>26</v>
      </c>
      <c r="H417">
        <v>2</v>
      </c>
      <c r="I417" s="6">
        <v>40</v>
      </c>
      <c r="J417" s="5">
        <v>44672</v>
      </c>
      <c r="K417">
        <v>6</v>
      </c>
    </row>
    <row r="418" spans="1:11" x14ac:dyDescent="0.25">
      <c r="A418">
        <v>417</v>
      </c>
      <c r="B418">
        <v>263</v>
      </c>
      <c r="C418" s="1" t="e">
        <f>VLOOKUP(A418,#REF!,7,0)</f>
        <v>#REF!</v>
      </c>
      <c r="D418" t="s">
        <v>14</v>
      </c>
      <c r="E418" t="s">
        <v>11</v>
      </c>
      <c r="F418" t="s">
        <v>40</v>
      </c>
      <c r="G418" t="s">
        <v>26</v>
      </c>
      <c r="H418">
        <v>2</v>
      </c>
      <c r="I418" s="6">
        <v>40</v>
      </c>
      <c r="J418" s="5">
        <v>44669</v>
      </c>
      <c r="K418">
        <v>3</v>
      </c>
    </row>
    <row r="419" spans="1:11" x14ac:dyDescent="0.25">
      <c r="A419">
        <v>418</v>
      </c>
      <c r="B419">
        <v>263</v>
      </c>
      <c r="C419" s="1" t="e">
        <f>VLOOKUP(A419,#REF!,7,0)</f>
        <v>#REF!</v>
      </c>
      <c r="D419" t="s">
        <v>14</v>
      </c>
      <c r="E419" t="s">
        <v>11</v>
      </c>
      <c r="F419" t="s">
        <v>37</v>
      </c>
      <c r="G419" t="s">
        <v>38</v>
      </c>
      <c r="H419">
        <v>12</v>
      </c>
      <c r="I419" s="6">
        <v>180</v>
      </c>
      <c r="J419" s="5">
        <v>44669</v>
      </c>
      <c r="K419">
        <v>3</v>
      </c>
    </row>
    <row r="420" spans="1:11" x14ac:dyDescent="0.25">
      <c r="A420">
        <v>419</v>
      </c>
      <c r="B420">
        <v>264</v>
      </c>
      <c r="C420" s="1" t="e">
        <f>VLOOKUP(A420,#REF!,7,0)</f>
        <v>#REF!</v>
      </c>
      <c r="D420" t="s">
        <v>22</v>
      </c>
      <c r="E420" t="s">
        <v>23</v>
      </c>
      <c r="F420" t="s">
        <v>24</v>
      </c>
      <c r="G420" t="s">
        <v>25</v>
      </c>
      <c r="H420">
        <v>15</v>
      </c>
      <c r="I420" s="6">
        <v>60</v>
      </c>
      <c r="J420" s="5">
        <v>44674</v>
      </c>
      <c r="K420">
        <v>8</v>
      </c>
    </row>
    <row r="421" spans="1:11" x14ac:dyDescent="0.25">
      <c r="A421">
        <v>420</v>
      </c>
      <c r="B421">
        <v>264</v>
      </c>
      <c r="C421" s="1" t="e">
        <f>VLOOKUP(A421,#REF!,7,0)</f>
        <v>#REF!</v>
      </c>
      <c r="D421" t="s">
        <v>22</v>
      </c>
      <c r="E421" t="s">
        <v>23</v>
      </c>
      <c r="F421" t="s">
        <v>37</v>
      </c>
      <c r="G421" t="s">
        <v>38</v>
      </c>
      <c r="H421">
        <v>8</v>
      </c>
      <c r="I421" s="6">
        <v>120</v>
      </c>
      <c r="J421" s="5">
        <v>44674</v>
      </c>
      <c r="K421">
        <v>8</v>
      </c>
    </row>
    <row r="422" spans="1:11" x14ac:dyDescent="0.25">
      <c r="A422">
        <v>421</v>
      </c>
      <c r="B422">
        <v>264</v>
      </c>
      <c r="C422" s="1" t="e">
        <f>VLOOKUP(A422,#REF!,7,0)</f>
        <v>#REF!</v>
      </c>
      <c r="D422" t="s">
        <v>22</v>
      </c>
      <c r="E422" t="s">
        <v>23</v>
      </c>
      <c r="F422" t="s">
        <v>40</v>
      </c>
      <c r="G422" t="s">
        <v>26</v>
      </c>
      <c r="H422">
        <v>2</v>
      </c>
      <c r="I422" s="6">
        <v>40</v>
      </c>
      <c r="J422" s="5">
        <v>44674</v>
      </c>
      <c r="K422">
        <v>8</v>
      </c>
    </row>
    <row r="423" spans="1:11" x14ac:dyDescent="0.25">
      <c r="A423">
        <v>422</v>
      </c>
      <c r="B423">
        <v>265</v>
      </c>
      <c r="C423" s="1" t="e">
        <f>VLOOKUP(A423,#REF!,7,0)</f>
        <v>#REF!</v>
      </c>
      <c r="D423" t="s">
        <v>18</v>
      </c>
      <c r="E423" t="s">
        <v>28</v>
      </c>
      <c r="F423" t="s">
        <v>33</v>
      </c>
      <c r="G423" t="s">
        <v>34</v>
      </c>
      <c r="H423">
        <v>6</v>
      </c>
      <c r="I423" s="6">
        <v>54</v>
      </c>
      <c r="J423" s="5">
        <v>44673</v>
      </c>
      <c r="K423">
        <v>7</v>
      </c>
    </row>
    <row r="424" spans="1:11" x14ac:dyDescent="0.25">
      <c r="A424">
        <v>423</v>
      </c>
      <c r="B424">
        <v>265</v>
      </c>
      <c r="C424" s="1" t="e">
        <f>VLOOKUP(A424,#REF!,7,0)</f>
        <v>#REF!</v>
      </c>
      <c r="D424" t="s">
        <v>18</v>
      </c>
      <c r="E424" t="s">
        <v>28</v>
      </c>
      <c r="F424" t="s">
        <v>39</v>
      </c>
      <c r="G424" t="s">
        <v>32</v>
      </c>
      <c r="H424">
        <v>2</v>
      </c>
      <c r="I424" s="6">
        <v>24</v>
      </c>
      <c r="J424" s="5">
        <v>44673</v>
      </c>
      <c r="K424">
        <v>7</v>
      </c>
    </row>
    <row r="425" spans="1:11" x14ac:dyDescent="0.25">
      <c r="A425">
        <v>424</v>
      </c>
      <c r="B425">
        <v>265</v>
      </c>
      <c r="C425" s="1" t="e">
        <f>VLOOKUP(A425,#REF!,7,0)</f>
        <v>#REF!</v>
      </c>
      <c r="D425" t="s">
        <v>18</v>
      </c>
      <c r="E425" t="s">
        <v>28</v>
      </c>
      <c r="F425" t="s">
        <v>16</v>
      </c>
      <c r="G425" t="s">
        <v>17</v>
      </c>
      <c r="H425">
        <v>6</v>
      </c>
      <c r="I425" s="6">
        <v>48</v>
      </c>
      <c r="J425" s="5">
        <v>44673</v>
      </c>
      <c r="K425">
        <v>7</v>
      </c>
    </row>
    <row r="426" spans="1:11" x14ac:dyDescent="0.25">
      <c r="A426">
        <v>425</v>
      </c>
      <c r="B426">
        <v>265</v>
      </c>
      <c r="C426" s="1" t="e">
        <f>VLOOKUP(A426,#REF!,7,0)</f>
        <v>#REF!</v>
      </c>
      <c r="D426" t="s">
        <v>18</v>
      </c>
      <c r="E426" t="s">
        <v>28</v>
      </c>
      <c r="F426" t="s">
        <v>31</v>
      </c>
      <c r="G426" t="s">
        <v>32</v>
      </c>
      <c r="H426">
        <v>9</v>
      </c>
      <c r="I426" s="6">
        <v>108</v>
      </c>
      <c r="J426" s="5">
        <v>44673</v>
      </c>
      <c r="K426">
        <v>7</v>
      </c>
    </row>
    <row r="427" spans="1:11" x14ac:dyDescent="0.25">
      <c r="A427">
        <v>426</v>
      </c>
      <c r="B427">
        <v>266</v>
      </c>
      <c r="C427" s="1" t="e">
        <f>VLOOKUP(A427,#REF!,7,0)</f>
        <v>#REF!</v>
      </c>
      <c r="D427" t="s">
        <v>18</v>
      </c>
      <c r="E427" t="s">
        <v>11</v>
      </c>
      <c r="F427" t="s">
        <v>24</v>
      </c>
      <c r="G427" t="s">
        <v>25</v>
      </c>
      <c r="H427">
        <v>15</v>
      </c>
      <c r="I427" s="6">
        <v>60</v>
      </c>
      <c r="J427" s="5">
        <v>44667</v>
      </c>
      <c r="K427">
        <v>1</v>
      </c>
    </row>
    <row r="428" spans="1:11" x14ac:dyDescent="0.25">
      <c r="A428">
        <v>427</v>
      </c>
      <c r="B428">
        <v>266</v>
      </c>
      <c r="C428" s="1" t="e">
        <f>VLOOKUP(A428,#REF!,7,0)</f>
        <v>#REF!</v>
      </c>
      <c r="D428" t="s">
        <v>18</v>
      </c>
      <c r="E428" t="s">
        <v>11</v>
      </c>
      <c r="F428" t="s">
        <v>39</v>
      </c>
      <c r="G428" t="s">
        <v>32</v>
      </c>
      <c r="H428">
        <v>2</v>
      </c>
      <c r="I428" s="6">
        <v>24</v>
      </c>
      <c r="J428" s="5">
        <v>44667</v>
      </c>
      <c r="K428">
        <v>1</v>
      </c>
    </row>
    <row r="429" spans="1:11" x14ac:dyDescent="0.25">
      <c r="A429">
        <v>428</v>
      </c>
      <c r="B429">
        <v>267</v>
      </c>
      <c r="C429" s="1" t="e">
        <f>VLOOKUP(A429,#REF!,7,0)</f>
        <v>#REF!</v>
      </c>
      <c r="D429" t="s">
        <v>18</v>
      </c>
      <c r="E429" t="s">
        <v>11</v>
      </c>
      <c r="F429" t="s">
        <v>24</v>
      </c>
      <c r="G429" t="s">
        <v>25</v>
      </c>
      <c r="H429">
        <v>5</v>
      </c>
      <c r="I429" s="6">
        <v>20</v>
      </c>
      <c r="J429" s="5">
        <v>44668</v>
      </c>
      <c r="K429">
        <v>1</v>
      </c>
    </row>
    <row r="430" spans="1:11" x14ac:dyDescent="0.25">
      <c r="A430">
        <v>429</v>
      </c>
      <c r="B430">
        <v>268</v>
      </c>
      <c r="C430" s="1" t="e">
        <f>VLOOKUP(A430,#REF!,7,0)</f>
        <v>#REF!</v>
      </c>
      <c r="D430" t="s">
        <v>18</v>
      </c>
      <c r="E430" t="s">
        <v>11</v>
      </c>
      <c r="F430" t="s">
        <v>35</v>
      </c>
      <c r="G430" t="s">
        <v>36</v>
      </c>
      <c r="H430">
        <v>2</v>
      </c>
      <c r="I430" s="6">
        <v>92</v>
      </c>
      <c r="J430" s="5">
        <v>44669</v>
      </c>
      <c r="K430">
        <v>1</v>
      </c>
    </row>
    <row r="431" spans="1:11" x14ac:dyDescent="0.25">
      <c r="A431">
        <v>430</v>
      </c>
      <c r="B431">
        <v>268</v>
      </c>
      <c r="C431" s="1" t="e">
        <f>VLOOKUP(A431,#REF!,7,0)</f>
        <v>#REF!</v>
      </c>
      <c r="D431" t="s">
        <v>18</v>
      </c>
      <c r="E431" t="s">
        <v>11</v>
      </c>
      <c r="F431" t="s">
        <v>20</v>
      </c>
      <c r="G431" t="s">
        <v>21</v>
      </c>
      <c r="H431">
        <v>6</v>
      </c>
      <c r="I431" s="6">
        <v>150</v>
      </c>
      <c r="J431" s="5">
        <v>44669</v>
      </c>
      <c r="K431">
        <v>1</v>
      </c>
    </row>
    <row r="432" spans="1:11" x14ac:dyDescent="0.25">
      <c r="A432">
        <v>431</v>
      </c>
      <c r="B432">
        <v>269</v>
      </c>
      <c r="C432" s="1" t="e">
        <f>VLOOKUP(A432,#REF!,7,0)</f>
        <v>#REF!</v>
      </c>
      <c r="D432" t="s">
        <v>18</v>
      </c>
      <c r="E432" t="s">
        <v>11</v>
      </c>
      <c r="F432" t="s">
        <v>12</v>
      </c>
      <c r="G432" t="s">
        <v>13</v>
      </c>
      <c r="H432">
        <v>3</v>
      </c>
      <c r="I432" s="6">
        <v>99</v>
      </c>
      <c r="J432" s="5">
        <v>44669</v>
      </c>
      <c r="K432">
        <v>1</v>
      </c>
    </row>
    <row r="433" spans="1:11" x14ac:dyDescent="0.25">
      <c r="A433">
        <v>432</v>
      </c>
      <c r="B433">
        <v>270</v>
      </c>
      <c r="C433" s="1" t="e">
        <f>VLOOKUP(A433,#REF!,7,0)</f>
        <v>#REF!</v>
      </c>
      <c r="D433" t="s">
        <v>18</v>
      </c>
      <c r="E433" t="s">
        <v>11</v>
      </c>
      <c r="F433" t="s">
        <v>12</v>
      </c>
      <c r="G433" t="s">
        <v>13</v>
      </c>
      <c r="H433">
        <v>3</v>
      </c>
      <c r="I433" s="6">
        <v>99</v>
      </c>
      <c r="J433" s="5">
        <v>44669</v>
      </c>
      <c r="K433">
        <v>1</v>
      </c>
    </row>
    <row r="434" spans="1:11" x14ac:dyDescent="0.25">
      <c r="A434">
        <v>433</v>
      </c>
      <c r="B434">
        <v>270</v>
      </c>
      <c r="C434" s="1" t="e">
        <f>VLOOKUP(A434,#REF!,7,0)</f>
        <v>#REF!</v>
      </c>
      <c r="D434" t="s">
        <v>18</v>
      </c>
      <c r="E434" t="s">
        <v>11</v>
      </c>
      <c r="F434" t="s">
        <v>35</v>
      </c>
      <c r="G434" t="s">
        <v>36</v>
      </c>
      <c r="H434">
        <v>1</v>
      </c>
      <c r="I434" s="6">
        <v>46</v>
      </c>
      <c r="J434" s="5">
        <v>44669</v>
      </c>
      <c r="K434">
        <v>1</v>
      </c>
    </row>
    <row r="435" spans="1:11" x14ac:dyDescent="0.25">
      <c r="A435">
        <v>434</v>
      </c>
      <c r="B435">
        <v>271</v>
      </c>
      <c r="C435" s="1" t="e">
        <f>VLOOKUP(A435,#REF!,7,0)</f>
        <v>#REF!</v>
      </c>
      <c r="D435" t="s">
        <v>18</v>
      </c>
      <c r="E435" t="s">
        <v>23</v>
      </c>
      <c r="F435" t="s">
        <v>33</v>
      </c>
      <c r="G435" t="s">
        <v>34</v>
      </c>
      <c r="H435">
        <v>9</v>
      </c>
      <c r="I435" s="6">
        <v>81</v>
      </c>
      <c r="J435" s="5">
        <v>44675</v>
      </c>
      <c r="K435">
        <v>7</v>
      </c>
    </row>
    <row r="436" spans="1:11" x14ac:dyDescent="0.25">
      <c r="A436">
        <v>435</v>
      </c>
      <c r="B436">
        <v>271</v>
      </c>
      <c r="C436" s="1" t="e">
        <f>VLOOKUP(A436,#REF!,7,0)</f>
        <v>#REF!</v>
      </c>
      <c r="D436" t="s">
        <v>18</v>
      </c>
      <c r="E436" t="s">
        <v>23</v>
      </c>
      <c r="F436" t="s">
        <v>29</v>
      </c>
      <c r="G436" t="s">
        <v>30</v>
      </c>
      <c r="H436">
        <v>2</v>
      </c>
      <c r="I436" s="6">
        <v>144</v>
      </c>
      <c r="J436" s="5">
        <v>44675</v>
      </c>
      <c r="K436">
        <v>7</v>
      </c>
    </row>
    <row r="437" spans="1:11" x14ac:dyDescent="0.25">
      <c r="A437">
        <v>436</v>
      </c>
      <c r="B437">
        <v>271</v>
      </c>
      <c r="C437" s="1" t="e">
        <f>VLOOKUP(A437,#REF!,7,0)</f>
        <v>#REF!</v>
      </c>
      <c r="D437" t="s">
        <v>18</v>
      </c>
      <c r="E437" t="s">
        <v>23</v>
      </c>
      <c r="F437" t="s">
        <v>39</v>
      </c>
      <c r="G437" t="s">
        <v>32</v>
      </c>
      <c r="H437">
        <v>4</v>
      </c>
      <c r="I437" s="6">
        <v>48</v>
      </c>
      <c r="J437" s="5">
        <v>44675</v>
      </c>
      <c r="K437">
        <v>7</v>
      </c>
    </row>
    <row r="438" spans="1:11" x14ac:dyDescent="0.25">
      <c r="A438">
        <v>437</v>
      </c>
      <c r="B438">
        <v>272</v>
      </c>
      <c r="C438" s="1" t="e">
        <f>VLOOKUP(A438,#REF!,7,0)</f>
        <v>#REF!</v>
      </c>
      <c r="D438" t="s">
        <v>18</v>
      </c>
      <c r="E438" t="s">
        <v>11</v>
      </c>
      <c r="F438" t="s">
        <v>39</v>
      </c>
      <c r="G438" t="s">
        <v>32</v>
      </c>
      <c r="H438">
        <v>4</v>
      </c>
      <c r="I438" s="6">
        <v>48</v>
      </c>
      <c r="J438" s="5">
        <v>44670</v>
      </c>
      <c r="K438">
        <v>2</v>
      </c>
    </row>
    <row r="439" spans="1:11" x14ac:dyDescent="0.25">
      <c r="A439">
        <v>438</v>
      </c>
      <c r="B439">
        <v>273</v>
      </c>
      <c r="C439" s="1" t="e">
        <f>VLOOKUP(A439,#REF!,7,0)</f>
        <v>#REF!</v>
      </c>
      <c r="D439" t="s">
        <v>14</v>
      </c>
      <c r="E439" t="s">
        <v>28</v>
      </c>
      <c r="F439" t="s">
        <v>39</v>
      </c>
      <c r="G439" t="s">
        <v>32</v>
      </c>
      <c r="H439">
        <v>6</v>
      </c>
      <c r="I439" s="6">
        <v>72</v>
      </c>
      <c r="J439" s="5">
        <v>44676</v>
      </c>
      <c r="K439">
        <v>8</v>
      </c>
    </row>
    <row r="440" spans="1:11" x14ac:dyDescent="0.25">
      <c r="A440">
        <v>439</v>
      </c>
      <c r="B440">
        <v>274</v>
      </c>
      <c r="C440" s="1" t="e">
        <f>VLOOKUP(A440,#REF!,7,0)</f>
        <v>#REF!</v>
      </c>
      <c r="D440" t="s">
        <v>10</v>
      </c>
      <c r="E440" t="s">
        <v>11</v>
      </c>
      <c r="F440" t="s">
        <v>39</v>
      </c>
      <c r="G440" t="s">
        <v>32</v>
      </c>
      <c r="H440">
        <v>2</v>
      </c>
      <c r="I440" s="6">
        <v>24</v>
      </c>
      <c r="J440" s="5">
        <v>44670</v>
      </c>
      <c r="K440">
        <v>1</v>
      </c>
    </row>
    <row r="441" spans="1:11" x14ac:dyDescent="0.25">
      <c r="A441">
        <v>440</v>
      </c>
      <c r="B441">
        <v>275</v>
      </c>
      <c r="C441" s="1" t="e">
        <f>VLOOKUP(A441,#REF!,7,0)</f>
        <v>#REF!</v>
      </c>
      <c r="D441" t="s">
        <v>18</v>
      </c>
      <c r="E441" t="s">
        <v>27</v>
      </c>
      <c r="F441" t="s">
        <v>33</v>
      </c>
      <c r="G441" t="s">
        <v>34</v>
      </c>
      <c r="H441">
        <v>9</v>
      </c>
      <c r="I441" s="6">
        <v>81</v>
      </c>
      <c r="J441" s="5">
        <v>44672</v>
      </c>
      <c r="K441">
        <v>3</v>
      </c>
    </row>
    <row r="442" spans="1:11" x14ac:dyDescent="0.25">
      <c r="A442">
        <v>441</v>
      </c>
      <c r="B442">
        <v>276</v>
      </c>
      <c r="C442" s="1" t="e">
        <f>VLOOKUP(A442,#REF!,7,0)</f>
        <v>#REF!</v>
      </c>
      <c r="D442" t="s">
        <v>10</v>
      </c>
      <c r="E442" t="s">
        <v>27</v>
      </c>
      <c r="F442" t="s">
        <v>35</v>
      </c>
      <c r="G442" t="s">
        <v>36</v>
      </c>
      <c r="H442">
        <v>3</v>
      </c>
      <c r="I442" s="6">
        <v>138</v>
      </c>
      <c r="J442" s="5">
        <v>44674</v>
      </c>
      <c r="K442">
        <v>5</v>
      </c>
    </row>
    <row r="443" spans="1:11" x14ac:dyDescent="0.25">
      <c r="A443">
        <v>442</v>
      </c>
      <c r="B443">
        <v>276</v>
      </c>
      <c r="C443" s="1" t="e">
        <f>VLOOKUP(A443,#REF!,7,0)</f>
        <v>#REF!</v>
      </c>
      <c r="D443" t="s">
        <v>10</v>
      </c>
      <c r="E443" t="s">
        <v>27</v>
      </c>
      <c r="F443" t="s">
        <v>16</v>
      </c>
      <c r="G443" t="s">
        <v>17</v>
      </c>
      <c r="H443">
        <v>6</v>
      </c>
      <c r="I443" s="6">
        <v>48</v>
      </c>
      <c r="J443" s="5">
        <v>44674</v>
      </c>
      <c r="K443">
        <v>5</v>
      </c>
    </row>
    <row r="444" spans="1:11" x14ac:dyDescent="0.25">
      <c r="A444">
        <v>443</v>
      </c>
      <c r="B444">
        <v>276</v>
      </c>
      <c r="C444" s="1" t="e">
        <f>VLOOKUP(A444,#REF!,7,0)</f>
        <v>#REF!</v>
      </c>
      <c r="D444" t="s">
        <v>10</v>
      </c>
      <c r="E444" t="s">
        <v>27</v>
      </c>
      <c r="F444" t="s">
        <v>24</v>
      </c>
      <c r="G444" t="s">
        <v>25</v>
      </c>
      <c r="H444">
        <v>10</v>
      </c>
      <c r="I444" s="6">
        <v>40</v>
      </c>
      <c r="J444" s="5">
        <v>44674</v>
      </c>
      <c r="K444">
        <v>5</v>
      </c>
    </row>
    <row r="445" spans="1:11" x14ac:dyDescent="0.25">
      <c r="A445">
        <v>444</v>
      </c>
      <c r="B445">
        <v>277</v>
      </c>
      <c r="C445" s="1" t="e">
        <f>VLOOKUP(A445,#REF!,7,0)</f>
        <v>#REF!</v>
      </c>
      <c r="D445" t="s">
        <v>18</v>
      </c>
      <c r="E445" t="s">
        <v>11</v>
      </c>
      <c r="F445" t="s">
        <v>33</v>
      </c>
      <c r="G445" t="s">
        <v>34</v>
      </c>
      <c r="H445">
        <v>3</v>
      </c>
      <c r="I445" s="6">
        <v>27</v>
      </c>
      <c r="J445" s="5">
        <v>44672</v>
      </c>
      <c r="K445">
        <v>3</v>
      </c>
    </row>
    <row r="446" spans="1:11" x14ac:dyDescent="0.25">
      <c r="A446">
        <v>445</v>
      </c>
      <c r="B446">
        <v>278</v>
      </c>
      <c r="C446" s="1" t="e">
        <f>VLOOKUP(A446,#REF!,7,0)</f>
        <v>#REF!</v>
      </c>
      <c r="D446" t="s">
        <v>18</v>
      </c>
      <c r="E446" t="s">
        <v>19</v>
      </c>
      <c r="F446" t="s">
        <v>16</v>
      </c>
      <c r="G446" t="s">
        <v>17</v>
      </c>
      <c r="H446">
        <v>4</v>
      </c>
      <c r="I446" s="6">
        <v>32</v>
      </c>
      <c r="J446" s="5">
        <v>44675</v>
      </c>
      <c r="K446">
        <v>6</v>
      </c>
    </row>
    <row r="447" spans="1:11" x14ac:dyDescent="0.25">
      <c r="A447">
        <v>446</v>
      </c>
      <c r="B447">
        <v>278</v>
      </c>
      <c r="C447" s="1" t="e">
        <f>VLOOKUP(A447,#REF!,7,0)</f>
        <v>#REF!</v>
      </c>
      <c r="D447" t="s">
        <v>18</v>
      </c>
      <c r="E447" t="s">
        <v>19</v>
      </c>
      <c r="F447" t="s">
        <v>31</v>
      </c>
      <c r="G447" t="s">
        <v>32</v>
      </c>
      <c r="H447">
        <v>6</v>
      </c>
      <c r="I447" s="6">
        <v>72</v>
      </c>
      <c r="J447" s="5">
        <v>44675</v>
      </c>
      <c r="K447">
        <v>6</v>
      </c>
    </row>
    <row r="448" spans="1:11" x14ac:dyDescent="0.25">
      <c r="A448">
        <v>447</v>
      </c>
      <c r="B448">
        <v>278</v>
      </c>
      <c r="C448" s="1" t="e">
        <f>VLOOKUP(A448,#REF!,7,0)</f>
        <v>#REF!</v>
      </c>
      <c r="D448" t="s">
        <v>18</v>
      </c>
      <c r="E448" t="s">
        <v>19</v>
      </c>
      <c r="F448" t="s">
        <v>39</v>
      </c>
      <c r="G448" t="s">
        <v>32</v>
      </c>
      <c r="H448">
        <v>6</v>
      </c>
      <c r="I448" s="6">
        <v>72</v>
      </c>
      <c r="J448" s="5">
        <v>44675</v>
      </c>
      <c r="K448">
        <v>6</v>
      </c>
    </row>
    <row r="449" spans="1:11" x14ac:dyDescent="0.25">
      <c r="A449">
        <v>448</v>
      </c>
      <c r="B449">
        <v>279</v>
      </c>
      <c r="C449" s="1" t="e">
        <f>VLOOKUP(A449,#REF!,7,0)</f>
        <v>#REF!</v>
      </c>
      <c r="D449" t="s">
        <v>10</v>
      </c>
      <c r="E449" t="s">
        <v>11</v>
      </c>
      <c r="F449" t="s">
        <v>37</v>
      </c>
      <c r="G449" t="s">
        <v>38</v>
      </c>
      <c r="H449">
        <v>4</v>
      </c>
      <c r="I449" s="6">
        <v>60</v>
      </c>
      <c r="J449" s="5">
        <v>44670</v>
      </c>
      <c r="K449">
        <v>1</v>
      </c>
    </row>
    <row r="450" spans="1:11" x14ac:dyDescent="0.25">
      <c r="A450">
        <v>449</v>
      </c>
      <c r="B450">
        <v>280</v>
      </c>
      <c r="C450" s="1" t="e">
        <f>VLOOKUP(A450,#REF!,7,0)</f>
        <v>#REF!</v>
      </c>
      <c r="D450" t="s">
        <v>14</v>
      </c>
      <c r="E450" t="s">
        <v>28</v>
      </c>
      <c r="F450" t="s">
        <v>37</v>
      </c>
      <c r="G450" t="s">
        <v>38</v>
      </c>
      <c r="H450">
        <v>4</v>
      </c>
      <c r="I450" s="6">
        <v>60</v>
      </c>
      <c r="J450" s="5">
        <v>44674</v>
      </c>
      <c r="K450">
        <v>5</v>
      </c>
    </row>
    <row r="451" spans="1:11" x14ac:dyDescent="0.25">
      <c r="A451">
        <v>450</v>
      </c>
      <c r="B451">
        <v>280</v>
      </c>
      <c r="C451" s="1" t="e">
        <f>VLOOKUP(A451,#REF!,7,0)</f>
        <v>#REF!</v>
      </c>
      <c r="D451" t="s">
        <v>14</v>
      </c>
      <c r="E451" t="s">
        <v>28</v>
      </c>
      <c r="F451" t="s">
        <v>33</v>
      </c>
      <c r="G451" t="s">
        <v>34</v>
      </c>
      <c r="H451">
        <v>6</v>
      </c>
      <c r="I451" s="6">
        <v>54</v>
      </c>
      <c r="J451" s="5">
        <v>44674</v>
      </c>
      <c r="K451">
        <v>5</v>
      </c>
    </row>
    <row r="452" spans="1:11" x14ac:dyDescent="0.25">
      <c r="A452">
        <v>451</v>
      </c>
      <c r="B452">
        <v>281</v>
      </c>
      <c r="C452" s="1" t="e">
        <f>VLOOKUP(A452,#REF!,7,0)</f>
        <v>#REF!</v>
      </c>
      <c r="D452" t="s">
        <v>10</v>
      </c>
      <c r="E452" t="s">
        <v>19</v>
      </c>
      <c r="F452" t="s">
        <v>37</v>
      </c>
      <c r="G452" t="s">
        <v>38</v>
      </c>
      <c r="H452">
        <v>12</v>
      </c>
      <c r="I452" s="6">
        <v>180</v>
      </c>
      <c r="J452" s="5">
        <v>44676</v>
      </c>
      <c r="K452">
        <v>6</v>
      </c>
    </row>
    <row r="453" spans="1:11" x14ac:dyDescent="0.25">
      <c r="A453">
        <v>452</v>
      </c>
      <c r="B453">
        <v>282</v>
      </c>
      <c r="C453" s="1" t="e">
        <f>VLOOKUP(A453,#REF!,7,0)</f>
        <v>#REF!</v>
      </c>
      <c r="D453" t="s">
        <v>18</v>
      </c>
      <c r="E453" t="s">
        <v>11</v>
      </c>
      <c r="F453" t="s">
        <v>16</v>
      </c>
      <c r="G453" t="s">
        <v>17</v>
      </c>
      <c r="H453">
        <v>2</v>
      </c>
      <c r="I453" s="6">
        <v>16</v>
      </c>
      <c r="J453" s="5">
        <v>44671</v>
      </c>
      <c r="K453">
        <v>1</v>
      </c>
    </row>
    <row r="454" spans="1:11" x14ac:dyDescent="0.25">
      <c r="A454">
        <v>453</v>
      </c>
      <c r="B454">
        <v>283</v>
      </c>
      <c r="C454" s="1" t="e">
        <f>VLOOKUP(A454,#REF!,7,0)</f>
        <v>#REF!</v>
      </c>
      <c r="D454" t="s">
        <v>18</v>
      </c>
      <c r="E454" t="s">
        <v>11</v>
      </c>
      <c r="F454" t="s">
        <v>33</v>
      </c>
      <c r="G454" t="s">
        <v>34</v>
      </c>
      <c r="H454">
        <v>3</v>
      </c>
      <c r="I454" s="6">
        <v>27</v>
      </c>
      <c r="J454" s="5">
        <v>44672</v>
      </c>
      <c r="K454">
        <v>2</v>
      </c>
    </row>
    <row r="455" spans="1:11" x14ac:dyDescent="0.25">
      <c r="A455">
        <v>454</v>
      </c>
      <c r="B455">
        <v>284</v>
      </c>
      <c r="C455" s="1" t="e">
        <f>VLOOKUP(A455,#REF!,7,0)</f>
        <v>#REF!</v>
      </c>
      <c r="D455" t="s">
        <v>18</v>
      </c>
      <c r="E455" t="s">
        <v>11</v>
      </c>
      <c r="F455" t="s">
        <v>39</v>
      </c>
      <c r="G455" t="s">
        <v>32</v>
      </c>
      <c r="H455">
        <v>2</v>
      </c>
      <c r="I455" s="6">
        <v>24</v>
      </c>
      <c r="J455" s="5">
        <v>44673</v>
      </c>
      <c r="K455">
        <v>3</v>
      </c>
    </row>
    <row r="456" spans="1:11" x14ac:dyDescent="0.25">
      <c r="A456">
        <v>455</v>
      </c>
      <c r="B456">
        <v>285</v>
      </c>
      <c r="C456" s="1" t="e">
        <f>VLOOKUP(A456,#REF!,7,0)</f>
        <v>#REF!</v>
      </c>
      <c r="D456" t="s">
        <v>14</v>
      </c>
      <c r="E456" t="s">
        <v>11</v>
      </c>
      <c r="F456" t="s">
        <v>31</v>
      </c>
      <c r="G456" t="s">
        <v>32</v>
      </c>
      <c r="H456">
        <v>9</v>
      </c>
      <c r="I456" s="6">
        <v>108</v>
      </c>
      <c r="J456" s="5">
        <v>44673</v>
      </c>
      <c r="K456">
        <v>3</v>
      </c>
    </row>
    <row r="457" spans="1:11" x14ac:dyDescent="0.25">
      <c r="A457">
        <v>456</v>
      </c>
      <c r="B457">
        <v>285</v>
      </c>
      <c r="C457" s="1" t="e">
        <f>VLOOKUP(A457,#REF!,7,0)</f>
        <v>#REF!</v>
      </c>
      <c r="D457" t="s">
        <v>14</v>
      </c>
      <c r="E457" t="s">
        <v>11</v>
      </c>
      <c r="F457" t="s">
        <v>24</v>
      </c>
      <c r="G457" t="s">
        <v>25</v>
      </c>
      <c r="H457">
        <v>5</v>
      </c>
      <c r="I457" s="6">
        <v>20</v>
      </c>
      <c r="J457" s="5">
        <v>44673</v>
      </c>
      <c r="K457">
        <v>3</v>
      </c>
    </row>
    <row r="458" spans="1:11" x14ac:dyDescent="0.25">
      <c r="A458">
        <v>457</v>
      </c>
      <c r="B458">
        <v>286</v>
      </c>
      <c r="C458" s="1" t="e">
        <f>VLOOKUP(A458,#REF!,7,0)</f>
        <v>#REF!</v>
      </c>
      <c r="D458" t="s">
        <v>14</v>
      </c>
      <c r="E458" t="s">
        <v>11</v>
      </c>
      <c r="F458" t="s">
        <v>20</v>
      </c>
      <c r="G458" t="s">
        <v>21</v>
      </c>
      <c r="H458">
        <v>6</v>
      </c>
      <c r="I458" s="6">
        <v>150</v>
      </c>
      <c r="J458" s="5">
        <v>44673</v>
      </c>
      <c r="K458">
        <v>3</v>
      </c>
    </row>
    <row r="459" spans="1:11" x14ac:dyDescent="0.25">
      <c r="A459">
        <v>458</v>
      </c>
      <c r="B459">
        <v>286</v>
      </c>
      <c r="C459" s="1" t="e">
        <f>VLOOKUP(A459,#REF!,7,0)</f>
        <v>#REF!</v>
      </c>
      <c r="D459" t="s">
        <v>14</v>
      </c>
      <c r="E459" t="s">
        <v>11</v>
      </c>
      <c r="F459" t="s">
        <v>39</v>
      </c>
      <c r="G459" t="s">
        <v>32</v>
      </c>
      <c r="H459">
        <v>2</v>
      </c>
      <c r="I459" s="6">
        <v>24</v>
      </c>
      <c r="J459" s="5">
        <v>44673</v>
      </c>
      <c r="K459">
        <v>3</v>
      </c>
    </row>
    <row r="460" spans="1:11" x14ac:dyDescent="0.25">
      <c r="A460">
        <v>459</v>
      </c>
      <c r="B460">
        <v>286</v>
      </c>
      <c r="C460" s="1" t="e">
        <f>VLOOKUP(A460,#REF!,7,0)</f>
        <v>#REF!</v>
      </c>
      <c r="D460" t="s">
        <v>14</v>
      </c>
      <c r="E460" t="s">
        <v>11</v>
      </c>
      <c r="F460" t="s">
        <v>16</v>
      </c>
      <c r="G460" t="s">
        <v>17</v>
      </c>
      <c r="H460">
        <v>2</v>
      </c>
      <c r="I460" s="6">
        <v>16</v>
      </c>
      <c r="J460" s="5">
        <v>44673</v>
      </c>
      <c r="K460">
        <v>3</v>
      </c>
    </row>
    <row r="461" spans="1:11" x14ac:dyDescent="0.25">
      <c r="A461">
        <v>460</v>
      </c>
      <c r="B461">
        <v>287</v>
      </c>
      <c r="C461" s="1" t="e">
        <f>VLOOKUP(A461,#REF!,7,0)</f>
        <v>#REF!</v>
      </c>
      <c r="D461" t="s">
        <v>18</v>
      </c>
      <c r="E461" t="s">
        <v>19</v>
      </c>
      <c r="F461" t="s">
        <v>29</v>
      </c>
      <c r="G461" t="s">
        <v>30</v>
      </c>
      <c r="H461">
        <v>2</v>
      </c>
      <c r="I461" s="6">
        <v>144</v>
      </c>
      <c r="J461" s="5">
        <v>44676</v>
      </c>
      <c r="K461">
        <v>5</v>
      </c>
    </row>
    <row r="462" spans="1:11" x14ac:dyDescent="0.25">
      <c r="A462">
        <v>461</v>
      </c>
      <c r="B462">
        <v>288</v>
      </c>
      <c r="C462" s="1" t="e">
        <f>VLOOKUP(A462,#REF!,7,0)</f>
        <v>#REF!</v>
      </c>
      <c r="D462" t="s">
        <v>18</v>
      </c>
      <c r="E462" t="s">
        <v>11</v>
      </c>
      <c r="F462" t="s">
        <v>20</v>
      </c>
      <c r="G462" t="s">
        <v>21</v>
      </c>
      <c r="H462">
        <v>6</v>
      </c>
      <c r="I462" s="6">
        <v>150</v>
      </c>
      <c r="J462" s="5">
        <v>44675</v>
      </c>
      <c r="K462">
        <v>3</v>
      </c>
    </row>
    <row r="463" spans="1:11" x14ac:dyDescent="0.25">
      <c r="A463">
        <v>462</v>
      </c>
      <c r="B463">
        <v>289</v>
      </c>
      <c r="C463" s="1" t="e">
        <f>VLOOKUP(A463,#REF!,7,0)</f>
        <v>#REF!</v>
      </c>
      <c r="D463" t="s">
        <v>10</v>
      </c>
      <c r="E463" t="s">
        <v>11</v>
      </c>
      <c r="F463" t="s">
        <v>33</v>
      </c>
      <c r="G463" t="s">
        <v>34</v>
      </c>
      <c r="H463">
        <v>3</v>
      </c>
      <c r="I463" s="6">
        <v>27</v>
      </c>
      <c r="J463" s="5">
        <v>44674</v>
      </c>
      <c r="K463">
        <v>2</v>
      </c>
    </row>
    <row r="464" spans="1:11" x14ac:dyDescent="0.25">
      <c r="A464">
        <v>463</v>
      </c>
      <c r="B464">
        <v>290</v>
      </c>
      <c r="C464" s="1" t="e">
        <f>VLOOKUP(A464,#REF!,7,0)</f>
        <v>#REF!</v>
      </c>
      <c r="D464" t="s">
        <v>22</v>
      </c>
      <c r="E464" t="s">
        <v>11</v>
      </c>
      <c r="F464" t="s">
        <v>33</v>
      </c>
      <c r="G464" t="s">
        <v>34</v>
      </c>
      <c r="H464">
        <v>9</v>
      </c>
      <c r="I464" s="6">
        <v>81</v>
      </c>
      <c r="J464" s="5">
        <v>44673</v>
      </c>
      <c r="K464">
        <v>1</v>
      </c>
    </row>
    <row r="465" spans="1:11" x14ac:dyDescent="0.25">
      <c r="A465">
        <v>464</v>
      </c>
      <c r="B465">
        <v>291</v>
      </c>
      <c r="C465" s="1" t="e">
        <f>VLOOKUP(A465,#REF!,7,0)</f>
        <v>#REF!</v>
      </c>
      <c r="D465" t="s">
        <v>22</v>
      </c>
      <c r="E465" t="s">
        <v>11</v>
      </c>
      <c r="F465" t="s">
        <v>39</v>
      </c>
      <c r="G465" t="s">
        <v>32</v>
      </c>
      <c r="H465">
        <v>6</v>
      </c>
      <c r="I465" s="6">
        <v>72</v>
      </c>
      <c r="J465" s="5">
        <v>44674</v>
      </c>
      <c r="K465">
        <v>1</v>
      </c>
    </row>
    <row r="466" spans="1:11" x14ac:dyDescent="0.25">
      <c r="A466">
        <v>465</v>
      </c>
      <c r="B466">
        <v>291</v>
      </c>
      <c r="C466" s="1" t="e">
        <f>VLOOKUP(A466,#REF!,7,0)</f>
        <v>#REF!</v>
      </c>
      <c r="D466" t="s">
        <v>22</v>
      </c>
      <c r="E466" t="s">
        <v>11</v>
      </c>
      <c r="F466" t="s">
        <v>24</v>
      </c>
      <c r="G466" t="s">
        <v>25</v>
      </c>
      <c r="H466">
        <v>5</v>
      </c>
      <c r="I466" s="6">
        <v>20</v>
      </c>
      <c r="J466" s="5">
        <v>44674</v>
      </c>
      <c r="K466">
        <v>1</v>
      </c>
    </row>
    <row r="467" spans="1:11" x14ac:dyDescent="0.25">
      <c r="A467">
        <v>466</v>
      </c>
      <c r="B467">
        <v>292</v>
      </c>
      <c r="C467" s="1" t="e">
        <f>VLOOKUP(A467,#REF!,7,0)</f>
        <v>#REF!</v>
      </c>
      <c r="D467" t="s">
        <v>18</v>
      </c>
      <c r="E467" t="s">
        <v>11</v>
      </c>
      <c r="F467" t="s">
        <v>16</v>
      </c>
      <c r="G467" t="s">
        <v>17</v>
      </c>
      <c r="H467">
        <v>6</v>
      </c>
      <c r="I467" s="6">
        <v>48</v>
      </c>
      <c r="J467" s="5">
        <v>44674</v>
      </c>
      <c r="K467">
        <v>1</v>
      </c>
    </row>
    <row r="468" spans="1:11" x14ac:dyDescent="0.25">
      <c r="A468">
        <v>467</v>
      </c>
      <c r="B468">
        <v>292</v>
      </c>
      <c r="C468" s="1" t="e">
        <f>VLOOKUP(A468,#REF!,7,0)</f>
        <v>#REF!</v>
      </c>
      <c r="D468" t="s">
        <v>18</v>
      </c>
      <c r="E468" t="s">
        <v>11</v>
      </c>
      <c r="F468" t="s">
        <v>37</v>
      </c>
      <c r="G468" t="s">
        <v>38</v>
      </c>
      <c r="H468">
        <v>12</v>
      </c>
      <c r="I468" s="6">
        <v>180</v>
      </c>
      <c r="J468" s="5">
        <v>44674</v>
      </c>
      <c r="K468">
        <v>1</v>
      </c>
    </row>
    <row r="469" spans="1:11" x14ac:dyDescent="0.25">
      <c r="A469">
        <v>468</v>
      </c>
      <c r="B469">
        <v>293</v>
      </c>
      <c r="C469" s="1" t="e">
        <f>VLOOKUP(A469,#REF!,7,0)</f>
        <v>#REF!</v>
      </c>
      <c r="D469" t="s">
        <v>18</v>
      </c>
      <c r="E469" t="s">
        <v>28</v>
      </c>
      <c r="F469" t="s">
        <v>24</v>
      </c>
      <c r="G469" t="s">
        <v>25</v>
      </c>
      <c r="H469">
        <v>5</v>
      </c>
      <c r="I469" s="6">
        <v>20</v>
      </c>
      <c r="J469" s="5">
        <v>44566</v>
      </c>
      <c r="K469">
        <v>9</v>
      </c>
    </row>
    <row r="470" spans="1:11" x14ac:dyDescent="0.25">
      <c r="A470">
        <v>469</v>
      </c>
      <c r="B470">
        <v>293</v>
      </c>
      <c r="C470" s="1" t="e">
        <f>VLOOKUP(A470,#REF!,7,0)</f>
        <v>#REF!</v>
      </c>
      <c r="D470" t="s">
        <v>18</v>
      </c>
      <c r="E470" t="s">
        <v>28</v>
      </c>
      <c r="F470" t="s">
        <v>33</v>
      </c>
      <c r="G470" t="s">
        <v>34</v>
      </c>
      <c r="H470">
        <v>6</v>
      </c>
      <c r="I470" s="6">
        <v>54</v>
      </c>
      <c r="J470" s="5">
        <v>44566</v>
      </c>
      <c r="K470">
        <v>9</v>
      </c>
    </row>
    <row r="471" spans="1:11" x14ac:dyDescent="0.25">
      <c r="A471">
        <v>470</v>
      </c>
      <c r="B471">
        <v>294</v>
      </c>
      <c r="C471" s="1" t="e">
        <f>VLOOKUP(A471,#REF!,7,0)</f>
        <v>#REF!</v>
      </c>
      <c r="D471" t="s">
        <v>18</v>
      </c>
      <c r="E471" t="s">
        <v>11</v>
      </c>
      <c r="F471" t="s">
        <v>39</v>
      </c>
      <c r="G471" t="s">
        <v>32</v>
      </c>
      <c r="H471">
        <v>2</v>
      </c>
      <c r="I471" s="6">
        <v>24</v>
      </c>
      <c r="J471" s="5">
        <v>44677</v>
      </c>
      <c r="K471">
        <v>3</v>
      </c>
    </row>
    <row r="472" spans="1:11" x14ac:dyDescent="0.25">
      <c r="A472">
        <v>471</v>
      </c>
      <c r="B472">
        <v>294</v>
      </c>
      <c r="C472" s="1" t="e">
        <f>VLOOKUP(A472,#REF!,7,0)</f>
        <v>#REF!</v>
      </c>
      <c r="D472" t="s">
        <v>18</v>
      </c>
      <c r="E472" t="s">
        <v>11</v>
      </c>
      <c r="F472" t="s">
        <v>35</v>
      </c>
      <c r="G472" t="s">
        <v>36</v>
      </c>
      <c r="H472">
        <v>1</v>
      </c>
      <c r="I472" s="6">
        <v>46</v>
      </c>
      <c r="J472" s="5">
        <v>44677</v>
      </c>
      <c r="K472">
        <v>3</v>
      </c>
    </row>
    <row r="473" spans="1:11" x14ac:dyDescent="0.25">
      <c r="A473">
        <v>472</v>
      </c>
      <c r="B473">
        <v>295</v>
      </c>
      <c r="C473" s="1" t="e">
        <f>VLOOKUP(A473,#REF!,7,0)</f>
        <v>#REF!</v>
      </c>
      <c r="D473" t="s">
        <v>18</v>
      </c>
      <c r="E473" t="s">
        <v>11</v>
      </c>
      <c r="F473" t="s">
        <v>33</v>
      </c>
      <c r="G473" t="s">
        <v>34</v>
      </c>
      <c r="H473">
        <v>9</v>
      </c>
      <c r="I473" s="6">
        <v>81</v>
      </c>
      <c r="J473" s="5">
        <v>44676</v>
      </c>
      <c r="K473">
        <v>1</v>
      </c>
    </row>
    <row r="474" spans="1:11" x14ac:dyDescent="0.25">
      <c r="A474">
        <v>473</v>
      </c>
      <c r="B474">
        <v>296</v>
      </c>
      <c r="C474" s="1" t="e">
        <f>VLOOKUP(A474,#REF!,7,0)</f>
        <v>#REF!</v>
      </c>
      <c r="D474" t="s">
        <v>18</v>
      </c>
      <c r="E474" t="s">
        <v>11</v>
      </c>
      <c r="F474" t="s">
        <v>16</v>
      </c>
      <c r="G474" t="s">
        <v>17</v>
      </c>
      <c r="H474">
        <v>2</v>
      </c>
      <c r="I474" s="6">
        <v>16</v>
      </c>
      <c r="J474" s="5">
        <v>44676</v>
      </c>
      <c r="K474">
        <v>1</v>
      </c>
    </row>
    <row r="475" spans="1:11" x14ac:dyDescent="0.25">
      <c r="A475">
        <v>474</v>
      </c>
      <c r="B475">
        <v>297</v>
      </c>
      <c r="C475" s="1" t="e">
        <f>VLOOKUP(A475,#REF!,7,0)</f>
        <v>#REF!</v>
      </c>
      <c r="D475" t="s">
        <v>22</v>
      </c>
      <c r="E475" t="s">
        <v>28</v>
      </c>
      <c r="F475" t="s">
        <v>24</v>
      </c>
      <c r="G475" t="s">
        <v>25</v>
      </c>
      <c r="H475">
        <v>5</v>
      </c>
      <c r="I475" s="6">
        <v>20</v>
      </c>
      <c r="J475" s="5">
        <v>44625</v>
      </c>
      <c r="K475">
        <v>9</v>
      </c>
    </row>
    <row r="476" spans="1:11" x14ac:dyDescent="0.25">
      <c r="A476">
        <v>475</v>
      </c>
      <c r="B476">
        <v>298</v>
      </c>
      <c r="C476" s="1" t="e">
        <f>VLOOKUP(A476,#REF!,7,0)</f>
        <v>#REF!</v>
      </c>
      <c r="D476" t="s">
        <v>18</v>
      </c>
      <c r="E476" t="s">
        <v>11</v>
      </c>
      <c r="F476" t="s">
        <v>37</v>
      </c>
      <c r="G476" t="s">
        <v>38</v>
      </c>
      <c r="H476">
        <v>12</v>
      </c>
      <c r="I476" s="6">
        <v>180</v>
      </c>
      <c r="J476" s="5">
        <v>44678</v>
      </c>
      <c r="K476">
        <v>2</v>
      </c>
    </row>
    <row r="477" spans="1:11" x14ac:dyDescent="0.25">
      <c r="A477">
        <v>476</v>
      </c>
      <c r="B477">
        <v>298</v>
      </c>
      <c r="C477" s="1" t="e">
        <f>VLOOKUP(A477,#REF!,7,0)</f>
        <v>#REF!</v>
      </c>
      <c r="D477" t="s">
        <v>18</v>
      </c>
      <c r="E477" t="s">
        <v>11</v>
      </c>
      <c r="F477" t="s">
        <v>24</v>
      </c>
      <c r="G477" t="s">
        <v>25</v>
      </c>
      <c r="H477">
        <v>15</v>
      </c>
      <c r="I477" s="6">
        <v>60</v>
      </c>
      <c r="J477" s="5">
        <v>44678</v>
      </c>
      <c r="K477">
        <v>2</v>
      </c>
    </row>
    <row r="478" spans="1:11" x14ac:dyDescent="0.25">
      <c r="A478">
        <v>477</v>
      </c>
      <c r="B478">
        <v>299</v>
      </c>
      <c r="C478" s="1" t="e">
        <f>VLOOKUP(A478,#REF!,7,0)</f>
        <v>#REF!</v>
      </c>
      <c r="D478" t="s">
        <v>10</v>
      </c>
      <c r="E478" t="s">
        <v>11</v>
      </c>
      <c r="F478" t="s">
        <v>37</v>
      </c>
      <c r="G478" t="s">
        <v>38</v>
      </c>
      <c r="H478">
        <v>4</v>
      </c>
      <c r="I478" s="6">
        <v>60</v>
      </c>
      <c r="J478" s="5">
        <v>44679</v>
      </c>
      <c r="K478">
        <v>3</v>
      </c>
    </row>
    <row r="479" spans="1:11" x14ac:dyDescent="0.25">
      <c r="A479">
        <v>478</v>
      </c>
      <c r="B479">
        <v>299</v>
      </c>
      <c r="C479" s="1" t="e">
        <f>VLOOKUP(A479,#REF!,7,0)</f>
        <v>#REF!</v>
      </c>
      <c r="D479" t="s">
        <v>10</v>
      </c>
      <c r="E479" t="s">
        <v>11</v>
      </c>
      <c r="F479" t="s">
        <v>35</v>
      </c>
      <c r="G479" t="s">
        <v>36</v>
      </c>
      <c r="H479">
        <v>2</v>
      </c>
      <c r="I479" s="6">
        <v>92</v>
      </c>
      <c r="J479" s="5">
        <v>44679</v>
      </c>
      <c r="K479">
        <v>3</v>
      </c>
    </row>
    <row r="480" spans="1:11" x14ac:dyDescent="0.25">
      <c r="A480">
        <v>479</v>
      </c>
      <c r="B480">
        <v>299</v>
      </c>
      <c r="C480" s="1" t="e">
        <f>VLOOKUP(A480,#REF!,7,0)</f>
        <v>#REF!</v>
      </c>
      <c r="D480" t="s">
        <v>10</v>
      </c>
      <c r="E480" t="s">
        <v>11</v>
      </c>
      <c r="F480" t="s">
        <v>33</v>
      </c>
      <c r="G480" t="s">
        <v>34</v>
      </c>
      <c r="H480">
        <v>6</v>
      </c>
      <c r="I480" s="6">
        <v>54</v>
      </c>
      <c r="J480" s="5">
        <v>44679</v>
      </c>
      <c r="K480">
        <v>3</v>
      </c>
    </row>
    <row r="481" spans="1:11" x14ac:dyDescent="0.25">
      <c r="A481">
        <v>480</v>
      </c>
      <c r="B481">
        <v>300</v>
      </c>
      <c r="C481" s="1" t="e">
        <f>VLOOKUP(A481,#REF!,7,0)</f>
        <v>#REF!</v>
      </c>
      <c r="D481" t="s">
        <v>22</v>
      </c>
      <c r="E481" t="s">
        <v>11</v>
      </c>
      <c r="F481" t="s">
        <v>33</v>
      </c>
      <c r="G481" t="s">
        <v>34</v>
      </c>
      <c r="H481">
        <v>9</v>
      </c>
      <c r="I481" s="6">
        <v>81</v>
      </c>
      <c r="J481" s="5">
        <v>44677</v>
      </c>
      <c r="K481">
        <v>1</v>
      </c>
    </row>
    <row r="482" spans="1:11" x14ac:dyDescent="0.25">
      <c r="A482">
        <v>481</v>
      </c>
      <c r="B482">
        <v>300</v>
      </c>
      <c r="C482" s="1" t="e">
        <f>VLOOKUP(A482,#REF!,7,0)</f>
        <v>#REF!</v>
      </c>
      <c r="D482" t="s">
        <v>22</v>
      </c>
      <c r="E482" t="s">
        <v>11</v>
      </c>
      <c r="F482" t="s">
        <v>37</v>
      </c>
      <c r="G482" t="s">
        <v>38</v>
      </c>
      <c r="H482">
        <v>12</v>
      </c>
      <c r="I482" s="6">
        <v>180</v>
      </c>
      <c r="J482" s="5">
        <v>44677</v>
      </c>
      <c r="K482">
        <v>1</v>
      </c>
    </row>
    <row r="483" spans="1:11" x14ac:dyDescent="0.25">
      <c r="A483">
        <v>482</v>
      </c>
      <c r="B483">
        <v>300</v>
      </c>
      <c r="C483" s="1" t="e">
        <f>VLOOKUP(A483,#REF!,7,0)</f>
        <v>#REF!</v>
      </c>
      <c r="D483" t="s">
        <v>22</v>
      </c>
      <c r="E483" t="s">
        <v>11</v>
      </c>
      <c r="F483" t="s">
        <v>16</v>
      </c>
      <c r="G483" t="s">
        <v>17</v>
      </c>
      <c r="H483">
        <v>6</v>
      </c>
      <c r="I483" s="6">
        <v>48</v>
      </c>
      <c r="J483" s="5">
        <v>44677</v>
      </c>
      <c r="K483">
        <v>1</v>
      </c>
    </row>
    <row r="484" spans="1:11" x14ac:dyDescent="0.25">
      <c r="A484">
        <v>483</v>
      </c>
      <c r="B484">
        <v>301</v>
      </c>
      <c r="C484" s="1" t="e">
        <f>VLOOKUP(A484,#REF!,7,0)</f>
        <v>#REF!</v>
      </c>
      <c r="D484" t="s">
        <v>18</v>
      </c>
      <c r="E484" t="s">
        <v>11</v>
      </c>
      <c r="F484" t="s">
        <v>40</v>
      </c>
      <c r="G484" t="s">
        <v>26</v>
      </c>
      <c r="H484">
        <v>6</v>
      </c>
      <c r="I484" s="6">
        <v>120</v>
      </c>
      <c r="J484" s="5">
        <v>44678</v>
      </c>
      <c r="K484">
        <v>2</v>
      </c>
    </row>
    <row r="485" spans="1:11" x14ac:dyDescent="0.25">
      <c r="A485">
        <v>484</v>
      </c>
      <c r="B485">
        <v>302</v>
      </c>
      <c r="C485" s="1" t="e">
        <f>VLOOKUP(A485,#REF!,7,0)</f>
        <v>#REF!</v>
      </c>
      <c r="D485" t="s">
        <v>10</v>
      </c>
      <c r="E485" t="s">
        <v>23</v>
      </c>
      <c r="F485" t="s">
        <v>24</v>
      </c>
      <c r="G485" t="s">
        <v>25</v>
      </c>
      <c r="H485">
        <v>10</v>
      </c>
      <c r="I485" s="6">
        <v>40</v>
      </c>
      <c r="J485" s="5">
        <v>44656</v>
      </c>
      <c r="K485">
        <v>8</v>
      </c>
    </row>
    <row r="486" spans="1:11" x14ac:dyDescent="0.25">
      <c r="A486">
        <v>485</v>
      </c>
      <c r="B486">
        <v>303</v>
      </c>
      <c r="C486" s="1" t="e">
        <f>VLOOKUP(A486,#REF!,7,0)</f>
        <v>#REF!</v>
      </c>
      <c r="D486" t="s">
        <v>10</v>
      </c>
      <c r="E486" t="s">
        <v>11</v>
      </c>
      <c r="F486" t="s">
        <v>24</v>
      </c>
      <c r="G486" t="s">
        <v>25</v>
      </c>
      <c r="H486">
        <v>10</v>
      </c>
      <c r="I486" s="6">
        <v>40</v>
      </c>
      <c r="J486" s="5">
        <v>44679</v>
      </c>
      <c r="K486">
        <v>2</v>
      </c>
    </row>
    <row r="487" spans="1:11" x14ac:dyDescent="0.25">
      <c r="A487">
        <v>486</v>
      </c>
      <c r="B487">
        <v>304</v>
      </c>
      <c r="C487" s="1" t="e">
        <f>VLOOKUP(A487,#REF!,7,0)</f>
        <v>#REF!</v>
      </c>
      <c r="D487" t="s">
        <v>18</v>
      </c>
      <c r="E487" t="s">
        <v>11</v>
      </c>
      <c r="F487" t="s">
        <v>16</v>
      </c>
      <c r="G487" t="s">
        <v>17</v>
      </c>
      <c r="H487">
        <v>2</v>
      </c>
      <c r="I487" s="6">
        <v>16</v>
      </c>
      <c r="J487" s="5">
        <v>44678</v>
      </c>
      <c r="K487">
        <v>1</v>
      </c>
    </row>
    <row r="488" spans="1:11" x14ac:dyDescent="0.25">
      <c r="A488">
        <v>487</v>
      </c>
      <c r="B488">
        <v>305</v>
      </c>
      <c r="C488" s="1" t="e">
        <f>VLOOKUP(A488,#REF!,7,0)</f>
        <v>#REF!</v>
      </c>
      <c r="D488" t="s">
        <v>18</v>
      </c>
      <c r="E488" t="s">
        <v>11</v>
      </c>
      <c r="F488" t="s">
        <v>31</v>
      </c>
      <c r="G488" t="s">
        <v>32</v>
      </c>
      <c r="H488">
        <v>3</v>
      </c>
      <c r="I488" s="6">
        <v>36</v>
      </c>
      <c r="J488" s="5">
        <v>44681</v>
      </c>
      <c r="K488">
        <v>3</v>
      </c>
    </row>
    <row r="489" spans="1:11" x14ac:dyDescent="0.25">
      <c r="A489">
        <v>488</v>
      </c>
      <c r="B489">
        <v>306</v>
      </c>
      <c r="C489" s="1" t="e">
        <f>VLOOKUP(A489,#REF!,7,0)</f>
        <v>#REF!</v>
      </c>
      <c r="D489" t="s">
        <v>18</v>
      </c>
      <c r="E489" t="s">
        <v>23</v>
      </c>
      <c r="F489" t="s">
        <v>16</v>
      </c>
      <c r="G489" t="s">
        <v>17</v>
      </c>
      <c r="H489">
        <v>4</v>
      </c>
      <c r="I489" s="6">
        <v>32</v>
      </c>
      <c r="J489" s="5">
        <v>44686</v>
      </c>
      <c r="K489">
        <v>8</v>
      </c>
    </row>
    <row r="490" spans="1:11" x14ac:dyDescent="0.25">
      <c r="A490">
        <v>489</v>
      </c>
      <c r="B490">
        <v>307</v>
      </c>
      <c r="C490" s="1" t="e">
        <f>VLOOKUP(A490,#REF!,7,0)</f>
        <v>#REF!</v>
      </c>
      <c r="D490" t="s">
        <v>18</v>
      </c>
      <c r="E490" t="s">
        <v>11</v>
      </c>
      <c r="F490" t="s">
        <v>16</v>
      </c>
      <c r="G490" t="s">
        <v>17</v>
      </c>
      <c r="H490">
        <v>2</v>
      </c>
      <c r="I490" s="6">
        <v>16</v>
      </c>
      <c r="J490" s="5">
        <v>44681</v>
      </c>
      <c r="K490">
        <v>3</v>
      </c>
    </row>
    <row r="491" spans="1:11" x14ac:dyDescent="0.25">
      <c r="A491">
        <v>490</v>
      </c>
      <c r="B491">
        <v>307</v>
      </c>
      <c r="C491" s="1" t="e">
        <f>VLOOKUP(A491,#REF!,7,0)</f>
        <v>#REF!</v>
      </c>
      <c r="D491" t="s">
        <v>18</v>
      </c>
      <c r="E491" t="s">
        <v>11</v>
      </c>
      <c r="F491" t="s">
        <v>31</v>
      </c>
      <c r="G491" t="s">
        <v>32</v>
      </c>
      <c r="H491">
        <v>6</v>
      </c>
      <c r="I491" s="6">
        <v>72</v>
      </c>
      <c r="J491" s="5">
        <v>44681</v>
      </c>
      <c r="K491">
        <v>3</v>
      </c>
    </row>
    <row r="492" spans="1:11" x14ac:dyDescent="0.25">
      <c r="A492">
        <v>491</v>
      </c>
      <c r="B492">
        <v>308</v>
      </c>
      <c r="C492" s="1" t="e">
        <f>VLOOKUP(A492,#REF!,7,0)</f>
        <v>#REF!</v>
      </c>
      <c r="D492" t="s">
        <v>14</v>
      </c>
      <c r="E492" t="s">
        <v>11</v>
      </c>
      <c r="F492" t="s">
        <v>24</v>
      </c>
      <c r="G492" t="s">
        <v>25</v>
      </c>
      <c r="H492">
        <v>15</v>
      </c>
      <c r="I492" s="6">
        <v>60</v>
      </c>
      <c r="J492" s="5">
        <v>44680</v>
      </c>
      <c r="K492">
        <v>2</v>
      </c>
    </row>
    <row r="493" spans="1:11" x14ac:dyDescent="0.25">
      <c r="A493">
        <v>492</v>
      </c>
      <c r="B493">
        <v>308</v>
      </c>
      <c r="C493" s="1" t="e">
        <f>VLOOKUP(A493,#REF!,7,0)</f>
        <v>#REF!</v>
      </c>
      <c r="D493" t="s">
        <v>14</v>
      </c>
      <c r="E493" t="s">
        <v>11</v>
      </c>
      <c r="F493" t="s">
        <v>39</v>
      </c>
      <c r="G493" t="s">
        <v>32</v>
      </c>
      <c r="H493">
        <v>6</v>
      </c>
      <c r="I493" s="6">
        <v>72</v>
      </c>
      <c r="J493" s="5">
        <v>44680</v>
      </c>
      <c r="K493">
        <v>2</v>
      </c>
    </row>
    <row r="494" spans="1:11" x14ac:dyDescent="0.25">
      <c r="A494">
        <v>493</v>
      </c>
      <c r="B494">
        <v>309</v>
      </c>
      <c r="C494" s="1" t="e">
        <f>VLOOKUP(A494,#REF!,7,0)</f>
        <v>#REF!</v>
      </c>
      <c r="D494" t="s">
        <v>18</v>
      </c>
      <c r="E494" t="s">
        <v>15</v>
      </c>
      <c r="F494" t="s">
        <v>16</v>
      </c>
      <c r="G494" t="s">
        <v>17</v>
      </c>
      <c r="H494">
        <v>4</v>
      </c>
      <c r="I494" s="6">
        <v>32</v>
      </c>
      <c r="J494" s="5">
        <v>44680</v>
      </c>
      <c r="K494">
        <v>2</v>
      </c>
    </row>
    <row r="495" spans="1:11" x14ac:dyDescent="0.25">
      <c r="A495">
        <v>494</v>
      </c>
      <c r="B495">
        <v>309</v>
      </c>
      <c r="C495" s="1" t="e">
        <f>VLOOKUP(A495,#REF!,7,0)</f>
        <v>#REF!</v>
      </c>
      <c r="D495" t="s">
        <v>18</v>
      </c>
      <c r="E495" t="s">
        <v>15</v>
      </c>
      <c r="F495" t="s">
        <v>37</v>
      </c>
      <c r="G495" t="s">
        <v>38</v>
      </c>
      <c r="H495">
        <v>4</v>
      </c>
      <c r="I495" s="6">
        <v>60</v>
      </c>
      <c r="J495" s="5">
        <v>44680</v>
      </c>
      <c r="K495">
        <v>2</v>
      </c>
    </row>
    <row r="496" spans="1:11" x14ac:dyDescent="0.25">
      <c r="A496">
        <v>495</v>
      </c>
      <c r="B496">
        <v>310</v>
      </c>
      <c r="C496" s="1" t="e">
        <f>VLOOKUP(A496,#REF!,7,0)</f>
        <v>#REF!</v>
      </c>
      <c r="D496" t="s">
        <v>18</v>
      </c>
      <c r="E496" t="s">
        <v>11</v>
      </c>
      <c r="F496" t="s">
        <v>37</v>
      </c>
      <c r="G496" t="s">
        <v>38</v>
      </c>
      <c r="H496">
        <v>4</v>
      </c>
      <c r="I496" s="6">
        <v>60</v>
      </c>
      <c r="J496" s="5">
        <v>44680</v>
      </c>
      <c r="K496">
        <v>2</v>
      </c>
    </row>
    <row r="497" spans="1:11" x14ac:dyDescent="0.25">
      <c r="A497">
        <v>496</v>
      </c>
      <c r="B497">
        <v>310</v>
      </c>
      <c r="C497" s="1" t="e">
        <f>VLOOKUP(A497,#REF!,7,0)</f>
        <v>#REF!</v>
      </c>
      <c r="D497" t="s">
        <v>18</v>
      </c>
      <c r="E497" t="s">
        <v>11</v>
      </c>
      <c r="F497" t="s">
        <v>24</v>
      </c>
      <c r="G497" t="s">
        <v>25</v>
      </c>
      <c r="H497">
        <v>10</v>
      </c>
      <c r="I497" s="6">
        <v>40</v>
      </c>
      <c r="J497" s="5">
        <v>44680</v>
      </c>
      <c r="K497">
        <v>2</v>
      </c>
    </row>
    <row r="498" spans="1:11" x14ac:dyDescent="0.25">
      <c r="A498">
        <v>497</v>
      </c>
      <c r="B498">
        <v>311</v>
      </c>
      <c r="C498" s="1" t="e">
        <f>VLOOKUP(A498,#REF!,7,0)</f>
        <v>#REF!</v>
      </c>
      <c r="D498" t="s">
        <v>18</v>
      </c>
      <c r="E498" t="s">
        <v>11</v>
      </c>
      <c r="F498" t="s">
        <v>12</v>
      </c>
      <c r="G498" t="s">
        <v>13</v>
      </c>
      <c r="H498">
        <v>2</v>
      </c>
      <c r="I498" s="6">
        <v>66</v>
      </c>
      <c r="J498" s="5">
        <v>44679</v>
      </c>
      <c r="K498">
        <v>1</v>
      </c>
    </row>
    <row r="499" spans="1:11" x14ac:dyDescent="0.25">
      <c r="A499">
        <v>498</v>
      </c>
      <c r="B499">
        <v>312</v>
      </c>
      <c r="C499" s="1" t="e">
        <f>VLOOKUP(A499,#REF!,7,0)</f>
        <v>#REF!</v>
      </c>
      <c r="D499" t="s">
        <v>22</v>
      </c>
      <c r="E499" t="s">
        <v>11</v>
      </c>
      <c r="F499" t="s">
        <v>16</v>
      </c>
      <c r="G499" t="s">
        <v>17</v>
      </c>
      <c r="H499">
        <v>4</v>
      </c>
      <c r="I499" s="6">
        <v>32</v>
      </c>
      <c r="J499" s="5">
        <v>44566</v>
      </c>
      <c r="K499">
        <v>3</v>
      </c>
    </row>
    <row r="500" spans="1:11" x14ac:dyDescent="0.25">
      <c r="A500">
        <v>499</v>
      </c>
      <c r="B500">
        <v>312</v>
      </c>
      <c r="C500" s="1" t="e">
        <f>VLOOKUP(A500,#REF!,7,0)</f>
        <v>#REF!</v>
      </c>
      <c r="D500" t="s">
        <v>22</v>
      </c>
      <c r="E500" t="s">
        <v>11</v>
      </c>
      <c r="F500" t="s">
        <v>37</v>
      </c>
      <c r="G500" t="s">
        <v>38</v>
      </c>
      <c r="H500">
        <v>8</v>
      </c>
      <c r="I500" s="6">
        <v>120</v>
      </c>
      <c r="J500" s="5">
        <v>44566</v>
      </c>
      <c r="K500">
        <v>3</v>
      </c>
    </row>
    <row r="501" spans="1:11" x14ac:dyDescent="0.25">
      <c r="A501">
        <v>500</v>
      </c>
      <c r="B501">
        <v>312</v>
      </c>
      <c r="C501" s="1" t="e">
        <f>VLOOKUP(A501,#REF!,7,0)</f>
        <v>#REF!</v>
      </c>
      <c r="D501" t="s">
        <v>22</v>
      </c>
      <c r="E501" t="s">
        <v>11</v>
      </c>
      <c r="F501" t="s">
        <v>35</v>
      </c>
      <c r="G501" t="s">
        <v>36</v>
      </c>
      <c r="H501">
        <v>1</v>
      </c>
      <c r="I501" s="6">
        <v>46</v>
      </c>
      <c r="J501" s="5">
        <v>44566</v>
      </c>
      <c r="K501">
        <v>3</v>
      </c>
    </row>
    <row r="502" spans="1:11" x14ac:dyDescent="0.25">
      <c r="A502">
        <v>501</v>
      </c>
      <c r="B502">
        <v>313</v>
      </c>
      <c r="C502" s="1" t="e">
        <f>VLOOKUP(A502,#REF!,7,0)</f>
        <v>#REF!</v>
      </c>
      <c r="D502" t="s">
        <v>10</v>
      </c>
      <c r="E502" t="s">
        <v>23</v>
      </c>
      <c r="F502" t="s">
        <v>16</v>
      </c>
      <c r="G502" t="s">
        <v>17</v>
      </c>
      <c r="H502">
        <v>2</v>
      </c>
      <c r="I502" s="6">
        <v>16</v>
      </c>
      <c r="J502" s="5">
        <v>44597</v>
      </c>
      <c r="K502">
        <v>4</v>
      </c>
    </row>
    <row r="503" spans="1:11" x14ac:dyDescent="0.25">
      <c r="A503">
        <v>502</v>
      </c>
      <c r="B503">
        <v>314</v>
      </c>
      <c r="C503" s="1" t="e">
        <f>VLOOKUP(A503,#REF!,7,0)</f>
        <v>#REF!</v>
      </c>
      <c r="D503" t="s">
        <v>18</v>
      </c>
      <c r="E503" t="s">
        <v>11</v>
      </c>
      <c r="F503" t="s">
        <v>16</v>
      </c>
      <c r="G503" t="s">
        <v>17</v>
      </c>
      <c r="H503">
        <v>6</v>
      </c>
      <c r="I503" s="6">
        <v>48</v>
      </c>
      <c r="J503" s="5">
        <v>44566</v>
      </c>
      <c r="K503">
        <v>3</v>
      </c>
    </row>
    <row r="504" spans="1:11" x14ac:dyDescent="0.25">
      <c r="A504">
        <v>503</v>
      </c>
      <c r="B504">
        <v>315</v>
      </c>
      <c r="C504" s="1" t="e">
        <f>VLOOKUP(A504,#REF!,7,0)</f>
        <v>#REF!</v>
      </c>
      <c r="D504" t="s">
        <v>18</v>
      </c>
      <c r="E504" t="s">
        <v>11</v>
      </c>
      <c r="F504" t="s">
        <v>16</v>
      </c>
      <c r="G504" t="s">
        <v>17</v>
      </c>
      <c r="H504">
        <v>4</v>
      </c>
      <c r="I504" s="6">
        <v>32</v>
      </c>
      <c r="J504" s="5">
        <v>44680</v>
      </c>
      <c r="K504">
        <v>1</v>
      </c>
    </row>
    <row r="505" spans="1:11" x14ac:dyDescent="0.25">
      <c r="A505">
        <v>504</v>
      </c>
      <c r="B505">
        <v>315</v>
      </c>
      <c r="C505" s="1" t="e">
        <f>VLOOKUP(A505,#REF!,7,0)</f>
        <v>#REF!</v>
      </c>
      <c r="D505" t="s">
        <v>18</v>
      </c>
      <c r="E505" t="s">
        <v>11</v>
      </c>
      <c r="F505" t="s">
        <v>37</v>
      </c>
      <c r="G505" t="s">
        <v>38</v>
      </c>
      <c r="H505">
        <v>4</v>
      </c>
      <c r="I505" s="6">
        <v>60</v>
      </c>
      <c r="J505" s="5">
        <v>44680</v>
      </c>
      <c r="K505">
        <v>1</v>
      </c>
    </row>
    <row r="506" spans="1:11" x14ac:dyDescent="0.25">
      <c r="A506">
        <v>505</v>
      </c>
      <c r="B506">
        <v>316</v>
      </c>
      <c r="C506" s="1" t="e">
        <f>VLOOKUP(A506,#REF!,7,0)</f>
        <v>#REF!</v>
      </c>
      <c r="D506" t="s">
        <v>18</v>
      </c>
      <c r="E506" t="s">
        <v>27</v>
      </c>
      <c r="F506" t="s">
        <v>16</v>
      </c>
      <c r="G506" t="s">
        <v>17</v>
      </c>
      <c r="H506">
        <v>6</v>
      </c>
      <c r="I506" s="6">
        <v>48</v>
      </c>
      <c r="J506" s="5">
        <v>44625</v>
      </c>
      <c r="K506">
        <v>4</v>
      </c>
    </row>
    <row r="507" spans="1:11" x14ac:dyDescent="0.25">
      <c r="A507">
        <v>506</v>
      </c>
      <c r="B507">
        <v>316</v>
      </c>
      <c r="C507" s="1" t="e">
        <f>VLOOKUP(A507,#REF!,7,0)</f>
        <v>#REF!</v>
      </c>
      <c r="D507" t="s">
        <v>18</v>
      </c>
      <c r="E507" t="s">
        <v>27</v>
      </c>
      <c r="F507" t="s">
        <v>37</v>
      </c>
      <c r="G507" t="s">
        <v>38</v>
      </c>
      <c r="H507">
        <v>12</v>
      </c>
      <c r="I507" s="6">
        <v>180</v>
      </c>
      <c r="J507" s="5">
        <v>44625</v>
      </c>
      <c r="K507">
        <v>4</v>
      </c>
    </row>
    <row r="508" spans="1:11" x14ac:dyDescent="0.25">
      <c r="A508">
        <v>507</v>
      </c>
      <c r="B508">
        <v>316</v>
      </c>
      <c r="C508" s="1" t="e">
        <f>VLOOKUP(A508,#REF!,7,0)</f>
        <v>#REF!</v>
      </c>
      <c r="D508" t="s">
        <v>18</v>
      </c>
      <c r="E508" t="s">
        <v>27</v>
      </c>
      <c r="F508" t="s">
        <v>33</v>
      </c>
      <c r="G508" t="s">
        <v>34</v>
      </c>
      <c r="H508">
        <v>3</v>
      </c>
      <c r="I508" s="6">
        <v>27</v>
      </c>
      <c r="J508" s="5">
        <v>44625</v>
      </c>
      <c r="K508">
        <v>4</v>
      </c>
    </row>
    <row r="509" spans="1:11" x14ac:dyDescent="0.25">
      <c r="A509">
        <v>508</v>
      </c>
      <c r="B509">
        <v>317</v>
      </c>
      <c r="C509" s="1" t="e">
        <f>VLOOKUP(A509,#REF!,7,0)</f>
        <v>#REF!</v>
      </c>
      <c r="D509" t="s">
        <v>18</v>
      </c>
      <c r="E509" t="s">
        <v>11</v>
      </c>
      <c r="F509" t="s">
        <v>35</v>
      </c>
      <c r="G509" t="s">
        <v>36</v>
      </c>
      <c r="H509">
        <v>3</v>
      </c>
      <c r="I509" s="6">
        <v>138</v>
      </c>
      <c r="J509" s="5">
        <v>44566</v>
      </c>
      <c r="K509">
        <v>2</v>
      </c>
    </row>
    <row r="510" spans="1:11" x14ac:dyDescent="0.25">
      <c r="A510">
        <v>509</v>
      </c>
      <c r="B510">
        <v>317</v>
      </c>
      <c r="C510" s="1" t="e">
        <f>VLOOKUP(A510,#REF!,7,0)</f>
        <v>#REF!</v>
      </c>
      <c r="D510" t="s">
        <v>18</v>
      </c>
      <c r="E510" t="s">
        <v>11</v>
      </c>
      <c r="F510" t="s">
        <v>33</v>
      </c>
      <c r="G510" t="s">
        <v>34</v>
      </c>
      <c r="H510">
        <v>3</v>
      </c>
      <c r="I510" s="6">
        <v>27</v>
      </c>
      <c r="J510" s="5">
        <v>44566</v>
      </c>
      <c r="K510">
        <v>2</v>
      </c>
    </row>
    <row r="511" spans="1:11" x14ac:dyDescent="0.25">
      <c r="A511">
        <v>510</v>
      </c>
      <c r="B511">
        <v>318</v>
      </c>
      <c r="C511" s="1" t="e">
        <f>VLOOKUP(A511,#REF!,7,0)</f>
        <v>#REF!</v>
      </c>
      <c r="D511" t="s">
        <v>10</v>
      </c>
      <c r="E511" t="s">
        <v>11</v>
      </c>
      <c r="F511" t="s">
        <v>33</v>
      </c>
      <c r="G511" t="s">
        <v>34</v>
      </c>
      <c r="H511">
        <v>3</v>
      </c>
      <c r="I511" s="6">
        <v>27</v>
      </c>
      <c r="J511" s="5">
        <v>44681</v>
      </c>
      <c r="K511">
        <v>1</v>
      </c>
    </row>
    <row r="512" spans="1:11" x14ac:dyDescent="0.25">
      <c r="A512">
        <v>511</v>
      </c>
      <c r="B512">
        <v>319</v>
      </c>
      <c r="C512" s="1" t="e">
        <f>VLOOKUP(A512,#REF!,7,0)</f>
        <v>#REF!</v>
      </c>
      <c r="D512" t="s">
        <v>10</v>
      </c>
      <c r="E512" t="s">
        <v>11</v>
      </c>
      <c r="F512" t="s">
        <v>33</v>
      </c>
      <c r="G512" t="s">
        <v>34</v>
      </c>
      <c r="H512">
        <v>3</v>
      </c>
      <c r="I512" s="6">
        <v>27</v>
      </c>
      <c r="J512" s="5">
        <v>44681</v>
      </c>
      <c r="K512">
        <v>1</v>
      </c>
    </row>
    <row r="513" spans="1:11" x14ac:dyDescent="0.25">
      <c r="A513">
        <v>512</v>
      </c>
      <c r="B513">
        <v>319</v>
      </c>
      <c r="C513" s="1" t="e">
        <f>VLOOKUP(A513,#REF!,7,0)</f>
        <v>#REF!</v>
      </c>
      <c r="D513" t="s">
        <v>10</v>
      </c>
      <c r="E513" t="s">
        <v>11</v>
      </c>
      <c r="F513" t="s">
        <v>24</v>
      </c>
      <c r="G513" t="s">
        <v>25</v>
      </c>
      <c r="H513">
        <v>10</v>
      </c>
      <c r="I513" s="6">
        <v>40</v>
      </c>
      <c r="J513" s="5">
        <v>44681</v>
      </c>
      <c r="K513">
        <v>1</v>
      </c>
    </row>
    <row r="514" spans="1:11" x14ac:dyDescent="0.25">
      <c r="A514">
        <v>513</v>
      </c>
      <c r="B514">
        <v>320</v>
      </c>
      <c r="C514" s="1" t="e">
        <f>VLOOKUP(A514,#REF!,7,0)</f>
        <v>#REF!</v>
      </c>
      <c r="D514" t="s">
        <v>14</v>
      </c>
      <c r="E514" t="s">
        <v>11</v>
      </c>
      <c r="F514" t="s">
        <v>24</v>
      </c>
      <c r="G514" t="s">
        <v>25</v>
      </c>
      <c r="H514">
        <v>5</v>
      </c>
      <c r="I514" s="6">
        <v>20</v>
      </c>
      <c r="J514" s="5">
        <v>44681</v>
      </c>
      <c r="K514">
        <v>1</v>
      </c>
    </row>
    <row r="515" spans="1:11" x14ac:dyDescent="0.25">
      <c r="A515">
        <v>514</v>
      </c>
      <c r="B515">
        <v>321</v>
      </c>
      <c r="C515" s="1" t="e">
        <f>VLOOKUP(A515,#REF!,7,0)</f>
        <v>#REF!</v>
      </c>
      <c r="D515" t="s">
        <v>18</v>
      </c>
      <c r="E515" t="s">
        <v>23</v>
      </c>
      <c r="F515" t="s">
        <v>39</v>
      </c>
      <c r="G515" t="s">
        <v>32</v>
      </c>
      <c r="H515">
        <v>6</v>
      </c>
      <c r="I515" s="6">
        <v>72</v>
      </c>
      <c r="J515" s="5">
        <v>44625</v>
      </c>
      <c r="K515">
        <v>4</v>
      </c>
    </row>
    <row r="516" spans="1:11" x14ac:dyDescent="0.25">
      <c r="A516">
        <v>515</v>
      </c>
      <c r="B516">
        <v>322</v>
      </c>
      <c r="C516" s="1" t="e">
        <f>VLOOKUP(A516,#REF!,7,0)</f>
        <v>#REF!</v>
      </c>
      <c r="D516" t="s">
        <v>18</v>
      </c>
      <c r="E516" t="s">
        <v>11</v>
      </c>
      <c r="F516" t="s">
        <v>33</v>
      </c>
      <c r="G516" t="s">
        <v>34</v>
      </c>
      <c r="H516">
        <v>6</v>
      </c>
      <c r="I516" s="6">
        <v>54</v>
      </c>
      <c r="J516" s="5">
        <v>44597</v>
      </c>
      <c r="K516">
        <v>3</v>
      </c>
    </row>
    <row r="517" spans="1:11" x14ac:dyDescent="0.25">
      <c r="A517">
        <v>516</v>
      </c>
      <c r="B517">
        <v>322</v>
      </c>
      <c r="C517" s="1" t="e">
        <f>VLOOKUP(A517,#REF!,7,0)</f>
        <v>#REF!</v>
      </c>
      <c r="D517" t="s">
        <v>18</v>
      </c>
      <c r="E517" t="s">
        <v>11</v>
      </c>
      <c r="F517" t="s">
        <v>12</v>
      </c>
      <c r="G517" t="s">
        <v>13</v>
      </c>
      <c r="H517">
        <v>2</v>
      </c>
      <c r="I517" s="6">
        <v>66</v>
      </c>
      <c r="J517" s="5">
        <v>44597</v>
      </c>
      <c r="K517">
        <v>3</v>
      </c>
    </row>
    <row r="518" spans="1:11" x14ac:dyDescent="0.25">
      <c r="A518">
        <v>517</v>
      </c>
      <c r="B518">
        <v>323</v>
      </c>
      <c r="C518" s="1" t="e">
        <f>VLOOKUP(A518,#REF!,7,0)</f>
        <v>#REF!</v>
      </c>
      <c r="D518" t="s">
        <v>18</v>
      </c>
      <c r="E518" t="s">
        <v>11</v>
      </c>
      <c r="F518" t="s">
        <v>31</v>
      </c>
      <c r="G518" t="s">
        <v>32</v>
      </c>
      <c r="H518">
        <v>3</v>
      </c>
      <c r="I518" s="6">
        <v>36</v>
      </c>
      <c r="J518" s="5">
        <v>44681</v>
      </c>
      <c r="K518">
        <v>1</v>
      </c>
    </row>
    <row r="519" spans="1:11" x14ac:dyDescent="0.25">
      <c r="A519">
        <v>518</v>
      </c>
      <c r="B519">
        <v>323</v>
      </c>
      <c r="C519" s="1" t="e">
        <f>VLOOKUP(A519,#REF!,7,0)</f>
        <v>#REF!</v>
      </c>
      <c r="D519" t="s">
        <v>18</v>
      </c>
      <c r="E519" t="s">
        <v>11</v>
      </c>
      <c r="F519" t="s">
        <v>39</v>
      </c>
      <c r="G519" t="s">
        <v>32</v>
      </c>
      <c r="H519">
        <v>2</v>
      </c>
      <c r="I519" s="6">
        <v>24</v>
      </c>
      <c r="J519" s="5">
        <v>44681</v>
      </c>
      <c r="K519">
        <v>1</v>
      </c>
    </row>
    <row r="520" spans="1:11" x14ac:dyDescent="0.25">
      <c r="A520">
        <v>519</v>
      </c>
      <c r="B520">
        <v>323</v>
      </c>
      <c r="C520" s="1" t="e">
        <f>VLOOKUP(A520,#REF!,7,0)</f>
        <v>#REF!</v>
      </c>
      <c r="D520" t="s">
        <v>18</v>
      </c>
      <c r="E520" t="s">
        <v>11</v>
      </c>
      <c r="F520" t="s">
        <v>24</v>
      </c>
      <c r="G520" t="s">
        <v>25</v>
      </c>
      <c r="H520">
        <v>5</v>
      </c>
      <c r="I520" s="6">
        <v>20</v>
      </c>
      <c r="J520" s="5">
        <v>44681</v>
      </c>
      <c r="K520">
        <v>1</v>
      </c>
    </row>
    <row r="521" spans="1:11" x14ac:dyDescent="0.25">
      <c r="A521">
        <v>520</v>
      </c>
      <c r="B521">
        <v>324</v>
      </c>
      <c r="C521" s="1" t="e">
        <f>VLOOKUP(A521,#REF!,7,0)</f>
        <v>#REF!</v>
      </c>
      <c r="D521" t="s">
        <v>18</v>
      </c>
      <c r="E521" t="s">
        <v>11</v>
      </c>
      <c r="F521" t="s">
        <v>16</v>
      </c>
      <c r="G521" t="s">
        <v>17</v>
      </c>
      <c r="H521">
        <v>2</v>
      </c>
      <c r="I521" s="6">
        <v>16</v>
      </c>
      <c r="J521" s="5">
        <v>44597</v>
      </c>
      <c r="K521">
        <v>2</v>
      </c>
    </row>
    <row r="522" spans="1:11" x14ac:dyDescent="0.25">
      <c r="A522">
        <v>521</v>
      </c>
      <c r="B522">
        <v>324</v>
      </c>
      <c r="C522" s="1" t="e">
        <f>VLOOKUP(A522,#REF!,7,0)</f>
        <v>#REF!</v>
      </c>
      <c r="D522" t="s">
        <v>18</v>
      </c>
      <c r="E522" t="s">
        <v>11</v>
      </c>
      <c r="F522" t="s">
        <v>20</v>
      </c>
      <c r="G522" t="s">
        <v>21</v>
      </c>
      <c r="H522">
        <v>2</v>
      </c>
      <c r="I522" s="6">
        <v>50</v>
      </c>
      <c r="J522" s="5">
        <v>44597</v>
      </c>
      <c r="K522">
        <v>2</v>
      </c>
    </row>
    <row r="523" spans="1:11" x14ac:dyDescent="0.25">
      <c r="A523">
        <v>522</v>
      </c>
      <c r="B523">
        <v>325</v>
      </c>
      <c r="C523" s="1">
        <v>44566</v>
      </c>
      <c r="D523" t="s">
        <v>18</v>
      </c>
      <c r="E523" t="s">
        <v>11</v>
      </c>
      <c r="F523" t="s">
        <v>16</v>
      </c>
      <c r="G523" t="s">
        <v>17</v>
      </c>
      <c r="H523">
        <v>4</v>
      </c>
      <c r="I523" s="6">
        <v>32</v>
      </c>
      <c r="J523" s="5">
        <v>44597</v>
      </c>
      <c r="K523">
        <v>1</v>
      </c>
    </row>
    <row r="524" spans="1:11" x14ac:dyDescent="0.25">
      <c r="A524">
        <v>523</v>
      </c>
      <c r="B524">
        <v>326</v>
      </c>
      <c r="C524" s="1">
        <v>44566</v>
      </c>
      <c r="D524" t="s">
        <v>18</v>
      </c>
      <c r="E524" t="s">
        <v>11</v>
      </c>
      <c r="F524" t="s">
        <v>24</v>
      </c>
      <c r="G524" t="s">
        <v>25</v>
      </c>
      <c r="H524">
        <v>10</v>
      </c>
      <c r="I524" s="6">
        <v>40</v>
      </c>
      <c r="J524" s="5">
        <v>44656</v>
      </c>
      <c r="K524">
        <v>3</v>
      </c>
    </row>
    <row r="525" spans="1:11" x14ac:dyDescent="0.25">
      <c r="A525">
        <v>524</v>
      </c>
      <c r="B525">
        <v>326</v>
      </c>
      <c r="C525" s="1">
        <v>44566</v>
      </c>
      <c r="D525" t="s">
        <v>18</v>
      </c>
      <c r="E525" t="s">
        <v>11</v>
      </c>
      <c r="F525" t="s">
        <v>31</v>
      </c>
      <c r="G525" t="s">
        <v>32</v>
      </c>
      <c r="H525">
        <v>3</v>
      </c>
      <c r="I525" s="6">
        <v>36</v>
      </c>
      <c r="J525" s="5">
        <v>44656</v>
      </c>
      <c r="K525">
        <v>3</v>
      </c>
    </row>
    <row r="526" spans="1:11" x14ac:dyDescent="0.25">
      <c r="A526">
        <v>525</v>
      </c>
      <c r="B526">
        <v>327</v>
      </c>
      <c r="C526" s="1">
        <v>44566</v>
      </c>
      <c r="D526" t="s">
        <v>14</v>
      </c>
      <c r="E526" t="s">
        <v>11</v>
      </c>
      <c r="F526" t="s">
        <v>29</v>
      </c>
      <c r="G526" t="s">
        <v>30</v>
      </c>
      <c r="H526">
        <v>3</v>
      </c>
      <c r="I526" s="6">
        <v>216</v>
      </c>
      <c r="J526" s="5">
        <v>44625</v>
      </c>
      <c r="K526">
        <v>2</v>
      </c>
    </row>
    <row r="527" spans="1:11" x14ac:dyDescent="0.25">
      <c r="A527">
        <v>526</v>
      </c>
      <c r="B527">
        <v>327</v>
      </c>
      <c r="C527" s="1">
        <v>44566</v>
      </c>
      <c r="D527" t="s">
        <v>14</v>
      </c>
      <c r="E527" t="s">
        <v>11</v>
      </c>
      <c r="F527" t="s">
        <v>39</v>
      </c>
      <c r="G527" t="s">
        <v>32</v>
      </c>
      <c r="H527">
        <v>2</v>
      </c>
      <c r="I527" s="6">
        <v>24</v>
      </c>
      <c r="J527" s="5">
        <v>44625</v>
      </c>
      <c r="K527">
        <v>2</v>
      </c>
    </row>
    <row r="528" spans="1:11" x14ac:dyDescent="0.25">
      <c r="A528">
        <v>527</v>
      </c>
      <c r="B528">
        <v>327</v>
      </c>
      <c r="C528" s="1">
        <v>44566</v>
      </c>
      <c r="D528" t="s">
        <v>14</v>
      </c>
      <c r="E528" t="s">
        <v>11</v>
      </c>
      <c r="F528" t="s">
        <v>16</v>
      </c>
      <c r="G528" t="s">
        <v>17</v>
      </c>
      <c r="H528">
        <v>6</v>
      </c>
      <c r="I528" s="6">
        <v>48</v>
      </c>
      <c r="J528" s="5">
        <v>44625</v>
      </c>
      <c r="K528">
        <v>2</v>
      </c>
    </row>
    <row r="529" spans="1:11" x14ac:dyDescent="0.25">
      <c r="A529">
        <v>528</v>
      </c>
      <c r="B529">
        <v>328</v>
      </c>
      <c r="C529" s="1">
        <v>44597</v>
      </c>
      <c r="D529" t="s">
        <v>10</v>
      </c>
      <c r="E529" t="s">
        <v>11</v>
      </c>
      <c r="F529" t="s">
        <v>31</v>
      </c>
      <c r="G529" t="s">
        <v>32</v>
      </c>
      <c r="H529">
        <v>9</v>
      </c>
      <c r="I529" s="6">
        <v>108</v>
      </c>
      <c r="J529" s="5">
        <v>44625</v>
      </c>
      <c r="K529">
        <v>1</v>
      </c>
    </row>
    <row r="530" spans="1:11" x14ac:dyDescent="0.25">
      <c r="A530">
        <v>529</v>
      </c>
      <c r="B530">
        <v>329</v>
      </c>
      <c r="C530" s="1">
        <v>44597</v>
      </c>
      <c r="D530" t="s">
        <v>22</v>
      </c>
      <c r="E530" t="s">
        <v>11</v>
      </c>
      <c r="F530" t="s">
        <v>24</v>
      </c>
      <c r="G530" t="s">
        <v>25</v>
      </c>
      <c r="H530">
        <v>10</v>
      </c>
      <c r="I530" s="6">
        <v>40</v>
      </c>
      <c r="J530" s="5">
        <v>44686</v>
      </c>
      <c r="K530">
        <v>3</v>
      </c>
    </row>
    <row r="531" spans="1:11" x14ac:dyDescent="0.25">
      <c r="A531">
        <v>530</v>
      </c>
      <c r="B531">
        <v>329</v>
      </c>
      <c r="C531" s="1">
        <v>44597</v>
      </c>
      <c r="D531" t="s">
        <v>22</v>
      </c>
      <c r="E531" t="s">
        <v>11</v>
      </c>
      <c r="F531" t="s">
        <v>33</v>
      </c>
      <c r="G531" t="s">
        <v>34</v>
      </c>
      <c r="H531">
        <v>9</v>
      </c>
      <c r="I531" s="6">
        <v>81</v>
      </c>
      <c r="J531" s="5">
        <v>44686</v>
      </c>
      <c r="K531">
        <v>3</v>
      </c>
    </row>
    <row r="532" spans="1:11" x14ac:dyDescent="0.25">
      <c r="A532">
        <v>531</v>
      </c>
      <c r="B532">
        <v>330</v>
      </c>
      <c r="C532" s="1">
        <v>44597</v>
      </c>
      <c r="D532" t="s">
        <v>18</v>
      </c>
      <c r="E532" t="s">
        <v>15</v>
      </c>
      <c r="F532" t="s">
        <v>16</v>
      </c>
      <c r="G532" t="s">
        <v>17</v>
      </c>
      <c r="H532">
        <v>4</v>
      </c>
      <c r="I532" s="6">
        <v>32</v>
      </c>
      <c r="J532" s="5">
        <v>44686</v>
      </c>
      <c r="K532">
        <v>3</v>
      </c>
    </row>
    <row r="533" spans="1:11" x14ac:dyDescent="0.25">
      <c r="A533">
        <v>532</v>
      </c>
      <c r="B533">
        <v>330</v>
      </c>
      <c r="C533" s="1">
        <v>44597</v>
      </c>
      <c r="D533" t="s">
        <v>18</v>
      </c>
      <c r="E533" t="s">
        <v>15</v>
      </c>
      <c r="F533" t="s">
        <v>35</v>
      </c>
      <c r="G533" t="s">
        <v>36</v>
      </c>
      <c r="H533">
        <v>2</v>
      </c>
      <c r="I533" s="6">
        <v>92</v>
      </c>
      <c r="J533" s="5">
        <v>44686</v>
      </c>
      <c r="K533">
        <v>3</v>
      </c>
    </row>
    <row r="534" spans="1:11" x14ac:dyDescent="0.25">
      <c r="A534">
        <v>533</v>
      </c>
      <c r="B534">
        <v>331</v>
      </c>
      <c r="C534" s="1">
        <v>44597</v>
      </c>
      <c r="D534" t="s">
        <v>18</v>
      </c>
      <c r="E534" t="s">
        <v>11</v>
      </c>
      <c r="F534" t="s">
        <v>16</v>
      </c>
      <c r="G534" t="s">
        <v>17</v>
      </c>
      <c r="H534">
        <v>2</v>
      </c>
      <c r="I534" s="6">
        <v>16</v>
      </c>
      <c r="J534" s="5">
        <v>44625</v>
      </c>
      <c r="K534">
        <v>1</v>
      </c>
    </row>
    <row r="535" spans="1:11" x14ac:dyDescent="0.25">
      <c r="A535">
        <v>534</v>
      </c>
      <c r="B535">
        <v>331</v>
      </c>
      <c r="C535" s="1">
        <v>44597</v>
      </c>
      <c r="D535" t="s">
        <v>18</v>
      </c>
      <c r="E535" t="s">
        <v>11</v>
      </c>
      <c r="F535" t="s">
        <v>29</v>
      </c>
      <c r="G535" t="s">
        <v>30</v>
      </c>
      <c r="H535">
        <v>2</v>
      </c>
      <c r="I535" s="6">
        <v>144</v>
      </c>
      <c r="J535" s="5">
        <v>44625</v>
      </c>
      <c r="K535">
        <v>1</v>
      </c>
    </row>
    <row r="536" spans="1:11" x14ac:dyDescent="0.25">
      <c r="A536">
        <v>535</v>
      </c>
      <c r="B536">
        <v>332</v>
      </c>
      <c r="C536" s="1">
        <v>44597</v>
      </c>
      <c r="D536" t="s">
        <v>10</v>
      </c>
      <c r="E536" t="s">
        <v>11</v>
      </c>
      <c r="F536" t="s">
        <v>29</v>
      </c>
      <c r="G536" t="s">
        <v>30</v>
      </c>
      <c r="H536">
        <v>2</v>
      </c>
      <c r="I536" s="6">
        <v>144</v>
      </c>
      <c r="J536" s="5">
        <v>44625</v>
      </c>
      <c r="K536">
        <v>1</v>
      </c>
    </row>
    <row r="537" spans="1:11" x14ac:dyDescent="0.25">
      <c r="A537">
        <v>536</v>
      </c>
      <c r="B537">
        <v>333</v>
      </c>
      <c r="C537" s="1">
        <v>44597</v>
      </c>
      <c r="D537" t="s">
        <v>18</v>
      </c>
      <c r="E537" t="s">
        <v>11</v>
      </c>
      <c r="F537" t="s">
        <v>16</v>
      </c>
      <c r="G537" t="s">
        <v>17</v>
      </c>
      <c r="H537">
        <v>6</v>
      </c>
      <c r="I537" s="6">
        <v>48</v>
      </c>
      <c r="J537" s="5">
        <v>44656</v>
      </c>
      <c r="K537">
        <v>2</v>
      </c>
    </row>
    <row r="538" spans="1:11" x14ac:dyDescent="0.25">
      <c r="A538">
        <v>537</v>
      </c>
      <c r="B538">
        <v>333</v>
      </c>
      <c r="C538" s="1">
        <v>44597</v>
      </c>
      <c r="D538" t="s">
        <v>18</v>
      </c>
      <c r="E538" t="s">
        <v>11</v>
      </c>
      <c r="F538" t="s">
        <v>39</v>
      </c>
      <c r="G538" t="s">
        <v>32</v>
      </c>
      <c r="H538">
        <v>6</v>
      </c>
      <c r="I538" s="6">
        <v>72</v>
      </c>
      <c r="J538" s="5">
        <v>44656</v>
      </c>
      <c r="K538">
        <v>2</v>
      </c>
    </row>
    <row r="539" spans="1:11" x14ac:dyDescent="0.25">
      <c r="A539">
        <v>538</v>
      </c>
      <c r="B539">
        <v>334</v>
      </c>
      <c r="C539" s="1">
        <v>44597</v>
      </c>
      <c r="D539" t="s">
        <v>22</v>
      </c>
      <c r="E539" t="s">
        <v>11</v>
      </c>
      <c r="F539" t="s">
        <v>16</v>
      </c>
      <c r="G539" t="s">
        <v>17</v>
      </c>
      <c r="H539">
        <v>6</v>
      </c>
      <c r="I539" s="6">
        <v>48</v>
      </c>
      <c r="J539" s="5">
        <v>44625</v>
      </c>
      <c r="K539">
        <v>1</v>
      </c>
    </row>
    <row r="540" spans="1:11" x14ac:dyDescent="0.25">
      <c r="A540">
        <v>539</v>
      </c>
      <c r="B540">
        <v>334</v>
      </c>
      <c r="C540" s="1">
        <v>44597</v>
      </c>
      <c r="D540" t="s">
        <v>22</v>
      </c>
      <c r="E540" t="s">
        <v>11</v>
      </c>
      <c r="F540" t="s">
        <v>35</v>
      </c>
      <c r="G540" t="s">
        <v>36</v>
      </c>
      <c r="H540">
        <v>1</v>
      </c>
      <c r="I540" s="6">
        <v>46</v>
      </c>
      <c r="J540" s="5">
        <v>44625</v>
      </c>
      <c r="K540">
        <v>1</v>
      </c>
    </row>
    <row r="541" spans="1:11" x14ac:dyDescent="0.25">
      <c r="A541">
        <v>540</v>
      </c>
      <c r="B541">
        <v>335</v>
      </c>
      <c r="C541" s="1">
        <v>44597</v>
      </c>
      <c r="D541" t="s">
        <v>18</v>
      </c>
      <c r="E541" t="s">
        <v>11</v>
      </c>
      <c r="F541" t="s">
        <v>16</v>
      </c>
      <c r="G541" t="s">
        <v>17</v>
      </c>
      <c r="H541">
        <v>6</v>
      </c>
      <c r="I541" s="6">
        <v>48</v>
      </c>
      <c r="J541" s="5">
        <v>44656</v>
      </c>
      <c r="K541">
        <v>2</v>
      </c>
    </row>
    <row r="542" spans="1:11" x14ac:dyDescent="0.25">
      <c r="A542">
        <v>541</v>
      </c>
      <c r="B542">
        <v>335</v>
      </c>
      <c r="C542" s="1">
        <v>44597</v>
      </c>
      <c r="D542" t="s">
        <v>18</v>
      </c>
      <c r="E542" t="s">
        <v>11</v>
      </c>
      <c r="F542" t="s">
        <v>33</v>
      </c>
      <c r="G542" t="s">
        <v>34</v>
      </c>
      <c r="H542">
        <v>3</v>
      </c>
      <c r="I542" s="6">
        <v>27</v>
      </c>
      <c r="J542" s="5">
        <v>44656</v>
      </c>
      <c r="K542">
        <v>2</v>
      </c>
    </row>
    <row r="543" spans="1:11" x14ac:dyDescent="0.25">
      <c r="A543">
        <v>542</v>
      </c>
      <c r="B543">
        <v>335</v>
      </c>
      <c r="C543" s="1">
        <v>44597</v>
      </c>
      <c r="D543" t="s">
        <v>18</v>
      </c>
      <c r="E543" t="s">
        <v>11</v>
      </c>
      <c r="F543" t="s">
        <v>29</v>
      </c>
      <c r="G543" t="s">
        <v>30</v>
      </c>
      <c r="H543">
        <v>1</v>
      </c>
      <c r="I543" s="6">
        <v>72</v>
      </c>
      <c r="J543" s="5">
        <v>44656</v>
      </c>
      <c r="K543">
        <v>2</v>
      </c>
    </row>
    <row r="544" spans="1:11" x14ac:dyDescent="0.25">
      <c r="A544">
        <v>543</v>
      </c>
      <c r="B544">
        <v>336</v>
      </c>
      <c r="C544" s="1">
        <v>44597</v>
      </c>
      <c r="D544" t="s">
        <v>18</v>
      </c>
      <c r="E544" t="s">
        <v>11</v>
      </c>
      <c r="F544" t="s">
        <v>16</v>
      </c>
      <c r="G544" t="s">
        <v>17</v>
      </c>
      <c r="H544">
        <v>2</v>
      </c>
      <c r="I544" s="6">
        <v>16</v>
      </c>
      <c r="J544" s="5">
        <v>44686</v>
      </c>
      <c r="K544">
        <v>3</v>
      </c>
    </row>
    <row r="545" spans="1:11" x14ac:dyDescent="0.25">
      <c r="A545">
        <v>544</v>
      </c>
      <c r="B545">
        <v>337</v>
      </c>
      <c r="C545" s="1">
        <v>44597</v>
      </c>
      <c r="D545" t="s">
        <v>18</v>
      </c>
      <c r="E545" t="s">
        <v>11</v>
      </c>
      <c r="F545" t="s">
        <v>33</v>
      </c>
      <c r="G545" t="s">
        <v>34</v>
      </c>
      <c r="H545">
        <v>6</v>
      </c>
      <c r="I545" s="6">
        <v>54</v>
      </c>
      <c r="J545" s="5">
        <v>44656</v>
      </c>
      <c r="K545">
        <v>2</v>
      </c>
    </row>
    <row r="546" spans="1:11" x14ac:dyDescent="0.25">
      <c r="A546">
        <v>545</v>
      </c>
      <c r="B546">
        <v>338</v>
      </c>
      <c r="C546" s="1">
        <v>44597</v>
      </c>
      <c r="D546" t="s">
        <v>10</v>
      </c>
      <c r="E546" t="s">
        <v>11</v>
      </c>
      <c r="F546" t="s">
        <v>24</v>
      </c>
      <c r="G546" t="s">
        <v>25</v>
      </c>
      <c r="H546">
        <v>15</v>
      </c>
      <c r="I546" s="6">
        <v>60</v>
      </c>
      <c r="J546" s="5">
        <v>44686</v>
      </c>
      <c r="K546">
        <v>3</v>
      </c>
    </row>
    <row r="547" spans="1:11" x14ac:dyDescent="0.25">
      <c r="A547">
        <v>546</v>
      </c>
      <c r="B547">
        <v>339</v>
      </c>
      <c r="C547" s="1">
        <v>44597</v>
      </c>
      <c r="D547" t="s">
        <v>18</v>
      </c>
      <c r="E547" t="s">
        <v>11</v>
      </c>
      <c r="F547" t="s">
        <v>29</v>
      </c>
      <c r="G547" t="s">
        <v>30</v>
      </c>
      <c r="H547">
        <v>2</v>
      </c>
      <c r="I547" s="6">
        <v>144</v>
      </c>
      <c r="J547" s="5">
        <v>44656</v>
      </c>
      <c r="K547">
        <v>2</v>
      </c>
    </row>
    <row r="548" spans="1:11" x14ac:dyDescent="0.25">
      <c r="A548">
        <v>547</v>
      </c>
      <c r="B548">
        <v>340</v>
      </c>
      <c r="C548" s="1">
        <v>44597</v>
      </c>
      <c r="D548" t="s">
        <v>18</v>
      </c>
      <c r="E548" t="s">
        <v>19</v>
      </c>
      <c r="F548" t="s">
        <v>33</v>
      </c>
      <c r="G548" t="s">
        <v>34</v>
      </c>
      <c r="H548">
        <v>9</v>
      </c>
      <c r="I548" s="6">
        <v>81</v>
      </c>
      <c r="J548" s="5">
        <v>44778</v>
      </c>
      <c r="K548">
        <v>6</v>
      </c>
    </row>
    <row r="549" spans="1:11" x14ac:dyDescent="0.25">
      <c r="A549">
        <v>548</v>
      </c>
      <c r="B549">
        <v>341</v>
      </c>
      <c r="C549" s="1">
        <v>44597</v>
      </c>
      <c r="D549" t="s">
        <v>18</v>
      </c>
      <c r="E549" t="s">
        <v>11</v>
      </c>
      <c r="F549" t="s">
        <v>33</v>
      </c>
      <c r="G549" t="s">
        <v>34</v>
      </c>
      <c r="H549">
        <v>6</v>
      </c>
      <c r="I549" s="6">
        <v>54</v>
      </c>
      <c r="J549" s="5">
        <v>44656</v>
      </c>
      <c r="K549">
        <v>2</v>
      </c>
    </row>
    <row r="550" spans="1:11" x14ac:dyDescent="0.25">
      <c r="A550">
        <v>549</v>
      </c>
      <c r="B550">
        <v>342</v>
      </c>
      <c r="C550" s="1">
        <v>44625</v>
      </c>
      <c r="D550" t="s">
        <v>18</v>
      </c>
      <c r="E550" t="s">
        <v>28</v>
      </c>
      <c r="F550" t="s">
        <v>24</v>
      </c>
      <c r="G550" t="s">
        <v>25</v>
      </c>
      <c r="H550">
        <v>5</v>
      </c>
      <c r="I550" s="6">
        <v>20</v>
      </c>
      <c r="J550" s="5">
        <v>44900</v>
      </c>
      <c r="K550">
        <v>9</v>
      </c>
    </row>
    <row r="551" spans="1:11" x14ac:dyDescent="0.25">
      <c r="A551">
        <v>550</v>
      </c>
      <c r="B551">
        <v>342</v>
      </c>
      <c r="C551" s="1">
        <v>44625</v>
      </c>
      <c r="D551" t="s">
        <v>18</v>
      </c>
      <c r="E551" t="s">
        <v>28</v>
      </c>
      <c r="F551" t="s">
        <v>31</v>
      </c>
      <c r="G551" t="s">
        <v>32</v>
      </c>
      <c r="H551">
        <v>3</v>
      </c>
      <c r="I551" s="6">
        <v>36</v>
      </c>
      <c r="J551" s="5">
        <v>44900</v>
      </c>
      <c r="K551">
        <v>9</v>
      </c>
    </row>
    <row r="552" spans="1:11" x14ac:dyDescent="0.25">
      <c r="A552">
        <v>551</v>
      </c>
      <c r="B552">
        <v>343</v>
      </c>
      <c r="C552" s="1">
        <v>44625</v>
      </c>
      <c r="D552" t="s">
        <v>18</v>
      </c>
      <c r="E552" t="s">
        <v>11</v>
      </c>
      <c r="F552" t="s">
        <v>33</v>
      </c>
      <c r="G552" t="s">
        <v>34</v>
      </c>
      <c r="H552">
        <v>6</v>
      </c>
      <c r="I552" s="6">
        <v>54</v>
      </c>
      <c r="J552" s="5">
        <v>44686</v>
      </c>
      <c r="K552">
        <v>2</v>
      </c>
    </row>
    <row r="553" spans="1:11" x14ac:dyDescent="0.25">
      <c r="A553">
        <v>552</v>
      </c>
      <c r="B553">
        <v>344</v>
      </c>
      <c r="C553" s="1">
        <v>44625</v>
      </c>
      <c r="D553" t="s">
        <v>18</v>
      </c>
      <c r="E553" t="s">
        <v>11</v>
      </c>
      <c r="F553" t="s">
        <v>12</v>
      </c>
      <c r="G553" t="s">
        <v>13</v>
      </c>
      <c r="H553">
        <v>3</v>
      </c>
      <c r="I553" s="6">
        <v>99</v>
      </c>
      <c r="J553" s="5">
        <v>44717</v>
      </c>
      <c r="K553">
        <v>3</v>
      </c>
    </row>
    <row r="554" spans="1:11" x14ac:dyDescent="0.25">
      <c r="A554">
        <v>553</v>
      </c>
      <c r="B554">
        <v>344</v>
      </c>
      <c r="C554" s="1">
        <v>44625</v>
      </c>
      <c r="D554" t="s">
        <v>18</v>
      </c>
      <c r="E554" t="s">
        <v>11</v>
      </c>
      <c r="F554" t="s">
        <v>24</v>
      </c>
      <c r="G554" t="s">
        <v>25</v>
      </c>
      <c r="H554">
        <v>10</v>
      </c>
      <c r="I554" s="6">
        <v>40</v>
      </c>
      <c r="J554" s="5">
        <v>44717</v>
      </c>
      <c r="K554">
        <v>3</v>
      </c>
    </row>
    <row r="555" spans="1:11" x14ac:dyDescent="0.25">
      <c r="A555">
        <v>554</v>
      </c>
      <c r="B555">
        <v>344</v>
      </c>
      <c r="C555" s="1">
        <v>44625</v>
      </c>
      <c r="D555" t="s">
        <v>18</v>
      </c>
      <c r="E555" t="s">
        <v>11</v>
      </c>
      <c r="F555" t="s">
        <v>16</v>
      </c>
      <c r="G555" t="s">
        <v>17</v>
      </c>
      <c r="H555">
        <v>2</v>
      </c>
      <c r="I555" s="6">
        <v>16</v>
      </c>
      <c r="J555" s="5">
        <v>44717</v>
      </c>
      <c r="K555">
        <v>3</v>
      </c>
    </row>
    <row r="556" spans="1:11" x14ac:dyDescent="0.25">
      <c r="A556">
        <v>555</v>
      </c>
      <c r="B556">
        <v>345</v>
      </c>
      <c r="C556" s="1">
        <v>44625</v>
      </c>
      <c r="D556" t="s">
        <v>18</v>
      </c>
      <c r="E556" t="s">
        <v>11</v>
      </c>
      <c r="F556" t="s">
        <v>33</v>
      </c>
      <c r="G556" t="s">
        <v>34</v>
      </c>
      <c r="H556">
        <v>6</v>
      </c>
      <c r="I556" s="6">
        <v>54</v>
      </c>
      <c r="J556" s="5">
        <v>44717</v>
      </c>
      <c r="K556">
        <v>3</v>
      </c>
    </row>
    <row r="557" spans="1:11" x14ac:dyDescent="0.25">
      <c r="A557">
        <v>556</v>
      </c>
      <c r="B557">
        <v>345</v>
      </c>
      <c r="C557" s="1">
        <v>44625</v>
      </c>
      <c r="D557" t="s">
        <v>18</v>
      </c>
      <c r="E557" t="s">
        <v>11</v>
      </c>
      <c r="F557" t="s">
        <v>20</v>
      </c>
      <c r="G557" t="s">
        <v>21</v>
      </c>
      <c r="H557">
        <v>6</v>
      </c>
      <c r="I557" s="6">
        <v>150</v>
      </c>
      <c r="J557" s="5">
        <v>44717</v>
      </c>
      <c r="K557">
        <v>3</v>
      </c>
    </row>
    <row r="558" spans="1:11" x14ac:dyDescent="0.25">
      <c r="A558">
        <v>557</v>
      </c>
      <c r="B558">
        <v>346</v>
      </c>
      <c r="C558" s="1">
        <v>44625</v>
      </c>
      <c r="D558" t="s">
        <v>18</v>
      </c>
      <c r="E558" t="s">
        <v>11</v>
      </c>
      <c r="F558" t="s">
        <v>16</v>
      </c>
      <c r="G558" t="s">
        <v>17</v>
      </c>
      <c r="H558">
        <v>6</v>
      </c>
      <c r="I558" s="6">
        <v>48</v>
      </c>
      <c r="J558" s="5">
        <v>44686</v>
      </c>
      <c r="K558">
        <v>2</v>
      </c>
    </row>
    <row r="559" spans="1:11" x14ac:dyDescent="0.25">
      <c r="A559">
        <v>558</v>
      </c>
      <c r="B559">
        <v>347</v>
      </c>
      <c r="C559" s="1">
        <v>44625</v>
      </c>
      <c r="D559" t="s">
        <v>14</v>
      </c>
      <c r="E559" t="s">
        <v>11</v>
      </c>
      <c r="F559" t="s">
        <v>24</v>
      </c>
      <c r="G559" t="s">
        <v>25</v>
      </c>
      <c r="H559">
        <v>5</v>
      </c>
      <c r="I559" s="6">
        <v>20</v>
      </c>
      <c r="J559" s="5">
        <v>44656</v>
      </c>
      <c r="K559">
        <v>1</v>
      </c>
    </row>
    <row r="560" spans="1:11" x14ac:dyDescent="0.25">
      <c r="A560">
        <v>559</v>
      </c>
      <c r="B560">
        <v>347</v>
      </c>
      <c r="C560" s="1">
        <v>44625</v>
      </c>
      <c r="D560" t="s">
        <v>14</v>
      </c>
      <c r="E560" t="s">
        <v>11</v>
      </c>
      <c r="F560" t="s">
        <v>39</v>
      </c>
      <c r="G560" t="s">
        <v>32</v>
      </c>
      <c r="H560">
        <v>2</v>
      </c>
      <c r="I560" s="6">
        <v>24</v>
      </c>
      <c r="J560" s="5">
        <v>44656</v>
      </c>
      <c r="K560">
        <v>1</v>
      </c>
    </row>
    <row r="561" spans="1:11" x14ac:dyDescent="0.25">
      <c r="A561">
        <v>560</v>
      </c>
      <c r="B561">
        <v>348</v>
      </c>
      <c r="C561" s="1">
        <v>44625</v>
      </c>
      <c r="D561" t="s">
        <v>22</v>
      </c>
      <c r="E561" t="s">
        <v>11</v>
      </c>
      <c r="F561" t="s">
        <v>35</v>
      </c>
      <c r="G561" t="s">
        <v>36</v>
      </c>
      <c r="H561">
        <v>2</v>
      </c>
      <c r="I561" s="6">
        <v>92</v>
      </c>
      <c r="J561" s="5">
        <v>44686</v>
      </c>
      <c r="K561">
        <v>2</v>
      </c>
    </row>
    <row r="562" spans="1:11" x14ac:dyDescent="0.25">
      <c r="A562">
        <v>561</v>
      </c>
      <c r="B562">
        <v>348</v>
      </c>
      <c r="C562" s="1">
        <v>44625</v>
      </c>
      <c r="D562" t="s">
        <v>22</v>
      </c>
      <c r="E562" t="s">
        <v>11</v>
      </c>
      <c r="F562" t="s">
        <v>33</v>
      </c>
      <c r="G562" t="s">
        <v>34</v>
      </c>
      <c r="H562">
        <v>3</v>
      </c>
      <c r="I562" s="6">
        <v>27</v>
      </c>
      <c r="J562" s="5">
        <v>44686</v>
      </c>
      <c r="K562">
        <v>2</v>
      </c>
    </row>
    <row r="563" spans="1:11" x14ac:dyDescent="0.25">
      <c r="A563">
        <v>562</v>
      </c>
      <c r="B563">
        <v>349</v>
      </c>
      <c r="C563" s="1">
        <v>44656</v>
      </c>
      <c r="D563" t="s">
        <v>18</v>
      </c>
      <c r="E563" t="s">
        <v>11</v>
      </c>
      <c r="F563" t="s">
        <v>33</v>
      </c>
      <c r="G563" t="s">
        <v>34</v>
      </c>
      <c r="H563">
        <v>9</v>
      </c>
      <c r="I563" s="6">
        <v>81</v>
      </c>
      <c r="J563" s="5">
        <v>44717</v>
      </c>
      <c r="K563">
        <v>2</v>
      </c>
    </row>
    <row r="564" spans="1:11" x14ac:dyDescent="0.25">
      <c r="A564">
        <v>563</v>
      </c>
      <c r="B564">
        <v>349</v>
      </c>
      <c r="C564" s="1">
        <v>44656</v>
      </c>
      <c r="D564" t="s">
        <v>18</v>
      </c>
      <c r="E564" t="s">
        <v>11</v>
      </c>
      <c r="F564" t="s">
        <v>24</v>
      </c>
      <c r="G564" t="s">
        <v>25</v>
      </c>
      <c r="H564">
        <v>15</v>
      </c>
      <c r="I564" s="6">
        <v>60</v>
      </c>
      <c r="J564" s="5">
        <v>44717</v>
      </c>
      <c r="K564">
        <v>2</v>
      </c>
    </row>
    <row r="565" spans="1:11" x14ac:dyDescent="0.25">
      <c r="A565">
        <v>564</v>
      </c>
      <c r="B565">
        <v>349</v>
      </c>
      <c r="C565" s="1">
        <v>44656</v>
      </c>
      <c r="D565" t="s">
        <v>18</v>
      </c>
      <c r="E565" t="s">
        <v>11</v>
      </c>
      <c r="F565" t="s">
        <v>35</v>
      </c>
      <c r="G565" t="s">
        <v>36</v>
      </c>
      <c r="H565">
        <v>3</v>
      </c>
      <c r="I565" s="6">
        <v>138</v>
      </c>
      <c r="J565" s="5">
        <v>44717</v>
      </c>
      <c r="K565">
        <v>2</v>
      </c>
    </row>
    <row r="566" spans="1:11" x14ac:dyDescent="0.25">
      <c r="A566">
        <v>565</v>
      </c>
      <c r="B566">
        <v>350</v>
      </c>
      <c r="C566" s="1">
        <v>44656</v>
      </c>
      <c r="D566" t="s">
        <v>22</v>
      </c>
      <c r="E566" t="s">
        <v>11</v>
      </c>
      <c r="F566" t="s">
        <v>24</v>
      </c>
      <c r="G566" t="s">
        <v>25</v>
      </c>
      <c r="H566">
        <v>15</v>
      </c>
      <c r="I566" s="6">
        <v>60</v>
      </c>
      <c r="J566" s="5">
        <v>44686</v>
      </c>
      <c r="K566">
        <v>1</v>
      </c>
    </row>
    <row r="567" spans="1:11" x14ac:dyDescent="0.25">
      <c r="A567">
        <v>566</v>
      </c>
      <c r="B567">
        <v>351</v>
      </c>
      <c r="C567" s="1">
        <v>44656</v>
      </c>
      <c r="D567" t="s">
        <v>22</v>
      </c>
      <c r="E567" t="s">
        <v>11</v>
      </c>
      <c r="F567" t="s">
        <v>16</v>
      </c>
      <c r="G567" t="s">
        <v>17</v>
      </c>
      <c r="H567">
        <v>2</v>
      </c>
      <c r="I567" s="6">
        <v>16</v>
      </c>
      <c r="J567" s="5">
        <v>44747</v>
      </c>
      <c r="K567">
        <v>3</v>
      </c>
    </row>
    <row r="568" spans="1:11" x14ac:dyDescent="0.25">
      <c r="A568">
        <v>567</v>
      </c>
      <c r="B568">
        <v>352</v>
      </c>
      <c r="C568" s="1">
        <v>44656</v>
      </c>
      <c r="D568" t="s">
        <v>18</v>
      </c>
      <c r="E568" t="s">
        <v>11</v>
      </c>
      <c r="F568" t="s">
        <v>29</v>
      </c>
      <c r="G568" t="s">
        <v>30</v>
      </c>
      <c r="H568">
        <v>3</v>
      </c>
      <c r="I568" s="6">
        <v>216</v>
      </c>
      <c r="J568" s="5">
        <v>44717</v>
      </c>
      <c r="K568">
        <v>2</v>
      </c>
    </row>
    <row r="569" spans="1:11" x14ac:dyDescent="0.25">
      <c r="A569">
        <v>568</v>
      </c>
      <c r="B569">
        <v>352</v>
      </c>
      <c r="C569" s="1">
        <v>44656</v>
      </c>
      <c r="D569" t="s">
        <v>18</v>
      </c>
      <c r="E569" t="s">
        <v>11</v>
      </c>
      <c r="F569" t="s">
        <v>33</v>
      </c>
      <c r="G569" t="s">
        <v>34</v>
      </c>
      <c r="H569">
        <v>3</v>
      </c>
      <c r="I569" s="6">
        <v>27</v>
      </c>
      <c r="J569" s="5">
        <v>44717</v>
      </c>
      <c r="K569">
        <v>2</v>
      </c>
    </row>
    <row r="570" spans="1:11" x14ac:dyDescent="0.25">
      <c r="A570">
        <v>569</v>
      </c>
      <c r="B570">
        <v>353</v>
      </c>
      <c r="C570" s="1">
        <v>44656</v>
      </c>
      <c r="D570" t="s">
        <v>18</v>
      </c>
      <c r="E570" t="s">
        <v>11</v>
      </c>
      <c r="F570" t="s">
        <v>37</v>
      </c>
      <c r="G570" t="s">
        <v>38</v>
      </c>
      <c r="H570">
        <v>4</v>
      </c>
      <c r="I570" s="6">
        <v>60</v>
      </c>
      <c r="J570" s="5">
        <v>44747</v>
      </c>
      <c r="K570">
        <v>3</v>
      </c>
    </row>
    <row r="571" spans="1:11" x14ac:dyDescent="0.25">
      <c r="A571">
        <v>570</v>
      </c>
      <c r="B571">
        <v>353</v>
      </c>
      <c r="C571" s="1">
        <v>44656</v>
      </c>
      <c r="D571" t="s">
        <v>18</v>
      </c>
      <c r="E571" t="s">
        <v>11</v>
      </c>
      <c r="F571" t="s">
        <v>24</v>
      </c>
      <c r="G571" t="s">
        <v>25</v>
      </c>
      <c r="H571">
        <v>10</v>
      </c>
      <c r="I571" s="6">
        <v>40</v>
      </c>
      <c r="J571" s="5">
        <v>44747</v>
      </c>
      <c r="K571">
        <v>3</v>
      </c>
    </row>
    <row r="572" spans="1:11" x14ac:dyDescent="0.25">
      <c r="A572">
        <v>571</v>
      </c>
      <c r="B572">
        <v>354</v>
      </c>
      <c r="C572" s="1">
        <v>44686</v>
      </c>
      <c r="D572" t="s">
        <v>18</v>
      </c>
      <c r="E572" t="s">
        <v>11</v>
      </c>
      <c r="F572" t="s">
        <v>16</v>
      </c>
      <c r="G572" t="s">
        <v>17</v>
      </c>
      <c r="H572">
        <v>4</v>
      </c>
      <c r="I572" s="6">
        <v>32</v>
      </c>
      <c r="J572" s="5">
        <v>44778</v>
      </c>
      <c r="K572">
        <v>3</v>
      </c>
    </row>
    <row r="573" spans="1:11" x14ac:dyDescent="0.25">
      <c r="A573">
        <v>572</v>
      </c>
      <c r="B573">
        <v>355</v>
      </c>
      <c r="C573" s="1">
        <v>44686</v>
      </c>
      <c r="D573" t="s">
        <v>22</v>
      </c>
      <c r="E573" t="s">
        <v>28</v>
      </c>
      <c r="F573" t="s">
        <v>16</v>
      </c>
      <c r="G573" t="s">
        <v>17</v>
      </c>
      <c r="H573">
        <v>2</v>
      </c>
      <c r="I573" s="6">
        <v>16</v>
      </c>
      <c r="J573" s="5">
        <v>44900</v>
      </c>
      <c r="K573">
        <v>7</v>
      </c>
    </row>
    <row r="574" spans="1:11" x14ac:dyDescent="0.25">
      <c r="A574">
        <v>573</v>
      </c>
      <c r="B574">
        <v>356</v>
      </c>
      <c r="C574" s="1">
        <v>44686</v>
      </c>
      <c r="D574" t="s">
        <v>18</v>
      </c>
      <c r="E574" t="s">
        <v>27</v>
      </c>
      <c r="F574" t="s">
        <v>33</v>
      </c>
      <c r="G574" t="s">
        <v>34</v>
      </c>
      <c r="H574">
        <v>3</v>
      </c>
      <c r="I574" s="6">
        <v>27</v>
      </c>
      <c r="J574" s="5">
        <v>44778</v>
      </c>
      <c r="K574">
        <v>3</v>
      </c>
    </row>
    <row r="575" spans="1:11" x14ac:dyDescent="0.25">
      <c r="A575">
        <v>574</v>
      </c>
      <c r="B575">
        <v>357</v>
      </c>
      <c r="C575" s="1">
        <v>44686</v>
      </c>
      <c r="D575" t="s">
        <v>14</v>
      </c>
      <c r="E575" t="s">
        <v>19</v>
      </c>
      <c r="F575" t="s">
        <v>40</v>
      </c>
      <c r="G575" t="s">
        <v>26</v>
      </c>
      <c r="H575">
        <v>2</v>
      </c>
      <c r="I575" s="6">
        <v>40</v>
      </c>
      <c r="J575" s="5">
        <v>44809</v>
      </c>
      <c r="K575">
        <v>4</v>
      </c>
    </row>
    <row r="576" spans="1:11" x14ac:dyDescent="0.25">
      <c r="A576">
        <v>575</v>
      </c>
      <c r="B576">
        <v>357</v>
      </c>
      <c r="C576" s="1">
        <v>44686</v>
      </c>
      <c r="D576" t="s">
        <v>14</v>
      </c>
      <c r="E576" t="s">
        <v>19</v>
      </c>
      <c r="F576" t="s">
        <v>24</v>
      </c>
      <c r="G576" t="s">
        <v>25</v>
      </c>
      <c r="H576">
        <v>15</v>
      </c>
      <c r="I576" s="6">
        <v>60</v>
      </c>
      <c r="J576" s="5">
        <v>44809</v>
      </c>
      <c r="K576">
        <v>4</v>
      </c>
    </row>
    <row r="577" spans="1:11" x14ac:dyDescent="0.25">
      <c r="A577">
        <v>576</v>
      </c>
      <c r="B577">
        <v>358</v>
      </c>
      <c r="C577" s="1">
        <v>44686</v>
      </c>
      <c r="D577" t="s">
        <v>22</v>
      </c>
      <c r="E577" t="s">
        <v>28</v>
      </c>
      <c r="F577" t="s">
        <v>37</v>
      </c>
      <c r="G577" t="s">
        <v>38</v>
      </c>
      <c r="H577">
        <v>4</v>
      </c>
      <c r="I577" s="6">
        <v>60</v>
      </c>
      <c r="J577" s="5">
        <v>44900</v>
      </c>
      <c r="K577">
        <v>7</v>
      </c>
    </row>
    <row r="578" spans="1:11" x14ac:dyDescent="0.25">
      <c r="A578">
        <v>577</v>
      </c>
      <c r="B578">
        <v>358</v>
      </c>
      <c r="C578" s="1">
        <v>44686</v>
      </c>
      <c r="D578" t="s">
        <v>22</v>
      </c>
      <c r="E578" t="s">
        <v>28</v>
      </c>
      <c r="F578" t="s">
        <v>24</v>
      </c>
      <c r="G578" t="s">
        <v>25</v>
      </c>
      <c r="H578">
        <v>15</v>
      </c>
      <c r="I578" s="6">
        <v>60</v>
      </c>
      <c r="J578" s="5">
        <v>44900</v>
      </c>
      <c r="K578">
        <v>7</v>
      </c>
    </row>
    <row r="579" spans="1:11" x14ac:dyDescent="0.25">
      <c r="A579">
        <v>578</v>
      </c>
      <c r="B579">
        <v>359</v>
      </c>
      <c r="C579" s="1">
        <v>44686</v>
      </c>
      <c r="D579" t="s">
        <v>10</v>
      </c>
      <c r="E579" t="s">
        <v>28</v>
      </c>
      <c r="F579" t="s">
        <v>24</v>
      </c>
      <c r="G579" t="s">
        <v>25</v>
      </c>
      <c r="H579">
        <v>15</v>
      </c>
      <c r="I579" s="6">
        <v>60</v>
      </c>
      <c r="J579" s="5">
        <v>44900</v>
      </c>
      <c r="K579">
        <v>7</v>
      </c>
    </row>
    <row r="580" spans="1:11" x14ac:dyDescent="0.25">
      <c r="A580">
        <v>579</v>
      </c>
      <c r="B580">
        <v>360</v>
      </c>
      <c r="C580" s="1">
        <v>44686</v>
      </c>
      <c r="D580" t="s">
        <v>18</v>
      </c>
      <c r="E580" t="s">
        <v>11</v>
      </c>
      <c r="F580" t="s">
        <v>24</v>
      </c>
      <c r="G580" t="s">
        <v>25</v>
      </c>
      <c r="H580">
        <v>15</v>
      </c>
      <c r="I580" s="6">
        <v>60</v>
      </c>
      <c r="J580" s="5">
        <v>44747</v>
      </c>
      <c r="K580">
        <v>2</v>
      </c>
    </row>
    <row r="581" spans="1:11" x14ac:dyDescent="0.25">
      <c r="A581">
        <v>580</v>
      </c>
      <c r="B581">
        <v>360</v>
      </c>
      <c r="C581" s="1">
        <v>44686</v>
      </c>
      <c r="D581" t="s">
        <v>18</v>
      </c>
      <c r="E581" t="s">
        <v>11</v>
      </c>
      <c r="F581" t="s">
        <v>33</v>
      </c>
      <c r="G581" t="s">
        <v>34</v>
      </c>
      <c r="H581">
        <v>6</v>
      </c>
      <c r="I581" s="6">
        <v>54</v>
      </c>
      <c r="J581" s="5">
        <v>44747</v>
      </c>
      <c r="K581">
        <v>2</v>
      </c>
    </row>
    <row r="582" spans="1:11" x14ac:dyDescent="0.25">
      <c r="A582">
        <v>581</v>
      </c>
      <c r="B582">
        <v>361</v>
      </c>
      <c r="C582" s="1">
        <v>44686</v>
      </c>
      <c r="D582" t="s">
        <v>18</v>
      </c>
      <c r="E582" t="s">
        <v>11</v>
      </c>
      <c r="F582" t="s">
        <v>33</v>
      </c>
      <c r="G582" t="s">
        <v>34</v>
      </c>
      <c r="H582">
        <v>9</v>
      </c>
      <c r="I582" s="6">
        <v>81</v>
      </c>
      <c r="J582" s="5">
        <v>44778</v>
      </c>
      <c r="K582">
        <v>3</v>
      </c>
    </row>
    <row r="583" spans="1:11" x14ac:dyDescent="0.25">
      <c r="A583">
        <v>582</v>
      </c>
      <c r="B583">
        <v>361</v>
      </c>
      <c r="C583" s="1">
        <v>44686</v>
      </c>
      <c r="D583" t="s">
        <v>18</v>
      </c>
      <c r="E583" t="s">
        <v>11</v>
      </c>
      <c r="F583" t="s">
        <v>16</v>
      </c>
      <c r="G583" t="s">
        <v>17</v>
      </c>
      <c r="H583">
        <v>2</v>
      </c>
      <c r="I583" s="6">
        <v>16</v>
      </c>
      <c r="J583" s="5">
        <v>44778</v>
      </c>
      <c r="K583">
        <v>3</v>
      </c>
    </row>
    <row r="584" spans="1:11" x14ac:dyDescent="0.25">
      <c r="A584">
        <v>583</v>
      </c>
      <c r="B584">
        <v>362</v>
      </c>
      <c r="C584" s="1">
        <v>44717</v>
      </c>
      <c r="D584" t="s">
        <v>10</v>
      </c>
      <c r="E584" t="s">
        <v>19</v>
      </c>
      <c r="F584" t="s">
        <v>33</v>
      </c>
      <c r="G584" t="s">
        <v>34</v>
      </c>
      <c r="H584">
        <v>9</v>
      </c>
      <c r="I584" s="6">
        <v>81</v>
      </c>
      <c r="J584" s="5">
        <v>44870</v>
      </c>
      <c r="K584">
        <v>5</v>
      </c>
    </row>
    <row r="585" spans="1:11" x14ac:dyDescent="0.25">
      <c r="A585">
        <v>584</v>
      </c>
      <c r="B585">
        <v>363</v>
      </c>
      <c r="C585" s="1">
        <v>44717</v>
      </c>
      <c r="D585" t="s">
        <v>18</v>
      </c>
      <c r="E585" t="s">
        <v>11</v>
      </c>
      <c r="F585" t="s">
        <v>35</v>
      </c>
      <c r="G585" t="s">
        <v>36</v>
      </c>
      <c r="H585">
        <v>1</v>
      </c>
      <c r="I585" s="6">
        <v>46</v>
      </c>
      <c r="J585" s="5">
        <v>44809</v>
      </c>
      <c r="K585">
        <v>3</v>
      </c>
    </row>
    <row r="586" spans="1:11" x14ac:dyDescent="0.25">
      <c r="A586">
        <v>585</v>
      </c>
      <c r="B586">
        <v>364</v>
      </c>
      <c r="C586" s="1">
        <v>44717</v>
      </c>
      <c r="D586" t="s">
        <v>22</v>
      </c>
      <c r="E586" t="s">
        <v>15</v>
      </c>
      <c r="F586" t="s">
        <v>37</v>
      </c>
      <c r="G586" t="s">
        <v>38</v>
      </c>
      <c r="H586">
        <v>12</v>
      </c>
      <c r="I586" s="6">
        <v>180</v>
      </c>
      <c r="J586" s="5">
        <v>44809</v>
      </c>
      <c r="K586">
        <v>3</v>
      </c>
    </row>
    <row r="587" spans="1:11" x14ac:dyDescent="0.25">
      <c r="A587">
        <v>586</v>
      </c>
      <c r="B587">
        <v>365</v>
      </c>
      <c r="C587" s="1">
        <v>44717</v>
      </c>
      <c r="D587" t="s">
        <v>10</v>
      </c>
      <c r="E587" t="s">
        <v>11</v>
      </c>
      <c r="F587" t="s">
        <v>39</v>
      </c>
      <c r="G587" t="s">
        <v>32</v>
      </c>
      <c r="H587">
        <v>6</v>
      </c>
      <c r="I587" s="6">
        <v>72</v>
      </c>
      <c r="J587" s="5">
        <v>44778</v>
      </c>
      <c r="K587">
        <v>2</v>
      </c>
    </row>
    <row r="588" spans="1:11" x14ac:dyDescent="0.25">
      <c r="A588">
        <v>587</v>
      </c>
      <c r="B588">
        <v>365</v>
      </c>
      <c r="C588" s="1">
        <v>44717</v>
      </c>
      <c r="D588" t="s">
        <v>10</v>
      </c>
      <c r="E588" t="s">
        <v>11</v>
      </c>
      <c r="F588" t="s">
        <v>12</v>
      </c>
      <c r="G588" t="s">
        <v>13</v>
      </c>
      <c r="H588">
        <v>2</v>
      </c>
      <c r="I588" s="6">
        <v>66</v>
      </c>
      <c r="J588" s="5">
        <v>44778</v>
      </c>
      <c r="K588">
        <v>2</v>
      </c>
    </row>
    <row r="589" spans="1:11" x14ac:dyDescent="0.25">
      <c r="A589">
        <v>588</v>
      </c>
      <c r="B589">
        <v>366</v>
      </c>
      <c r="C589" s="1">
        <v>44717</v>
      </c>
      <c r="D589" t="s">
        <v>14</v>
      </c>
      <c r="E589" t="s">
        <v>11</v>
      </c>
      <c r="F589" t="s">
        <v>39</v>
      </c>
      <c r="G589" t="s">
        <v>32</v>
      </c>
      <c r="H589">
        <v>4</v>
      </c>
      <c r="I589" s="6">
        <v>48</v>
      </c>
      <c r="J589" s="5">
        <v>44809</v>
      </c>
      <c r="K589">
        <v>3</v>
      </c>
    </row>
    <row r="590" spans="1:11" x14ac:dyDescent="0.25">
      <c r="A590">
        <v>589</v>
      </c>
      <c r="B590">
        <v>366</v>
      </c>
      <c r="C590" s="1">
        <v>44717</v>
      </c>
      <c r="D590" t="s">
        <v>14</v>
      </c>
      <c r="E590" t="s">
        <v>11</v>
      </c>
      <c r="F590" t="s">
        <v>33</v>
      </c>
      <c r="G590" t="s">
        <v>34</v>
      </c>
      <c r="H590">
        <v>3</v>
      </c>
      <c r="I590" s="6">
        <v>27</v>
      </c>
      <c r="J590" s="5">
        <v>44809</v>
      </c>
      <c r="K590">
        <v>3</v>
      </c>
    </row>
    <row r="591" spans="1:11" x14ac:dyDescent="0.25">
      <c r="A591">
        <v>590</v>
      </c>
      <c r="B591">
        <v>367</v>
      </c>
      <c r="C591" s="1">
        <v>44747</v>
      </c>
      <c r="D591" t="s">
        <v>18</v>
      </c>
      <c r="E591" t="s">
        <v>11</v>
      </c>
      <c r="F591" t="s">
        <v>31</v>
      </c>
      <c r="G591" t="s">
        <v>32</v>
      </c>
      <c r="H591">
        <v>3</v>
      </c>
      <c r="I591" s="6">
        <v>36</v>
      </c>
      <c r="J591" s="5">
        <v>44778</v>
      </c>
      <c r="K591">
        <v>1</v>
      </c>
    </row>
    <row r="592" spans="1:11" x14ac:dyDescent="0.25">
      <c r="A592">
        <v>591</v>
      </c>
      <c r="B592">
        <v>367</v>
      </c>
      <c r="C592" s="1">
        <v>44747</v>
      </c>
      <c r="D592" t="s">
        <v>18</v>
      </c>
      <c r="E592" t="s">
        <v>11</v>
      </c>
      <c r="F592" t="s">
        <v>39</v>
      </c>
      <c r="G592" t="s">
        <v>32</v>
      </c>
      <c r="H592">
        <v>6</v>
      </c>
      <c r="I592" s="6">
        <v>72</v>
      </c>
      <c r="J592" s="5">
        <v>44778</v>
      </c>
      <c r="K592">
        <v>1</v>
      </c>
    </row>
    <row r="593" spans="1:11" x14ac:dyDescent="0.25">
      <c r="A593">
        <v>592</v>
      </c>
      <c r="B593">
        <v>367</v>
      </c>
      <c r="C593" s="1">
        <v>44747</v>
      </c>
      <c r="D593" t="s">
        <v>18</v>
      </c>
      <c r="E593" t="s">
        <v>11</v>
      </c>
      <c r="F593" t="s">
        <v>40</v>
      </c>
      <c r="G593" t="s">
        <v>26</v>
      </c>
      <c r="H593">
        <v>6</v>
      </c>
      <c r="I593" s="6">
        <v>120</v>
      </c>
      <c r="J593" s="5">
        <v>44778</v>
      </c>
      <c r="K593">
        <v>1</v>
      </c>
    </row>
    <row r="594" spans="1:11" x14ac:dyDescent="0.25">
      <c r="A594">
        <v>593</v>
      </c>
      <c r="B594">
        <v>367</v>
      </c>
      <c r="C594" s="1">
        <v>44747</v>
      </c>
      <c r="D594" t="s">
        <v>18</v>
      </c>
      <c r="E594" t="s">
        <v>11</v>
      </c>
      <c r="F594" t="s">
        <v>33</v>
      </c>
      <c r="G594" t="s">
        <v>34</v>
      </c>
      <c r="H594">
        <v>9</v>
      </c>
      <c r="I594" s="6">
        <v>81</v>
      </c>
      <c r="J594" s="5">
        <v>44778</v>
      </c>
      <c r="K594">
        <v>1</v>
      </c>
    </row>
    <row r="595" spans="1:11" x14ac:dyDescent="0.25">
      <c r="A595">
        <v>594</v>
      </c>
      <c r="B595">
        <v>368</v>
      </c>
      <c r="C595" s="1">
        <v>44747</v>
      </c>
      <c r="D595" t="s">
        <v>10</v>
      </c>
      <c r="E595" t="s">
        <v>11</v>
      </c>
      <c r="F595" t="s">
        <v>16</v>
      </c>
      <c r="G595" t="s">
        <v>17</v>
      </c>
      <c r="H595">
        <v>6</v>
      </c>
      <c r="I595" s="6">
        <v>48</v>
      </c>
      <c r="J595" s="5">
        <v>44778</v>
      </c>
      <c r="K595">
        <v>1</v>
      </c>
    </row>
    <row r="596" spans="1:11" x14ac:dyDescent="0.25">
      <c r="A596">
        <v>595</v>
      </c>
      <c r="B596">
        <v>369</v>
      </c>
      <c r="C596" s="1">
        <v>44747</v>
      </c>
      <c r="D596" t="s">
        <v>14</v>
      </c>
      <c r="E596" t="s">
        <v>11</v>
      </c>
      <c r="F596" t="s">
        <v>16</v>
      </c>
      <c r="G596" t="s">
        <v>17</v>
      </c>
      <c r="H596">
        <v>4</v>
      </c>
      <c r="I596" s="6">
        <v>32</v>
      </c>
      <c r="J596" s="5">
        <v>44778</v>
      </c>
      <c r="K596">
        <v>1</v>
      </c>
    </row>
    <row r="597" spans="1:11" x14ac:dyDescent="0.25">
      <c r="A597">
        <v>596</v>
      </c>
      <c r="B597">
        <v>369</v>
      </c>
      <c r="C597" s="1">
        <v>44747</v>
      </c>
      <c r="D597" t="s">
        <v>14</v>
      </c>
      <c r="E597" t="s">
        <v>11</v>
      </c>
      <c r="F597" t="s">
        <v>33</v>
      </c>
      <c r="G597" t="s">
        <v>34</v>
      </c>
      <c r="H597">
        <v>6</v>
      </c>
      <c r="I597" s="6">
        <v>54</v>
      </c>
      <c r="J597" s="5">
        <v>44778</v>
      </c>
      <c r="K597">
        <v>1</v>
      </c>
    </row>
    <row r="598" spans="1:11" x14ac:dyDescent="0.25">
      <c r="A598">
        <v>597</v>
      </c>
      <c r="B598">
        <v>370</v>
      </c>
      <c r="C598" s="1">
        <v>44747</v>
      </c>
      <c r="D598" t="s">
        <v>22</v>
      </c>
      <c r="E598" t="s">
        <v>11</v>
      </c>
      <c r="F598" t="s">
        <v>39</v>
      </c>
      <c r="G598" t="s">
        <v>32</v>
      </c>
      <c r="H598">
        <v>4</v>
      </c>
      <c r="I598" s="6">
        <v>48</v>
      </c>
      <c r="J598" s="5">
        <v>44778</v>
      </c>
      <c r="K598">
        <v>1</v>
      </c>
    </row>
    <row r="599" spans="1:11" x14ac:dyDescent="0.25">
      <c r="A599">
        <v>598</v>
      </c>
      <c r="B599">
        <v>371</v>
      </c>
      <c r="C599" s="1">
        <v>44747</v>
      </c>
      <c r="D599" t="s">
        <v>10</v>
      </c>
      <c r="E599" t="s">
        <v>28</v>
      </c>
      <c r="F599" t="s">
        <v>40</v>
      </c>
      <c r="G599" t="s">
        <v>26</v>
      </c>
      <c r="H599">
        <v>2</v>
      </c>
      <c r="I599" s="6">
        <v>40</v>
      </c>
      <c r="J599" s="5">
        <v>44697</v>
      </c>
      <c r="K599">
        <v>9</v>
      </c>
    </row>
    <row r="600" spans="1:11" x14ac:dyDescent="0.25">
      <c r="A600">
        <v>599</v>
      </c>
      <c r="B600">
        <v>372</v>
      </c>
      <c r="C600" s="1">
        <v>44747</v>
      </c>
      <c r="D600" t="s">
        <v>18</v>
      </c>
      <c r="E600" t="s">
        <v>11</v>
      </c>
      <c r="F600" t="s">
        <v>16</v>
      </c>
      <c r="G600" t="s">
        <v>17</v>
      </c>
      <c r="H600">
        <v>2</v>
      </c>
      <c r="I600" s="6">
        <v>16</v>
      </c>
      <c r="J600" s="5">
        <v>44809</v>
      </c>
      <c r="K600">
        <v>2</v>
      </c>
    </row>
    <row r="601" spans="1:11" x14ac:dyDescent="0.25">
      <c r="A601">
        <v>600</v>
      </c>
      <c r="B601">
        <v>373</v>
      </c>
      <c r="C601" s="1">
        <v>44747</v>
      </c>
      <c r="D601" t="s">
        <v>18</v>
      </c>
      <c r="E601" t="s">
        <v>11</v>
      </c>
      <c r="F601" t="s">
        <v>16</v>
      </c>
      <c r="G601" t="s">
        <v>17</v>
      </c>
      <c r="H601">
        <v>2</v>
      </c>
      <c r="I601" s="6">
        <v>16</v>
      </c>
      <c r="J601" s="5">
        <v>44839</v>
      </c>
      <c r="K601">
        <v>3</v>
      </c>
    </row>
    <row r="602" spans="1:11" x14ac:dyDescent="0.25">
      <c r="A602">
        <v>601</v>
      </c>
      <c r="B602">
        <v>374</v>
      </c>
      <c r="C602" s="1">
        <v>44747</v>
      </c>
      <c r="D602" t="s">
        <v>18</v>
      </c>
      <c r="E602" t="s">
        <v>11</v>
      </c>
      <c r="F602" t="s">
        <v>24</v>
      </c>
      <c r="G602" t="s">
        <v>25</v>
      </c>
      <c r="H602">
        <v>10</v>
      </c>
      <c r="I602" s="6">
        <v>40</v>
      </c>
      <c r="J602" s="5">
        <v>44839</v>
      </c>
      <c r="K602">
        <v>3</v>
      </c>
    </row>
    <row r="603" spans="1:11" x14ac:dyDescent="0.25">
      <c r="A603">
        <v>602</v>
      </c>
      <c r="B603">
        <v>374</v>
      </c>
      <c r="C603" s="1">
        <v>44747</v>
      </c>
      <c r="D603" t="s">
        <v>18</v>
      </c>
      <c r="E603" t="s">
        <v>11</v>
      </c>
      <c r="F603" t="s">
        <v>16</v>
      </c>
      <c r="G603" t="s">
        <v>17</v>
      </c>
      <c r="H603">
        <v>6</v>
      </c>
      <c r="I603" s="6">
        <v>48</v>
      </c>
      <c r="J603" s="5">
        <v>44839</v>
      </c>
      <c r="K603">
        <v>3</v>
      </c>
    </row>
    <row r="604" spans="1:11" x14ac:dyDescent="0.25">
      <c r="A604">
        <v>603</v>
      </c>
      <c r="B604">
        <v>375</v>
      </c>
      <c r="C604" s="1">
        <v>44747</v>
      </c>
      <c r="D604" t="s">
        <v>18</v>
      </c>
      <c r="E604" t="s">
        <v>11</v>
      </c>
      <c r="F604" t="s">
        <v>31</v>
      </c>
      <c r="G604" t="s">
        <v>32</v>
      </c>
      <c r="H604">
        <v>9</v>
      </c>
      <c r="I604" s="6">
        <v>108</v>
      </c>
      <c r="J604" s="5">
        <v>44809</v>
      </c>
      <c r="K604">
        <v>2</v>
      </c>
    </row>
    <row r="605" spans="1:11" x14ac:dyDescent="0.25">
      <c r="A605">
        <v>604</v>
      </c>
      <c r="B605">
        <v>376</v>
      </c>
      <c r="C605" s="1">
        <v>44747</v>
      </c>
      <c r="D605" t="s">
        <v>18</v>
      </c>
      <c r="E605" t="s">
        <v>11</v>
      </c>
      <c r="F605" t="s">
        <v>33</v>
      </c>
      <c r="G605" t="s">
        <v>34</v>
      </c>
      <c r="H605">
        <v>3</v>
      </c>
      <c r="I605" s="6">
        <v>27</v>
      </c>
      <c r="J605" s="5">
        <v>44778</v>
      </c>
      <c r="K605">
        <v>1</v>
      </c>
    </row>
    <row r="606" spans="1:11" x14ac:dyDescent="0.25">
      <c r="A606">
        <v>605</v>
      </c>
      <c r="B606">
        <v>376</v>
      </c>
      <c r="C606" s="1">
        <v>44747</v>
      </c>
      <c r="D606" t="s">
        <v>18</v>
      </c>
      <c r="E606" t="s">
        <v>11</v>
      </c>
      <c r="F606" t="s">
        <v>40</v>
      </c>
      <c r="G606" t="s">
        <v>26</v>
      </c>
      <c r="H606">
        <v>4</v>
      </c>
      <c r="I606" s="6">
        <v>80</v>
      </c>
      <c r="J606" s="5">
        <v>44778</v>
      </c>
      <c r="K606">
        <v>1</v>
      </c>
    </row>
    <row r="607" spans="1:11" x14ac:dyDescent="0.25">
      <c r="A607">
        <v>606</v>
      </c>
      <c r="B607">
        <v>377</v>
      </c>
      <c r="C607" s="1">
        <v>44747</v>
      </c>
      <c r="D607" t="s">
        <v>22</v>
      </c>
      <c r="E607" t="s">
        <v>11</v>
      </c>
      <c r="F607" t="s">
        <v>37</v>
      </c>
      <c r="G607" t="s">
        <v>38</v>
      </c>
      <c r="H607">
        <v>8</v>
      </c>
      <c r="I607" s="6">
        <v>120</v>
      </c>
      <c r="J607" s="5">
        <v>44839</v>
      </c>
      <c r="K607">
        <v>3</v>
      </c>
    </row>
    <row r="608" spans="1:11" x14ac:dyDescent="0.25">
      <c r="A608">
        <v>607</v>
      </c>
      <c r="B608">
        <v>378</v>
      </c>
      <c r="C608" s="1">
        <v>44747</v>
      </c>
      <c r="D608" t="s">
        <v>18</v>
      </c>
      <c r="E608" t="s">
        <v>28</v>
      </c>
      <c r="F608" t="s">
        <v>12</v>
      </c>
      <c r="G608" t="s">
        <v>13</v>
      </c>
      <c r="H608">
        <v>1</v>
      </c>
      <c r="I608" s="6">
        <v>33</v>
      </c>
      <c r="J608" s="5">
        <v>44697</v>
      </c>
      <c r="K608">
        <v>9</v>
      </c>
    </row>
    <row r="609" spans="1:11" x14ac:dyDescent="0.25">
      <c r="A609">
        <v>608</v>
      </c>
      <c r="B609">
        <v>379</v>
      </c>
      <c r="C609" s="1">
        <v>44778</v>
      </c>
      <c r="D609" t="s">
        <v>18</v>
      </c>
      <c r="E609" t="s">
        <v>11</v>
      </c>
      <c r="F609" t="s">
        <v>33</v>
      </c>
      <c r="G609" t="s">
        <v>34</v>
      </c>
      <c r="H609">
        <v>9</v>
      </c>
      <c r="I609" s="6">
        <v>81</v>
      </c>
      <c r="J609" s="5">
        <v>44809</v>
      </c>
      <c r="K609">
        <v>1</v>
      </c>
    </row>
    <row r="610" spans="1:11" x14ac:dyDescent="0.25">
      <c r="A610">
        <v>609</v>
      </c>
      <c r="B610">
        <v>379</v>
      </c>
      <c r="C610" s="1">
        <v>44778</v>
      </c>
      <c r="D610" t="s">
        <v>18</v>
      </c>
      <c r="E610" t="s">
        <v>11</v>
      </c>
      <c r="F610" t="s">
        <v>39</v>
      </c>
      <c r="G610" t="s">
        <v>32</v>
      </c>
      <c r="H610">
        <v>6</v>
      </c>
      <c r="I610" s="6">
        <v>72</v>
      </c>
      <c r="J610" s="5">
        <v>44809</v>
      </c>
      <c r="K610">
        <v>1</v>
      </c>
    </row>
    <row r="611" spans="1:11" x14ac:dyDescent="0.25">
      <c r="A611">
        <v>610</v>
      </c>
      <c r="B611">
        <v>379</v>
      </c>
      <c r="C611" s="1">
        <v>44778</v>
      </c>
      <c r="D611" t="s">
        <v>18</v>
      </c>
      <c r="E611" t="s">
        <v>11</v>
      </c>
      <c r="F611" t="s">
        <v>24</v>
      </c>
      <c r="G611" t="s">
        <v>25</v>
      </c>
      <c r="H611">
        <v>5</v>
      </c>
      <c r="I611" s="6">
        <v>20</v>
      </c>
      <c r="J611" s="5">
        <v>44809</v>
      </c>
      <c r="K611">
        <v>1</v>
      </c>
    </row>
    <row r="612" spans="1:11" x14ac:dyDescent="0.25">
      <c r="A612">
        <v>611</v>
      </c>
      <c r="B612">
        <v>380</v>
      </c>
      <c r="C612" s="1">
        <v>44778</v>
      </c>
      <c r="D612" t="s">
        <v>18</v>
      </c>
      <c r="E612" t="s">
        <v>11</v>
      </c>
      <c r="F612" t="s">
        <v>37</v>
      </c>
      <c r="G612" t="s">
        <v>38</v>
      </c>
      <c r="H612">
        <v>12</v>
      </c>
      <c r="I612" s="6">
        <v>180</v>
      </c>
      <c r="J612" s="5">
        <v>44839</v>
      </c>
      <c r="K612">
        <v>2</v>
      </c>
    </row>
    <row r="613" spans="1:11" x14ac:dyDescent="0.25">
      <c r="A613">
        <v>612</v>
      </c>
      <c r="B613">
        <v>380</v>
      </c>
      <c r="C613" s="1">
        <v>44778</v>
      </c>
      <c r="D613" t="s">
        <v>18</v>
      </c>
      <c r="E613" t="s">
        <v>11</v>
      </c>
      <c r="F613" t="s">
        <v>39</v>
      </c>
      <c r="G613" t="s">
        <v>32</v>
      </c>
      <c r="H613">
        <v>2</v>
      </c>
      <c r="I613" s="6">
        <v>24</v>
      </c>
      <c r="J613" s="5">
        <v>44839</v>
      </c>
      <c r="K613">
        <v>2</v>
      </c>
    </row>
    <row r="614" spans="1:11" x14ac:dyDescent="0.25">
      <c r="A614">
        <v>613</v>
      </c>
      <c r="B614">
        <v>380</v>
      </c>
      <c r="C614" s="1">
        <v>44778</v>
      </c>
      <c r="D614" t="s">
        <v>18</v>
      </c>
      <c r="E614" t="s">
        <v>11</v>
      </c>
      <c r="F614" t="s">
        <v>24</v>
      </c>
      <c r="G614" t="s">
        <v>25</v>
      </c>
      <c r="H614">
        <v>5</v>
      </c>
      <c r="I614" s="6">
        <v>20</v>
      </c>
      <c r="J614" s="5">
        <v>44839</v>
      </c>
      <c r="K614">
        <v>2</v>
      </c>
    </row>
    <row r="615" spans="1:11" x14ac:dyDescent="0.25">
      <c r="A615">
        <v>614</v>
      </c>
      <c r="B615">
        <v>380</v>
      </c>
      <c r="C615" s="1">
        <v>44778</v>
      </c>
      <c r="D615" t="s">
        <v>18</v>
      </c>
      <c r="E615" t="s">
        <v>11</v>
      </c>
      <c r="F615" t="s">
        <v>33</v>
      </c>
      <c r="G615" t="s">
        <v>34</v>
      </c>
      <c r="H615">
        <v>3</v>
      </c>
      <c r="I615" s="6">
        <v>27</v>
      </c>
      <c r="J615" s="5">
        <v>44839</v>
      </c>
      <c r="K615">
        <v>2</v>
      </c>
    </row>
    <row r="616" spans="1:11" x14ac:dyDescent="0.25">
      <c r="A616">
        <v>615</v>
      </c>
      <c r="B616">
        <v>381</v>
      </c>
      <c r="C616" s="1">
        <v>44778</v>
      </c>
      <c r="D616" t="s">
        <v>18</v>
      </c>
      <c r="E616" t="s">
        <v>11</v>
      </c>
      <c r="F616" t="s">
        <v>16</v>
      </c>
      <c r="G616" t="s">
        <v>17</v>
      </c>
      <c r="H616">
        <v>6</v>
      </c>
      <c r="I616" s="6">
        <v>48</v>
      </c>
      <c r="J616" s="5">
        <v>44809</v>
      </c>
      <c r="K616">
        <v>1</v>
      </c>
    </row>
    <row r="617" spans="1:11" x14ac:dyDescent="0.25">
      <c r="A617">
        <v>616</v>
      </c>
      <c r="B617">
        <v>381</v>
      </c>
      <c r="C617" s="1">
        <v>44778</v>
      </c>
      <c r="D617" t="s">
        <v>18</v>
      </c>
      <c r="E617" t="s">
        <v>11</v>
      </c>
      <c r="F617" t="s">
        <v>35</v>
      </c>
      <c r="G617" t="s">
        <v>36</v>
      </c>
      <c r="H617">
        <v>1</v>
      </c>
      <c r="I617" s="6">
        <v>46</v>
      </c>
      <c r="J617" s="5">
        <v>44809</v>
      </c>
      <c r="K617">
        <v>1</v>
      </c>
    </row>
    <row r="618" spans="1:11" x14ac:dyDescent="0.25">
      <c r="A618">
        <v>617</v>
      </c>
      <c r="B618">
        <v>382</v>
      </c>
      <c r="C618" s="1">
        <v>44778</v>
      </c>
      <c r="D618" t="s">
        <v>22</v>
      </c>
      <c r="E618" t="s">
        <v>11</v>
      </c>
      <c r="F618" t="s">
        <v>29</v>
      </c>
      <c r="G618" t="s">
        <v>30</v>
      </c>
      <c r="H618">
        <v>2</v>
      </c>
      <c r="I618" s="6">
        <v>144</v>
      </c>
      <c r="J618" s="5">
        <v>44870</v>
      </c>
      <c r="K618">
        <v>3</v>
      </c>
    </row>
    <row r="619" spans="1:11" x14ac:dyDescent="0.25">
      <c r="A619">
        <v>618</v>
      </c>
      <c r="B619">
        <v>382</v>
      </c>
      <c r="C619" s="1">
        <v>44778</v>
      </c>
      <c r="D619" t="s">
        <v>22</v>
      </c>
      <c r="E619" t="s">
        <v>11</v>
      </c>
      <c r="F619" t="s">
        <v>37</v>
      </c>
      <c r="G619" t="s">
        <v>38</v>
      </c>
      <c r="H619">
        <v>12</v>
      </c>
      <c r="I619" s="6">
        <v>180</v>
      </c>
      <c r="J619" s="5">
        <v>44870</v>
      </c>
      <c r="K619">
        <v>3</v>
      </c>
    </row>
    <row r="620" spans="1:11" x14ac:dyDescent="0.25">
      <c r="A620">
        <v>619</v>
      </c>
      <c r="B620">
        <v>383</v>
      </c>
      <c r="C620" s="1">
        <v>44809</v>
      </c>
      <c r="D620" t="s">
        <v>14</v>
      </c>
      <c r="E620" t="s">
        <v>11</v>
      </c>
      <c r="F620" t="s">
        <v>31</v>
      </c>
      <c r="G620" t="s">
        <v>32</v>
      </c>
      <c r="H620">
        <v>9</v>
      </c>
      <c r="I620" s="6">
        <v>108</v>
      </c>
      <c r="J620" s="5">
        <v>44839</v>
      </c>
      <c r="K620">
        <v>1</v>
      </c>
    </row>
    <row r="621" spans="1:11" x14ac:dyDescent="0.25">
      <c r="A621">
        <v>620</v>
      </c>
      <c r="B621">
        <v>383</v>
      </c>
      <c r="C621" s="1">
        <v>44809</v>
      </c>
      <c r="D621" t="s">
        <v>14</v>
      </c>
      <c r="E621" t="s">
        <v>11</v>
      </c>
      <c r="F621" t="s">
        <v>39</v>
      </c>
      <c r="G621" t="s">
        <v>32</v>
      </c>
      <c r="H621">
        <v>6</v>
      </c>
      <c r="I621" s="6">
        <v>72</v>
      </c>
      <c r="J621" s="5">
        <v>44839</v>
      </c>
      <c r="K621">
        <v>1</v>
      </c>
    </row>
    <row r="622" spans="1:11" x14ac:dyDescent="0.25">
      <c r="A622">
        <v>621</v>
      </c>
      <c r="B622">
        <v>384</v>
      </c>
      <c r="C622" s="1">
        <v>44809</v>
      </c>
      <c r="D622" t="s">
        <v>18</v>
      </c>
      <c r="E622" t="s">
        <v>11</v>
      </c>
      <c r="F622" t="s">
        <v>16</v>
      </c>
      <c r="G622" t="s">
        <v>17</v>
      </c>
      <c r="H622">
        <v>6</v>
      </c>
      <c r="I622" s="6">
        <v>48</v>
      </c>
      <c r="J622" s="5">
        <v>44900</v>
      </c>
      <c r="K622">
        <v>3</v>
      </c>
    </row>
    <row r="623" spans="1:11" x14ac:dyDescent="0.25">
      <c r="A623">
        <v>622</v>
      </c>
      <c r="B623">
        <v>384</v>
      </c>
      <c r="C623" s="1">
        <v>44809</v>
      </c>
      <c r="D623" t="s">
        <v>18</v>
      </c>
      <c r="E623" t="s">
        <v>11</v>
      </c>
      <c r="F623" t="s">
        <v>37</v>
      </c>
      <c r="G623" t="s">
        <v>38</v>
      </c>
      <c r="H623">
        <v>8</v>
      </c>
      <c r="I623" s="6">
        <v>120</v>
      </c>
      <c r="J623" s="5">
        <v>44900</v>
      </c>
      <c r="K623">
        <v>3</v>
      </c>
    </row>
    <row r="624" spans="1:11" x14ac:dyDescent="0.25">
      <c r="A624">
        <v>623</v>
      </c>
      <c r="B624">
        <v>385</v>
      </c>
      <c r="C624" s="1">
        <v>44809</v>
      </c>
      <c r="D624" t="s">
        <v>18</v>
      </c>
      <c r="E624" t="s">
        <v>11</v>
      </c>
      <c r="F624" t="s">
        <v>16</v>
      </c>
      <c r="G624" t="s">
        <v>17</v>
      </c>
      <c r="H624">
        <v>2</v>
      </c>
      <c r="I624" s="6">
        <v>16</v>
      </c>
      <c r="J624" s="5">
        <v>44839</v>
      </c>
      <c r="K624">
        <v>1</v>
      </c>
    </row>
    <row r="625" spans="1:11" x14ac:dyDescent="0.25">
      <c r="A625">
        <v>624</v>
      </c>
      <c r="B625">
        <v>385</v>
      </c>
      <c r="C625" s="1">
        <v>44809</v>
      </c>
      <c r="D625" t="s">
        <v>18</v>
      </c>
      <c r="E625" t="s">
        <v>11</v>
      </c>
      <c r="F625" t="s">
        <v>24</v>
      </c>
      <c r="G625" t="s">
        <v>25</v>
      </c>
      <c r="H625">
        <v>15</v>
      </c>
      <c r="I625" s="6">
        <v>60</v>
      </c>
      <c r="J625" s="5">
        <v>44839</v>
      </c>
      <c r="K625">
        <v>1</v>
      </c>
    </row>
    <row r="626" spans="1:11" x14ac:dyDescent="0.25">
      <c r="A626">
        <v>625</v>
      </c>
      <c r="B626">
        <v>385</v>
      </c>
      <c r="C626" s="1">
        <v>44809</v>
      </c>
      <c r="D626" t="s">
        <v>18</v>
      </c>
      <c r="E626" t="s">
        <v>11</v>
      </c>
      <c r="F626" t="s">
        <v>33</v>
      </c>
      <c r="G626" t="s">
        <v>34</v>
      </c>
      <c r="H626">
        <v>3</v>
      </c>
      <c r="I626" s="6">
        <v>27</v>
      </c>
      <c r="J626" s="5">
        <v>44839</v>
      </c>
      <c r="K626">
        <v>1</v>
      </c>
    </row>
    <row r="627" spans="1:11" x14ac:dyDescent="0.25">
      <c r="A627">
        <v>626</v>
      </c>
      <c r="B627">
        <v>386</v>
      </c>
      <c r="C627" s="1">
        <v>44809</v>
      </c>
      <c r="D627" t="s">
        <v>14</v>
      </c>
      <c r="E627" t="s">
        <v>15</v>
      </c>
      <c r="F627" t="s">
        <v>33</v>
      </c>
      <c r="G627" t="s">
        <v>34</v>
      </c>
      <c r="H627">
        <v>6</v>
      </c>
      <c r="I627" s="6">
        <v>54</v>
      </c>
      <c r="J627" s="5">
        <v>44900</v>
      </c>
      <c r="K627">
        <v>3</v>
      </c>
    </row>
    <row r="628" spans="1:11" x14ac:dyDescent="0.25">
      <c r="A628">
        <v>627</v>
      </c>
      <c r="B628">
        <v>387</v>
      </c>
      <c r="C628" s="1">
        <v>44809</v>
      </c>
      <c r="D628" t="s">
        <v>18</v>
      </c>
      <c r="E628" t="s">
        <v>15</v>
      </c>
      <c r="F628" t="s">
        <v>24</v>
      </c>
      <c r="G628" t="s">
        <v>25</v>
      </c>
      <c r="H628">
        <v>15</v>
      </c>
      <c r="I628" s="6">
        <v>60</v>
      </c>
      <c r="J628" s="5">
        <v>44900</v>
      </c>
      <c r="K628">
        <v>3</v>
      </c>
    </row>
    <row r="629" spans="1:11" x14ac:dyDescent="0.25">
      <c r="A629">
        <v>628</v>
      </c>
      <c r="B629">
        <v>387</v>
      </c>
      <c r="C629" s="1">
        <v>44809</v>
      </c>
      <c r="D629" t="s">
        <v>18</v>
      </c>
      <c r="E629" t="s">
        <v>15</v>
      </c>
      <c r="F629" t="s">
        <v>20</v>
      </c>
      <c r="G629" t="s">
        <v>21</v>
      </c>
      <c r="H629">
        <v>4</v>
      </c>
      <c r="I629" s="6">
        <v>100</v>
      </c>
      <c r="J629" s="5">
        <v>44900</v>
      </c>
      <c r="K629">
        <v>3</v>
      </c>
    </row>
    <row r="630" spans="1:11" x14ac:dyDescent="0.25">
      <c r="A630">
        <v>629</v>
      </c>
      <c r="B630">
        <v>388</v>
      </c>
      <c r="C630" s="1">
        <v>44809</v>
      </c>
      <c r="D630" t="s">
        <v>22</v>
      </c>
      <c r="E630" t="s">
        <v>11</v>
      </c>
      <c r="F630" t="s">
        <v>16</v>
      </c>
      <c r="G630" t="s">
        <v>17</v>
      </c>
      <c r="H630">
        <v>2</v>
      </c>
      <c r="I630" s="6">
        <v>16</v>
      </c>
      <c r="J630" s="5">
        <v>44870</v>
      </c>
      <c r="K630">
        <v>2</v>
      </c>
    </row>
    <row r="631" spans="1:11" x14ac:dyDescent="0.25">
      <c r="A631">
        <v>630</v>
      </c>
      <c r="B631">
        <v>388</v>
      </c>
      <c r="C631" s="1">
        <v>44809</v>
      </c>
      <c r="D631" t="s">
        <v>22</v>
      </c>
      <c r="E631" t="s">
        <v>11</v>
      </c>
      <c r="F631" t="s">
        <v>33</v>
      </c>
      <c r="G631" t="s">
        <v>34</v>
      </c>
      <c r="H631">
        <v>3</v>
      </c>
      <c r="I631" s="6">
        <v>27</v>
      </c>
      <c r="J631" s="5">
        <v>44870</v>
      </c>
      <c r="K631">
        <v>2</v>
      </c>
    </row>
    <row r="632" spans="1:11" x14ac:dyDescent="0.25">
      <c r="A632">
        <v>631</v>
      </c>
      <c r="B632">
        <v>388</v>
      </c>
      <c r="C632" s="1">
        <v>44809</v>
      </c>
      <c r="D632" t="s">
        <v>22</v>
      </c>
      <c r="E632" t="s">
        <v>11</v>
      </c>
      <c r="F632" t="s">
        <v>37</v>
      </c>
      <c r="G632" t="s">
        <v>38</v>
      </c>
      <c r="H632">
        <v>12</v>
      </c>
      <c r="I632" s="6">
        <v>180</v>
      </c>
      <c r="J632" s="5">
        <v>44870</v>
      </c>
      <c r="K632">
        <v>2</v>
      </c>
    </row>
    <row r="633" spans="1:11" x14ac:dyDescent="0.25">
      <c r="A633">
        <v>632</v>
      </c>
      <c r="B633">
        <v>389</v>
      </c>
      <c r="C633" s="1">
        <v>44809</v>
      </c>
      <c r="D633" t="s">
        <v>18</v>
      </c>
      <c r="E633" t="s">
        <v>11</v>
      </c>
      <c r="F633" t="s">
        <v>39</v>
      </c>
      <c r="G633" t="s">
        <v>32</v>
      </c>
      <c r="H633">
        <v>4</v>
      </c>
      <c r="I633" s="6">
        <v>48</v>
      </c>
      <c r="J633" s="5">
        <v>44900</v>
      </c>
      <c r="K633">
        <v>3</v>
      </c>
    </row>
    <row r="634" spans="1:11" x14ac:dyDescent="0.25">
      <c r="A634">
        <v>633</v>
      </c>
      <c r="B634">
        <v>389</v>
      </c>
      <c r="C634" s="1">
        <v>44809</v>
      </c>
      <c r="D634" t="s">
        <v>18</v>
      </c>
      <c r="E634" t="s">
        <v>11</v>
      </c>
      <c r="F634" t="s">
        <v>31</v>
      </c>
      <c r="G634" t="s">
        <v>32</v>
      </c>
      <c r="H634">
        <v>9</v>
      </c>
      <c r="I634" s="6">
        <v>108</v>
      </c>
      <c r="J634" s="5">
        <v>44900</v>
      </c>
      <c r="K634">
        <v>3</v>
      </c>
    </row>
    <row r="635" spans="1:11" x14ac:dyDescent="0.25">
      <c r="A635">
        <v>634</v>
      </c>
      <c r="B635">
        <v>389</v>
      </c>
      <c r="C635" s="1">
        <v>44809</v>
      </c>
      <c r="D635" t="s">
        <v>18</v>
      </c>
      <c r="E635" t="s">
        <v>11</v>
      </c>
      <c r="F635" t="s">
        <v>16</v>
      </c>
      <c r="G635" t="s">
        <v>17</v>
      </c>
      <c r="H635">
        <v>2</v>
      </c>
      <c r="I635" s="6">
        <v>16</v>
      </c>
      <c r="J635" s="5">
        <v>44900</v>
      </c>
      <c r="K635">
        <v>3</v>
      </c>
    </row>
    <row r="636" spans="1:11" x14ac:dyDescent="0.25">
      <c r="A636">
        <v>635</v>
      </c>
      <c r="B636">
        <v>390</v>
      </c>
      <c r="C636" s="1">
        <v>44809</v>
      </c>
      <c r="D636" t="s">
        <v>18</v>
      </c>
      <c r="E636" t="s">
        <v>11</v>
      </c>
      <c r="F636" t="s">
        <v>40</v>
      </c>
      <c r="G636" t="s">
        <v>26</v>
      </c>
      <c r="H636">
        <v>2</v>
      </c>
      <c r="I636" s="6">
        <v>40</v>
      </c>
      <c r="J636" s="5">
        <v>44839</v>
      </c>
      <c r="K636">
        <v>1</v>
      </c>
    </row>
    <row r="637" spans="1:11" x14ac:dyDescent="0.25">
      <c r="A637">
        <v>636</v>
      </c>
      <c r="B637">
        <v>390</v>
      </c>
      <c r="C637" s="1">
        <v>44809</v>
      </c>
      <c r="D637" t="s">
        <v>18</v>
      </c>
      <c r="E637" t="s">
        <v>11</v>
      </c>
      <c r="F637" t="s">
        <v>35</v>
      </c>
      <c r="G637" t="s">
        <v>36</v>
      </c>
      <c r="H637">
        <v>3</v>
      </c>
      <c r="I637" s="6">
        <v>138</v>
      </c>
      <c r="J637" s="5">
        <v>44839</v>
      </c>
      <c r="K637">
        <v>1</v>
      </c>
    </row>
    <row r="638" spans="1:11" x14ac:dyDescent="0.25">
      <c r="A638">
        <v>637</v>
      </c>
      <c r="B638">
        <v>390</v>
      </c>
      <c r="C638" s="1">
        <v>44809</v>
      </c>
      <c r="D638" t="s">
        <v>18</v>
      </c>
      <c r="E638" t="s">
        <v>11</v>
      </c>
      <c r="F638" t="s">
        <v>24</v>
      </c>
      <c r="G638" t="s">
        <v>25</v>
      </c>
      <c r="H638">
        <v>5</v>
      </c>
      <c r="I638" s="6">
        <v>20</v>
      </c>
      <c r="J638" s="5">
        <v>44839</v>
      </c>
      <c r="K638">
        <v>1</v>
      </c>
    </row>
    <row r="639" spans="1:11" x14ac:dyDescent="0.25">
      <c r="A639">
        <v>638</v>
      </c>
      <c r="B639">
        <v>391</v>
      </c>
      <c r="C639" s="1">
        <v>44809</v>
      </c>
      <c r="D639" t="s">
        <v>18</v>
      </c>
      <c r="E639" t="s">
        <v>11</v>
      </c>
      <c r="F639" t="s">
        <v>33</v>
      </c>
      <c r="G639" t="s">
        <v>34</v>
      </c>
      <c r="H639">
        <v>9</v>
      </c>
      <c r="I639" s="6">
        <v>81</v>
      </c>
      <c r="J639" s="5">
        <v>44900</v>
      </c>
      <c r="K639">
        <v>3</v>
      </c>
    </row>
    <row r="640" spans="1:11" x14ac:dyDescent="0.25">
      <c r="A640">
        <v>639</v>
      </c>
      <c r="B640">
        <v>391</v>
      </c>
      <c r="C640" s="1">
        <v>44809</v>
      </c>
      <c r="D640" t="s">
        <v>18</v>
      </c>
      <c r="E640" t="s">
        <v>11</v>
      </c>
      <c r="F640" t="s">
        <v>16</v>
      </c>
      <c r="G640" t="s">
        <v>17</v>
      </c>
      <c r="H640">
        <v>6</v>
      </c>
      <c r="I640" s="6">
        <v>48</v>
      </c>
      <c r="J640" s="5">
        <v>44900</v>
      </c>
      <c r="K640">
        <v>3</v>
      </c>
    </row>
    <row r="641" spans="1:11" x14ac:dyDescent="0.25">
      <c r="A641">
        <v>640</v>
      </c>
      <c r="B641">
        <v>391</v>
      </c>
      <c r="C641" s="1">
        <v>44809</v>
      </c>
      <c r="D641" t="s">
        <v>18</v>
      </c>
      <c r="E641" t="s">
        <v>11</v>
      </c>
      <c r="F641" t="s">
        <v>24</v>
      </c>
      <c r="G641" t="s">
        <v>25</v>
      </c>
      <c r="H641">
        <v>10</v>
      </c>
      <c r="I641" s="6">
        <v>40</v>
      </c>
      <c r="J641" s="5">
        <v>44900</v>
      </c>
      <c r="K641">
        <v>3</v>
      </c>
    </row>
    <row r="642" spans="1:11" x14ac:dyDescent="0.25">
      <c r="A642">
        <v>641</v>
      </c>
      <c r="B642">
        <v>392</v>
      </c>
      <c r="C642" s="1">
        <v>44809</v>
      </c>
      <c r="D642" t="s">
        <v>10</v>
      </c>
      <c r="E642" t="s">
        <v>11</v>
      </c>
      <c r="F642" t="s">
        <v>35</v>
      </c>
      <c r="G642" t="s">
        <v>36</v>
      </c>
      <c r="H642">
        <v>2</v>
      </c>
      <c r="I642" s="6">
        <v>92</v>
      </c>
      <c r="J642" s="5">
        <v>44839</v>
      </c>
      <c r="K642">
        <v>1</v>
      </c>
    </row>
    <row r="643" spans="1:11" x14ac:dyDescent="0.25">
      <c r="A643">
        <v>642</v>
      </c>
      <c r="B643">
        <v>392</v>
      </c>
      <c r="C643" s="1">
        <v>44809</v>
      </c>
      <c r="D643" t="s">
        <v>10</v>
      </c>
      <c r="E643" t="s">
        <v>11</v>
      </c>
      <c r="F643" t="s">
        <v>24</v>
      </c>
      <c r="G643" t="s">
        <v>25</v>
      </c>
      <c r="H643">
        <v>15</v>
      </c>
      <c r="I643" s="6">
        <v>60</v>
      </c>
      <c r="J643" s="5">
        <v>44839</v>
      </c>
      <c r="K643">
        <v>1</v>
      </c>
    </row>
    <row r="644" spans="1:11" x14ac:dyDescent="0.25">
      <c r="A644">
        <v>643</v>
      </c>
      <c r="B644">
        <v>393</v>
      </c>
      <c r="C644" s="1">
        <v>44839</v>
      </c>
      <c r="D644" t="s">
        <v>22</v>
      </c>
      <c r="E644" t="s">
        <v>15</v>
      </c>
      <c r="F644" t="s">
        <v>35</v>
      </c>
      <c r="G644" t="s">
        <v>36</v>
      </c>
      <c r="H644">
        <v>2</v>
      </c>
      <c r="I644" s="6">
        <v>92</v>
      </c>
      <c r="J644" s="5">
        <v>44900</v>
      </c>
      <c r="K644">
        <v>2</v>
      </c>
    </row>
    <row r="645" spans="1:11" x14ac:dyDescent="0.25">
      <c r="A645">
        <v>644</v>
      </c>
      <c r="B645">
        <v>393</v>
      </c>
      <c r="C645" s="1">
        <v>44839</v>
      </c>
      <c r="D645" t="s">
        <v>22</v>
      </c>
      <c r="E645" t="s">
        <v>15</v>
      </c>
      <c r="F645" t="s">
        <v>29</v>
      </c>
      <c r="G645" t="s">
        <v>30</v>
      </c>
      <c r="H645">
        <v>1</v>
      </c>
      <c r="I645" s="6">
        <v>72</v>
      </c>
      <c r="J645" s="5">
        <v>44900</v>
      </c>
      <c r="K645">
        <v>2</v>
      </c>
    </row>
    <row r="646" spans="1:11" x14ac:dyDescent="0.25">
      <c r="A646">
        <v>645</v>
      </c>
      <c r="B646">
        <v>394</v>
      </c>
      <c r="C646" s="1">
        <v>44839</v>
      </c>
      <c r="D646" t="s">
        <v>18</v>
      </c>
      <c r="E646" t="s">
        <v>15</v>
      </c>
      <c r="F646" t="s">
        <v>16</v>
      </c>
      <c r="G646" t="s">
        <v>17</v>
      </c>
      <c r="H646">
        <v>6</v>
      </c>
      <c r="I646" s="6">
        <v>48</v>
      </c>
      <c r="J646" s="5">
        <v>44694</v>
      </c>
      <c r="K646">
        <v>3</v>
      </c>
    </row>
    <row r="647" spans="1:11" x14ac:dyDescent="0.25">
      <c r="A647">
        <v>646</v>
      </c>
      <c r="B647">
        <v>395</v>
      </c>
      <c r="C647" s="1">
        <v>44839</v>
      </c>
      <c r="D647" t="s">
        <v>10</v>
      </c>
      <c r="E647" t="s">
        <v>15</v>
      </c>
      <c r="F647" t="s">
        <v>33</v>
      </c>
      <c r="G647" t="s">
        <v>34</v>
      </c>
      <c r="H647">
        <v>6</v>
      </c>
      <c r="I647" s="6">
        <v>54</v>
      </c>
      <c r="J647" s="5">
        <v>44900</v>
      </c>
      <c r="K647">
        <v>2</v>
      </c>
    </row>
    <row r="648" spans="1:11" x14ac:dyDescent="0.25">
      <c r="A648">
        <v>647</v>
      </c>
      <c r="B648">
        <v>395</v>
      </c>
      <c r="C648" s="1">
        <v>44839</v>
      </c>
      <c r="D648" t="s">
        <v>10</v>
      </c>
      <c r="E648" t="s">
        <v>15</v>
      </c>
      <c r="F648" t="s">
        <v>39</v>
      </c>
      <c r="G648" t="s">
        <v>32</v>
      </c>
      <c r="H648">
        <v>2</v>
      </c>
      <c r="I648" s="6">
        <v>24</v>
      </c>
      <c r="J648" s="5">
        <v>44900</v>
      </c>
      <c r="K648">
        <v>2</v>
      </c>
    </row>
    <row r="649" spans="1:11" x14ac:dyDescent="0.25">
      <c r="A649">
        <v>648</v>
      </c>
      <c r="B649">
        <v>395</v>
      </c>
      <c r="C649" s="1">
        <v>44839</v>
      </c>
      <c r="D649" t="s">
        <v>10</v>
      </c>
      <c r="E649" t="s">
        <v>15</v>
      </c>
      <c r="F649" t="s">
        <v>12</v>
      </c>
      <c r="G649" t="s">
        <v>13</v>
      </c>
      <c r="H649">
        <v>3</v>
      </c>
      <c r="I649" s="6">
        <v>99</v>
      </c>
      <c r="J649" s="5">
        <v>44900</v>
      </c>
      <c r="K649">
        <v>2</v>
      </c>
    </row>
    <row r="650" spans="1:11" x14ac:dyDescent="0.25">
      <c r="A650">
        <v>649</v>
      </c>
      <c r="B650">
        <v>396</v>
      </c>
      <c r="C650" s="1">
        <v>44870</v>
      </c>
      <c r="D650" t="s">
        <v>22</v>
      </c>
      <c r="E650" t="s">
        <v>11</v>
      </c>
      <c r="F650" t="s">
        <v>16</v>
      </c>
      <c r="G650" t="s">
        <v>17</v>
      </c>
      <c r="H650">
        <v>2</v>
      </c>
      <c r="I650" s="6">
        <v>16</v>
      </c>
      <c r="J650" s="5">
        <v>44695</v>
      </c>
      <c r="K650">
        <v>3</v>
      </c>
    </row>
    <row r="651" spans="1:11" x14ac:dyDescent="0.25">
      <c r="A651">
        <v>650</v>
      </c>
      <c r="B651">
        <v>397</v>
      </c>
      <c r="C651" s="1">
        <v>44870</v>
      </c>
      <c r="D651" t="s">
        <v>14</v>
      </c>
      <c r="E651" t="s">
        <v>11</v>
      </c>
      <c r="F651" t="s">
        <v>16</v>
      </c>
      <c r="G651" t="s">
        <v>17</v>
      </c>
      <c r="H651">
        <v>2</v>
      </c>
      <c r="I651" s="6">
        <v>16</v>
      </c>
      <c r="J651" s="5">
        <v>44694</v>
      </c>
      <c r="K651">
        <v>2</v>
      </c>
    </row>
    <row r="652" spans="1:11" x14ac:dyDescent="0.25">
      <c r="A652">
        <v>651</v>
      </c>
      <c r="B652">
        <v>397</v>
      </c>
      <c r="C652" s="1">
        <v>44870</v>
      </c>
      <c r="D652" t="s">
        <v>14</v>
      </c>
      <c r="E652" t="s">
        <v>11</v>
      </c>
      <c r="F652" t="s">
        <v>37</v>
      </c>
      <c r="G652" t="s">
        <v>38</v>
      </c>
      <c r="H652">
        <v>4</v>
      </c>
      <c r="I652" s="6">
        <v>60</v>
      </c>
      <c r="J652" s="5">
        <v>44694</v>
      </c>
      <c r="K652">
        <v>2</v>
      </c>
    </row>
    <row r="653" spans="1:11" x14ac:dyDescent="0.25">
      <c r="A653">
        <v>652</v>
      </c>
      <c r="B653">
        <v>398</v>
      </c>
      <c r="C653" s="1">
        <v>44870</v>
      </c>
      <c r="D653" t="s">
        <v>10</v>
      </c>
      <c r="E653" t="s">
        <v>11</v>
      </c>
      <c r="F653" t="s">
        <v>24</v>
      </c>
      <c r="G653" t="s">
        <v>25</v>
      </c>
      <c r="H653">
        <v>5</v>
      </c>
      <c r="I653" s="6">
        <v>20</v>
      </c>
      <c r="J653" s="5">
        <v>44695</v>
      </c>
      <c r="K653">
        <v>3</v>
      </c>
    </row>
    <row r="654" spans="1:11" x14ac:dyDescent="0.25">
      <c r="A654">
        <v>653</v>
      </c>
      <c r="B654">
        <v>399</v>
      </c>
      <c r="C654" s="1">
        <v>44870</v>
      </c>
      <c r="D654" t="s">
        <v>14</v>
      </c>
      <c r="E654" t="s">
        <v>11</v>
      </c>
      <c r="F654" t="s">
        <v>33</v>
      </c>
      <c r="G654" t="s">
        <v>34</v>
      </c>
      <c r="H654">
        <v>3</v>
      </c>
      <c r="I654" s="6">
        <v>27</v>
      </c>
      <c r="J654" s="5">
        <v>44695</v>
      </c>
      <c r="K654">
        <v>3</v>
      </c>
    </row>
    <row r="655" spans="1:11" x14ac:dyDescent="0.25">
      <c r="A655">
        <v>654</v>
      </c>
      <c r="B655">
        <v>400</v>
      </c>
      <c r="C655" s="1">
        <v>44900</v>
      </c>
      <c r="D655" t="s">
        <v>14</v>
      </c>
      <c r="E655" t="s">
        <v>11</v>
      </c>
      <c r="F655" t="s">
        <v>16</v>
      </c>
      <c r="G655" t="s">
        <v>17</v>
      </c>
      <c r="H655">
        <v>2</v>
      </c>
      <c r="I655" s="6">
        <v>16</v>
      </c>
      <c r="J655" s="5">
        <v>44694</v>
      </c>
      <c r="K655">
        <v>1</v>
      </c>
    </row>
    <row r="656" spans="1:11" x14ac:dyDescent="0.25">
      <c r="A656">
        <v>655</v>
      </c>
      <c r="B656">
        <v>401</v>
      </c>
      <c r="C656" s="1" t="e">
        <f>VLOOKUP(A656,#REF!,7,0)</f>
        <v>#REF!</v>
      </c>
      <c r="D656" t="s">
        <v>10</v>
      </c>
      <c r="E656" t="s">
        <v>11</v>
      </c>
      <c r="F656" t="s">
        <v>16</v>
      </c>
      <c r="G656" t="s">
        <v>17</v>
      </c>
      <c r="H656">
        <v>6</v>
      </c>
      <c r="I656" s="6">
        <v>48</v>
      </c>
      <c r="J656" s="5">
        <v>44695</v>
      </c>
      <c r="K656">
        <v>1</v>
      </c>
    </row>
    <row r="657" spans="1:11" x14ac:dyDescent="0.25">
      <c r="A657">
        <v>656</v>
      </c>
      <c r="B657">
        <v>401</v>
      </c>
      <c r="C657" s="1" t="e">
        <f>VLOOKUP(A657,#REF!,7,0)</f>
        <v>#REF!</v>
      </c>
      <c r="D657" t="s">
        <v>10</v>
      </c>
      <c r="E657" t="s">
        <v>11</v>
      </c>
      <c r="F657" t="s">
        <v>29</v>
      </c>
      <c r="G657" t="s">
        <v>30</v>
      </c>
      <c r="H657">
        <v>3</v>
      </c>
      <c r="I657" s="6">
        <v>216</v>
      </c>
      <c r="J657" s="5">
        <v>44695</v>
      </c>
      <c r="K657">
        <v>1</v>
      </c>
    </row>
    <row r="658" spans="1:11" x14ac:dyDescent="0.25">
      <c r="A658">
        <v>657</v>
      </c>
      <c r="B658">
        <v>402</v>
      </c>
      <c r="C658" s="1" t="e">
        <f>VLOOKUP(A658,#REF!,7,0)</f>
        <v>#REF!</v>
      </c>
      <c r="D658" t="s">
        <v>18</v>
      </c>
      <c r="E658" t="s">
        <v>11</v>
      </c>
      <c r="F658" t="s">
        <v>39</v>
      </c>
      <c r="G658" t="s">
        <v>32</v>
      </c>
      <c r="H658">
        <v>6</v>
      </c>
      <c r="I658" s="6">
        <v>72</v>
      </c>
      <c r="J658" s="5">
        <v>44696</v>
      </c>
      <c r="K658">
        <v>2</v>
      </c>
    </row>
    <row r="659" spans="1:11" x14ac:dyDescent="0.25">
      <c r="A659">
        <v>658</v>
      </c>
      <c r="B659">
        <v>402</v>
      </c>
      <c r="C659" s="1" t="e">
        <f>VLOOKUP(A659,#REF!,7,0)</f>
        <v>#REF!</v>
      </c>
      <c r="D659" t="s">
        <v>18</v>
      </c>
      <c r="E659" t="s">
        <v>11</v>
      </c>
      <c r="F659" t="s">
        <v>24</v>
      </c>
      <c r="G659" t="s">
        <v>25</v>
      </c>
      <c r="H659">
        <v>15</v>
      </c>
      <c r="I659" s="6">
        <v>60</v>
      </c>
      <c r="J659" s="5">
        <v>44696</v>
      </c>
      <c r="K659">
        <v>2</v>
      </c>
    </row>
    <row r="660" spans="1:11" x14ac:dyDescent="0.25">
      <c r="A660">
        <v>659</v>
      </c>
      <c r="B660">
        <v>403</v>
      </c>
      <c r="C660" s="1" t="e">
        <f>VLOOKUP(A660,#REF!,7,0)</f>
        <v>#REF!</v>
      </c>
      <c r="D660" t="s">
        <v>22</v>
      </c>
      <c r="E660" t="s">
        <v>11</v>
      </c>
      <c r="F660" t="s">
        <v>31</v>
      </c>
      <c r="G660" t="s">
        <v>32</v>
      </c>
      <c r="H660">
        <v>6</v>
      </c>
      <c r="I660" s="6">
        <v>72</v>
      </c>
      <c r="J660" s="5">
        <v>44698</v>
      </c>
      <c r="K660">
        <v>3</v>
      </c>
    </row>
    <row r="661" spans="1:11" x14ac:dyDescent="0.25">
      <c r="A661">
        <v>660</v>
      </c>
      <c r="B661">
        <v>404</v>
      </c>
      <c r="C661" s="1" t="e">
        <f>VLOOKUP(A661,#REF!,7,0)</f>
        <v>#REF!</v>
      </c>
      <c r="D661" t="s">
        <v>18</v>
      </c>
      <c r="E661" t="s">
        <v>28</v>
      </c>
      <c r="F661" t="s">
        <v>12</v>
      </c>
      <c r="G661" t="s">
        <v>13</v>
      </c>
      <c r="H661">
        <v>2</v>
      </c>
      <c r="I661" s="6">
        <v>66</v>
      </c>
      <c r="J661" s="5">
        <v>44702</v>
      </c>
      <c r="K661">
        <v>7</v>
      </c>
    </row>
    <row r="662" spans="1:11" x14ac:dyDescent="0.25">
      <c r="A662">
        <v>661</v>
      </c>
      <c r="B662">
        <v>405</v>
      </c>
      <c r="C662" s="1" t="e">
        <f>VLOOKUP(A662,#REF!,7,0)</f>
        <v>#REF!</v>
      </c>
      <c r="D662" t="s">
        <v>18</v>
      </c>
      <c r="E662" t="s">
        <v>11</v>
      </c>
      <c r="F662" t="s">
        <v>37</v>
      </c>
      <c r="G662" t="s">
        <v>38</v>
      </c>
      <c r="H662">
        <v>12</v>
      </c>
      <c r="I662" s="6">
        <v>180</v>
      </c>
      <c r="J662" s="5">
        <v>44698</v>
      </c>
      <c r="K662">
        <v>3</v>
      </c>
    </row>
    <row r="663" spans="1:11" x14ac:dyDescent="0.25">
      <c r="A663">
        <v>662</v>
      </c>
      <c r="B663">
        <v>405</v>
      </c>
      <c r="C663" s="1" t="e">
        <f>VLOOKUP(A663,#REF!,7,0)</f>
        <v>#REF!</v>
      </c>
      <c r="D663" t="s">
        <v>18</v>
      </c>
      <c r="E663" t="s">
        <v>11</v>
      </c>
      <c r="F663" t="s">
        <v>31</v>
      </c>
      <c r="G663" t="s">
        <v>32</v>
      </c>
      <c r="H663">
        <v>9</v>
      </c>
      <c r="I663" s="6">
        <v>108</v>
      </c>
      <c r="J663" s="5">
        <v>44698</v>
      </c>
      <c r="K663">
        <v>3</v>
      </c>
    </row>
    <row r="664" spans="1:11" x14ac:dyDescent="0.25">
      <c r="A664">
        <v>663</v>
      </c>
      <c r="B664">
        <v>406</v>
      </c>
      <c r="C664" s="1" t="e">
        <f>VLOOKUP(A664,#REF!,7,0)</f>
        <v>#REF!</v>
      </c>
      <c r="D664" t="s">
        <v>22</v>
      </c>
      <c r="E664" t="s">
        <v>11</v>
      </c>
      <c r="F664" t="s">
        <v>16</v>
      </c>
      <c r="G664" t="s">
        <v>17</v>
      </c>
      <c r="H664">
        <v>6</v>
      </c>
      <c r="I664" s="6">
        <v>48</v>
      </c>
      <c r="J664" s="5">
        <v>44696</v>
      </c>
      <c r="K664">
        <v>1</v>
      </c>
    </row>
    <row r="665" spans="1:11" x14ac:dyDescent="0.25">
      <c r="A665">
        <v>664</v>
      </c>
      <c r="B665">
        <v>407</v>
      </c>
      <c r="C665" s="1" t="e">
        <f>VLOOKUP(A665,#REF!,7,0)</f>
        <v>#REF!</v>
      </c>
      <c r="D665" t="s">
        <v>14</v>
      </c>
      <c r="E665" t="s">
        <v>15</v>
      </c>
      <c r="F665" t="s">
        <v>31</v>
      </c>
      <c r="G665" t="s">
        <v>32</v>
      </c>
      <c r="H665">
        <v>9</v>
      </c>
      <c r="I665" s="6">
        <v>108</v>
      </c>
      <c r="J665" s="5">
        <v>44698</v>
      </c>
      <c r="K665">
        <v>2</v>
      </c>
    </row>
    <row r="666" spans="1:11" x14ac:dyDescent="0.25">
      <c r="A666">
        <v>665</v>
      </c>
      <c r="B666">
        <v>407</v>
      </c>
      <c r="C666" s="1" t="e">
        <f>VLOOKUP(A666,#REF!,7,0)</f>
        <v>#REF!</v>
      </c>
      <c r="D666" t="s">
        <v>14</v>
      </c>
      <c r="E666" t="s">
        <v>15</v>
      </c>
      <c r="F666" t="s">
        <v>16</v>
      </c>
      <c r="G666" t="s">
        <v>17</v>
      </c>
      <c r="H666">
        <v>4</v>
      </c>
      <c r="I666" s="6">
        <v>32</v>
      </c>
      <c r="J666" s="5">
        <v>44698</v>
      </c>
      <c r="K666">
        <v>2</v>
      </c>
    </row>
    <row r="667" spans="1:11" x14ac:dyDescent="0.25">
      <c r="A667">
        <v>666</v>
      </c>
      <c r="B667">
        <v>408</v>
      </c>
      <c r="C667" s="1" t="e">
        <f>VLOOKUP(A667,#REF!,7,0)</f>
        <v>#REF!</v>
      </c>
      <c r="D667" t="s">
        <v>18</v>
      </c>
      <c r="E667" t="s">
        <v>11</v>
      </c>
      <c r="F667" t="s">
        <v>37</v>
      </c>
      <c r="G667" t="s">
        <v>38</v>
      </c>
      <c r="H667">
        <v>8</v>
      </c>
      <c r="I667" s="6">
        <v>120</v>
      </c>
      <c r="J667" s="5">
        <v>44699</v>
      </c>
      <c r="K667">
        <v>3</v>
      </c>
    </row>
    <row r="668" spans="1:11" x14ac:dyDescent="0.25">
      <c r="A668">
        <v>667</v>
      </c>
      <c r="B668">
        <v>409</v>
      </c>
      <c r="C668" s="1" t="e">
        <f>VLOOKUP(A668,#REF!,7,0)</f>
        <v>#REF!</v>
      </c>
      <c r="D668" t="s">
        <v>18</v>
      </c>
      <c r="E668" t="s">
        <v>15</v>
      </c>
      <c r="F668" t="s">
        <v>35</v>
      </c>
      <c r="G668" t="s">
        <v>36</v>
      </c>
      <c r="H668">
        <v>1</v>
      </c>
      <c r="I668" s="6">
        <v>46</v>
      </c>
      <c r="J668" s="5">
        <v>44700</v>
      </c>
      <c r="K668">
        <v>3</v>
      </c>
    </row>
    <row r="669" spans="1:11" x14ac:dyDescent="0.25">
      <c r="A669">
        <v>668</v>
      </c>
      <c r="B669">
        <v>409</v>
      </c>
      <c r="C669" s="1" t="e">
        <f>VLOOKUP(A669,#REF!,7,0)</f>
        <v>#REF!</v>
      </c>
      <c r="D669" t="s">
        <v>18</v>
      </c>
      <c r="E669" t="s">
        <v>15</v>
      </c>
      <c r="F669" t="s">
        <v>39</v>
      </c>
      <c r="G669" t="s">
        <v>32</v>
      </c>
      <c r="H669">
        <v>6</v>
      </c>
      <c r="I669" s="6">
        <v>72</v>
      </c>
      <c r="J669" s="5">
        <v>44700</v>
      </c>
      <c r="K669">
        <v>3</v>
      </c>
    </row>
    <row r="670" spans="1:11" x14ac:dyDescent="0.25">
      <c r="A670">
        <v>669</v>
      </c>
      <c r="B670">
        <v>409</v>
      </c>
      <c r="C670" s="1" t="e">
        <f>VLOOKUP(A670,#REF!,7,0)</f>
        <v>#REF!</v>
      </c>
      <c r="D670" t="s">
        <v>18</v>
      </c>
      <c r="E670" t="s">
        <v>15</v>
      </c>
      <c r="F670" t="s">
        <v>24</v>
      </c>
      <c r="G670" t="s">
        <v>25</v>
      </c>
      <c r="H670">
        <v>15</v>
      </c>
      <c r="I670" s="6">
        <v>60</v>
      </c>
      <c r="J670" s="5">
        <v>44700</v>
      </c>
      <c r="K670">
        <v>3</v>
      </c>
    </row>
    <row r="671" spans="1:11" x14ac:dyDescent="0.25">
      <c r="A671">
        <v>670</v>
      </c>
      <c r="B671">
        <v>410</v>
      </c>
      <c r="C671" s="1" t="e">
        <f>VLOOKUP(A671,#REF!,7,0)</f>
        <v>#REF!</v>
      </c>
      <c r="D671" t="s">
        <v>22</v>
      </c>
      <c r="E671" t="s">
        <v>23</v>
      </c>
      <c r="F671" t="s">
        <v>24</v>
      </c>
      <c r="G671" t="s">
        <v>25</v>
      </c>
      <c r="H671">
        <v>5</v>
      </c>
      <c r="I671" s="6">
        <v>20</v>
      </c>
      <c r="J671" s="5">
        <v>44704</v>
      </c>
      <c r="K671">
        <v>7</v>
      </c>
    </row>
    <row r="672" spans="1:11" x14ac:dyDescent="0.25">
      <c r="A672">
        <v>671</v>
      </c>
      <c r="B672">
        <v>411</v>
      </c>
      <c r="C672" s="1" t="e">
        <f>VLOOKUP(A672,#REF!,7,0)</f>
        <v>#REF!</v>
      </c>
      <c r="D672" t="s">
        <v>10</v>
      </c>
      <c r="E672" t="s">
        <v>11</v>
      </c>
      <c r="F672" t="s">
        <v>33</v>
      </c>
      <c r="G672" t="s">
        <v>34</v>
      </c>
      <c r="H672">
        <v>3</v>
      </c>
      <c r="I672" s="6">
        <v>27</v>
      </c>
      <c r="J672" s="5">
        <v>44698</v>
      </c>
      <c r="K672">
        <v>1</v>
      </c>
    </row>
    <row r="673" spans="1:11" x14ac:dyDescent="0.25">
      <c r="A673">
        <v>672</v>
      </c>
      <c r="B673">
        <v>412</v>
      </c>
      <c r="C673" s="1" t="e">
        <f>VLOOKUP(A673,#REF!,7,0)</f>
        <v>#REF!</v>
      </c>
      <c r="D673" t="s">
        <v>10</v>
      </c>
      <c r="E673" t="s">
        <v>11</v>
      </c>
      <c r="F673" t="s">
        <v>20</v>
      </c>
      <c r="G673" t="s">
        <v>21</v>
      </c>
      <c r="H673">
        <v>4</v>
      </c>
      <c r="I673" s="6">
        <v>100</v>
      </c>
      <c r="J673" s="5">
        <v>44700</v>
      </c>
      <c r="K673">
        <v>3</v>
      </c>
    </row>
    <row r="674" spans="1:11" x14ac:dyDescent="0.25">
      <c r="A674">
        <v>673</v>
      </c>
      <c r="B674">
        <v>413</v>
      </c>
      <c r="C674" s="1" t="e">
        <f>VLOOKUP(A674,#REF!,7,0)</f>
        <v>#REF!</v>
      </c>
      <c r="D674" t="s">
        <v>14</v>
      </c>
      <c r="E674" t="s">
        <v>11</v>
      </c>
      <c r="F674" t="s">
        <v>33</v>
      </c>
      <c r="G674" t="s">
        <v>34</v>
      </c>
      <c r="H674">
        <v>3</v>
      </c>
      <c r="I674" s="6">
        <v>27</v>
      </c>
      <c r="J674" s="5">
        <v>44699</v>
      </c>
      <c r="K674">
        <v>2</v>
      </c>
    </row>
    <row r="675" spans="1:11" x14ac:dyDescent="0.25">
      <c r="A675">
        <v>674</v>
      </c>
      <c r="B675">
        <v>414</v>
      </c>
      <c r="C675" s="1" t="e">
        <f>VLOOKUP(A675,#REF!,7,0)</f>
        <v>#REF!</v>
      </c>
      <c r="D675" t="s">
        <v>18</v>
      </c>
      <c r="E675" t="s">
        <v>15</v>
      </c>
      <c r="F675" t="s">
        <v>33</v>
      </c>
      <c r="G675" t="s">
        <v>34</v>
      </c>
      <c r="H675">
        <v>9</v>
      </c>
      <c r="I675" s="6">
        <v>81</v>
      </c>
      <c r="J675" s="5">
        <v>44699</v>
      </c>
      <c r="K675">
        <v>2</v>
      </c>
    </row>
    <row r="676" spans="1:11" x14ac:dyDescent="0.25">
      <c r="A676">
        <v>675</v>
      </c>
      <c r="B676">
        <v>415</v>
      </c>
      <c r="C676" s="1" t="e">
        <f>VLOOKUP(A676,#REF!,7,0)</f>
        <v>#REF!</v>
      </c>
      <c r="D676" t="s">
        <v>14</v>
      </c>
      <c r="E676" t="s">
        <v>11</v>
      </c>
      <c r="F676" t="s">
        <v>33</v>
      </c>
      <c r="G676" t="s">
        <v>34</v>
      </c>
      <c r="H676">
        <v>6</v>
      </c>
      <c r="I676" s="6">
        <v>54</v>
      </c>
      <c r="J676" s="5">
        <v>44700</v>
      </c>
      <c r="K676">
        <v>3</v>
      </c>
    </row>
    <row r="677" spans="1:11" x14ac:dyDescent="0.25">
      <c r="A677">
        <v>676</v>
      </c>
      <c r="B677">
        <v>416</v>
      </c>
      <c r="C677" s="1" t="e">
        <f>VLOOKUP(A677,#REF!,7,0)</f>
        <v>#REF!</v>
      </c>
      <c r="D677" t="s">
        <v>14</v>
      </c>
      <c r="E677" t="s">
        <v>11</v>
      </c>
      <c r="F677" t="s">
        <v>33</v>
      </c>
      <c r="G677" t="s">
        <v>34</v>
      </c>
      <c r="H677">
        <v>3</v>
      </c>
      <c r="I677" s="6">
        <v>27</v>
      </c>
      <c r="J677" s="5">
        <v>44698</v>
      </c>
      <c r="K677">
        <v>1</v>
      </c>
    </row>
    <row r="678" spans="1:11" x14ac:dyDescent="0.25">
      <c r="A678">
        <v>677</v>
      </c>
      <c r="B678">
        <v>417</v>
      </c>
      <c r="C678" s="1" t="e">
        <f>VLOOKUP(A678,#REF!,7,0)</f>
        <v>#REF!</v>
      </c>
      <c r="D678" t="s">
        <v>14</v>
      </c>
      <c r="E678" t="s">
        <v>28</v>
      </c>
      <c r="F678" t="s">
        <v>33</v>
      </c>
      <c r="G678" t="s">
        <v>34</v>
      </c>
      <c r="H678">
        <v>9</v>
      </c>
      <c r="I678" s="6">
        <v>81</v>
      </c>
      <c r="J678" s="5">
        <v>44703</v>
      </c>
      <c r="K678">
        <v>6</v>
      </c>
    </row>
    <row r="679" spans="1:11" x14ac:dyDescent="0.25">
      <c r="A679">
        <v>678</v>
      </c>
      <c r="B679">
        <v>417</v>
      </c>
      <c r="C679" s="1" t="e">
        <f>VLOOKUP(A679,#REF!,7,0)</f>
        <v>#REF!</v>
      </c>
      <c r="D679" t="s">
        <v>14</v>
      </c>
      <c r="E679" t="s">
        <v>28</v>
      </c>
      <c r="F679" t="s">
        <v>16</v>
      </c>
      <c r="G679" t="s">
        <v>17</v>
      </c>
      <c r="H679">
        <v>4</v>
      </c>
      <c r="I679" s="6">
        <v>32</v>
      </c>
      <c r="J679" s="5">
        <v>44703</v>
      </c>
      <c r="K679">
        <v>6</v>
      </c>
    </row>
    <row r="680" spans="1:11" x14ac:dyDescent="0.25">
      <c r="A680">
        <v>679</v>
      </c>
      <c r="B680">
        <v>418</v>
      </c>
      <c r="C680" s="1" t="e">
        <f>VLOOKUP(A680,#REF!,7,0)</f>
        <v>#REF!</v>
      </c>
      <c r="D680" t="s">
        <v>14</v>
      </c>
      <c r="E680" t="s">
        <v>11</v>
      </c>
      <c r="F680" t="s">
        <v>16</v>
      </c>
      <c r="G680" t="s">
        <v>17</v>
      </c>
      <c r="H680">
        <v>4</v>
      </c>
      <c r="I680" s="6">
        <v>32</v>
      </c>
      <c r="J680" s="5">
        <v>44698</v>
      </c>
      <c r="K680">
        <v>1</v>
      </c>
    </row>
    <row r="681" spans="1:11" x14ac:dyDescent="0.25">
      <c r="A681">
        <v>680</v>
      </c>
      <c r="B681">
        <v>418</v>
      </c>
      <c r="C681" s="1" t="e">
        <f>VLOOKUP(A681,#REF!,7,0)</f>
        <v>#REF!</v>
      </c>
      <c r="D681" t="s">
        <v>14</v>
      </c>
      <c r="E681" t="s">
        <v>11</v>
      </c>
      <c r="F681" t="s">
        <v>39</v>
      </c>
      <c r="G681" t="s">
        <v>32</v>
      </c>
      <c r="H681">
        <v>2</v>
      </c>
      <c r="I681" s="6">
        <v>24</v>
      </c>
      <c r="J681" s="5">
        <v>44698</v>
      </c>
      <c r="K681">
        <v>1</v>
      </c>
    </row>
    <row r="682" spans="1:11" x14ac:dyDescent="0.25">
      <c r="A682">
        <v>681</v>
      </c>
      <c r="B682">
        <v>418</v>
      </c>
      <c r="C682" s="1" t="e">
        <f>VLOOKUP(A682,#REF!,7,0)</f>
        <v>#REF!</v>
      </c>
      <c r="D682" t="s">
        <v>14</v>
      </c>
      <c r="E682" t="s">
        <v>11</v>
      </c>
      <c r="F682" t="s">
        <v>33</v>
      </c>
      <c r="G682" t="s">
        <v>34</v>
      </c>
      <c r="H682">
        <v>6</v>
      </c>
      <c r="I682" s="6">
        <v>54</v>
      </c>
      <c r="J682" s="5">
        <v>44698</v>
      </c>
      <c r="K682">
        <v>1</v>
      </c>
    </row>
    <row r="683" spans="1:11" x14ac:dyDescent="0.25">
      <c r="A683">
        <v>682</v>
      </c>
      <c r="B683">
        <v>419</v>
      </c>
      <c r="C683" s="1" t="e">
        <f>VLOOKUP(A683,#REF!,7,0)</f>
        <v>#REF!</v>
      </c>
      <c r="D683" t="s">
        <v>18</v>
      </c>
      <c r="E683" t="s">
        <v>11</v>
      </c>
      <c r="F683" t="s">
        <v>16</v>
      </c>
      <c r="G683" t="s">
        <v>17</v>
      </c>
      <c r="H683">
        <v>6</v>
      </c>
      <c r="I683" s="6">
        <v>48</v>
      </c>
      <c r="J683" s="5">
        <v>44698</v>
      </c>
      <c r="K683">
        <v>1</v>
      </c>
    </row>
    <row r="684" spans="1:11" x14ac:dyDescent="0.25">
      <c r="A684">
        <v>683</v>
      </c>
      <c r="B684">
        <v>419</v>
      </c>
      <c r="C684" s="1" t="e">
        <f>VLOOKUP(A684,#REF!,7,0)</f>
        <v>#REF!</v>
      </c>
      <c r="D684" t="s">
        <v>18</v>
      </c>
      <c r="E684" t="s">
        <v>11</v>
      </c>
      <c r="F684" t="s">
        <v>29</v>
      </c>
      <c r="G684" t="s">
        <v>30</v>
      </c>
      <c r="H684">
        <v>2</v>
      </c>
      <c r="I684" s="6">
        <v>144</v>
      </c>
      <c r="J684" s="5">
        <v>44698</v>
      </c>
      <c r="K684">
        <v>1</v>
      </c>
    </row>
    <row r="685" spans="1:11" x14ac:dyDescent="0.25">
      <c r="A685">
        <v>684</v>
      </c>
      <c r="B685">
        <v>420</v>
      </c>
      <c r="C685" s="1" t="e">
        <f>VLOOKUP(A685,#REF!,7,0)</f>
        <v>#REF!</v>
      </c>
      <c r="D685" t="s">
        <v>18</v>
      </c>
      <c r="E685" t="s">
        <v>28</v>
      </c>
      <c r="F685" t="s">
        <v>29</v>
      </c>
      <c r="G685" t="s">
        <v>30</v>
      </c>
      <c r="H685">
        <v>2</v>
      </c>
      <c r="I685" s="6">
        <v>144</v>
      </c>
      <c r="J685" s="5">
        <v>44705</v>
      </c>
      <c r="K685">
        <v>8</v>
      </c>
    </row>
    <row r="686" spans="1:11" x14ac:dyDescent="0.25">
      <c r="A686">
        <v>685</v>
      </c>
      <c r="B686">
        <v>420</v>
      </c>
      <c r="C686" s="1" t="e">
        <f>VLOOKUP(A686,#REF!,7,0)</f>
        <v>#REF!</v>
      </c>
      <c r="D686" t="s">
        <v>18</v>
      </c>
      <c r="E686" t="s">
        <v>28</v>
      </c>
      <c r="F686" t="s">
        <v>33</v>
      </c>
      <c r="G686" t="s">
        <v>34</v>
      </c>
      <c r="H686">
        <v>6</v>
      </c>
      <c r="I686" s="6">
        <v>54</v>
      </c>
      <c r="J686" s="5">
        <v>44705</v>
      </c>
      <c r="K686">
        <v>8</v>
      </c>
    </row>
    <row r="687" spans="1:11" x14ac:dyDescent="0.25">
      <c r="A687">
        <v>686</v>
      </c>
      <c r="B687">
        <v>421</v>
      </c>
      <c r="C687" s="1" t="e">
        <f>VLOOKUP(A687,#REF!,7,0)</f>
        <v>#REF!</v>
      </c>
      <c r="D687" t="s">
        <v>10</v>
      </c>
      <c r="E687" t="s">
        <v>11</v>
      </c>
      <c r="F687" t="s">
        <v>16</v>
      </c>
      <c r="G687" t="s">
        <v>17</v>
      </c>
      <c r="H687">
        <v>6</v>
      </c>
      <c r="I687" s="6">
        <v>48</v>
      </c>
      <c r="J687" s="5">
        <v>44700</v>
      </c>
      <c r="K687">
        <v>3</v>
      </c>
    </row>
    <row r="688" spans="1:11" x14ac:dyDescent="0.25">
      <c r="A688">
        <v>687</v>
      </c>
      <c r="B688">
        <v>421</v>
      </c>
      <c r="C688" s="1" t="e">
        <f>VLOOKUP(A688,#REF!,7,0)</f>
        <v>#REF!</v>
      </c>
      <c r="D688" t="s">
        <v>10</v>
      </c>
      <c r="E688" t="s">
        <v>11</v>
      </c>
      <c r="F688" t="s">
        <v>20</v>
      </c>
      <c r="G688" t="s">
        <v>21</v>
      </c>
      <c r="H688">
        <v>4</v>
      </c>
      <c r="I688" s="6">
        <v>100</v>
      </c>
      <c r="J688" s="5">
        <v>44700</v>
      </c>
      <c r="K688">
        <v>3</v>
      </c>
    </row>
    <row r="689" spans="1:11" x14ac:dyDescent="0.25">
      <c r="A689">
        <v>688</v>
      </c>
      <c r="B689">
        <v>421</v>
      </c>
      <c r="C689" s="1" t="e">
        <f>VLOOKUP(A689,#REF!,7,0)</f>
        <v>#REF!</v>
      </c>
      <c r="D689" t="s">
        <v>10</v>
      </c>
      <c r="E689" t="s">
        <v>11</v>
      </c>
      <c r="F689" t="s">
        <v>39</v>
      </c>
      <c r="G689" t="s">
        <v>32</v>
      </c>
      <c r="H689">
        <v>2</v>
      </c>
      <c r="I689" s="6">
        <v>24</v>
      </c>
      <c r="J689" s="5">
        <v>44700</v>
      </c>
      <c r="K689">
        <v>3</v>
      </c>
    </row>
    <row r="690" spans="1:11" x14ac:dyDescent="0.25">
      <c r="A690">
        <v>689</v>
      </c>
      <c r="B690">
        <v>421</v>
      </c>
      <c r="C690" s="1" t="e">
        <f>VLOOKUP(A690,#REF!,7,0)</f>
        <v>#REF!</v>
      </c>
      <c r="D690" t="s">
        <v>10</v>
      </c>
      <c r="E690" t="s">
        <v>11</v>
      </c>
      <c r="F690" t="s">
        <v>24</v>
      </c>
      <c r="G690" t="s">
        <v>25</v>
      </c>
      <c r="H690">
        <v>5</v>
      </c>
      <c r="I690" s="6">
        <v>20</v>
      </c>
      <c r="J690" s="5">
        <v>44700</v>
      </c>
      <c r="K690">
        <v>3</v>
      </c>
    </row>
    <row r="691" spans="1:11" x14ac:dyDescent="0.25">
      <c r="A691">
        <v>690</v>
      </c>
      <c r="B691">
        <v>422</v>
      </c>
      <c r="C691" s="1" t="e">
        <f>VLOOKUP(A691,#REF!,7,0)</f>
        <v>#REF!</v>
      </c>
      <c r="D691" t="s">
        <v>18</v>
      </c>
      <c r="E691" t="s">
        <v>28</v>
      </c>
      <c r="F691" t="s">
        <v>37</v>
      </c>
      <c r="G691" t="s">
        <v>38</v>
      </c>
      <c r="H691">
        <v>4</v>
      </c>
      <c r="I691" s="6">
        <v>60</v>
      </c>
      <c r="J691" s="5">
        <v>44707</v>
      </c>
      <c r="K691">
        <v>9</v>
      </c>
    </row>
    <row r="692" spans="1:11" x14ac:dyDescent="0.25">
      <c r="A692">
        <v>691</v>
      </c>
      <c r="B692">
        <v>422</v>
      </c>
      <c r="C692" s="1" t="e">
        <f>VLOOKUP(A692,#REF!,7,0)</f>
        <v>#REF!</v>
      </c>
      <c r="D692" t="s">
        <v>18</v>
      </c>
      <c r="E692" t="s">
        <v>28</v>
      </c>
      <c r="F692" t="s">
        <v>39</v>
      </c>
      <c r="G692" t="s">
        <v>32</v>
      </c>
      <c r="H692">
        <v>6</v>
      </c>
      <c r="I692" s="6">
        <v>72</v>
      </c>
      <c r="J692" s="5">
        <v>44707</v>
      </c>
      <c r="K692">
        <v>9</v>
      </c>
    </row>
    <row r="693" spans="1:11" x14ac:dyDescent="0.25">
      <c r="A693">
        <v>692</v>
      </c>
      <c r="B693">
        <v>422</v>
      </c>
      <c r="C693" s="1" t="e">
        <f>VLOOKUP(A693,#REF!,7,0)</f>
        <v>#REF!</v>
      </c>
      <c r="D693" t="s">
        <v>18</v>
      </c>
      <c r="E693" t="s">
        <v>28</v>
      </c>
      <c r="F693" t="s">
        <v>33</v>
      </c>
      <c r="G693" t="s">
        <v>34</v>
      </c>
      <c r="H693">
        <v>6</v>
      </c>
      <c r="I693" s="6">
        <v>54</v>
      </c>
      <c r="J693" s="5">
        <v>44707</v>
      </c>
      <c r="K693">
        <v>9</v>
      </c>
    </row>
    <row r="694" spans="1:11" x14ac:dyDescent="0.25">
      <c r="A694">
        <v>693</v>
      </c>
      <c r="B694">
        <v>423</v>
      </c>
      <c r="C694" s="1" t="e">
        <f>VLOOKUP(A694,#REF!,7,0)</f>
        <v>#REF!</v>
      </c>
      <c r="D694" t="s">
        <v>18</v>
      </c>
      <c r="E694" t="s">
        <v>11</v>
      </c>
      <c r="F694" t="s">
        <v>39</v>
      </c>
      <c r="G694" t="s">
        <v>32</v>
      </c>
      <c r="H694">
        <v>6</v>
      </c>
      <c r="I694" s="6">
        <v>72</v>
      </c>
      <c r="J694" s="5">
        <v>44702</v>
      </c>
      <c r="K694">
        <v>3</v>
      </c>
    </row>
    <row r="695" spans="1:11" x14ac:dyDescent="0.25">
      <c r="A695">
        <v>694</v>
      </c>
      <c r="B695">
        <v>423</v>
      </c>
      <c r="C695" s="1" t="e">
        <f>VLOOKUP(A695,#REF!,7,0)</f>
        <v>#REF!</v>
      </c>
      <c r="D695" t="s">
        <v>18</v>
      </c>
      <c r="E695" t="s">
        <v>11</v>
      </c>
      <c r="F695" t="s">
        <v>16</v>
      </c>
      <c r="G695" t="s">
        <v>17</v>
      </c>
      <c r="H695">
        <v>6</v>
      </c>
      <c r="I695" s="6">
        <v>48</v>
      </c>
      <c r="J695" s="5">
        <v>44702</v>
      </c>
      <c r="K695">
        <v>3</v>
      </c>
    </row>
    <row r="696" spans="1:11" x14ac:dyDescent="0.25">
      <c r="A696">
        <v>695</v>
      </c>
      <c r="B696">
        <v>424</v>
      </c>
      <c r="C696" s="1" t="e">
        <f>VLOOKUP(A696,#REF!,7,0)</f>
        <v>#REF!</v>
      </c>
      <c r="D696" t="s">
        <v>18</v>
      </c>
      <c r="E696" t="s">
        <v>28</v>
      </c>
      <c r="F696" t="s">
        <v>37</v>
      </c>
      <c r="G696" t="s">
        <v>38</v>
      </c>
      <c r="H696">
        <v>8</v>
      </c>
      <c r="I696" s="6">
        <v>120</v>
      </c>
      <c r="J696" s="5">
        <v>44706</v>
      </c>
      <c r="K696">
        <v>7</v>
      </c>
    </row>
    <row r="697" spans="1:11" x14ac:dyDescent="0.25">
      <c r="A697">
        <v>696</v>
      </c>
      <c r="B697">
        <v>425</v>
      </c>
      <c r="C697" s="1" t="e">
        <f>VLOOKUP(A697,#REF!,7,0)</f>
        <v>#REF!</v>
      </c>
      <c r="D697" t="s">
        <v>18</v>
      </c>
      <c r="E697" t="s">
        <v>11</v>
      </c>
      <c r="F697" t="s">
        <v>37</v>
      </c>
      <c r="G697" t="s">
        <v>38</v>
      </c>
      <c r="H697">
        <v>8</v>
      </c>
      <c r="I697" s="6">
        <v>120</v>
      </c>
      <c r="J697" s="5">
        <v>44701</v>
      </c>
      <c r="K697">
        <v>2</v>
      </c>
    </row>
    <row r="698" spans="1:11" x14ac:dyDescent="0.25">
      <c r="A698">
        <v>697</v>
      </c>
      <c r="B698">
        <v>426</v>
      </c>
      <c r="C698" s="1" t="e">
        <f>VLOOKUP(A698,#REF!,7,0)</f>
        <v>#REF!</v>
      </c>
      <c r="D698" t="s">
        <v>18</v>
      </c>
      <c r="E698" t="s">
        <v>11</v>
      </c>
      <c r="F698" t="s">
        <v>33</v>
      </c>
      <c r="G698" t="s">
        <v>34</v>
      </c>
      <c r="H698">
        <v>3</v>
      </c>
      <c r="I698" s="6">
        <v>27</v>
      </c>
      <c r="J698" s="5">
        <v>44703</v>
      </c>
      <c r="K698">
        <v>3</v>
      </c>
    </row>
    <row r="699" spans="1:11" x14ac:dyDescent="0.25">
      <c r="A699">
        <v>698</v>
      </c>
      <c r="B699">
        <v>427</v>
      </c>
      <c r="C699" s="1" t="e">
        <f>VLOOKUP(A699,#REF!,7,0)</f>
        <v>#REF!</v>
      </c>
      <c r="D699" t="s">
        <v>14</v>
      </c>
      <c r="E699" t="s">
        <v>11</v>
      </c>
      <c r="F699" t="s">
        <v>33</v>
      </c>
      <c r="G699" t="s">
        <v>34</v>
      </c>
      <c r="H699">
        <v>3</v>
      </c>
      <c r="I699" s="6">
        <v>27</v>
      </c>
      <c r="J699" s="5">
        <v>44702</v>
      </c>
      <c r="K699">
        <v>1</v>
      </c>
    </row>
    <row r="700" spans="1:11" x14ac:dyDescent="0.25">
      <c r="A700">
        <v>699</v>
      </c>
      <c r="B700">
        <v>428</v>
      </c>
      <c r="C700" s="1" t="e">
        <f>VLOOKUP(A700,#REF!,7,0)</f>
        <v>#REF!</v>
      </c>
      <c r="D700" t="s">
        <v>18</v>
      </c>
      <c r="E700" t="s">
        <v>11</v>
      </c>
      <c r="F700" t="s">
        <v>24</v>
      </c>
      <c r="G700" t="s">
        <v>25</v>
      </c>
      <c r="H700">
        <v>15</v>
      </c>
      <c r="I700" s="6">
        <v>60</v>
      </c>
      <c r="J700" s="5">
        <v>44703</v>
      </c>
      <c r="K700">
        <v>2</v>
      </c>
    </row>
    <row r="701" spans="1:11" x14ac:dyDescent="0.25">
      <c r="A701">
        <v>700</v>
      </c>
      <c r="B701">
        <v>429</v>
      </c>
      <c r="C701" s="1" t="e">
        <f>VLOOKUP(A701,#REF!,7,0)</f>
        <v>#REF!</v>
      </c>
      <c r="D701" t="s">
        <v>18</v>
      </c>
      <c r="E701" t="s">
        <v>19</v>
      </c>
      <c r="F701" t="s">
        <v>35</v>
      </c>
      <c r="G701" t="s">
        <v>36</v>
      </c>
      <c r="H701">
        <v>2</v>
      </c>
      <c r="I701" s="6">
        <v>92</v>
      </c>
      <c r="J701" s="5">
        <v>44707</v>
      </c>
      <c r="K701">
        <v>6</v>
      </c>
    </row>
    <row r="702" spans="1:11" x14ac:dyDescent="0.25">
      <c r="A702">
        <v>701</v>
      </c>
      <c r="B702">
        <v>429</v>
      </c>
      <c r="C702" s="1" t="e">
        <f>VLOOKUP(A702,#REF!,7,0)</f>
        <v>#REF!</v>
      </c>
      <c r="D702" t="s">
        <v>18</v>
      </c>
      <c r="E702" t="s">
        <v>19</v>
      </c>
      <c r="F702" t="s">
        <v>31</v>
      </c>
      <c r="G702" t="s">
        <v>32</v>
      </c>
      <c r="H702">
        <v>6</v>
      </c>
      <c r="I702" s="6">
        <v>72</v>
      </c>
      <c r="J702" s="5">
        <v>44707</v>
      </c>
      <c r="K702">
        <v>6</v>
      </c>
    </row>
    <row r="703" spans="1:11" x14ac:dyDescent="0.25">
      <c r="A703">
        <v>702</v>
      </c>
      <c r="B703">
        <v>429</v>
      </c>
      <c r="C703" s="1" t="e">
        <f>VLOOKUP(A703,#REF!,7,0)</f>
        <v>#REF!</v>
      </c>
      <c r="D703" t="s">
        <v>18</v>
      </c>
      <c r="E703" t="s">
        <v>19</v>
      </c>
      <c r="F703" t="s">
        <v>33</v>
      </c>
      <c r="G703" t="s">
        <v>34</v>
      </c>
      <c r="H703">
        <v>6</v>
      </c>
      <c r="I703" s="6">
        <v>54</v>
      </c>
      <c r="J703" s="5">
        <v>44707</v>
      </c>
      <c r="K703">
        <v>6</v>
      </c>
    </row>
    <row r="704" spans="1:11" x14ac:dyDescent="0.25">
      <c r="A704">
        <v>703</v>
      </c>
      <c r="B704">
        <v>430</v>
      </c>
      <c r="C704" s="1" t="e">
        <f>VLOOKUP(A704,#REF!,7,0)</f>
        <v>#REF!</v>
      </c>
      <c r="D704" t="s">
        <v>18</v>
      </c>
      <c r="E704" t="s">
        <v>15</v>
      </c>
      <c r="F704" t="s">
        <v>29</v>
      </c>
      <c r="G704" t="s">
        <v>30</v>
      </c>
      <c r="H704">
        <v>3</v>
      </c>
      <c r="I704" s="6">
        <v>216</v>
      </c>
      <c r="J704" s="5">
        <v>44704</v>
      </c>
      <c r="K704">
        <v>3</v>
      </c>
    </row>
    <row r="705" spans="1:11" x14ac:dyDescent="0.25">
      <c r="A705">
        <v>704</v>
      </c>
      <c r="B705">
        <v>431</v>
      </c>
      <c r="C705" s="1" t="e">
        <f>VLOOKUP(A705,#REF!,7,0)</f>
        <v>#REF!</v>
      </c>
      <c r="D705" t="s">
        <v>14</v>
      </c>
      <c r="E705" t="s">
        <v>11</v>
      </c>
      <c r="F705" t="s">
        <v>33</v>
      </c>
      <c r="G705" t="s">
        <v>34</v>
      </c>
      <c r="H705">
        <v>3</v>
      </c>
      <c r="I705" s="6">
        <v>27</v>
      </c>
      <c r="J705" s="5">
        <v>44702</v>
      </c>
      <c r="K705">
        <v>1</v>
      </c>
    </row>
    <row r="706" spans="1:11" x14ac:dyDescent="0.25">
      <c r="A706">
        <v>705</v>
      </c>
      <c r="B706">
        <v>431</v>
      </c>
      <c r="C706" s="1" t="e">
        <f>VLOOKUP(A706,#REF!,7,0)</f>
        <v>#REF!</v>
      </c>
      <c r="D706" t="s">
        <v>14</v>
      </c>
      <c r="E706" t="s">
        <v>11</v>
      </c>
      <c r="F706" t="s">
        <v>39</v>
      </c>
      <c r="G706" t="s">
        <v>32</v>
      </c>
      <c r="H706">
        <v>4</v>
      </c>
      <c r="I706" s="6">
        <v>48</v>
      </c>
      <c r="J706" s="5">
        <v>44702</v>
      </c>
      <c r="K706">
        <v>1</v>
      </c>
    </row>
    <row r="707" spans="1:11" x14ac:dyDescent="0.25">
      <c r="A707">
        <v>706</v>
      </c>
      <c r="B707">
        <v>431</v>
      </c>
      <c r="C707" s="1" t="e">
        <f>VLOOKUP(A707,#REF!,7,0)</f>
        <v>#REF!</v>
      </c>
      <c r="D707" t="s">
        <v>14</v>
      </c>
      <c r="E707" t="s">
        <v>11</v>
      </c>
      <c r="F707" t="s">
        <v>16</v>
      </c>
      <c r="G707" t="s">
        <v>17</v>
      </c>
      <c r="H707">
        <v>4</v>
      </c>
      <c r="I707" s="6">
        <v>32</v>
      </c>
      <c r="J707" s="5">
        <v>44702</v>
      </c>
      <c r="K707">
        <v>1</v>
      </c>
    </row>
    <row r="708" spans="1:11" x14ac:dyDescent="0.25">
      <c r="A708">
        <v>707</v>
      </c>
      <c r="B708">
        <v>431</v>
      </c>
      <c r="C708" s="1" t="e">
        <f>VLOOKUP(A708,#REF!,7,0)</f>
        <v>#REF!</v>
      </c>
      <c r="D708" t="s">
        <v>14</v>
      </c>
      <c r="E708" t="s">
        <v>11</v>
      </c>
      <c r="F708" t="s">
        <v>24</v>
      </c>
      <c r="G708" t="s">
        <v>25</v>
      </c>
      <c r="H708">
        <v>15</v>
      </c>
      <c r="I708" s="6">
        <v>60</v>
      </c>
      <c r="J708" s="5">
        <v>44702</v>
      </c>
      <c r="K708">
        <v>1</v>
      </c>
    </row>
    <row r="709" spans="1:11" x14ac:dyDescent="0.25">
      <c r="A709">
        <v>708</v>
      </c>
      <c r="B709">
        <v>432</v>
      </c>
      <c r="C709" s="1" t="e">
        <f>VLOOKUP(A709,#REF!,7,0)</f>
        <v>#REF!</v>
      </c>
      <c r="D709" t="s">
        <v>18</v>
      </c>
      <c r="E709" t="s">
        <v>15</v>
      </c>
      <c r="F709" t="s">
        <v>24</v>
      </c>
      <c r="G709" t="s">
        <v>25</v>
      </c>
      <c r="H709">
        <v>10</v>
      </c>
      <c r="I709" s="6">
        <v>40</v>
      </c>
      <c r="J709" s="5">
        <v>44705</v>
      </c>
      <c r="K709">
        <v>3</v>
      </c>
    </row>
    <row r="710" spans="1:11" x14ac:dyDescent="0.25">
      <c r="A710">
        <v>709</v>
      </c>
      <c r="B710">
        <v>433</v>
      </c>
      <c r="C710" s="1" t="e">
        <f>VLOOKUP(A710,#REF!,7,0)</f>
        <v>#REF!</v>
      </c>
      <c r="D710" t="s">
        <v>22</v>
      </c>
      <c r="E710" t="s">
        <v>19</v>
      </c>
      <c r="F710" t="s">
        <v>33</v>
      </c>
      <c r="G710" t="s">
        <v>34</v>
      </c>
      <c r="H710">
        <v>6</v>
      </c>
      <c r="I710" s="6">
        <v>54</v>
      </c>
      <c r="J710" s="5">
        <v>44708</v>
      </c>
      <c r="K710">
        <v>5</v>
      </c>
    </row>
    <row r="711" spans="1:11" x14ac:dyDescent="0.25">
      <c r="A711">
        <v>710</v>
      </c>
      <c r="B711">
        <v>434</v>
      </c>
      <c r="C711" s="1" t="e">
        <f>VLOOKUP(A711,#REF!,7,0)</f>
        <v>#REF!</v>
      </c>
      <c r="D711" t="s">
        <v>18</v>
      </c>
      <c r="E711" t="s">
        <v>23</v>
      </c>
      <c r="F711" t="s">
        <v>16</v>
      </c>
      <c r="G711" t="s">
        <v>17</v>
      </c>
      <c r="H711">
        <v>6</v>
      </c>
      <c r="I711" s="6">
        <v>48</v>
      </c>
      <c r="J711" s="5">
        <v>44710</v>
      </c>
      <c r="K711">
        <v>7</v>
      </c>
    </row>
    <row r="712" spans="1:11" x14ac:dyDescent="0.25">
      <c r="A712">
        <v>711</v>
      </c>
      <c r="B712">
        <v>434</v>
      </c>
      <c r="C712" s="1" t="e">
        <f>VLOOKUP(A712,#REF!,7,0)</f>
        <v>#REF!</v>
      </c>
      <c r="D712" t="s">
        <v>18</v>
      </c>
      <c r="E712" t="s">
        <v>23</v>
      </c>
      <c r="F712" t="s">
        <v>33</v>
      </c>
      <c r="G712" t="s">
        <v>34</v>
      </c>
      <c r="H712">
        <v>9</v>
      </c>
      <c r="I712" s="6">
        <v>81</v>
      </c>
      <c r="J712" s="5">
        <v>44710</v>
      </c>
      <c r="K712">
        <v>7</v>
      </c>
    </row>
    <row r="713" spans="1:11" x14ac:dyDescent="0.25">
      <c r="A713">
        <v>712</v>
      </c>
      <c r="B713">
        <v>435</v>
      </c>
      <c r="C713" s="1" t="e">
        <f>VLOOKUP(A713,#REF!,7,0)</f>
        <v>#REF!</v>
      </c>
      <c r="D713" t="s">
        <v>14</v>
      </c>
      <c r="E713" t="s">
        <v>27</v>
      </c>
      <c r="F713" t="s">
        <v>16</v>
      </c>
      <c r="G713" t="s">
        <v>17</v>
      </c>
      <c r="H713">
        <v>6</v>
      </c>
      <c r="I713" s="6">
        <v>48</v>
      </c>
      <c r="J713" s="5">
        <v>44708</v>
      </c>
      <c r="K713">
        <v>4</v>
      </c>
    </row>
    <row r="714" spans="1:11" x14ac:dyDescent="0.25">
      <c r="A714">
        <v>713</v>
      </c>
      <c r="B714">
        <v>436</v>
      </c>
      <c r="C714" s="1" t="e">
        <f>VLOOKUP(A714,#REF!,7,0)</f>
        <v>#REF!</v>
      </c>
      <c r="D714" t="s">
        <v>10</v>
      </c>
      <c r="E714" t="s">
        <v>11</v>
      </c>
      <c r="F714" t="s">
        <v>16</v>
      </c>
      <c r="G714" t="s">
        <v>17</v>
      </c>
      <c r="H714">
        <v>4</v>
      </c>
      <c r="I714" s="6">
        <v>32</v>
      </c>
      <c r="J714" s="5">
        <v>44706</v>
      </c>
      <c r="K714">
        <v>2</v>
      </c>
    </row>
    <row r="715" spans="1:11" x14ac:dyDescent="0.25">
      <c r="A715">
        <v>714</v>
      </c>
      <c r="B715">
        <v>437</v>
      </c>
      <c r="C715" s="1" t="e">
        <f>VLOOKUP(A715,#REF!,7,0)</f>
        <v>#REF!</v>
      </c>
      <c r="D715" t="s">
        <v>22</v>
      </c>
      <c r="E715" t="s">
        <v>11</v>
      </c>
      <c r="F715" t="s">
        <v>31</v>
      </c>
      <c r="G715" t="s">
        <v>32</v>
      </c>
      <c r="H715">
        <v>9</v>
      </c>
      <c r="I715" s="6">
        <v>108</v>
      </c>
      <c r="J715" s="5">
        <v>44706</v>
      </c>
      <c r="K715">
        <v>1</v>
      </c>
    </row>
    <row r="716" spans="1:11" x14ac:dyDescent="0.25">
      <c r="A716">
        <v>715</v>
      </c>
      <c r="B716">
        <v>437</v>
      </c>
      <c r="C716" s="1" t="e">
        <f>VLOOKUP(A716,#REF!,7,0)</f>
        <v>#REF!</v>
      </c>
      <c r="D716" t="s">
        <v>22</v>
      </c>
      <c r="E716" t="s">
        <v>11</v>
      </c>
      <c r="F716" t="s">
        <v>16</v>
      </c>
      <c r="G716" t="s">
        <v>17</v>
      </c>
      <c r="H716">
        <v>2</v>
      </c>
      <c r="I716" s="6">
        <v>16</v>
      </c>
      <c r="J716" s="5">
        <v>44706</v>
      </c>
      <c r="K716">
        <v>1</v>
      </c>
    </row>
    <row r="717" spans="1:11" x14ac:dyDescent="0.25">
      <c r="A717">
        <v>716</v>
      </c>
      <c r="B717">
        <v>438</v>
      </c>
      <c r="C717" s="1" t="e">
        <f>VLOOKUP(A717,#REF!,7,0)</f>
        <v>#REF!</v>
      </c>
      <c r="D717" t="s">
        <v>18</v>
      </c>
      <c r="E717" t="s">
        <v>11</v>
      </c>
      <c r="F717" t="s">
        <v>33</v>
      </c>
      <c r="G717" t="s">
        <v>34</v>
      </c>
      <c r="H717">
        <v>3</v>
      </c>
      <c r="I717" s="6">
        <v>27</v>
      </c>
      <c r="J717" s="5">
        <v>44708</v>
      </c>
      <c r="K717">
        <v>2</v>
      </c>
    </row>
    <row r="718" spans="1:11" x14ac:dyDescent="0.25">
      <c r="A718">
        <v>717</v>
      </c>
      <c r="B718">
        <v>438</v>
      </c>
      <c r="C718" s="1" t="e">
        <f>VLOOKUP(A718,#REF!,7,0)</f>
        <v>#REF!</v>
      </c>
      <c r="D718" t="s">
        <v>18</v>
      </c>
      <c r="E718" t="s">
        <v>11</v>
      </c>
      <c r="F718" t="s">
        <v>24</v>
      </c>
      <c r="G718" t="s">
        <v>25</v>
      </c>
      <c r="H718">
        <v>5</v>
      </c>
      <c r="I718" s="6">
        <v>20</v>
      </c>
      <c r="J718" s="5">
        <v>44708</v>
      </c>
      <c r="K718">
        <v>2</v>
      </c>
    </row>
    <row r="719" spans="1:11" x14ac:dyDescent="0.25">
      <c r="A719">
        <v>718</v>
      </c>
      <c r="B719">
        <v>439</v>
      </c>
      <c r="C719" s="1" t="e">
        <f>VLOOKUP(A719,#REF!,7,0)</f>
        <v>#REF!</v>
      </c>
      <c r="D719" t="s">
        <v>10</v>
      </c>
      <c r="E719" t="s">
        <v>11</v>
      </c>
      <c r="F719" t="s">
        <v>33</v>
      </c>
      <c r="G719" t="s">
        <v>34</v>
      </c>
      <c r="H719">
        <v>9</v>
      </c>
      <c r="I719" s="6">
        <v>81</v>
      </c>
      <c r="J719" s="5">
        <v>44709</v>
      </c>
      <c r="K719">
        <v>2</v>
      </c>
    </row>
    <row r="720" spans="1:11" x14ac:dyDescent="0.25">
      <c r="A720">
        <v>719</v>
      </c>
      <c r="B720">
        <v>439</v>
      </c>
      <c r="C720" s="1" t="e">
        <f>VLOOKUP(A720,#REF!,7,0)</f>
        <v>#REF!</v>
      </c>
      <c r="D720" t="s">
        <v>10</v>
      </c>
      <c r="E720" t="s">
        <v>11</v>
      </c>
      <c r="F720" t="s">
        <v>16</v>
      </c>
      <c r="G720" t="s">
        <v>17</v>
      </c>
      <c r="H720">
        <v>6</v>
      </c>
      <c r="I720" s="6">
        <v>48</v>
      </c>
      <c r="J720" s="5">
        <v>44709</v>
      </c>
      <c r="K720">
        <v>2</v>
      </c>
    </row>
    <row r="721" spans="1:11" x14ac:dyDescent="0.25">
      <c r="A721">
        <v>720</v>
      </c>
      <c r="B721">
        <v>440</v>
      </c>
      <c r="C721" s="1" t="e">
        <f>VLOOKUP(A721,#REF!,7,0)</f>
        <v>#REF!</v>
      </c>
      <c r="D721" t="s">
        <v>10</v>
      </c>
      <c r="E721" t="s">
        <v>27</v>
      </c>
      <c r="F721" t="s">
        <v>33</v>
      </c>
      <c r="G721" t="s">
        <v>34</v>
      </c>
      <c r="H721">
        <v>6</v>
      </c>
      <c r="I721" s="6">
        <v>54</v>
      </c>
      <c r="J721" s="5">
        <v>44712</v>
      </c>
      <c r="K721">
        <v>5</v>
      </c>
    </row>
    <row r="722" spans="1:11" x14ac:dyDescent="0.25">
      <c r="A722">
        <v>721</v>
      </c>
      <c r="B722">
        <v>441</v>
      </c>
      <c r="C722" s="1" t="e">
        <f>VLOOKUP(A722,#REF!,7,0)</f>
        <v>#REF!</v>
      </c>
      <c r="D722" t="s">
        <v>18</v>
      </c>
      <c r="E722" t="s">
        <v>11</v>
      </c>
      <c r="F722" t="s">
        <v>35</v>
      </c>
      <c r="G722" t="s">
        <v>36</v>
      </c>
      <c r="H722">
        <v>1</v>
      </c>
      <c r="I722" s="6">
        <v>46</v>
      </c>
      <c r="J722" s="5">
        <v>44708</v>
      </c>
      <c r="K722">
        <v>1</v>
      </c>
    </row>
    <row r="723" spans="1:11" x14ac:dyDescent="0.25">
      <c r="A723">
        <v>722</v>
      </c>
      <c r="B723">
        <v>442</v>
      </c>
      <c r="C723" s="1" t="e">
        <f>VLOOKUP(A723,#REF!,7,0)</f>
        <v>#REF!</v>
      </c>
      <c r="D723" t="s">
        <v>10</v>
      </c>
      <c r="E723" t="s">
        <v>11</v>
      </c>
      <c r="F723" t="s">
        <v>35</v>
      </c>
      <c r="G723" t="s">
        <v>36</v>
      </c>
      <c r="H723">
        <v>3</v>
      </c>
      <c r="I723" s="6">
        <v>138</v>
      </c>
      <c r="J723" s="5">
        <v>44709</v>
      </c>
      <c r="K723">
        <v>2</v>
      </c>
    </row>
    <row r="724" spans="1:11" x14ac:dyDescent="0.25">
      <c r="A724">
        <v>723</v>
      </c>
      <c r="B724">
        <v>442</v>
      </c>
      <c r="C724" s="1" t="e">
        <f>VLOOKUP(A724,#REF!,7,0)</f>
        <v>#REF!</v>
      </c>
      <c r="D724" t="s">
        <v>10</v>
      </c>
      <c r="E724" t="s">
        <v>11</v>
      </c>
      <c r="F724" t="s">
        <v>16</v>
      </c>
      <c r="G724" t="s">
        <v>17</v>
      </c>
      <c r="H724">
        <v>2</v>
      </c>
      <c r="I724" s="6">
        <v>16</v>
      </c>
      <c r="J724" s="5">
        <v>44709</v>
      </c>
      <c r="K724">
        <v>2</v>
      </c>
    </row>
    <row r="725" spans="1:11" x14ac:dyDescent="0.25">
      <c r="A725">
        <v>724</v>
      </c>
      <c r="B725">
        <v>443</v>
      </c>
      <c r="C725" s="1" t="e">
        <f>VLOOKUP(A725,#REF!,7,0)</f>
        <v>#REF!</v>
      </c>
      <c r="D725" t="s">
        <v>18</v>
      </c>
      <c r="E725" t="s">
        <v>11</v>
      </c>
      <c r="F725" t="s">
        <v>33</v>
      </c>
      <c r="G725" t="s">
        <v>34</v>
      </c>
      <c r="H725">
        <v>9</v>
      </c>
      <c r="I725" s="6">
        <v>81</v>
      </c>
      <c r="J725" s="5">
        <v>44711</v>
      </c>
      <c r="K725">
        <v>3</v>
      </c>
    </row>
    <row r="726" spans="1:11" x14ac:dyDescent="0.25">
      <c r="A726">
        <v>725</v>
      </c>
      <c r="B726">
        <v>443</v>
      </c>
      <c r="C726" s="1" t="e">
        <f>VLOOKUP(A726,#REF!,7,0)</f>
        <v>#REF!</v>
      </c>
      <c r="D726" t="s">
        <v>18</v>
      </c>
      <c r="E726" t="s">
        <v>11</v>
      </c>
      <c r="F726" t="s">
        <v>16</v>
      </c>
      <c r="G726" t="s">
        <v>17</v>
      </c>
      <c r="H726">
        <v>6</v>
      </c>
      <c r="I726" s="6">
        <v>48</v>
      </c>
      <c r="J726" s="5">
        <v>44711</v>
      </c>
      <c r="K726">
        <v>3</v>
      </c>
    </row>
    <row r="727" spans="1:11" x14ac:dyDescent="0.25">
      <c r="A727">
        <v>726</v>
      </c>
      <c r="B727">
        <v>444</v>
      </c>
      <c r="C727" s="1" t="e">
        <f>VLOOKUP(A727,#REF!,7,0)</f>
        <v>#REF!</v>
      </c>
      <c r="D727" t="s">
        <v>18</v>
      </c>
      <c r="E727" t="s">
        <v>11</v>
      </c>
      <c r="F727" t="s">
        <v>33</v>
      </c>
      <c r="G727" t="s">
        <v>34</v>
      </c>
      <c r="H727">
        <v>9</v>
      </c>
      <c r="I727" s="6">
        <v>81</v>
      </c>
      <c r="J727" s="5">
        <v>44711</v>
      </c>
      <c r="K727">
        <v>3</v>
      </c>
    </row>
    <row r="728" spans="1:11" x14ac:dyDescent="0.25">
      <c r="A728">
        <v>727</v>
      </c>
      <c r="B728">
        <v>445</v>
      </c>
      <c r="C728" s="1" t="e">
        <f>VLOOKUP(A728,#REF!,7,0)</f>
        <v>#REF!</v>
      </c>
      <c r="D728" t="s">
        <v>22</v>
      </c>
      <c r="E728" t="s">
        <v>11</v>
      </c>
      <c r="F728" t="s">
        <v>33</v>
      </c>
      <c r="G728" t="s">
        <v>34</v>
      </c>
      <c r="H728">
        <v>3</v>
      </c>
      <c r="I728" s="6">
        <v>27</v>
      </c>
      <c r="J728" s="5">
        <v>44711</v>
      </c>
      <c r="K728">
        <v>3</v>
      </c>
    </row>
    <row r="729" spans="1:11" x14ac:dyDescent="0.25">
      <c r="A729">
        <v>728</v>
      </c>
      <c r="B729">
        <v>445</v>
      </c>
      <c r="C729" s="1" t="e">
        <f>VLOOKUP(A729,#REF!,7,0)</f>
        <v>#REF!</v>
      </c>
      <c r="D729" t="s">
        <v>22</v>
      </c>
      <c r="E729" t="s">
        <v>11</v>
      </c>
      <c r="F729" t="s">
        <v>39</v>
      </c>
      <c r="G729" t="s">
        <v>32</v>
      </c>
      <c r="H729">
        <v>6</v>
      </c>
      <c r="I729" s="6">
        <v>72</v>
      </c>
      <c r="J729" s="5">
        <v>44711</v>
      </c>
      <c r="K729">
        <v>3</v>
      </c>
    </row>
    <row r="730" spans="1:11" x14ac:dyDescent="0.25">
      <c r="A730">
        <v>729</v>
      </c>
      <c r="B730">
        <v>446</v>
      </c>
      <c r="C730" s="1" t="e">
        <f>VLOOKUP(A730,#REF!,7,0)</f>
        <v>#REF!</v>
      </c>
      <c r="D730" t="s">
        <v>18</v>
      </c>
      <c r="E730" t="s">
        <v>11</v>
      </c>
      <c r="F730" t="s">
        <v>37</v>
      </c>
      <c r="G730" t="s">
        <v>38</v>
      </c>
      <c r="H730">
        <v>12</v>
      </c>
      <c r="I730" s="6">
        <v>180</v>
      </c>
      <c r="J730" s="5">
        <v>44710</v>
      </c>
      <c r="K730">
        <v>2</v>
      </c>
    </row>
    <row r="731" spans="1:11" x14ac:dyDescent="0.25">
      <c r="A731">
        <v>730</v>
      </c>
      <c r="B731">
        <v>446</v>
      </c>
      <c r="C731" s="1" t="e">
        <f>VLOOKUP(A731,#REF!,7,0)</f>
        <v>#REF!</v>
      </c>
      <c r="D731" t="s">
        <v>18</v>
      </c>
      <c r="E731" t="s">
        <v>11</v>
      </c>
      <c r="F731" t="s">
        <v>31</v>
      </c>
      <c r="G731" t="s">
        <v>32</v>
      </c>
      <c r="H731">
        <v>6</v>
      </c>
      <c r="I731" s="6">
        <v>72</v>
      </c>
      <c r="J731" s="5">
        <v>44710</v>
      </c>
      <c r="K731">
        <v>2</v>
      </c>
    </row>
    <row r="732" spans="1:11" x14ac:dyDescent="0.25">
      <c r="A732">
        <v>731</v>
      </c>
      <c r="B732">
        <v>447</v>
      </c>
      <c r="C732" s="1" t="e">
        <f>VLOOKUP(A732,#REF!,7,0)</f>
        <v>#REF!</v>
      </c>
      <c r="D732" t="s">
        <v>10</v>
      </c>
      <c r="E732" t="s">
        <v>27</v>
      </c>
      <c r="F732" t="s">
        <v>37</v>
      </c>
      <c r="G732" t="s">
        <v>38</v>
      </c>
      <c r="H732">
        <v>8</v>
      </c>
      <c r="I732" s="6">
        <v>120</v>
      </c>
      <c r="J732" s="5">
        <v>44567</v>
      </c>
      <c r="K732">
        <v>5</v>
      </c>
    </row>
    <row r="733" spans="1:11" x14ac:dyDescent="0.25">
      <c r="A733">
        <v>732</v>
      </c>
      <c r="B733">
        <v>448</v>
      </c>
      <c r="C733" s="1" t="e">
        <f>VLOOKUP(A733,#REF!,7,0)</f>
        <v>#REF!</v>
      </c>
      <c r="D733" t="s">
        <v>18</v>
      </c>
      <c r="E733" t="s">
        <v>11</v>
      </c>
      <c r="F733" t="s">
        <v>33</v>
      </c>
      <c r="G733" t="s">
        <v>34</v>
      </c>
      <c r="H733">
        <v>9</v>
      </c>
      <c r="I733" s="6">
        <v>81</v>
      </c>
      <c r="J733" s="5">
        <v>44710</v>
      </c>
      <c r="K733">
        <v>2</v>
      </c>
    </row>
    <row r="734" spans="1:11" x14ac:dyDescent="0.25">
      <c r="A734">
        <v>733</v>
      </c>
      <c r="B734">
        <v>448</v>
      </c>
      <c r="C734" s="1" t="e">
        <f>VLOOKUP(A734,#REF!,7,0)</f>
        <v>#REF!</v>
      </c>
      <c r="D734" t="s">
        <v>18</v>
      </c>
      <c r="E734" t="s">
        <v>11</v>
      </c>
      <c r="F734" t="s">
        <v>24</v>
      </c>
      <c r="G734" t="s">
        <v>25</v>
      </c>
      <c r="H734">
        <v>5</v>
      </c>
      <c r="I734" s="6">
        <v>20</v>
      </c>
      <c r="J734" s="5">
        <v>44710</v>
      </c>
      <c r="K734">
        <v>2</v>
      </c>
    </row>
    <row r="735" spans="1:11" x14ac:dyDescent="0.25">
      <c r="A735">
        <v>734</v>
      </c>
      <c r="B735">
        <v>449</v>
      </c>
      <c r="C735" s="1" t="e">
        <f>VLOOKUP(A735,#REF!,7,0)</f>
        <v>#REF!</v>
      </c>
      <c r="D735" t="s">
        <v>18</v>
      </c>
      <c r="E735" t="s">
        <v>23</v>
      </c>
      <c r="F735" t="s">
        <v>37</v>
      </c>
      <c r="G735" t="s">
        <v>38</v>
      </c>
      <c r="H735">
        <v>4</v>
      </c>
      <c r="I735" s="6">
        <v>60</v>
      </c>
      <c r="J735" s="5">
        <v>44598</v>
      </c>
      <c r="K735">
        <v>6</v>
      </c>
    </row>
    <row r="736" spans="1:11" x14ac:dyDescent="0.25">
      <c r="A736">
        <v>735</v>
      </c>
      <c r="B736">
        <v>449</v>
      </c>
      <c r="C736" s="1" t="e">
        <f>VLOOKUP(A736,#REF!,7,0)</f>
        <v>#REF!</v>
      </c>
      <c r="D736" t="s">
        <v>18</v>
      </c>
      <c r="E736" t="s">
        <v>23</v>
      </c>
      <c r="F736" t="s">
        <v>16</v>
      </c>
      <c r="G736" t="s">
        <v>17</v>
      </c>
      <c r="H736">
        <v>6</v>
      </c>
      <c r="I736" s="6">
        <v>48</v>
      </c>
      <c r="J736" s="5">
        <v>44598</v>
      </c>
      <c r="K736">
        <v>6</v>
      </c>
    </row>
    <row r="737" spans="1:11" x14ac:dyDescent="0.25">
      <c r="A737">
        <v>736</v>
      </c>
      <c r="B737">
        <v>450</v>
      </c>
      <c r="C737" s="1" t="e">
        <f>VLOOKUP(A737,#REF!,7,0)</f>
        <v>#REF!</v>
      </c>
      <c r="D737" t="s">
        <v>18</v>
      </c>
      <c r="E737" t="s">
        <v>11</v>
      </c>
      <c r="F737" t="s">
        <v>24</v>
      </c>
      <c r="G737" t="s">
        <v>25</v>
      </c>
      <c r="H737">
        <v>5</v>
      </c>
      <c r="I737" s="6">
        <v>20</v>
      </c>
      <c r="J737" s="5">
        <v>44711</v>
      </c>
      <c r="K737">
        <v>2</v>
      </c>
    </row>
    <row r="738" spans="1:11" x14ac:dyDescent="0.25">
      <c r="A738">
        <v>737</v>
      </c>
      <c r="B738">
        <v>450</v>
      </c>
      <c r="C738" s="1" t="e">
        <f>VLOOKUP(A738,#REF!,7,0)</f>
        <v>#REF!</v>
      </c>
      <c r="D738" t="s">
        <v>18</v>
      </c>
      <c r="E738" t="s">
        <v>11</v>
      </c>
      <c r="F738" t="s">
        <v>33</v>
      </c>
      <c r="G738" t="s">
        <v>34</v>
      </c>
      <c r="H738">
        <v>9</v>
      </c>
      <c r="I738" s="6">
        <v>81</v>
      </c>
      <c r="J738" s="5">
        <v>44711</v>
      </c>
      <c r="K738">
        <v>2</v>
      </c>
    </row>
    <row r="739" spans="1:11" x14ac:dyDescent="0.25">
      <c r="A739">
        <v>738</v>
      </c>
      <c r="B739">
        <v>451</v>
      </c>
      <c r="C739" s="1" t="e">
        <f>VLOOKUP(A739,#REF!,7,0)</f>
        <v>#REF!</v>
      </c>
      <c r="D739" t="s">
        <v>18</v>
      </c>
      <c r="E739" t="s">
        <v>11</v>
      </c>
      <c r="F739" t="s">
        <v>40</v>
      </c>
      <c r="G739" t="s">
        <v>26</v>
      </c>
      <c r="H739">
        <v>2</v>
      </c>
      <c r="I739" s="6">
        <v>40</v>
      </c>
      <c r="J739" s="5">
        <v>44711</v>
      </c>
      <c r="K739">
        <v>1</v>
      </c>
    </row>
    <row r="740" spans="1:11" x14ac:dyDescent="0.25">
      <c r="A740">
        <v>739</v>
      </c>
      <c r="B740">
        <v>452</v>
      </c>
      <c r="C740" s="1" t="e">
        <f>VLOOKUP(A740,#REF!,7,0)</f>
        <v>#REF!</v>
      </c>
      <c r="D740" t="s">
        <v>22</v>
      </c>
      <c r="E740" t="s">
        <v>11</v>
      </c>
      <c r="F740" t="s">
        <v>35</v>
      </c>
      <c r="G740" t="s">
        <v>36</v>
      </c>
      <c r="H740">
        <v>3</v>
      </c>
      <c r="I740" s="6">
        <v>138</v>
      </c>
      <c r="J740" s="5">
        <v>44567</v>
      </c>
      <c r="K740">
        <v>3</v>
      </c>
    </row>
    <row r="741" spans="1:11" x14ac:dyDescent="0.25">
      <c r="A741">
        <v>740</v>
      </c>
      <c r="B741">
        <v>452</v>
      </c>
      <c r="C741" s="1" t="e">
        <f>VLOOKUP(A741,#REF!,7,0)</f>
        <v>#REF!</v>
      </c>
      <c r="D741" t="s">
        <v>22</v>
      </c>
      <c r="E741" t="s">
        <v>11</v>
      </c>
      <c r="F741" t="s">
        <v>16</v>
      </c>
      <c r="G741" t="s">
        <v>17</v>
      </c>
      <c r="H741">
        <v>6</v>
      </c>
      <c r="I741" s="6">
        <v>48</v>
      </c>
      <c r="J741" s="5">
        <v>44567</v>
      </c>
      <c r="K741">
        <v>3</v>
      </c>
    </row>
    <row r="742" spans="1:11" x14ac:dyDescent="0.25">
      <c r="A742">
        <v>741</v>
      </c>
      <c r="B742">
        <v>453</v>
      </c>
      <c r="C742" s="1" t="e">
        <f>VLOOKUP(A742,#REF!,7,0)</f>
        <v>#REF!</v>
      </c>
      <c r="D742" t="s">
        <v>10</v>
      </c>
      <c r="E742" t="s">
        <v>11</v>
      </c>
      <c r="F742" t="s">
        <v>16</v>
      </c>
      <c r="G742" t="s">
        <v>17</v>
      </c>
      <c r="H742">
        <v>2</v>
      </c>
      <c r="I742" s="6">
        <v>16</v>
      </c>
      <c r="J742" s="5">
        <v>44712</v>
      </c>
      <c r="K742">
        <v>2</v>
      </c>
    </row>
    <row r="743" spans="1:11" x14ac:dyDescent="0.25">
      <c r="A743">
        <v>742</v>
      </c>
      <c r="B743">
        <v>454</v>
      </c>
      <c r="C743" s="1" t="e">
        <f>VLOOKUP(A743,#REF!,7,0)</f>
        <v>#REF!</v>
      </c>
      <c r="D743" t="s">
        <v>18</v>
      </c>
      <c r="E743" t="s">
        <v>19</v>
      </c>
      <c r="F743" t="s">
        <v>31</v>
      </c>
      <c r="G743" t="s">
        <v>32</v>
      </c>
      <c r="H743">
        <v>6</v>
      </c>
      <c r="I743" s="6">
        <v>72</v>
      </c>
      <c r="J743" s="5">
        <v>44626</v>
      </c>
      <c r="K743">
        <v>5</v>
      </c>
    </row>
    <row r="744" spans="1:11" x14ac:dyDescent="0.25">
      <c r="A744">
        <v>743</v>
      </c>
      <c r="B744">
        <v>454</v>
      </c>
      <c r="C744" s="1" t="e">
        <f>VLOOKUP(A744,#REF!,7,0)</f>
        <v>#REF!</v>
      </c>
      <c r="D744" t="s">
        <v>18</v>
      </c>
      <c r="E744" t="s">
        <v>19</v>
      </c>
      <c r="F744" t="s">
        <v>33</v>
      </c>
      <c r="G744" t="s">
        <v>34</v>
      </c>
      <c r="H744">
        <v>9</v>
      </c>
      <c r="I744" s="6">
        <v>81</v>
      </c>
      <c r="J744" s="5">
        <v>44626</v>
      </c>
      <c r="K744">
        <v>5</v>
      </c>
    </row>
    <row r="745" spans="1:11" x14ac:dyDescent="0.25">
      <c r="A745">
        <v>744</v>
      </c>
      <c r="B745">
        <v>455</v>
      </c>
      <c r="C745" s="1" t="e">
        <f>VLOOKUP(A745,#REF!,7,0)</f>
        <v>#REF!</v>
      </c>
      <c r="D745" t="s">
        <v>22</v>
      </c>
      <c r="E745" t="s">
        <v>23</v>
      </c>
      <c r="F745" t="s">
        <v>37</v>
      </c>
      <c r="G745" t="s">
        <v>38</v>
      </c>
      <c r="H745">
        <v>4</v>
      </c>
      <c r="I745" s="6">
        <v>60</v>
      </c>
      <c r="J745" s="5">
        <v>44718</v>
      </c>
      <c r="K745">
        <v>7</v>
      </c>
    </row>
    <row r="746" spans="1:11" x14ac:dyDescent="0.25">
      <c r="A746">
        <v>745</v>
      </c>
      <c r="B746">
        <v>456</v>
      </c>
      <c r="C746" s="1" t="e">
        <f>VLOOKUP(A746,#REF!,7,0)</f>
        <v>#REF!</v>
      </c>
      <c r="D746" t="s">
        <v>10</v>
      </c>
      <c r="E746" t="s">
        <v>27</v>
      </c>
      <c r="F746" t="s">
        <v>24</v>
      </c>
      <c r="G746" t="s">
        <v>25</v>
      </c>
      <c r="H746">
        <v>10</v>
      </c>
      <c r="I746" s="6">
        <v>40</v>
      </c>
      <c r="J746" s="5">
        <v>44687</v>
      </c>
      <c r="K746">
        <v>5</v>
      </c>
    </row>
    <row r="747" spans="1:11" x14ac:dyDescent="0.25">
      <c r="A747">
        <v>746</v>
      </c>
      <c r="B747">
        <v>457</v>
      </c>
      <c r="C747" s="1" t="e">
        <f>VLOOKUP(A747,#REF!,7,0)</f>
        <v>#REF!</v>
      </c>
      <c r="D747" t="s">
        <v>10</v>
      </c>
      <c r="E747" t="s">
        <v>11</v>
      </c>
      <c r="F747" t="s">
        <v>31</v>
      </c>
      <c r="G747" t="s">
        <v>32</v>
      </c>
      <c r="H747">
        <v>3</v>
      </c>
      <c r="I747" s="6">
        <v>36</v>
      </c>
      <c r="J747" s="5">
        <v>44626</v>
      </c>
      <c r="K747">
        <v>3</v>
      </c>
    </row>
    <row r="748" spans="1:11" x14ac:dyDescent="0.25">
      <c r="A748">
        <v>747</v>
      </c>
      <c r="B748">
        <v>458</v>
      </c>
      <c r="C748" s="1" t="e">
        <f>VLOOKUP(A748,#REF!,7,0)</f>
        <v>#REF!</v>
      </c>
      <c r="D748" t="s">
        <v>22</v>
      </c>
      <c r="E748" t="s">
        <v>11</v>
      </c>
      <c r="F748" t="s">
        <v>12</v>
      </c>
      <c r="G748" t="s">
        <v>13</v>
      </c>
      <c r="H748">
        <v>3</v>
      </c>
      <c r="I748" s="6">
        <v>99</v>
      </c>
      <c r="J748" s="5">
        <v>44626</v>
      </c>
      <c r="K748">
        <v>3</v>
      </c>
    </row>
    <row r="749" spans="1:11" x14ac:dyDescent="0.25">
      <c r="A749">
        <v>748</v>
      </c>
      <c r="B749">
        <v>458</v>
      </c>
      <c r="C749" s="1" t="e">
        <f>VLOOKUP(A749,#REF!,7,0)</f>
        <v>#REF!</v>
      </c>
      <c r="D749" t="s">
        <v>22</v>
      </c>
      <c r="E749" t="s">
        <v>11</v>
      </c>
      <c r="F749" t="s">
        <v>24</v>
      </c>
      <c r="G749" t="s">
        <v>25</v>
      </c>
      <c r="H749">
        <v>10</v>
      </c>
      <c r="I749" s="6">
        <v>40</v>
      </c>
      <c r="J749" s="5">
        <v>44626</v>
      </c>
      <c r="K749">
        <v>3</v>
      </c>
    </row>
    <row r="750" spans="1:11" x14ac:dyDescent="0.25">
      <c r="A750">
        <v>749</v>
      </c>
      <c r="B750">
        <v>458</v>
      </c>
      <c r="C750" s="1" t="e">
        <f>VLOOKUP(A750,#REF!,7,0)</f>
        <v>#REF!</v>
      </c>
      <c r="D750" t="s">
        <v>22</v>
      </c>
      <c r="E750" t="s">
        <v>11</v>
      </c>
      <c r="F750" t="s">
        <v>31</v>
      </c>
      <c r="G750" t="s">
        <v>32</v>
      </c>
      <c r="H750">
        <v>6</v>
      </c>
      <c r="I750" s="6">
        <v>72</v>
      </c>
      <c r="J750" s="5">
        <v>44626</v>
      </c>
      <c r="K750">
        <v>3</v>
      </c>
    </row>
    <row r="751" spans="1:11" x14ac:dyDescent="0.25">
      <c r="A751">
        <v>750</v>
      </c>
      <c r="B751">
        <v>459</v>
      </c>
      <c r="C751" s="1" t="e">
        <f>VLOOKUP(A751,#REF!,7,0)</f>
        <v>#REF!</v>
      </c>
      <c r="D751" t="s">
        <v>18</v>
      </c>
      <c r="E751" t="s">
        <v>15</v>
      </c>
      <c r="F751" t="s">
        <v>31</v>
      </c>
      <c r="G751" t="s">
        <v>32</v>
      </c>
      <c r="H751">
        <v>6</v>
      </c>
      <c r="I751" s="6">
        <v>72</v>
      </c>
      <c r="J751" s="5">
        <v>44598</v>
      </c>
      <c r="K751">
        <v>2</v>
      </c>
    </row>
    <row r="752" spans="1:11" x14ac:dyDescent="0.25">
      <c r="A752">
        <v>751</v>
      </c>
      <c r="B752">
        <v>460</v>
      </c>
      <c r="C752" s="1" t="e">
        <f>VLOOKUP(A752,#REF!,7,0)</f>
        <v>#REF!</v>
      </c>
      <c r="D752" t="s">
        <v>18</v>
      </c>
      <c r="E752" t="s">
        <v>28</v>
      </c>
      <c r="F752" t="s">
        <v>33</v>
      </c>
      <c r="G752" t="s">
        <v>34</v>
      </c>
      <c r="H752">
        <v>6</v>
      </c>
      <c r="I752" s="6">
        <v>54</v>
      </c>
      <c r="J752" s="5">
        <v>44779</v>
      </c>
      <c r="K752">
        <v>8</v>
      </c>
    </row>
    <row r="753" spans="1:11" x14ac:dyDescent="0.25">
      <c r="A753">
        <v>752</v>
      </c>
      <c r="B753">
        <v>460</v>
      </c>
      <c r="C753" s="1" t="e">
        <f>VLOOKUP(A753,#REF!,7,0)</f>
        <v>#REF!</v>
      </c>
      <c r="D753" t="s">
        <v>18</v>
      </c>
      <c r="E753" t="s">
        <v>28</v>
      </c>
      <c r="F753" t="s">
        <v>16</v>
      </c>
      <c r="G753" t="s">
        <v>17</v>
      </c>
      <c r="H753">
        <v>4</v>
      </c>
      <c r="I753" s="6">
        <v>32</v>
      </c>
      <c r="J753" s="5">
        <v>44779</v>
      </c>
      <c r="K753">
        <v>8</v>
      </c>
    </row>
    <row r="754" spans="1:11" x14ac:dyDescent="0.25">
      <c r="A754">
        <v>753</v>
      </c>
      <c r="B754">
        <v>461</v>
      </c>
      <c r="C754" s="1">
        <v>44567</v>
      </c>
      <c r="D754" t="s">
        <v>18</v>
      </c>
      <c r="E754" t="s">
        <v>28</v>
      </c>
      <c r="F754" t="s">
        <v>39</v>
      </c>
      <c r="G754" t="s">
        <v>32</v>
      </c>
      <c r="H754">
        <v>4</v>
      </c>
      <c r="I754" s="6">
        <v>48</v>
      </c>
      <c r="J754" s="5">
        <v>44748</v>
      </c>
      <c r="K754">
        <v>6</v>
      </c>
    </row>
    <row r="755" spans="1:11" x14ac:dyDescent="0.25">
      <c r="A755">
        <v>754</v>
      </c>
      <c r="B755">
        <v>462</v>
      </c>
      <c r="C755" s="1">
        <v>44567</v>
      </c>
      <c r="D755" t="s">
        <v>18</v>
      </c>
      <c r="E755" t="s">
        <v>15</v>
      </c>
      <c r="F755" t="s">
        <v>24</v>
      </c>
      <c r="G755" t="s">
        <v>25</v>
      </c>
      <c r="H755">
        <v>5</v>
      </c>
      <c r="I755" s="6">
        <v>20</v>
      </c>
      <c r="J755" s="5">
        <v>44657</v>
      </c>
      <c r="K755">
        <v>3</v>
      </c>
    </row>
    <row r="756" spans="1:11" x14ac:dyDescent="0.25">
      <c r="A756">
        <v>755</v>
      </c>
      <c r="B756">
        <v>463</v>
      </c>
      <c r="C756" s="1">
        <v>44567</v>
      </c>
      <c r="D756" t="s">
        <v>18</v>
      </c>
      <c r="E756" t="s">
        <v>11</v>
      </c>
      <c r="F756" t="s">
        <v>24</v>
      </c>
      <c r="G756" t="s">
        <v>25</v>
      </c>
      <c r="H756">
        <v>5</v>
      </c>
      <c r="I756" s="6">
        <v>20</v>
      </c>
      <c r="J756" s="5">
        <v>44657</v>
      </c>
      <c r="K756">
        <v>3</v>
      </c>
    </row>
    <row r="757" spans="1:11" x14ac:dyDescent="0.25">
      <c r="A757">
        <v>756</v>
      </c>
      <c r="B757">
        <v>463</v>
      </c>
      <c r="C757" s="1">
        <v>44567</v>
      </c>
      <c r="D757" t="s">
        <v>18</v>
      </c>
      <c r="E757" t="s">
        <v>11</v>
      </c>
      <c r="F757" t="s">
        <v>16</v>
      </c>
      <c r="G757" t="s">
        <v>17</v>
      </c>
      <c r="H757">
        <v>6</v>
      </c>
      <c r="I757" s="6">
        <v>48</v>
      </c>
      <c r="J757" s="5">
        <v>44657</v>
      </c>
      <c r="K757">
        <v>3</v>
      </c>
    </row>
    <row r="758" spans="1:11" x14ac:dyDescent="0.25">
      <c r="A758">
        <v>757</v>
      </c>
      <c r="B758">
        <v>593</v>
      </c>
      <c r="C758" s="1">
        <v>44567</v>
      </c>
      <c r="D758" t="s">
        <v>41</v>
      </c>
      <c r="E758" t="s">
        <v>19</v>
      </c>
      <c r="F758" t="s">
        <v>24</v>
      </c>
      <c r="G758" t="s">
        <v>25</v>
      </c>
      <c r="H758">
        <v>15</v>
      </c>
      <c r="I758" s="6">
        <v>60</v>
      </c>
      <c r="J758" s="5">
        <v>44687</v>
      </c>
      <c r="K758">
        <v>4</v>
      </c>
    </row>
    <row r="759" spans="1:11" x14ac:dyDescent="0.25">
      <c r="A759">
        <v>758</v>
      </c>
      <c r="B759">
        <v>464</v>
      </c>
      <c r="C759" s="1">
        <v>44598</v>
      </c>
      <c r="D759" t="s">
        <v>22</v>
      </c>
      <c r="E759" t="s">
        <v>11</v>
      </c>
      <c r="F759" t="s">
        <v>37</v>
      </c>
      <c r="G759" t="s">
        <v>38</v>
      </c>
      <c r="H759">
        <v>12</v>
      </c>
      <c r="I759" s="6">
        <v>180</v>
      </c>
      <c r="J759" s="5">
        <v>44657</v>
      </c>
      <c r="K759">
        <v>2</v>
      </c>
    </row>
    <row r="760" spans="1:11" x14ac:dyDescent="0.25">
      <c r="A760">
        <v>759</v>
      </c>
      <c r="B760">
        <v>465</v>
      </c>
      <c r="C760" s="1">
        <v>44598</v>
      </c>
      <c r="D760" t="s">
        <v>14</v>
      </c>
      <c r="E760" t="s">
        <v>27</v>
      </c>
      <c r="F760" t="s">
        <v>24</v>
      </c>
      <c r="G760" t="s">
        <v>25</v>
      </c>
      <c r="H760">
        <v>15</v>
      </c>
      <c r="I760" s="6">
        <v>60</v>
      </c>
      <c r="J760" s="5">
        <v>44718</v>
      </c>
      <c r="K760">
        <v>4</v>
      </c>
    </row>
    <row r="761" spans="1:11" x14ac:dyDescent="0.25">
      <c r="A761">
        <v>760</v>
      </c>
      <c r="B761">
        <v>465</v>
      </c>
      <c r="C761" s="1">
        <v>44598</v>
      </c>
      <c r="D761" t="s">
        <v>14</v>
      </c>
      <c r="E761" t="s">
        <v>27</v>
      </c>
      <c r="F761" t="s">
        <v>37</v>
      </c>
      <c r="G761" t="s">
        <v>38</v>
      </c>
      <c r="H761">
        <v>12</v>
      </c>
      <c r="I761" s="6">
        <v>180</v>
      </c>
      <c r="J761" s="5">
        <v>44718</v>
      </c>
      <c r="K761">
        <v>4</v>
      </c>
    </row>
    <row r="762" spans="1:11" x14ac:dyDescent="0.25">
      <c r="A762">
        <v>761</v>
      </c>
      <c r="B762">
        <v>466</v>
      </c>
      <c r="C762" s="1">
        <v>44598</v>
      </c>
      <c r="D762" t="s">
        <v>18</v>
      </c>
      <c r="E762" t="s">
        <v>11</v>
      </c>
      <c r="F762" t="s">
        <v>24</v>
      </c>
      <c r="G762" t="s">
        <v>25</v>
      </c>
      <c r="H762">
        <v>5</v>
      </c>
      <c r="I762" s="6">
        <v>20</v>
      </c>
      <c r="J762" s="5">
        <v>44687</v>
      </c>
      <c r="K762">
        <v>3</v>
      </c>
    </row>
    <row r="763" spans="1:11" x14ac:dyDescent="0.25">
      <c r="A763">
        <v>762</v>
      </c>
      <c r="B763">
        <v>467</v>
      </c>
      <c r="C763" s="1">
        <v>44598</v>
      </c>
      <c r="D763" t="s">
        <v>18</v>
      </c>
      <c r="E763" t="s">
        <v>11</v>
      </c>
      <c r="F763" t="s">
        <v>20</v>
      </c>
      <c r="G763" t="s">
        <v>21</v>
      </c>
      <c r="H763">
        <v>2</v>
      </c>
      <c r="I763" s="6">
        <v>50</v>
      </c>
      <c r="J763" s="5">
        <v>44657</v>
      </c>
      <c r="K763">
        <v>2</v>
      </c>
    </row>
    <row r="764" spans="1:11" x14ac:dyDescent="0.25">
      <c r="A764">
        <v>763</v>
      </c>
      <c r="B764">
        <v>467</v>
      </c>
      <c r="C764" s="1">
        <v>44598</v>
      </c>
      <c r="D764" t="s">
        <v>18</v>
      </c>
      <c r="E764" t="s">
        <v>11</v>
      </c>
      <c r="F764" t="s">
        <v>16</v>
      </c>
      <c r="G764" t="s">
        <v>17</v>
      </c>
      <c r="H764">
        <v>2</v>
      </c>
      <c r="I764" s="6">
        <v>16</v>
      </c>
      <c r="J764" s="5">
        <v>44657</v>
      </c>
      <c r="K764">
        <v>2</v>
      </c>
    </row>
    <row r="765" spans="1:11" x14ac:dyDescent="0.25">
      <c r="A765">
        <v>764</v>
      </c>
      <c r="B765">
        <v>467</v>
      </c>
      <c r="C765" s="1">
        <v>44598</v>
      </c>
      <c r="D765" t="s">
        <v>18</v>
      </c>
      <c r="E765" t="s">
        <v>11</v>
      </c>
      <c r="F765" t="s">
        <v>24</v>
      </c>
      <c r="G765" t="s">
        <v>25</v>
      </c>
      <c r="H765">
        <v>10</v>
      </c>
      <c r="I765" s="6">
        <v>40</v>
      </c>
      <c r="J765" s="5">
        <v>44657</v>
      </c>
      <c r="K765">
        <v>2</v>
      </c>
    </row>
    <row r="766" spans="1:11" x14ac:dyDescent="0.25">
      <c r="A766">
        <v>765</v>
      </c>
      <c r="B766">
        <v>468</v>
      </c>
      <c r="C766" s="1">
        <v>44598</v>
      </c>
      <c r="D766" t="s">
        <v>18</v>
      </c>
      <c r="E766" t="s">
        <v>11</v>
      </c>
      <c r="F766" t="s">
        <v>39</v>
      </c>
      <c r="G766" t="s">
        <v>32</v>
      </c>
      <c r="H766">
        <v>4</v>
      </c>
      <c r="I766" s="6">
        <v>48</v>
      </c>
      <c r="J766" s="5">
        <v>44626</v>
      </c>
      <c r="K766">
        <v>1</v>
      </c>
    </row>
    <row r="767" spans="1:11" x14ac:dyDescent="0.25">
      <c r="A767">
        <v>766</v>
      </c>
      <c r="B767">
        <v>469</v>
      </c>
      <c r="C767" s="1">
        <v>44598</v>
      </c>
      <c r="D767" t="s">
        <v>22</v>
      </c>
      <c r="E767" t="s">
        <v>28</v>
      </c>
      <c r="F767" t="s">
        <v>24</v>
      </c>
      <c r="G767" t="s">
        <v>25</v>
      </c>
      <c r="H767">
        <v>10</v>
      </c>
      <c r="I767" s="6">
        <v>40</v>
      </c>
      <c r="J767" s="5">
        <v>44810</v>
      </c>
      <c r="K767">
        <v>7</v>
      </c>
    </row>
    <row r="768" spans="1:11" x14ac:dyDescent="0.25">
      <c r="A768">
        <v>767</v>
      </c>
      <c r="B768">
        <v>469</v>
      </c>
      <c r="C768" s="1">
        <v>44598</v>
      </c>
      <c r="D768" t="s">
        <v>22</v>
      </c>
      <c r="E768" t="s">
        <v>28</v>
      </c>
      <c r="F768" t="s">
        <v>37</v>
      </c>
      <c r="G768" t="s">
        <v>38</v>
      </c>
      <c r="H768">
        <v>4</v>
      </c>
      <c r="I768" s="6">
        <v>60</v>
      </c>
      <c r="J768" s="5">
        <v>44810</v>
      </c>
      <c r="K768">
        <v>7</v>
      </c>
    </row>
    <row r="769" spans="1:11" x14ac:dyDescent="0.25">
      <c r="A769">
        <v>768</v>
      </c>
      <c r="B769">
        <v>469</v>
      </c>
      <c r="C769" s="1">
        <v>44598</v>
      </c>
      <c r="D769" t="s">
        <v>22</v>
      </c>
      <c r="E769" t="s">
        <v>28</v>
      </c>
      <c r="F769" t="s">
        <v>31</v>
      </c>
      <c r="G769" t="s">
        <v>32</v>
      </c>
      <c r="H769">
        <v>9</v>
      </c>
      <c r="I769" s="6">
        <v>108</v>
      </c>
      <c r="J769" s="5">
        <v>44810</v>
      </c>
      <c r="K769">
        <v>7</v>
      </c>
    </row>
    <row r="770" spans="1:11" x14ac:dyDescent="0.25">
      <c r="A770">
        <v>769</v>
      </c>
      <c r="B770">
        <v>594</v>
      </c>
      <c r="C770" s="1">
        <v>44598</v>
      </c>
      <c r="D770" t="s">
        <v>41</v>
      </c>
      <c r="E770" t="s">
        <v>19</v>
      </c>
      <c r="F770" t="s">
        <v>35</v>
      </c>
      <c r="G770" t="s">
        <v>36</v>
      </c>
      <c r="H770">
        <v>1</v>
      </c>
      <c r="I770" s="6">
        <v>46</v>
      </c>
      <c r="J770" s="5">
        <v>44810</v>
      </c>
      <c r="K770">
        <v>7</v>
      </c>
    </row>
    <row r="771" spans="1:11" x14ac:dyDescent="0.25">
      <c r="A771">
        <v>770</v>
      </c>
      <c r="B771">
        <v>470</v>
      </c>
      <c r="C771" s="1">
        <v>44626</v>
      </c>
      <c r="D771" t="s">
        <v>18</v>
      </c>
      <c r="E771" t="s">
        <v>11</v>
      </c>
      <c r="F771" t="s">
        <v>29</v>
      </c>
      <c r="G771" t="s">
        <v>30</v>
      </c>
      <c r="H771">
        <v>1</v>
      </c>
      <c r="I771" s="6">
        <v>72</v>
      </c>
      <c r="J771" s="5">
        <v>44687</v>
      </c>
      <c r="K771">
        <v>2</v>
      </c>
    </row>
    <row r="772" spans="1:11" x14ac:dyDescent="0.25">
      <c r="A772">
        <v>771</v>
      </c>
      <c r="B772">
        <v>470</v>
      </c>
      <c r="C772" s="1">
        <v>44626</v>
      </c>
      <c r="D772" t="s">
        <v>18</v>
      </c>
      <c r="E772" t="s">
        <v>11</v>
      </c>
      <c r="F772" t="s">
        <v>33</v>
      </c>
      <c r="G772" t="s">
        <v>34</v>
      </c>
      <c r="H772">
        <v>9</v>
      </c>
      <c r="I772" s="6">
        <v>81</v>
      </c>
      <c r="J772" s="5">
        <v>44687</v>
      </c>
      <c r="K772">
        <v>2</v>
      </c>
    </row>
    <row r="773" spans="1:11" x14ac:dyDescent="0.25">
      <c r="A773">
        <v>772</v>
      </c>
      <c r="B773">
        <v>470</v>
      </c>
      <c r="C773" s="1">
        <v>44626</v>
      </c>
      <c r="D773" t="s">
        <v>18</v>
      </c>
      <c r="E773" t="s">
        <v>11</v>
      </c>
      <c r="F773" t="s">
        <v>24</v>
      </c>
      <c r="G773" t="s">
        <v>25</v>
      </c>
      <c r="H773">
        <v>5</v>
      </c>
      <c r="I773" s="6">
        <v>20</v>
      </c>
      <c r="J773" s="5">
        <v>44687</v>
      </c>
      <c r="K773">
        <v>2</v>
      </c>
    </row>
    <row r="774" spans="1:11" x14ac:dyDescent="0.25">
      <c r="A774">
        <v>773</v>
      </c>
      <c r="B774">
        <v>470</v>
      </c>
      <c r="C774" s="1">
        <v>44626</v>
      </c>
      <c r="D774" t="s">
        <v>18</v>
      </c>
      <c r="E774" t="s">
        <v>11</v>
      </c>
      <c r="F774" t="s">
        <v>40</v>
      </c>
      <c r="G774" t="s">
        <v>26</v>
      </c>
      <c r="H774">
        <v>4</v>
      </c>
      <c r="I774" s="6">
        <v>80</v>
      </c>
      <c r="J774" s="5">
        <v>44687</v>
      </c>
      <c r="K774">
        <v>2</v>
      </c>
    </row>
    <row r="775" spans="1:11" x14ac:dyDescent="0.25">
      <c r="A775">
        <v>774</v>
      </c>
      <c r="B775">
        <v>471</v>
      </c>
      <c r="C775" s="1">
        <v>44657</v>
      </c>
      <c r="D775" t="s">
        <v>18</v>
      </c>
      <c r="E775" t="s">
        <v>11</v>
      </c>
      <c r="F775" t="s">
        <v>24</v>
      </c>
      <c r="G775" t="s">
        <v>25</v>
      </c>
      <c r="H775">
        <v>15</v>
      </c>
      <c r="I775" s="6">
        <v>60</v>
      </c>
      <c r="J775" s="5">
        <v>44687</v>
      </c>
      <c r="K775">
        <v>1</v>
      </c>
    </row>
    <row r="776" spans="1:11" x14ac:dyDescent="0.25">
      <c r="A776">
        <v>775</v>
      </c>
      <c r="B776">
        <v>472</v>
      </c>
      <c r="C776" s="1">
        <v>44657</v>
      </c>
      <c r="D776" t="s">
        <v>22</v>
      </c>
      <c r="E776" t="s">
        <v>11</v>
      </c>
      <c r="F776" t="s">
        <v>35</v>
      </c>
      <c r="G776" t="s">
        <v>36</v>
      </c>
      <c r="H776">
        <v>3</v>
      </c>
      <c r="I776" s="6">
        <v>138</v>
      </c>
      <c r="J776" s="5">
        <v>44718</v>
      </c>
      <c r="K776">
        <v>2</v>
      </c>
    </row>
    <row r="777" spans="1:11" x14ac:dyDescent="0.25">
      <c r="A777">
        <v>776</v>
      </c>
      <c r="B777">
        <v>472</v>
      </c>
      <c r="C777" s="1">
        <v>44657</v>
      </c>
      <c r="D777" t="s">
        <v>22</v>
      </c>
      <c r="E777" t="s">
        <v>11</v>
      </c>
      <c r="F777" t="s">
        <v>33</v>
      </c>
      <c r="G777" t="s">
        <v>34</v>
      </c>
      <c r="H777">
        <v>3</v>
      </c>
      <c r="I777" s="6">
        <v>27</v>
      </c>
      <c r="J777" s="5">
        <v>44718</v>
      </c>
      <c r="K777">
        <v>2</v>
      </c>
    </row>
    <row r="778" spans="1:11" x14ac:dyDescent="0.25">
      <c r="A778">
        <v>777</v>
      </c>
      <c r="B778">
        <v>473</v>
      </c>
      <c r="C778" s="1">
        <v>44657</v>
      </c>
      <c r="D778" t="s">
        <v>10</v>
      </c>
      <c r="E778" t="s">
        <v>23</v>
      </c>
      <c r="F778" t="s">
        <v>24</v>
      </c>
      <c r="G778" t="s">
        <v>25</v>
      </c>
      <c r="H778">
        <v>10</v>
      </c>
      <c r="I778" s="6">
        <v>40</v>
      </c>
      <c r="J778" s="5">
        <v>44901</v>
      </c>
      <c r="K778">
        <v>8</v>
      </c>
    </row>
    <row r="779" spans="1:11" x14ac:dyDescent="0.25">
      <c r="A779">
        <v>778</v>
      </c>
      <c r="B779">
        <v>473</v>
      </c>
      <c r="C779" s="1">
        <v>44657</v>
      </c>
      <c r="D779" t="s">
        <v>10</v>
      </c>
      <c r="E779" t="s">
        <v>23</v>
      </c>
      <c r="F779" t="s">
        <v>40</v>
      </c>
      <c r="G779" t="s">
        <v>26</v>
      </c>
      <c r="H779">
        <v>2</v>
      </c>
      <c r="I779" s="6">
        <v>40</v>
      </c>
      <c r="J779" s="5">
        <v>44901</v>
      </c>
      <c r="K779">
        <v>8</v>
      </c>
    </row>
    <row r="780" spans="1:11" x14ac:dyDescent="0.25">
      <c r="A780">
        <v>779</v>
      </c>
      <c r="B780">
        <v>473</v>
      </c>
      <c r="C780" s="1">
        <v>44657</v>
      </c>
      <c r="D780" t="s">
        <v>10</v>
      </c>
      <c r="E780" t="s">
        <v>23</v>
      </c>
      <c r="F780" t="s">
        <v>33</v>
      </c>
      <c r="G780" t="s">
        <v>34</v>
      </c>
      <c r="H780">
        <v>9</v>
      </c>
      <c r="I780" s="6">
        <v>81</v>
      </c>
      <c r="J780" s="5">
        <v>44901</v>
      </c>
      <c r="K780">
        <v>8</v>
      </c>
    </row>
    <row r="781" spans="1:11" x14ac:dyDescent="0.25">
      <c r="A781">
        <v>780</v>
      </c>
      <c r="B781">
        <v>474</v>
      </c>
      <c r="C781" s="1">
        <v>44657</v>
      </c>
      <c r="D781" t="s">
        <v>10</v>
      </c>
      <c r="E781" t="s">
        <v>11</v>
      </c>
      <c r="F781" t="s">
        <v>12</v>
      </c>
      <c r="G781" t="s">
        <v>13</v>
      </c>
      <c r="H781">
        <v>2</v>
      </c>
      <c r="I781" s="6">
        <v>66</v>
      </c>
      <c r="J781" s="5">
        <v>44748</v>
      </c>
      <c r="K781">
        <v>3</v>
      </c>
    </row>
    <row r="782" spans="1:11" x14ac:dyDescent="0.25">
      <c r="A782">
        <v>781</v>
      </c>
      <c r="B782">
        <v>475</v>
      </c>
      <c r="C782" s="1">
        <v>44657</v>
      </c>
      <c r="D782" t="s">
        <v>10</v>
      </c>
      <c r="E782" t="s">
        <v>11</v>
      </c>
      <c r="F782" t="s">
        <v>37</v>
      </c>
      <c r="G782" t="s">
        <v>38</v>
      </c>
      <c r="H782">
        <v>4</v>
      </c>
      <c r="I782" s="6">
        <v>60</v>
      </c>
      <c r="J782" s="5">
        <v>44748</v>
      </c>
      <c r="K782">
        <v>3</v>
      </c>
    </row>
    <row r="783" spans="1:11" x14ac:dyDescent="0.25">
      <c r="A783">
        <v>782</v>
      </c>
      <c r="B783">
        <v>476</v>
      </c>
      <c r="C783" s="1">
        <v>44657</v>
      </c>
      <c r="D783" t="s">
        <v>14</v>
      </c>
      <c r="E783" t="s">
        <v>11</v>
      </c>
      <c r="F783" t="s">
        <v>33</v>
      </c>
      <c r="G783" t="s">
        <v>34</v>
      </c>
      <c r="H783">
        <v>9</v>
      </c>
      <c r="I783" s="6">
        <v>81</v>
      </c>
      <c r="J783" s="5">
        <v>44687</v>
      </c>
      <c r="K783">
        <v>1</v>
      </c>
    </row>
    <row r="784" spans="1:11" x14ac:dyDescent="0.25">
      <c r="A784">
        <v>783</v>
      </c>
      <c r="B784">
        <v>477</v>
      </c>
      <c r="C784" s="1">
        <v>44657</v>
      </c>
      <c r="D784" t="s">
        <v>18</v>
      </c>
      <c r="E784" t="s">
        <v>11</v>
      </c>
      <c r="F784" t="s">
        <v>29</v>
      </c>
      <c r="G784" t="s">
        <v>30</v>
      </c>
      <c r="H784">
        <v>3</v>
      </c>
      <c r="I784" s="6">
        <v>216</v>
      </c>
      <c r="J784" s="5">
        <v>44748</v>
      </c>
      <c r="K784">
        <v>3</v>
      </c>
    </row>
    <row r="785" spans="1:11" x14ac:dyDescent="0.25">
      <c r="A785">
        <v>784</v>
      </c>
      <c r="B785">
        <v>477</v>
      </c>
      <c r="C785" s="1">
        <v>44657</v>
      </c>
      <c r="D785" t="s">
        <v>18</v>
      </c>
      <c r="E785" t="s">
        <v>11</v>
      </c>
      <c r="F785" t="s">
        <v>12</v>
      </c>
      <c r="G785" t="s">
        <v>13</v>
      </c>
      <c r="H785">
        <v>3</v>
      </c>
      <c r="I785" s="6">
        <v>99</v>
      </c>
      <c r="J785" s="5">
        <v>44748</v>
      </c>
      <c r="K785">
        <v>3</v>
      </c>
    </row>
    <row r="786" spans="1:11" x14ac:dyDescent="0.25">
      <c r="A786">
        <v>785</v>
      </c>
      <c r="B786">
        <v>478</v>
      </c>
      <c r="C786" s="1">
        <v>44657</v>
      </c>
      <c r="D786" t="s">
        <v>14</v>
      </c>
      <c r="E786" t="s">
        <v>11</v>
      </c>
      <c r="F786" t="s">
        <v>24</v>
      </c>
      <c r="G786" t="s">
        <v>25</v>
      </c>
      <c r="H786">
        <v>10</v>
      </c>
      <c r="I786" s="6">
        <v>40</v>
      </c>
      <c r="J786" s="5">
        <v>44718</v>
      </c>
      <c r="K786">
        <v>2</v>
      </c>
    </row>
    <row r="787" spans="1:11" x14ac:dyDescent="0.25">
      <c r="A787">
        <v>786</v>
      </c>
      <c r="B787">
        <v>479</v>
      </c>
      <c r="C787" s="1">
        <v>44657</v>
      </c>
      <c r="D787" t="s">
        <v>22</v>
      </c>
      <c r="E787" t="s">
        <v>11</v>
      </c>
      <c r="F787" t="s">
        <v>24</v>
      </c>
      <c r="G787" t="s">
        <v>25</v>
      </c>
      <c r="H787">
        <v>5</v>
      </c>
      <c r="I787" s="6">
        <v>20</v>
      </c>
      <c r="J787" s="5">
        <v>44718</v>
      </c>
      <c r="K787">
        <v>2</v>
      </c>
    </row>
    <row r="788" spans="1:11" x14ac:dyDescent="0.25">
      <c r="A788">
        <v>787</v>
      </c>
      <c r="B788">
        <v>480</v>
      </c>
      <c r="C788" s="1">
        <v>44657</v>
      </c>
      <c r="D788" t="s">
        <v>10</v>
      </c>
      <c r="E788" t="s">
        <v>11</v>
      </c>
      <c r="F788" t="s">
        <v>39</v>
      </c>
      <c r="G788" t="s">
        <v>32</v>
      </c>
      <c r="H788">
        <v>6</v>
      </c>
      <c r="I788" s="6">
        <v>72</v>
      </c>
      <c r="J788" s="5">
        <v>44718</v>
      </c>
      <c r="K788">
        <v>2</v>
      </c>
    </row>
    <row r="789" spans="1:11" x14ac:dyDescent="0.25">
      <c r="A789">
        <v>788</v>
      </c>
      <c r="B789">
        <v>480</v>
      </c>
      <c r="C789" s="1">
        <v>44657</v>
      </c>
      <c r="D789" t="s">
        <v>10</v>
      </c>
      <c r="E789" t="s">
        <v>11</v>
      </c>
      <c r="F789" t="s">
        <v>40</v>
      </c>
      <c r="G789" t="s">
        <v>26</v>
      </c>
      <c r="H789">
        <v>4</v>
      </c>
      <c r="I789" s="6">
        <v>80</v>
      </c>
      <c r="J789" s="5">
        <v>44718</v>
      </c>
      <c r="K789">
        <v>2</v>
      </c>
    </row>
    <row r="790" spans="1:11" x14ac:dyDescent="0.25">
      <c r="A790">
        <v>789</v>
      </c>
      <c r="B790">
        <v>480</v>
      </c>
      <c r="C790" s="1">
        <v>44657</v>
      </c>
      <c r="D790" t="s">
        <v>10</v>
      </c>
      <c r="E790" t="s">
        <v>11</v>
      </c>
      <c r="F790" t="s">
        <v>31</v>
      </c>
      <c r="G790" t="s">
        <v>32</v>
      </c>
      <c r="H790">
        <v>6</v>
      </c>
      <c r="I790" s="6">
        <v>72</v>
      </c>
      <c r="J790" s="5">
        <v>44718</v>
      </c>
      <c r="K790">
        <v>2</v>
      </c>
    </row>
    <row r="791" spans="1:11" x14ac:dyDescent="0.25">
      <c r="A791">
        <v>790</v>
      </c>
      <c r="B791">
        <v>481</v>
      </c>
      <c r="C791" s="1">
        <v>44657</v>
      </c>
      <c r="D791" t="s">
        <v>18</v>
      </c>
      <c r="E791" t="s">
        <v>28</v>
      </c>
      <c r="F791" t="s">
        <v>16</v>
      </c>
      <c r="G791" t="s">
        <v>17</v>
      </c>
      <c r="H791">
        <v>4</v>
      </c>
      <c r="I791" s="6">
        <v>32</v>
      </c>
      <c r="J791" s="5">
        <v>44840</v>
      </c>
      <c r="K791">
        <v>6</v>
      </c>
    </row>
    <row r="792" spans="1:11" x14ac:dyDescent="0.25">
      <c r="A792">
        <v>791</v>
      </c>
      <c r="B792">
        <v>482</v>
      </c>
      <c r="C792" s="1">
        <v>44657</v>
      </c>
      <c r="D792" t="s">
        <v>22</v>
      </c>
      <c r="E792" t="s">
        <v>11</v>
      </c>
      <c r="F792" t="s">
        <v>24</v>
      </c>
      <c r="G792" t="s">
        <v>25</v>
      </c>
      <c r="H792">
        <v>15</v>
      </c>
      <c r="I792" s="6">
        <v>60</v>
      </c>
      <c r="J792" s="5">
        <v>44718</v>
      </c>
      <c r="K792">
        <v>2</v>
      </c>
    </row>
    <row r="793" spans="1:11" x14ac:dyDescent="0.25">
      <c r="A793">
        <v>792</v>
      </c>
      <c r="B793">
        <v>482</v>
      </c>
      <c r="C793" s="1">
        <v>44657</v>
      </c>
      <c r="D793" t="s">
        <v>22</v>
      </c>
      <c r="E793" t="s">
        <v>11</v>
      </c>
      <c r="F793" t="s">
        <v>33</v>
      </c>
      <c r="G793" t="s">
        <v>34</v>
      </c>
      <c r="H793">
        <v>9</v>
      </c>
      <c r="I793" s="6">
        <v>81</v>
      </c>
      <c r="J793" s="5">
        <v>44718</v>
      </c>
      <c r="K793">
        <v>2</v>
      </c>
    </row>
    <row r="794" spans="1:11" x14ac:dyDescent="0.25">
      <c r="A794">
        <v>793</v>
      </c>
      <c r="B794">
        <v>483</v>
      </c>
      <c r="C794" s="1">
        <v>44657</v>
      </c>
      <c r="D794" t="s">
        <v>14</v>
      </c>
      <c r="E794" t="s">
        <v>15</v>
      </c>
      <c r="F794" t="s">
        <v>24</v>
      </c>
      <c r="G794" t="s">
        <v>25</v>
      </c>
      <c r="H794">
        <v>10</v>
      </c>
      <c r="I794" s="6">
        <v>40</v>
      </c>
      <c r="J794" s="5">
        <v>44718</v>
      </c>
      <c r="K794">
        <v>2</v>
      </c>
    </row>
    <row r="795" spans="1:11" x14ac:dyDescent="0.25">
      <c r="A795">
        <v>794</v>
      </c>
      <c r="B795">
        <v>595</v>
      </c>
      <c r="C795" s="1">
        <v>44657</v>
      </c>
      <c r="D795" t="s">
        <v>41</v>
      </c>
      <c r="E795" t="s">
        <v>19</v>
      </c>
      <c r="F795" t="s">
        <v>24</v>
      </c>
      <c r="G795" t="s">
        <v>25</v>
      </c>
      <c r="H795">
        <v>10</v>
      </c>
      <c r="I795" s="6">
        <v>40</v>
      </c>
      <c r="J795" s="5">
        <v>44871</v>
      </c>
      <c r="K795">
        <v>7</v>
      </c>
    </row>
    <row r="796" spans="1:11" x14ac:dyDescent="0.25">
      <c r="A796">
        <v>795</v>
      </c>
      <c r="B796">
        <v>595</v>
      </c>
      <c r="C796" s="1">
        <v>44657</v>
      </c>
      <c r="D796" t="s">
        <v>41</v>
      </c>
      <c r="E796" t="s">
        <v>19</v>
      </c>
      <c r="F796" t="s">
        <v>20</v>
      </c>
      <c r="G796" t="s">
        <v>21</v>
      </c>
      <c r="H796">
        <v>4</v>
      </c>
      <c r="I796" s="6">
        <v>100</v>
      </c>
      <c r="J796" s="5">
        <v>44871</v>
      </c>
      <c r="K796">
        <v>7</v>
      </c>
    </row>
    <row r="797" spans="1:11" x14ac:dyDescent="0.25">
      <c r="A797">
        <v>796</v>
      </c>
      <c r="B797">
        <v>484</v>
      </c>
      <c r="C797" s="1">
        <v>44687</v>
      </c>
      <c r="D797" t="s">
        <v>22</v>
      </c>
      <c r="E797" t="s">
        <v>11</v>
      </c>
      <c r="F797" t="s">
        <v>33</v>
      </c>
      <c r="G797" t="s">
        <v>34</v>
      </c>
      <c r="H797">
        <v>3</v>
      </c>
      <c r="I797" s="6">
        <v>27</v>
      </c>
      <c r="J797" s="5">
        <v>44779</v>
      </c>
      <c r="K797">
        <v>3</v>
      </c>
    </row>
    <row r="798" spans="1:11" x14ac:dyDescent="0.25">
      <c r="A798">
        <v>797</v>
      </c>
      <c r="B798">
        <v>485</v>
      </c>
      <c r="C798" s="1">
        <v>44687</v>
      </c>
      <c r="D798" t="s">
        <v>22</v>
      </c>
      <c r="E798" t="s">
        <v>11</v>
      </c>
      <c r="F798" t="s">
        <v>33</v>
      </c>
      <c r="G798" t="s">
        <v>34</v>
      </c>
      <c r="H798">
        <v>9</v>
      </c>
      <c r="I798" s="6">
        <v>81</v>
      </c>
      <c r="J798" s="5">
        <v>44779</v>
      </c>
      <c r="K798">
        <v>3</v>
      </c>
    </row>
    <row r="799" spans="1:11" x14ac:dyDescent="0.25">
      <c r="A799">
        <v>798</v>
      </c>
      <c r="B799">
        <v>485</v>
      </c>
      <c r="C799" s="1">
        <v>44687</v>
      </c>
      <c r="D799" t="s">
        <v>22</v>
      </c>
      <c r="E799" t="s">
        <v>11</v>
      </c>
      <c r="F799" t="s">
        <v>31</v>
      </c>
      <c r="G799" t="s">
        <v>32</v>
      </c>
      <c r="H799">
        <v>6</v>
      </c>
      <c r="I799" s="6">
        <v>72</v>
      </c>
      <c r="J799" s="5">
        <v>44779</v>
      </c>
      <c r="K799">
        <v>3</v>
      </c>
    </row>
    <row r="800" spans="1:11" x14ac:dyDescent="0.25">
      <c r="A800">
        <v>799</v>
      </c>
      <c r="B800">
        <v>486</v>
      </c>
      <c r="C800" s="1">
        <v>44687</v>
      </c>
      <c r="D800" t="s">
        <v>22</v>
      </c>
      <c r="E800" t="s">
        <v>11</v>
      </c>
      <c r="F800" t="s">
        <v>24</v>
      </c>
      <c r="G800" t="s">
        <v>25</v>
      </c>
      <c r="H800">
        <v>10</v>
      </c>
      <c r="I800" s="6">
        <v>40</v>
      </c>
      <c r="J800" s="5">
        <v>44718</v>
      </c>
      <c r="K800">
        <v>1</v>
      </c>
    </row>
    <row r="801" spans="1:11" x14ac:dyDescent="0.25">
      <c r="A801">
        <v>800</v>
      </c>
      <c r="B801">
        <v>486</v>
      </c>
      <c r="C801" s="1">
        <v>44687</v>
      </c>
      <c r="D801" t="s">
        <v>22</v>
      </c>
      <c r="E801" t="s">
        <v>11</v>
      </c>
      <c r="F801" t="s">
        <v>16</v>
      </c>
      <c r="G801" t="s">
        <v>17</v>
      </c>
      <c r="H801">
        <v>6</v>
      </c>
      <c r="I801" s="6">
        <v>48</v>
      </c>
      <c r="J801" s="5">
        <v>44718</v>
      </c>
      <c r="K801">
        <v>1</v>
      </c>
    </row>
    <row r="802" spans="1:11" x14ac:dyDescent="0.25">
      <c r="A802">
        <v>801</v>
      </c>
      <c r="B802">
        <v>486</v>
      </c>
      <c r="C802" s="1">
        <v>44687</v>
      </c>
      <c r="D802" t="s">
        <v>22</v>
      </c>
      <c r="E802" t="s">
        <v>11</v>
      </c>
      <c r="F802" t="s">
        <v>37</v>
      </c>
      <c r="G802" t="s">
        <v>38</v>
      </c>
      <c r="H802">
        <v>12</v>
      </c>
      <c r="I802" s="6">
        <v>180</v>
      </c>
      <c r="J802" s="5">
        <v>44718</v>
      </c>
      <c r="K802">
        <v>1</v>
      </c>
    </row>
    <row r="803" spans="1:11" x14ac:dyDescent="0.25">
      <c r="A803">
        <v>802</v>
      </c>
      <c r="B803">
        <v>487</v>
      </c>
      <c r="C803" s="1">
        <v>44687</v>
      </c>
      <c r="D803" t="s">
        <v>18</v>
      </c>
      <c r="E803" t="s">
        <v>15</v>
      </c>
      <c r="F803" t="s">
        <v>16</v>
      </c>
      <c r="G803" t="s">
        <v>17</v>
      </c>
      <c r="H803">
        <v>6</v>
      </c>
      <c r="I803" s="6">
        <v>48</v>
      </c>
      <c r="J803" s="5">
        <v>44748</v>
      </c>
      <c r="K803">
        <v>2</v>
      </c>
    </row>
    <row r="804" spans="1:11" x14ac:dyDescent="0.25">
      <c r="A804">
        <v>803</v>
      </c>
      <c r="B804">
        <v>488</v>
      </c>
      <c r="C804" s="1">
        <v>44687</v>
      </c>
      <c r="D804" t="s">
        <v>18</v>
      </c>
      <c r="E804" t="s">
        <v>11</v>
      </c>
      <c r="F804" t="s">
        <v>29</v>
      </c>
      <c r="G804" t="s">
        <v>30</v>
      </c>
      <c r="H804">
        <v>2</v>
      </c>
      <c r="I804" s="6">
        <v>144</v>
      </c>
      <c r="J804" s="5">
        <v>44748</v>
      </c>
      <c r="K804">
        <v>2</v>
      </c>
    </row>
    <row r="805" spans="1:11" x14ac:dyDescent="0.25">
      <c r="A805">
        <v>804</v>
      </c>
      <c r="B805">
        <v>488</v>
      </c>
      <c r="C805" s="1">
        <v>44687</v>
      </c>
      <c r="D805" t="s">
        <v>18</v>
      </c>
      <c r="E805" t="s">
        <v>11</v>
      </c>
      <c r="F805" t="s">
        <v>24</v>
      </c>
      <c r="G805" t="s">
        <v>25</v>
      </c>
      <c r="H805">
        <v>10</v>
      </c>
      <c r="I805" s="6">
        <v>40</v>
      </c>
      <c r="J805" s="5">
        <v>44748</v>
      </c>
      <c r="K805">
        <v>2</v>
      </c>
    </row>
    <row r="806" spans="1:11" x14ac:dyDescent="0.25">
      <c r="A806">
        <v>805</v>
      </c>
      <c r="B806">
        <v>488</v>
      </c>
      <c r="C806" s="1">
        <v>44687</v>
      </c>
      <c r="D806" t="s">
        <v>18</v>
      </c>
      <c r="E806" t="s">
        <v>11</v>
      </c>
      <c r="F806" t="s">
        <v>40</v>
      </c>
      <c r="G806" t="s">
        <v>26</v>
      </c>
      <c r="H806">
        <v>6</v>
      </c>
      <c r="I806" s="6">
        <v>120</v>
      </c>
      <c r="J806" s="5">
        <v>44748</v>
      </c>
      <c r="K806">
        <v>2</v>
      </c>
    </row>
    <row r="807" spans="1:11" x14ac:dyDescent="0.25">
      <c r="A807">
        <v>806</v>
      </c>
      <c r="B807">
        <v>489</v>
      </c>
      <c r="C807" s="1">
        <v>44687</v>
      </c>
      <c r="D807" t="s">
        <v>22</v>
      </c>
      <c r="E807" t="s">
        <v>11</v>
      </c>
      <c r="F807" t="s">
        <v>37</v>
      </c>
      <c r="G807" t="s">
        <v>38</v>
      </c>
      <c r="H807">
        <v>12</v>
      </c>
      <c r="I807" s="6">
        <v>180</v>
      </c>
      <c r="J807" s="5">
        <v>44748</v>
      </c>
      <c r="K807">
        <v>2</v>
      </c>
    </row>
    <row r="808" spans="1:11" x14ac:dyDescent="0.25">
      <c r="A808">
        <v>807</v>
      </c>
      <c r="B808">
        <v>489</v>
      </c>
      <c r="C808" s="1">
        <v>44687</v>
      </c>
      <c r="D808" t="s">
        <v>22</v>
      </c>
      <c r="E808" t="s">
        <v>11</v>
      </c>
      <c r="F808" t="s">
        <v>29</v>
      </c>
      <c r="G808" t="s">
        <v>30</v>
      </c>
      <c r="H808">
        <v>2</v>
      </c>
      <c r="I808" s="6">
        <v>144</v>
      </c>
      <c r="J808" s="5">
        <v>44748</v>
      </c>
      <c r="K808">
        <v>2</v>
      </c>
    </row>
    <row r="809" spans="1:11" x14ac:dyDescent="0.25">
      <c r="A809">
        <v>808</v>
      </c>
      <c r="B809">
        <v>489</v>
      </c>
      <c r="C809" s="1">
        <v>44687</v>
      </c>
      <c r="D809" t="s">
        <v>22</v>
      </c>
      <c r="E809" t="s">
        <v>11</v>
      </c>
      <c r="F809" t="s">
        <v>31</v>
      </c>
      <c r="G809" t="s">
        <v>32</v>
      </c>
      <c r="H809">
        <v>3</v>
      </c>
      <c r="I809" s="6">
        <v>36</v>
      </c>
      <c r="J809" s="5">
        <v>44748</v>
      </c>
      <c r="K809">
        <v>2</v>
      </c>
    </row>
    <row r="810" spans="1:11" x14ac:dyDescent="0.25">
      <c r="A810">
        <v>809</v>
      </c>
      <c r="B810">
        <v>490</v>
      </c>
      <c r="C810" s="1">
        <v>44718</v>
      </c>
      <c r="D810" t="s">
        <v>18</v>
      </c>
      <c r="E810" t="s">
        <v>19</v>
      </c>
      <c r="F810" t="s">
        <v>33</v>
      </c>
      <c r="G810" t="s">
        <v>34</v>
      </c>
      <c r="H810">
        <v>6</v>
      </c>
      <c r="I810" s="6">
        <v>54</v>
      </c>
      <c r="J810" s="5">
        <v>44725</v>
      </c>
      <c r="K810">
        <v>7</v>
      </c>
    </row>
    <row r="811" spans="1:11" x14ac:dyDescent="0.25">
      <c r="A811">
        <v>810</v>
      </c>
      <c r="B811">
        <v>490</v>
      </c>
      <c r="C811" s="1">
        <v>44718</v>
      </c>
      <c r="D811" t="s">
        <v>18</v>
      </c>
      <c r="E811" t="s">
        <v>19</v>
      </c>
      <c r="F811" t="s">
        <v>35</v>
      </c>
      <c r="G811" t="s">
        <v>36</v>
      </c>
      <c r="H811">
        <v>1</v>
      </c>
      <c r="I811" s="6">
        <v>46</v>
      </c>
      <c r="J811" s="5">
        <v>44725</v>
      </c>
      <c r="K811">
        <v>7</v>
      </c>
    </row>
    <row r="812" spans="1:11" x14ac:dyDescent="0.25">
      <c r="A812">
        <v>811</v>
      </c>
      <c r="B812">
        <v>491</v>
      </c>
      <c r="C812" s="1">
        <v>44718</v>
      </c>
      <c r="D812" t="s">
        <v>18</v>
      </c>
      <c r="E812" t="s">
        <v>11</v>
      </c>
      <c r="F812" t="s">
        <v>16</v>
      </c>
      <c r="G812" t="s">
        <v>17</v>
      </c>
      <c r="H812">
        <v>4</v>
      </c>
      <c r="I812" s="6">
        <v>32</v>
      </c>
      <c r="J812" s="5">
        <v>44810</v>
      </c>
      <c r="K812">
        <v>3</v>
      </c>
    </row>
    <row r="813" spans="1:11" x14ac:dyDescent="0.25">
      <c r="A813">
        <v>812</v>
      </c>
      <c r="B813">
        <v>596</v>
      </c>
      <c r="C813" s="1">
        <v>44718</v>
      </c>
      <c r="D813" t="s">
        <v>41</v>
      </c>
      <c r="E813" t="s">
        <v>19</v>
      </c>
      <c r="F813" t="s">
        <v>33</v>
      </c>
      <c r="G813" t="s">
        <v>34</v>
      </c>
      <c r="H813">
        <v>6</v>
      </c>
      <c r="I813" s="6">
        <v>54</v>
      </c>
      <c r="J813" s="5">
        <v>44901</v>
      </c>
      <c r="K813">
        <v>6</v>
      </c>
    </row>
    <row r="814" spans="1:11" x14ac:dyDescent="0.25">
      <c r="A814">
        <v>813</v>
      </c>
      <c r="B814">
        <v>596</v>
      </c>
      <c r="C814" s="1">
        <v>44718</v>
      </c>
      <c r="D814" t="s">
        <v>41</v>
      </c>
      <c r="E814" t="s">
        <v>19</v>
      </c>
      <c r="F814" t="s">
        <v>29</v>
      </c>
      <c r="G814" t="s">
        <v>30</v>
      </c>
      <c r="H814">
        <v>2</v>
      </c>
      <c r="I814" s="6">
        <v>144</v>
      </c>
      <c r="J814" s="5">
        <v>44901</v>
      </c>
      <c r="K814">
        <v>6</v>
      </c>
    </row>
    <row r="815" spans="1:11" x14ac:dyDescent="0.25">
      <c r="A815">
        <v>814</v>
      </c>
      <c r="B815">
        <v>492</v>
      </c>
      <c r="C815" s="1">
        <v>44748</v>
      </c>
      <c r="D815" t="s">
        <v>18</v>
      </c>
      <c r="E815" t="s">
        <v>28</v>
      </c>
      <c r="F815" t="s">
        <v>31</v>
      </c>
      <c r="G815" t="s">
        <v>32</v>
      </c>
      <c r="H815">
        <v>6</v>
      </c>
      <c r="I815" s="6">
        <v>72</v>
      </c>
      <c r="J815" s="5">
        <v>44728</v>
      </c>
      <c r="K815">
        <v>9</v>
      </c>
    </row>
    <row r="816" spans="1:11" x14ac:dyDescent="0.25">
      <c r="A816">
        <v>815</v>
      </c>
      <c r="B816">
        <v>492</v>
      </c>
      <c r="C816" s="1">
        <v>44748</v>
      </c>
      <c r="D816" t="s">
        <v>18</v>
      </c>
      <c r="E816" t="s">
        <v>28</v>
      </c>
      <c r="F816" t="s">
        <v>33</v>
      </c>
      <c r="G816" t="s">
        <v>34</v>
      </c>
      <c r="H816">
        <v>6</v>
      </c>
      <c r="I816" s="6">
        <v>54</v>
      </c>
      <c r="J816" s="5">
        <v>44728</v>
      </c>
      <c r="K816">
        <v>9</v>
      </c>
    </row>
    <row r="817" spans="1:11" x14ac:dyDescent="0.25">
      <c r="A817">
        <v>816</v>
      </c>
      <c r="B817">
        <v>492</v>
      </c>
      <c r="C817" s="1">
        <v>44748</v>
      </c>
      <c r="D817" t="s">
        <v>18</v>
      </c>
      <c r="E817" t="s">
        <v>28</v>
      </c>
      <c r="F817" t="s">
        <v>39</v>
      </c>
      <c r="G817" t="s">
        <v>32</v>
      </c>
      <c r="H817">
        <v>2</v>
      </c>
      <c r="I817" s="6">
        <v>24</v>
      </c>
      <c r="J817" s="5">
        <v>44728</v>
      </c>
      <c r="K817">
        <v>9</v>
      </c>
    </row>
    <row r="818" spans="1:11" x14ac:dyDescent="0.25">
      <c r="A818">
        <v>817</v>
      </c>
      <c r="B818">
        <v>493</v>
      </c>
      <c r="C818" s="1">
        <v>44748</v>
      </c>
      <c r="D818" t="s">
        <v>10</v>
      </c>
      <c r="E818" t="s">
        <v>27</v>
      </c>
      <c r="F818" t="s">
        <v>16</v>
      </c>
      <c r="G818" t="s">
        <v>17</v>
      </c>
      <c r="H818">
        <v>4</v>
      </c>
      <c r="I818" s="6">
        <v>32</v>
      </c>
      <c r="J818" s="5">
        <v>44901</v>
      </c>
      <c r="K818">
        <v>5</v>
      </c>
    </row>
    <row r="819" spans="1:11" x14ac:dyDescent="0.25">
      <c r="A819">
        <v>818</v>
      </c>
      <c r="B819">
        <v>493</v>
      </c>
      <c r="C819" s="1">
        <v>44748</v>
      </c>
      <c r="D819" t="s">
        <v>10</v>
      </c>
      <c r="E819" t="s">
        <v>27</v>
      </c>
      <c r="F819" t="s">
        <v>24</v>
      </c>
      <c r="G819" t="s">
        <v>25</v>
      </c>
      <c r="H819">
        <v>5</v>
      </c>
      <c r="I819" s="6">
        <v>20</v>
      </c>
      <c r="J819" s="5">
        <v>44901</v>
      </c>
      <c r="K819">
        <v>5</v>
      </c>
    </row>
    <row r="820" spans="1:11" x14ac:dyDescent="0.25">
      <c r="A820">
        <v>819</v>
      </c>
      <c r="B820">
        <v>494</v>
      </c>
      <c r="C820" s="1">
        <v>44748</v>
      </c>
      <c r="D820" t="s">
        <v>18</v>
      </c>
      <c r="E820" t="s">
        <v>11</v>
      </c>
      <c r="F820" t="s">
        <v>16</v>
      </c>
      <c r="G820" t="s">
        <v>17</v>
      </c>
      <c r="H820">
        <v>4</v>
      </c>
      <c r="I820" s="6">
        <v>32</v>
      </c>
      <c r="J820" s="5">
        <v>44810</v>
      </c>
      <c r="K820">
        <v>2</v>
      </c>
    </row>
    <row r="821" spans="1:11" x14ac:dyDescent="0.25">
      <c r="A821">
        <v>820</v>
      </c>
      <c r="B821">
        <v>495</v>
      </c>
      <c r="C821" s="1">
        <v>44748</v>
      </c>
      <c r="D821" t="s">
        <v>10</v>
      </c>
      <c r="E821" t="s">
        <v>11</v>
      </c>
      <c r="F821" t="s">
        <v>16</v>
      </c>
      <c r="G821" t="s">
        <v>17</v>
      </c>
      <c r="H821">
        <v>2</v>
      </c>
      <c r="I821" s="6">
        <v>16</v>
      </c>
      <c r="J821" s="5">
        <v>44840</v>
      </c>
      <c r="K821">
        <v>3</v>
      </c>
    </row>
    <row r="822" spans="1:11" x14ac:dyDescent="0.25">
      <c r="A822">
        <v>821</v>
      </c>
      <c r="B822">
        <v>495</v>
      </c>
      <c r="C822" s="1">
        <v>44748</v>
      </c>
      <c r="D822" t="s">
        <v>10</v>
      </c>
      <c r="E822" t="s">
        <v>11</v>
      </c>
      <c r="F822" t="s">
        <v>39</v>
      </c>
      <c r="G822" t="s">
        <v>32</v>
      </c>
      <c r="H822">
        <v>6</v>
      </c>
      <c r="I822" s="6">
        <v>72</v>
      </c>
      <c r="J822" s="5">
        <v>44840</v>
      </c>
      <c r="K822">
        <v>3</v>
      </c>
    </row>
    <row r="823" spans="1:11" x14ac:dyDescent="0.25">
      <c r="A823">
        <v>822</v>
      </c>
      <c r="B823">
        <v>496</v>
      </c>
      <c r="C823" s="1">
        <v>44748</v>
      </c>
      <c r="D823" t="s">
        <v>10</v>
      </c>
      <c r="E823" t="s">
        <v>11</v>
      </c>
      <c r="F823" t="s">
        <v>33</v>
      </c>
      <c r="G823" t="s">
        <v>34</v>
      </c>
      <c r="H823">
        <v>9</v>
      </c>
      <c r="I823" s="6">
        <v>81</v>
      </c>
      <c r="J823" s="5">
        <v>44840</v>
      </c>
      <c r="K823">
        <v>3</v>
      </c>
    </row>
    <row r="824" spans="1:11" x14ac:dyDescent="0.25">
      <c r="A824">
        <v>823</v>
      </c>
      <c r="B824">
        <v>496</v>
      </c>
      <c r="C824" s="1">
        <v>44748</v>
      </c>
      <c r="D824" t="s">
        <v>10</v>
      </c>
      <c r="E824" t="s">
        <v>11</v>
      </c>
      <c r="F824" t="s">
        <v>24</v>
      </c>
      <c r="G824" t="s">
        <v>25</v>
      </c>
      <c r="H824">
        <v>5</v>
      </c>
      <c r="I824" s="6">
        <v>20</v>
      </c>
      <c r="J824" s="5">
        <v>44840</v>
      </c>
      <c r="K824">
        <v>3</v>
      </c>
    </row>
    <row r="825" spans="1:11" x14ac:dyDescent="0.25">
      <c r="A825">
        <v>824</v>
      </c>
      <c r="B825">
        <v>497</v>
      </c>
      <c r="C825" s="1">
        <v>44748</v>
      </c>
      <c r="D825" t="s">
        <v>18</v>
      </c>
      <c r="E825" t="s">
        <v>15</v>
      </c>
      <c r="F825" t="s">
        <v>24</v>
      </c>
      <c r="G825" t="s">
        <v>25</v>
      </c>
      <c r="H825">
        <v>10</v>
      </c>
      <c r="I825" s="6">
        <v>40</v>
      </c>
      <c r="J825" s="5">
        <v>44840</v>
      </c>
      <c r="K825">
        <v>3</v>
      </c>
    </row>
    <row r="826" spans="1:11" x14ac:dyDescent="0.25">
      <c r="A826">
        <v>825</v>
      </c>
      <c r="B826">
        <v>498</v>
      </c>
      <c r="C826" s="1">
        <v>44779</v>
      </c>
      <c r="D826" t="s">
        <v>18</v>
      </c>
      <c r="E826" t="s">
        <v>11</v>
      </c>
      <c r="F826" t="s">
        <v>24</v>
      </c>
      <c r="G826" t="s">
        <v>25</v>
      </c>
      <c r="H826">
        <v>15</v>
      </c>
      <c r="I826" s="6">
        <v>60</v>
      </c>
      <c r="J826" s="5">
        <v>44810</v>
      </c>
      <c r="K826">
        <v>1</v>
      </c>
    </row>
    <row r="827" spans="1:11" x14ac:dyDescent="0.25">
      <c r="A827">
        <v>826</v>
      </c>
      <c r="B827">
        <v>499</v>
      </c>
      <c r="C827" s="1">
        <v>44810</v>
      </c>
      <c r="D827" t="s">
        <v>14</v>
      </c>
      <c r="E827" t="s">
        <v>11</v>
      </c>
      <c r="F827" t="s">
        <v>16</v>
      </c>
      <c r="G827" t="s">
        <v>17</v>
      </c>
      <c r="H827">
        <v>6</v>
      </c>
      <c r="I827" s="6">
        <v>48</v>
      </c>
      <c r="J827" s="5">
        <v>44871</v>
      </c>
      <c r="K827">
        <v>2</v>
      </c>
    </row>
    <row r="828" spans="1:11" x14ac:dyDescent="0.25">
      <c r="A828">
        <v>827</v>
      </c>
      <c r="B828">
        <v>500</v>
      </c>
      <c r="C828" s="1">
        <v>44810</v>
      </c>
      <c r="D828" t="s">
        <v>22</v>
      </c>
      <c r="E828" t="s">
        <v>11</v>
      </c>
      <c r="F828" t="s">
        <v>39</v>
      </c>
      <c r="G828" t="s">
        <v>32</v>
      </c>
      <c r="H828">
        <v>4</v>
      </c>
      <c r="I828" s="6">
        <v>48</v>
      </c>
      <c r="J828" s="5">
        <v>44840</v>
      </c>
      <c r="K828">
        <v>1</v>
      </c>
    </row>
    <row r="829" spans="1:11" x14ac:dyDescent="0.25">
      <c r="A829">
        <v>828</v>
      </c>
      <c r="B829">
        <v>597</v>
      </c>
      <c r="C829" s="1">
        <v>44810</v>
      </c>
      <c r="D829" t="s">
        <v>41</v>
      </c>
      <c r="E829" t="s">
        <v>19</v>
      </c>
      <c r="F829" t="s">
        <v>37</v>
      </c>
      <c r="G829" t="s">
        <v>38</v>
      </c>
      <c r="H829">
        <v>8</v>
      </c>
      <c r="I829" s="6">
        <v>120</v>
      </c>
      <c r="J829" s="5">
        <v>44727</v>
      </c>
      <c r="K829">
        <v>6</v>
      </c>
    </row>
    <row r="830" spans="1:11" x14ac:dyDescent="0.25">
      <c r="A830">
        <v>829</v>
      </c>
      <c r="B830">
        <v>597</v>
      </c>
      <c r="C830" s="1">
        <v>44810</v>
      </c>
      <c r="D830" t="s">
        <v>41</v>
      </c>
      <c r="E830" t="s">
        <v>19</v>
      </c>
      <c r="F830" t="s">
        <v>35</v>
      </c>
      <c r="G830" t="s">
        <v>36</v>
      </c>
      <c r="H830">
        <v>3</v>
      </c>
      <c r="I830" s="6">
        <v>138</v>
      </c>
      <c r="J830" s="5">
        <v>44727</v>
      </c>
      <c r="K830">
        <v>6</v>
      </c>
    </row>
    <row r="831" spans="1:11" x14ac:dyDescent="0.25">
      <c r="A831">
        <v>830</v>
      </c>
      <c r="B831">
        <v>501</v>
      </c>
      <c r="C831" s="1">
        <v>44840</v>
      </c>
      <c r="D831" t="s">
        <v>14</v>
      </c>
      <c r="E831" t="s">
        <v>11</v>
      </c>
      <c r="F831" t="s">
        <v>33</v>
      </c>
      <c r="G831" t="s">
        <v>34</v>
      </c>
      <c r="H831">
        <v>3</v>
      </c>
      <c r="I831" s="6">
        <v>27</v>
      </c>
      <c r="J831" s="5">
        <v>44871</v>
      </c>
      <c r="K831">
        <v>1</v>
      </c>
    </row>
    <row r="832" spans="1:11" x14ac:dyDescent="0.25">
      <c r="A832">
        <v>831</v>
      </c>
      <c r="B832">
        <v>501</v>
      </c>
      <c r="C832" s="1">
        <v>44840</v>
      </c>
      <c r="D832" t="s">
        <v>14</v>
      </c>
      <c r="E832" t="s">
        <v>11</v>
      </c>
      <c r="F832" t="s">
        <v>24</v>
      </c>
      <c r="G832" t="s">
        <v>25</v>
      </c>
      <c r="H832">
        <v>5</v>
      </c>
      <c r="I832" s="6">
        <v>20</v>
      </c>
      <c r="J832" s="5">
        <v>44871</v>
      </c>
      <c r="K832">
        <v>1</v>
      </c>
    </row>
    <row r="833" spans="1:11" x14ac:dyDescent="0.25">
      <c r="A833">
        <v>832</v>
      </c>
      <c r="B833">
        <v>502</v>
      </c>
      <c r="C833" s="1">
        <v>44840</v>
      </c>
      <c r="D833" t="s">
        <v>18</v>
      </c>
      <c r="E833" t="s">
        <v>11</v>
      </c>
      <c r="F833" t="s">
        <v>31</v>
      </c>
      <c r="G833" t="s">
        <v>32</v>
      </c>
      <c r="H833">
        <v>6</v>
      </c>
      <c r="I833" s="6">
        <v>72</v>
      </c>
      <c r="J833" s="5">
        <v>44725</v>
      </c>
      <c r="K833">
        <v>3</v>
      </c>
    </row>
    <row r="834" spans="1:11" x14ac:dyDescent="0.25">
      <c r="A834">
        <v>833</v>
      </c>
      <c r="B834">
        <v>502</v>
      </c>
      <c r="C834" s="1">
        <v>44840</v>
      </c>
      <c r="D834" t="s">
        <v>18</v>
      </c>
      <c r="E834" t="s">
        <v>11</v>
      </c>
      <c r="F834" t="s">
        <v>12</v>
      </c>
      <c r="G834" t="s">
        <v>13</v>
      </c>
      <c r="H834">
        <v>3</v>
      </c>
      <c r="I834" s="6">
        <v>99</v>
      </c>
      <c r="J834" s="5">
        <v>44725</v>
      </c>
      <c r="K834">
        <v>3</v>
      </c>
    </row>
    <row r="835" spans="1:11" x14ac:dyDescent="0.25">
      <c r="A835">
        <v>834</v>
      </c>
      <c r="B835">
        <v>598</v>
      </c>
      <c r="C835" s="1">
        <v>44840</v>
      </c>
      <c r="D835" t="s">
        <v>41</v>
      </c>
      <c r="E835" t="s">
        <v>19</v>
      </c>
      <c r="F835" t="s">
        <v>31</v>
      </c>
      <c r="G835" t="s">
        <v>32</v>
      </c>
      <c r="H835">
        <v>6</v>
      </c>
      <c r="I835" s="6">
        <v>72</v>
      </c>
      <c r="J835" s="5">
        <v>44729</v>
      </c>
      <c r="K835">
        <v>7</v>
      </c>
    </row>
    <row r="836" spans="1:11" x14ac:dyDescent="0.25">
      <c r="A836">
        <v>835</v>
      </c>
      <c r="B836">
        <v>503</v>
      </c>
      <c r="C836" s="1">
        <v>44871</v>
      </c>
      <c r="D836" t="s">
        <v>18</v>
      </c>
      <c r="E836" t="s">
        <v>28</v>
      </c>
      <c r="F836" t="s">
        <v>16</v>
      </c>
      <c r="G836" t="s">
        <v>17</v>
      </c>
      <c r="H836">
        <v>6</v>
      </c>
      <c r="I836" s="6">
        <v>48</v>
      </c>
      <c r="J836" s="5">
        <v>44729</v>
      </c>
      <c r="K836">
        <v>6</v>
      </c>
    </row>
    <row r="837" spans="1:11" x14ac:dyDescent="0.25">
      <c r="A837">
        <v>836</v>
      </c>
      <c r="B837">
        <v>504</v>
      </c>
      <c r="C837" s="1">
        <v>44871</v>
      </c>
      <c r="D837" t="s">
        <v>10</v>
      </c>
      <c r="E837" t="s">
        <v>11</v>
      </c>
      <c r="F837" t="s">
        <v>40</v>
      </c>
      <c r="G837" t="s">
        <v>26</v>
      </c>
      <c r="H837">
        <v>4</v>
      </c>
      <c r="I837" s="6">
        <v>80</v>
      </c>
      <c r="J837" s="5">
        <v>44725</v>
      </c>
      <c r="K837">
        <v>2</v>
      </c>
    </row>
    <row r="838" spans="1:11" x14ac:dyDescent="0.25">
      <c r="A838">
        <v>837</v>
      </c>
      <c r="B838">
        <v>505</v>
      </c>
      <c r="C838" s="1">
        <v>44871</v>
      </c>
      <c r="D838" t="s">
        <v>22</v>
      </c>
      <c r="E838" t="s">
        <v>11</v>
      </c>
      <c r="F838" t="s">
        <v>33</v>
      </c>
      <c r="G838" t="s">
        <v>34</v>
      </c>
      <c r="H838">
        <v>3</v>
      </c>
      <c r="I838" s="6">
        <v>27</v>
      </c>
      <c r="J838" s="5">
        <v>44901</v>
      </c>
      <c r="K838">
        <v>1</v>
      </c>
    </row>
    <row r="839" spans="1:11" x14ac:dyDescent="0.25">
      <c r="A839">
        <v>838</v>
      </c>
      <c r="B839">
        <v>506</v>
      </c>
      <c r="C839" s="1">
        <v>44871</v>
      </c>
      <c r="D839" t="s">
        <v>22</v>
      </c>
      <c r="E839" t="s">
        <v>11</v>
      </c>
      <c r="F839" t="s">
        <v>16</v>
      </c>
      <c r="G839" t="s">
        <v>17</v>
      </c>
      <c r="H839">
        <v>2</v>
      </c>
      <c r="I839" s="6">
        <v>16</v>
      </c>
      <c r="J839" s="5">
        <v>44725</v>
      </c>
      <c r="K839">
        <v>2</v>
      </c>
    </row>
    <row r="840" spans="1:11" x14ac:dyDescent="0.25">
      <c r="A840">
        <v>839</v>
      </c>
      <c r="B840">
        <v>506</v>
      </c>
      <c r="C840" s="1">
        <v>44871</v>
      </c>
      <c r="D840" t="s">
        <v>22</v>
      </c>
      <c r="E840" t="s">
        <v>11</v>
      </c>
      <c r="F840" t="s">
        <v>37</v>
      </c>
      <c r="G840" t="s">
        <v>38</v>
      </c>
      <c r="H840">
        <v>4</v>
      </c>
      <c r="I840" s="6">
        <v>60</v>
      </c>
      <c r="J840" s="5">
        <v>44725</v>
      </c>
      <c r="K840">
        <v>2</v>
      </c>
    </row>
    <row r="841" spans="1:11" x14ac:dyDescent="0.25">
      <c r="A841">
        <v>840</v>
      </c>
      <c r="B841">
        <v>507</v>
      </c>
      <c r="C841" s="1">
        <v>44871</v>
      </c>
      <c r="D841" t="s">
        <v>22</v>
      </c>
      <c r="E841" t="s">
        <v>11</v>
      </c>
      <c r="F841" t="s">
        <v>24</v>
      </c>
      <c r="G841" t="s">
        <v>25</v>
      </c>
      <c r="H841">
        <v>15</v>
      </c>
      <c r="I841" s="6">
        <v>60</v>
      </c>
      <c r="J841" s="5">
        <v>44726</v>
      </c>
      <c r="K841">
        <v>3</v>
      </c>
    </row>
    <row r="842" spans="1:11" x14ac:dyDescent="0.25">
      <c r="A842">
        <v>841</v>
      </c>
      <c r="B842">
        <v>507</v>
      </c>
      <c r="C842" s="1">
        <v>44871</v>
      </c>
      <c r="D842" t="s">
        <v>22</v>
      </c>
      <c r="E842" t="s">
        <v>11</v>
      </c>
      <c r="F842" t="s">
        <v>39</v>
      </c>
      <c r="G842" t="s">
        <v>32</v>
      </c>
      <c r="H842">
        <v>4</v>
      </c>
      <c r="I842" s="6">
        <v>48</v>
      </c>
      <c r="J842" s="5">
        <v>44726</v>
      </c>
      <c r="K842">
        <v>3</v>
      </c>
    </row>
    <row r="843" spans="1:11" x14ac:dyDescent="0.25">
      <c r="A843">
        <v>842</v>
      </c>
      <c r="B843">
        <v>508</v>
      </c>
      <c r="C843" s="1">
        <v>44871</v>
      </c>
      <c r="D843" t="s">
        <v>18</v>
      </c>
      <c r="E843" t="s">
        <v>11</v>
      </c>
      <c r="F843" t="s">
        <v>24</v>
      </c>
      <c r="G843" t="s">
        <v>25</v>
      </c>
      <c r="H843">
        <v>5</v>
      </c>
      <c r="I843" s="6">
        <v>20</v>
      </c>
      <c r="J843" s="5">
        <v>44725</v>
      </c>
      <c r="K843">
        <v>2</v>
      </c>
    </row>
    <row r="844" spans="1:11" x14ac:dyDescent="0.25">
      <c r="A844">
        <v>843</v>
      </c>
      <c r="B844">
        <v>508</v>
      </c>
      <c r="C844" s="1">
        <v>44871</v>
      </c>
      <c r="D844" t="s">
        <v>18</v>
      </c>
      <c r="E844" t="s">
        <v>11</v>
      </c>
      <c r="F844" t="s">
        <v>29</v>
      </c>
      <c r="G844" t="s">
        <v>30</v>
      </c>
      <c r="H844">
        <v>2</v>
      </c>
      <c r="I844" s="6">
        <v>144</v>
      </c>
      <c r="J844" s="5">
        <v>44725</v>
      </c>
      <c r="K844">
        <v>2</v>
      </c>
    </row>
    <row r="845" spans="1:11" x14ac:dyDescent="0.25">
      <c r="A845">
        <v>844</v>
      </c>
      <c r="B845">
        <v>508</v>
      </c>
      <c r="C845" s="1">
        <v>44871</v>
      </c>
      <c r="D845" t="s">
        <v>18</v>
      </c>
      <c r="E845" t="s">
        <v>11</v>
      </c>
      <c r="F845" t="s">
        <v>31</v>
      </c>
      <c r="G845" t="s">
        <v>32</v>
      </c>
      <c r="H845">
        <v>3</v>
      </c>
      <c r="I845" s="6">
        <v>36</v>
      </c>
      <c r="J845" s="5">
        <v>44725</v>
      </c>
      <c r="K845">
        <v>2</v>
      </c>
    </row>
    <row r="846" spans="1:11" x14ac:dyDescent="0.25">
      <c r="A846">
        <v>845</v>
      </c>
      <c r="B846">
        <v>509</v>
      </c>
      <c r="C846" s="1">
        <v>44871</v>
      </c>
      <c r="D846" t="s">
        <v>10</v>
      </c>
      <c r="E846" t="s">
        <v>11</v>
      </c>
      <c r="F846" t="s">
        <v>39</v>
      </c>
      <c r="G846" t="s">
        <v>32</v>
      </c>
      <c r="H846">
        <v>2</v>
      </c>
      <c r="I846" s="6">
        <v>24</v>
      </c>
      <c r="J846" s="5">
        <v>44726</v>
      </c>
      <c r="K846">
        <v>3</v>
      </c>
    </row>
    <row r="847" spans="1:11" x14ac:dyDescent="0.25">
      <c r="A847">
        <v>846</v>
      </c>
      <c r="B847">
        <v>510</v>
      </c>
      <c r="C847" s="1">
        <v>44871</v>
      </c>
      <c r="D847" t="s">
        <v>18</v>
      </c>
      <c r="E847" t="s">
        <v>11</v>
      </c>
      <c r="F847" t="s">
        <v>16</v>
      </c>
      <c r="G847" t="s">
        <v>17</v>
      </c>
      <c r="H847">
        <v>2</v>
      </c>
      <c r="I847" s="6">
        <v>16</v>
      </c>
      <c r="J847" s="5">
        <v>44725</v>
      </c>
      <c r="K847">
        <v>2</v>
      </c>
    </row>
    <row r="848" spans="1:11" x14ac:dyDescent="0.25">
      <c r="A848">
        <v>847</v>
      </c>
      <c r="B848">
        <v>511</v>
      </c>
      <c r="C848" s="1">
        <v>44871</v>
      </c>
      <c r="D848" t="s">
        <v>18</v>
      </c>
      <c r="E848" t="s">
        <v>11</v>
      </c>
      <c r="F848" t="s">
        <v>16</v>
      </c>
      <c r="G848" t="s">
        <v>17</v>
      </c>
      <c r="H848">
        <v>2</v>
      </c>
      <c r="I848" s="6">
        <v>16</v>
      </c>
      <c r="J848" s="5">
        <v>44726</v>
      </c>
      <c r="K848">
        <v>3</v>
      </c>
    </row>
    <row r="849" spans="1:11" x14ac:dyDescent="0.25">
      <c r="A849">
        <v>848</v>
      </c>
      <c r="B849">
        <v>511</v>
      </c>
      <c r="C849" s="1">
        <v>44871</v>
      </c>
      <c r="D849" t="s">
        <v>18</v>
      </c>
      <c r="E849" t="s">
        <v>11</v>
      </c>
      <c r="F849" t="s">
        <v>31</v>
      </c>
      <c r="G849" t="s">
        <v>32</v>
      </c>
      <c r="H849">
        <v>9</v>
      </c>
      <c r="I849" s="6">
        <v>108</v>
      </c>
      <c r="J849" s="5">
        <v>44726</v>
      </c>
      <c r="K849">
        <v>3</v>
      </c>
    </row>
    <row r="850" spans="1:11" x14ac:dyDescent="0.25">
      <c r="A850">
        <v>849</v>
      </c>
      <c r="B850">
        <v>512</v>
      </c>
      <c r="C850" s="1">
        <v>44871</v>
      </c>
      <c r="D850" t="s">
        <v>10</v>
      </c>
      <c r="E850" t="s">
        <v>11</v>
      </c>
      <c r="F850" t="s">
        <v>24</v>
      </c>
      <c r="G850" t="s">
        <v>25</v>
      </c>
      <c r="H850">
        <v>5</v>
      </c>
      <c r="I850" s="6">
        <v>20</v>
      </c>
      <c r="J850" s="5">
        <v>44725</v>
      </c>
      <c r="K850">
        <v>2</v>
      </c>
    </row>
    <row r="851" spans="1:11" x14ac:dyDescent="0.25">
      <c r="A851">
        <v>850</v>
      </c>
      <c r="B851">
        <v>512</v>
      </c>
      <c r="C851" s="1">
        <v>44871</v>
      </c>
      <c r="D851" t="s">
        <v>10</v>
      </c>
      <c r="E851" t="s">
        <v>11</v>
      </c>
      <c r="F851" t="s">
        <v>31</v>
      </c>
      <c r="G851" t="s">
        <v>32</v>
      </c>
      <c r="H851">
        <v>6</v>
      </c>
      <c r="I851" s="6">
        <v>72</v>
      </c>
      <c r="J851" s="5">
        <v>44725</v>
      </c>
      <c r="K851">
        <v>2</v>
      </c>
    </row>
    <row r="852" spans="1:11" x14ac:dyDescent="0.25">
      <c r="A852">
        <v>851</v>
      </c>
      <c r="B852">
        <v>599</v>
      </c>
      <c r="C852" s="1">
        <v>44871</v>
      </c>
      <c r="D852" t="s">
        <v>41</v>
      </c>
      <c r="E852" t="s">
        <v>19</v>
      </c>
      <c r="F852" t="s">
        <v>40</v>
      </c>
      <c r="G852" t="s">
        <v>26</v>
      </c>
      <c r="H852">
        <v>6</v>
      </c>
      <c r="I852" s="6">
        <v>120</v>
      </c>
      <c r="J852" s="5">
        <v>44730</v>
      </c>
      <c r="K852">
        <v>7</v>
      </c>
    </row>
    <row r="853" spans="1:11" x14ac:dyDescent="0.25">
      <c r="A853">
        <v>852</v>
      </c>
      <c r="B853">
        <v>513</v>
      </c>
      <c r="C853" s="1">
        <v>44901</v>
      </c>
      <c r="D853" t="s">
        <v>22</v>
      </c>
      <c r="E853" t="s">
        <v>27</v>
      </c>
      <c r="F853" t="s">
        <v>12</v>
      </c>
      <c r="G853" t="s">
        <v>13</v>
      </c>
      <c r="H853">
        <v>2</v>
      </c>
      <c r="I853" s="6">
        <v>66</v>
      </c>
      <c r="J853" s="5">
        <v>44728</v>
      </c>
      <c r="K853">
        <v>4</v>
      </c>
    </row>
    <row r="854" spans="1:11" x14ac:dyDescent="0.25">
      <c r="A854">
        <v>853</v>
      </c>
      <c r="B854">
        <v>514</v>
      </c>
      <c r="C854" s="1">
        <v>44901</v>
      </c>
      <c r="D854" t="s">
        <v>18</v>
      </c>
      <c r="E854" t="s">
        <v>11</v>
      </c>
      <c r="F854" t="s">
        <v>39</v>
      </c>
      <c r="G854" t="s">
        <v>32</v>
      </c>
      <c r="H854">
        <v>4</v>
      </c>
      <c r="I854" s="6">
        <v>48</v>
      </c>
      <c r="J854" s="5">
        <v>44725</v>
      </c>
      <c r="K854">
        <v>1</v>
      </c>
    </row>
    <row r="855" spans="1:11" x14ac:dyDescent="0.25">
      <c r="A855">
        <v>854</v>
      </c>
      <c r="B855">
        <v>514</v>
      </c>
      <c r="C855" s="1">
        <v>44901</v>
      </c>
      <c r="D855" t="s">
        <v>18</v>
      </c>
      <c r="E855" t="s">
        <v>11</v>
      </c>
      <c r="F855" t="s">
        <v>33</v>
      </c>
      <c r="G855" t="s">
        <v>34</v>
      </c>
      <c r="H855">
        <v>9</v>
      </c>
      <c r="I855" s="6">
        <v>81</v>
      </c>
      <c r="J855" s="5">
        <v>44725</v>
      </c>
      <c r="K855">
        <v>1</v>
      </c>
    </row>
    <row r="856" spans="1:11" x14ac:dyDescent="0.25">
      <c r="A856">
        <v>855</v>
      </c>
      <c r="B856">
        <v>515</v>
      </c>
      <c r="C856" s="1">
        <v>44901</v>
      </c>
      <c r="D856" t="s">
        <v>10</v>
      </c>
      <c r="E856" t="s">
        <v>23</v>
      </c>
      <c r="F856" t="s">
        <v>31</v>
      </c>
      <c r="G856" t="s">
        <v>32</v>
      </c>
      <c r="H856">
        <v>9</v>
      </c>
      <c r="I856" s="6">
        <v>108</v>
      </c>
      <c r="J856" s="5">
        <v>44731</v>
      </c>
      <c r="K856">
        <v>7</v>
      </c>
    </row>
    <row r="857" spans="1:11" x14ac:dyDescent="0.25">
      <c r="A857">
        <v>856</v>
      </c>
      <c r="B857">
        <v>515</v>
      </c>
      <c r="C857" s="1">
        <v>44901</v>
      </c>
      <c r="D857" t="s">
        <v>10</v>
      </c>
      <c r="E857" t="s">
        <v>23</v>
      </c>
      <c r="F857" t="s">
        <v>35</v>
      </c>
      <c r="G857" t="s">
        <v>36</v>
      </c>
      <c r="H857">
        <v>1</v>
      </c>
      <c r="I857" s="6">
        <v>46</v>
      </c>
      <c r="J857" s="5">
        <v>44731</v>
      </c>
      <c r="K857">
        <v>7</v>
      </c>
    </row>
    <row r="858" spans="1:11" x14ac:dyDescent="0.25">
      <c r="A858">
        <v>857</v>
      </c>
      <c r="B858">
        <v>516</v>
      </c>
      <c r="C858" s="1">
        <v>44901</v>
      </c>
      <c r="D858" t="s">
        <v>22</v>
      </c>
      <c r="E858" t="s">
        <v>28</v>
      </c>
      <c r="F858" t="s">
        <v>33</v>
      </c>
      <c r="G858" t="s">
        <v>34</v>
      </c>
      <c r="H858">
        <v>6</v>
      </c>
      <c r="I858" s="6">
        <v>54</v>
      </c>
      <c r="J858" s="5">
        <v>44732</v>
      </c>
      <c r="K858">
        <v>8</v>
      </c>
    </row>
    <row r="859" spans="1:11" x14ac:dyDescent="0.25">
      <c r="A859">
        <v>858</v>
      </c>
      <c r="B859">
        <v>516</v>
      </c>
      <c r="C859" s="1">
        <v>44901</v>
      </c>
      <c r="D859" t="s">
        <v>22</v>
      </c>
      <c r="E859" t="s">
        <v>28</v>
      </c>
      <c r="F859" t="s">
        <v>12</v>
      </c>
      <c r="G859" t="s">
        <v>13</v>
      </c>
      <c r="H859">
        <v>3</v>
      </c>
      <c r="I859" s="6">
        <v>99</v>
      </c>
      <c r="J859" s="5">
        <v>44732</v>
      </c>
      <c r="K859">
        <v>8</v>
      </c>
    </row>
    <row r="860" spans="1:11" x14ac:dyDescent="0.25">
      <c r="A860">
        <v>859</v>
      </c>
      <c r="B860">
        <v>517</v>
      </c>
      <c r="C860" s="1" t="e">
        <f>VLOOKUP(A860,#REF!,7,0)</f>
        <v>#REF!</v>
      </c>
      <c r="D860" t="s">
        <v>18</v>
      </c>
      <c r="E860" t="s">
        <v>11</v>
      </c>
      <c r="F860" t="s">
        <v>40</v>
      </c>
      <c r="G860" t="s">
        <v>26</v>
      </c>
      <c r="H860">
        <v>2</v>
      </c>
      <c r="I860" s="6">
        <v>40</v>
      </c>
      <c r="J860" s="5">
        <v>44728</v>
      </c>
      <c r="K860">
        <v>3</v>
      </c>
    </row>
    <row r="861" spans="1:11" x14ac:dyDescent="0.25">
      <c r="A861">
        <v>860</v>
      </c>
      <c r="B861">
        <v>518</v>
      </c>
      <c r="C861" s="1" t="e">
        <f>VLOOKUP(A861,#REF!,7,0)</f>
        <v>#REF!</v>
      </c>
      <c r="D861" t="s">
        <v>10</v>
      </c>
      <c r="E861" t="s">
        <v>11</v>
      </c>
      <c r="F861" t="s">
        <v>24</v>
      </c>
      <c r="G861" t="s">
        <v>25</v>
      </c>
      <c r="H861">
        <v>15</v>
      </c>
      <c r="I861" s="6">
        <v>60</v>
      </c>
      <c r="J861" s="5">
        <v>44728</v>
      </c>
      <c r="K861">
        <v>3</v>
      </c>
    </row>
    <row r="862" spans="1:11" x14ac:dyDescent="0.25">
      <c r="A862">
        <v>861</v>
      </c>
      <c r="B862">
        <v>518</v>
      </c>
      <c r="C862" s="1" t="e">
        <f>VLOOKUP(A862,#REF!,7,0)</f>
        <v>#REF!</v>
      </c>
      <c r="D862" t="s">
        <v>10</v>
      </c>
      <c r="E862" t="s">
        <v>11</v>
      </c>
      <c r="F862" t="s">
        <v>16</v>
      </c>
      <c r="G862" t="s">
        <v>17</v>
      </c>
      <c r="H862">
        <v>2</v>
      </c>
      <c r="I862" s="6">
        <v>16</v>
      </c>
      <c r="J862" s="5">
        <v>44728</v>
      </c>
      <c r="K862">
        <v>3</v>
      </c>
    </row>
    <row r="863" spans="1:11" x14ac:dyDescent="0.25">
      <c r="A863">
        <v>862</v>
      </c>
      <c r="B863">
        <v>519</v>
      </c>
      <c r="C863" s="1" t="e">
        <f>VLOOKUP(A863,#REF!,7,0)</f>
        <v>#REF!</v>
      </c>
      <c r="D863" t="s">
        <v>14</v>
      </c>
      <c r="E863" t="s">
        <v>11</v>
      </c>
      <c r="F863" t="s">
        <v>37</v>
      </c>
      <c r="G863" t="s">
        <v>38</v>
      </c>
      <c r="H863">
        <v>4</v>
      </c>
      <c r="I863" s="6">
        <v>60</v>
      </c>
      <c r="J863" s="5">
        <v>44726</v>
      </c>
      <c r="K863">
        <v>1</v>
      </c>
    </row>
    <row r="864" spans="1:11" x14ac:dyDescent="0.25">
      <c r="A864">
        <v>863</v>
      </c>
      <c r="B864">
        <v>520</v>
      </c>
      <c r="C864" s="1" t="e">
        <f>VLOOKUP(A864,#REF!,7,0)</f>
        <v>#REF!</v>
      </c>
      <c r="D864" t="s">
        <v>14</v>
      </c>
      <c r="E864" t="s">
        <v>11</v>
      </c>
      <c r="F864" t="s">
        <v>16</v>
      </c>
      <c r="G864" t="s">
        <v>17</v>
      </c>
      <c r="H864">
        <v>6</v>
      </c>
      <c r="I864" s="6">
        <v>48</v>
      </c>
      <c r="J864" s="5">
        <v>44726</v>
      </c>
      <c r="K864">
        <v>1</v>
      </c>
    </row>
    <row r="865" spans="1:11" x14ac:dyDescent="0.25">
      <c r="A865">
        <v>864</v>
      </c>
      <c r="B865">
        <v>521</v>
      </c>
      <c r="C865" s="1" t="e">
        <f>VLOOKUP(A865,#REF!,7,0)</f>
        <v>#REF!</v>
      </c>
      <c r="D865" t="s">
        <v>10</v>
      </c>
      <c r="E865" t="s">
        <v>28</v>
      </c>
      <c r="F865" t="s">
        <v>16</v>
      </c>
      <c r="G865" t="s">
        <v>17</v>
      </c>
      <c r="H865">
        <v>4</v>
      </c>
      <c r="I865" s="6">
        <v>32</v>
      </c>
      <c r="J865" s="5">
        <v>44731</v>
      </c>
      <c r="K865">
        <v>6</v>
      </c>
    </row>
    <row r="866" spans="1:11" x14ac:dyDescent="0.25">
      <c r="A866">
        <v>865</v>
      </c>
      <c r="B866">
        <v>522</v>
      </c>
      <c r="C866" s="1" t="e">
        <f>VLOOKUP(A866,#REF!,7,0)</f>
        <v>#REF!</v>
      </c>
      <c r="D866" t="s">
        <v>18</v>
      </c>
      <c r="E866" t="s">
        <v>11</v>
      </c>
      <c r="F866" t="s">
        <v>16</v>
      </c>
      <c r="G866" t="s">
        <v>17</v>
      </c>
      <c r="H866">
        <v>4</v>
      </c>
      <c r="I866" s="6">
        <v>32</v>
      </c>
      <c r="J866" s="5">
        <v>44726</v>
      </c>
      <c r="K866">
        <v>1</v>
      </c>
    </row>
    <row r="867" spans="1:11" x14ac:dyDescent="0.25">
      <c r="A867">
        <v>866</v>
      </c>
      <c r="B867">
        <v>522</v>
      </c>
      <c r="C867" s="1" t="e">
        <f>VLOOKUP(A867,#REF!,7,0)</f>
        <v>#REF!</v>
      </c>
      <c r="D867" t="s">
        <v>18</v>
      </c>
      <c r="E867" t="s">
        <v>11</v>
      </c>
      <c r="F867" t="s">
        <v>35</v>
      </c>
      <c r="G867" t="s">
        <v>36</v>
      </c>
      <c r="H867">
        <v>1</v>
      </c>
      <c r="I867" s="6">
        <v>46</v>
      </c>
      <c r="J867" s="5">
        <v>44726</v>
      </c>
      <c r="K867">
        <v>1</v>
      </c>
    </row>
    <row r="868" spans="1:11" x14ac:dyDescent="0.25">
      <c r="A868">
        <v>867</v>
      </c>
      <c r="B868">
        <v>522</v>
      </c>
      <c r="C868" s="1" t="e">
        <f>VLOOKUP(A868,#REF!,7,0)</f>
        <v>#REF!</v>
      </c>
      <c r="D868" t="s">
        <v>18</v>
      </c>
      <c r="E868" t="s">
        <v>11</v>
      </c>
      <c r="F868" t="s">
        <v>24</v>
      </c>
      <c r="G868" t="s">
        <v>25</v>
      </c>
      <c r="H868">
        <v>10</v>
      </c>
      <c r="I868" s="6">
        <v>40</v>
      </c>
      <c r="J868" s="5">
        <v>44726</v>
      </c>
      <c r="K868">
        <v>1</v>
      </c>
    </row>
    <row r="869" spans="1:11" x14ac:dyDescent="0.25">
      <c r="A869">
        <v>868</v>
      </c>
      <c r="B869">
        <v>523</v>
      </c>
      <c r="C869" s="1" t="e">
        <f>VLOOKUP(A869,#REF!,7,0)</f>
        <v>#REF!</v>
      </c>
      <c r="D869" t="s">
        <v>18</v>
      </c>
      <c r="E869" t="s">
        <v>11</v>
      </c>
      <c r="F869" t="s">
        <v>16</v>
      </c>
      <c r="G869" t="s">
        <v>17</v>
      </c>
      <c r="H869">
        <v>4</v>
      </c>
      <c r="I869" s="6">
        <v>32</v>
      </c>
      <c r="J869" s="5">
        <v>44727</v>
      </c>
      <c r="K869">
        <v>2</v>
      </c>
    </row>
    <row r="870" spans="1:11" x14ac:dyDescent="0.25">
      <c r="A870">
        <v>869</v>
      </c>
      <c r="B870">
        <v>523</v>
      </c>
      <c r="C870" s="1" t="e">
        <f>VLOOKUP(A870,#REF!,7,0)</f>
        <v>#REF!</v>
      </c>
      <c r="D870" t="s">
        <v>18</v>
      </c>
      <c r="E870" t="s">
        <v>11</v>
      </c>
      <c r="F870" t="s">
        <v>33</v>
      </c>
      <c r="G870" t="s">
        <v>34</v>
      </c>
      <c r="H870">
        <v>3</v>
      </c>
      <c r="I870" s="6">
        <v>27</v>
      </c>
      <c r="J870" s="5">
        <v>44727</v>
      </c>
      <c r="K870">
        <v>2</v>
      </c>
    </row>
    <row r="871" spans="1:11" x14ac:dyDescent="0.25">
      <c r="A871">
        <v>870</v>
      </c>
      <c r="B871">
        <v>524</v>
      </c>
      <c r="C871" s="1" t="e">
        <f>VLOOKUP(A871,#REF!,7,0)</f>
        <v>#REF!</v>
      </c>
      <c r="D871" t="s">
        <v>14</v>
      </c>
      <c r="E871" t="s">
        <v>11</v>
      </c>
      <c r="F871" t="s">
        <v>33</v>
      </c>
      <c r="G871" t="s">
        <v>34</v>
      </c>
      <c r="H871">
        <v>6</v>
      </c>
      <c r="I871" s="6">
        <v>54</v>
      </c>
      <c r="J871" s="5">
        <v>44726</v>
      </c>
      <c r="K871">
        <v>1</v>
      </c>
    </row>
    <row r="872" spans="1:11" x14ac:dyDescent="0.25">
      <c r="A872">
        <v>871</v>
      </c>
      <c r="B872">
        <v>524</v>
      </c>
      <c r="C872" s="1" t="e">
        <f>VLOOKUP(A872,#REF!,7,0)</f>
        <v>#REF!</v>
      </c>
      <c r="D872" t="s">
        <v>14</v>
      </c>
      <c r="E872" t="s">
        <v>11</v>
      </c>
      <c r="F872" t="s">
        <v>24</v>
      </c>
      <c r="G872" t="s">
        <v>25</v>
      </c>
      <c r="H872">
        <v>5</v>
      </c>
      <c r="I872" s="6">
        <v>20</v>
      </c>
      <c r="J872" s="5">
        <v>44726</v>
      </c>
      <c r="K872">
        <v>1</v>
      </c>
    </row>
    <row r="873" spans="1:11" x14ac:dyDescent="0.25">
      <c r="A873">
        <v>872</v>
      </c>
      <c r="B873">
        <v>524</v>
      </c>
      <c r="C873" s="1" t="e">
        <f>VLOOKUP(A873,#REF!,7,0)</f>
        <v>#REF!</v>
      </c>
      <c r="D873" t="s">
        <v>14</v>
      </c>
      <c r="E873" t="s">
        <v>11</v>
      </c>
      <c r="F873" t="s">
        <v>16</v>
      </c>
      <c r="G873" t="s">
        <v>17</v>
      </c>
      <c r="H873">
        <v>2</v>
      </c>
      <c r="I873" s="6">
        <v>16</v>
      </c>
      <c r="J873" s="5">
        <v>44726</v>
      </c>
      <c r="K873">
        <v>1</v>
      </c>
    </row>
    <row r="874" spans="1:11" x14ac:dyDescent="0.25">
      <c r="A874">
        <v>873</v>
      </c>
      <c r="B874">
        <v>525</v>
      </c>
      <c r="C874" s="1" t="e">
        <f>VLOOKUP(A874,#REF!,7,0)</f>
        <v>#REF!</v>
      </c>
      <c r="D874" t="s">
        <v>14</v>
      </c>
      <c r="E874" t="s">
        <v>11</v>
      </c>
      <c r="F874" t="s">
        <v>33</v>
      </c>
      <c r="G874" t="s">
        <v>34</v>
      </c>
      <c r="H874">
        <v>6</v>
      </c>
      <c r="I874" s="6">
        <v>54</v>
      </c>
      <c r="J874" s="5">
        <v>44728</v>
      </c>
      <c r="K874">
        <v>3</v>
      </c>
    </row>
    <row r="875" spans="1:11" x14ac:dyDescent="0.25">
      <c r="A875">
        <v>874</v>
      </c>
      <c r="B875">
        <v>526</v>
      </c>
      <c r="C875" s="1" t="e">
        <f>VLOOKUP(A875,#REF!,7,0)</f>
        <v>#REF!</v>
      </c>
      <c r="D875" t="s">
        <v>22</v>
      </c>
      <c r="E875" t="s">
        <v>11</v>
      </c>
      <c r="F875" t="s">
        <v>16</v>
      </c>
      <c r="G875" t="s">
        <v>17</v>
      </c>
      <c r="H875">
        <v>6</v>
      </c>
      <c r="I875" s="6">
        <v>48</v>
      </c>
      <c r="J875" s="5">
        <v>44727</v>
      </c>
      <c r="K875">
        <v>2</v>
      </c>
    </row>
    <row r="876" spans="1:11" x14ac:dyDescent="0.25">
      <c r="A876">
        <v>875</v>
      </c>
      <c r="B876">
        <v>600</v>
      </c>
      <c r="C876" s="1" t="e">
        <f>VLOOKUP(A876,#REF!,7,0)</f>
        <v>#REF!</v>
      </c>
      <c r="D876" t="s">
        <v>41</v>
      </c>
      <c r="E876" t="s">
        <v>19</v>
      </c>
      <c r="F876" t="s">
        <v>37</v>
      </c>
      <c r="G876" t="s">
        <v>38</v>
      </c>
      <c r="H876">
        <v>12</v>
      </c>
      <c r="I876" s="6">
        <v>180</v>
      </c>
      <c r="J876" s="5">
        <v>44732</v>
      </c>
      <c r="K876">
        <v>7</v>
      </c>
    </row>
    <row r="877" spans="1:11" x14ac:dyDescent="0.25">
      <c r="A877">
        <v>876</v>
      </c>
      <c r="B877">
        <v>600</v>
      </c>
      <c r="C877" s="1" t="e">
        <f>VLOOKUP(A877,#REF!,7,0)</f>
        <v>#REF!</v>
      </c>
      <c r="D877" t="s">
        <v>41</v>
      </c>
      <c r="E877" t="s">
        <v>19</v>
      </c>
      <c r="F877" t="s">
        <v>29</v>
      </c>
      <c r="G877" t="s">
        <v>30</v>
      </c>
      <c r="H877">
        <v>2</v>
      </c>
      <c r="I877" s="6">
        <v>144</v>
      </c>
      <c r="J877" s="5">
        <v>44732</v>
      </c>
      <c r="K877">
        <v>7</v>
      </c>
    </row>
    <row r="878" spans="1:11" x14ac:dyDescent="0.25">
      <c r="A878">
        <v>877</v>
      </c>
      <c r="B878">
        <v>527</v>
      </c>
      <c r="C878" s="1" t="e">
        <f>VLOOKUP(A878,#REF!,7,0)</f>
        <v>#REF!</v>
      </c>
      <c r="D878" t="s">
        <v>18</v>
      </c>
      <c r="E878" t="s">
        <v>11</v>
      </c>
      <c r="F878" t="s">
        <v>16</v>
      </c>
      <c r="G878" t="s">
        <v>17</v>
      </c>
      <c r="H878">
        <v>2</v>
      </c>
      <c r="I878" s="6">
        <v>16</v>
      </c>
      <c r="J878" s="5">
        <v>44729</v>
      </c>
      <c r="K878">
        <v>3</v>
      </c>
    </row>
    <row r="879" spans="1:11" x14ac:dyDescent="0.25">
      <c r="A879">
        <v>878</v>
      </c>
      <c r="B879">
        <v>528</v>
      </c>
      <c r="C879" s="1" t="e">
        <f>VLOOKUP(A879,#REF!,7,0)</f>
        <v>#REF!</v>
      </c>
      <c r="D879" t="s">
        <v>18</v>
      </c>
      <c r="E879" t="s">
        <v>11</v>
      </c>
      <c r="F879" t="s">
        <v>24</v>
      </c>
      <c r="G879" t="s">
        <v>25</v>
      </c>
      <c r="H879">
        <v>10</v>
      </c>
      <c r="I879" s="6">
        <v>40</v>
      </c>
      <c r="J879" s="5">
        <v>44727</v>
      </c>
      <c r="K879">
        <v>1</v>
      </c>
    </row>
    <row r="880" spans="1:11" x14ac:dyDescent="0.25">
      <c r="A880">
        <v>879</v>
      </c>
      <c r="B880">
        <v>529</v>
      </c>
      <c r="C880" s="1" t="e">
        <f>VLOOKUP(A880,#REF!,7,0)</f>
        <v>#REF!</v>
      </c>
      <c r="D880" t="s">
        <v>18</v>
      </c>
      <c r="E880" t="s">
        <v>28</v>
      </c>
      <c r="F880" t="s">
        <v>33</v>
      </c>
      <c r="G880" t="s">
        <v>34</v>
      </c>
      <c r="H880">
        <v>3</v>
      </c>
      <c r="I880" s="6">
        <v>27</v>
      </c>
      <c r="J880" s="5">
        <v>44733</v>
      </c>
      <c r="K880">
        <v>7</v>
      </c>
    </row>
    <row r="881" spans="1:11" x14ac:dyDescent="0.25">
      <c r="A881">
        <v>880</v>
      </c>
      <c r="B881">
        <v>529</v>
      </c>
      <c r="C881" s="1" t="e">
        <f>VLOOKUP(A881,#REF!,7,0)</f>
        <v>#REF!</v>
      </c>
      <c r="D881" t="s">
        <v>18</v>
      </c>
      <c r="E881" t="s">
        <v>28</v>
      </c>
      <c r="F881" t="s">
        <v>24</v>
      </c>
      <c r="G881" t="s">
        <v>25</v>
      </c>
      <c r="H881">
        <v>10</v>
      </c>
      <c r="I881" s="6">
        <v>40</v>
      </c>
      <c r="J881" s="5">
        <v>44733</v>
      </c>
      <c r="K881">
        <v>7</v>
      </c>
    </row>
    <row r="882" spans="1:11" x14ac:dyDescent="0.25">
      <c r="A882">
        <v>881</v>
      </c>
      <c r="B882">
        <v>530</v>
      </c>
      <c r="C882" s="1" t="e">
        <f>VLOOKUP(A882,#REF!,7,0)</f>
        <v>#REF!</v>
      </c>
      <c r="D882" t="s">
        <v>10</v>
      </c>
      <c r="E882" t="s">
        <v>11</v>
      </c>
      <c r="F882" t="s">
        <v>31</v>
      </c>
      <c r="G882" t="s">
        <v>32</v>
      </c>
      <c r="H882">
        <v>3</v>
      </c>
      <c r="I882" s="6">
        <v>36</v>
      </c>
      <c r="J882" s="5">
        <v>44729</v>
      </c>
      <c r="K882">
        <v>3</v>
      </c>
    </row>
    <row r="883" spans="1:11" x14ac:dyDescent="0.25">
      <c r="A883">
        <v>882</v>
      </c>
      <c r="B883">
        <v>530</v>
      </c>
      <c r="C883" s="1" t="e">
        <f>VLOOKUP(A883,#REF!,7,0)</f>
        <v>#REF!</v>
      </c>
      <c r="D883" t="s">
        <v>10</v>
      </c>
      <c r="E883" t="s">
        <v>11</v>
      </c>
      <c r="F883" t="s">
        <v>24</v>
      </c>
      <c r="G883" t="s">
        <v>25</v>
      </c>
      <c r="H883">
        <v>10</v>
      </c>
      <c r="I883" s="6">
        <v>40</v>
      </c>
      <c r="J883" s="5">
        <v>44729</v>
      </c>
      <c r="K883">
        <v>3</v>
      </c>
    </row>
    <row r="884" spans="1:11" x14ac:dyDescent="0.25">
      <c r="A884">
        <v>883</v>
      </c>
      <c r="B884">
        <v>530</v>
      </c>
      <c r="C884" s="1" t="e">
        <f>VLOOKUP(A884,#REF!,7,0)</f>
        <v>#REF!</v>
      </c>
      <c r="D884" t="s">
        <v>10</v>
      </c>
      <c r="E884" t="s">
        <v>11</v>
      </c>
      <c r="F884" t="s">
        <v>40</v>
      </c>
      <c r="G884" t="s">
        <v>26</v>
      </c>
      <c r="H884">
        <v>4</v>
      </c>
      <c r="I884" s="6">
        <v>80</v>
      </c>
      <c r="J884" s="5">
        <v>44729</v>
      </c>
      <c r="K884">
        <v>3</v>
      </c>
    </row>
    <row r="885" spans="1:11" x14ac:dyDescent="0.25">
      <c r="A885">
        <v>884</v>
      </c>
      <c r="B885">
        <v>531</v>
      </c>
      <c r="C885" s="1" t="e">
        <f>VLOOKUP(A885,#REF!,7,0)</f>
        <v>#REF!</v>
      </c>
      <c r="D885" t="s">
        <v>10</v>
      </c>
      <c r="E885" t="s">
        <v>11</v>
      </c>
      <c r="F885" t="s">
        <v>33</v>
      </c>
      <c r="G885" t="s">
        <v>34</v>
      </c>
      <c r="H885">
        <v>3</v>
      </c>
      <c r="I885" s="6">
        <v>27</v>
      </c>
      <c r="J885" s="5">
        <v>44729</v>
      </c>
      <c r="K885">
        <v>3</v>
      </c>
    </row>
    <row r="886" spans="1:11" x14ac:dyDescent="0.25">
      <c r="A886">
        <v>885</v>
      </c>
      <c r="B886">
        <v>532</v>
      </c>
      <c r="C886" s="1" t="e">
        <f>VLOOKUP(A886,#REF!,7,0)</f>
        <v>#REF!</v>
      </c>
      <c r="D886" t="s">
        <v>14</v>
      </c>
      <c r="E886" t="s">
        <v>11</v>
      </c>
      <c r="F886" t="s">
        <v>31</v>
      </c>
      <c r="G886" t="s">
        <v>32</v>
      </c>
      <c r="H886">
        <v>3</v>
      </c>
      <c r="I886" s="6">
        <v>36</v>
      </c>
      <c r="J886" s="5">
        <v>44727</v>
      </c>
      <c r="K886">
        <v>1</v>
      </c>
    </row>
    <row r="887" spans="1:11" x14ac:dyDescent="0.25">
      <c r="A887">
        <v>886</v>
      </c>
      <c r="B887">
        <v>532</v>
      </c>
      <c r="C887" s="1" t="e">
        <f>VLOOKUP(A887,#REF!,7,0)</f>
        <v>#REF!</v>
      </c>
      <c r="D887" t="s">
        <v>14</v>
      </c>
      <c r="E887" t="s">
        <v>11</v>
      </c>
      <c r="F887" t="s">
        <v>16</v>
      </c>
      <c r="G887" t="s">
        <v>17</v>
      </c>
      <c r="H887">
        <v>4</v>
      </c>
      <c r="I887" s="6">
        <v>32</v>
      </c>
      <c r="J887" s="5">
        <v>44727</v>
      </c>
      <c r="K887">
        <v>1</v>
      </c>
    </row>
    <row r="888" spans="1:11" x14ac:dyDescent="0.25">
      <c r="A888">
        <v>887</v>
      </c>
      <c r="B888">
        <v>533</v>
      </c>
      <c r="C888" s="1" t="e">
        <f>VLOOKUP(A888,#REF!,7,0)</f>
        <v>#REF!</v>
      </c>
      <c r="D888" t="s">
        <v>14</v>
      </c>
      <c r="E888" t="s">
        <v>11</v>
      </c>
      <c r="F888" t="s">
        <v>33</v>
      </c>
      <c r="G888" t="s">
        <v>34</v>
      </c>
      <c r="H888">
        <v>3</v>
      </c>
      <c r="I888" s="6">
        <v>27</v>
      </c>
      <c r="J888" s="5">
        <v>44727</v>
      </c>
      <c r="K888">
        <v>1</v>
      </c>
    </row>
    <row r="889" spans="1:11" x14ac:dyDescent="0.25">
      <c r="A889">
        <v>888</v>
      </c>
      <c r="B889">
        <v>533</v>
      </c>
      <c r="C889" s="1" t="e">
        <f>VLOOKUP(A889,#REF!,7,0)</f>
        <v>#REF!</v>
      </c>
      <c r="D889" t="s">
        <v>14</v>
      </c>
      <c r="E889" t="s">
        <v>11</v>
      </c>
      <c r="F889" t="s">
        <v>39</v>
      </c>
      <c r="G889" t="s">
        <v>32</v>
      </c>
      <c r="H889">
        <v>6</v>
      </c>
      <c r="I889" s="6">
        <v>72</v>
      </c>
      <c r="J889" s="5">
        <v>44727</v>
      </c>
      <c r="K889">
        <v>1</v>
      </c>
    </row>
    <row r="890" spans="1:11" x14ac:dyDescent="0.25">
      <c r="A890">
        <v>889</v>
      </c>
      <c r="B890">
        <v>534</v>
      </c>
      <c r="C890" s="1" t="e">
        <f>VLOOKUP(A890,#REF!,7,0)</f>
        <v>#REF!</v>
      </c>
      <c r="D890" t="s">
        <v>10</v>
      </c>
      <c r="E890" t="s">
        <v>19</v>
      </c>
      <c r="F890" t="s">
        <v>16</v>
      </c>
      <c r="G890" t="s">
        <v>17</v>
      </c>
      <c r="H890">
        <v>2</v>
      </c>
      <c r="I890" s="6">
        <v>16</v>
      </c>
      <c r="J890" s="5">
        <v>44730</v>
      </c>
      <c r="K890">
        <v>4</v>
      </c>
    </row>
    <row r="891" spans="1:11" x14ac:dyDescent="0.25">
      <c r="A891">
        <v>890</v>
      </c>
      <c r="B891">
        <v>534</v>
      </c>
      <c r="C891" s="1" t="e">
        <f>VLOOKUP(A891,#REF!,7,0)</f>
        <v>#REF!</v>
      </c>
      <c r="D891" t="s">
        <v>10</v>
      </c>
      <c r="E891" t="s">
        <v>19</v>
      </c>
      <c r="F891" t="s">
        <v>12</v>
      </c>
      <c r="G891" t="s">
        <v>13</v>
      </c>
      <c r="H891">
        <v>2</v>
      </c>
      <c r="I891" s="6">
        <v>66</v>
      </c>
      <c r="J891" s="5">
        <v>44730</v>
      </c>
      <c r="K891">
        <v>4</v>
      </c>
    </row>
    <row r="892" spans="1:11" x14ac:dyDescent="0.25">
      <c r="A892">
        <v>891</v>
      </c>
      <c r="B892">
        <v>535</v>
      </c>
      <c r="C892" s="1" t="e">
        <f>VLOOKUP(A892,#REF!,7,0)</f>
        <v>#REF!</v>
      </c>
      <c r="D892" t="s">
        <v>14</v>
      </c>
      <c r="E892" t="s">
        <v>11</v>
      </c>
      <c r="F892" t="s">
        <v>20</v>
      </c>
      <c r="G892" t="s">
        <v>21</v>
      </c>
      <c r="H892">
        <v>6</v>
      </c>
      <c r="I892" s="6">
        <v>150</v>
      </c>
      <c r="J892" s="5">
        <v>44728</v>
      </c>
      <c r="K892">
        <v>2</v>
      </c>
    </row>
    <row r="893" spans="1:11" x14ac:dyDescent="0.25">
      <c r="A893">
        <v>892</v>
      </c>
      <c r="B893">
        <v>536</v>
      </c>
      <c r="C893" s="1" t="e">
        <f>VLOOKUP(A893,#REF!,7,0)</f>
        <v>#REF!</v>
      </c>
      <c r="D893" t="s">
        <v>18</v>
      </c>
      <c r="E893" t="s">
        <v>28</v>
      </c>
      <c r="F893" t="s">
        <v>33</v>
      </c>
      <c r="G893" t="s">
        <v>34</v>
      </c>
      <c r="H893">
        <v>9</v>
      </c>
      <c r="I893" s="6">
        <v>81</v>
      </c>
      <c r="J893" s="5">
        <v>44732</v>
      </c>
      <c r="K893">
        <v>6</v>
      </c>
    </row>
    <row r="894" spans="1:11" x14ac:dyDescent="0.25">
      <c r="A894">
        <v>893</v>
      </c>
      <c r="B894">
        <v>536</v>
      </c>
      <c r="C894" s="1" t="e">
        <f>VLOOKUP(A894,#REF!,7,0)</f>
        <v>#REF!</v>
      </c>
      <c r="D894" t="s">
        <v>18</v>
      </c>
      <c r="E894" t="s">
        <v>28</v>
      </c>
      <c r="F894" t="s">
        <v>24</v>
      </c>
      <c r="G894" t="s">
        <v>25</v>
      </c>
      <c r="H894">
        <v>10</v>
      </c>
      <c r="I894" s="6">
        <v>40</v>
      </c>
      <c r="J894" s="5">
        <v>44732</v>
      </c>
      <c r="K894">
        <v>6</v>
      </c>
    </row>
    <row r="895" spans="1:11" x14ac:dyDescent="0.25">
      <c r="A895">
        <v>894</v>
      </c>
      <c r="B895">
        <v>537</v>
      </c>
      <c r="C895" s="1" t="e">
        <f>VLOOKUP(A895,#REF!,7,0)</f>
        <v>#REF!</v>
      </c>
      <c r="D895" t="s">
        <v>18</v>
      </c>
      <c r="E895" t="s">
        <v>15</v>
      </c>
      <c r="F895" t="s">
        <v>40</v>
      </c>
      <c r="G895" t="s">
        <v>26</v>
      </c>
      <c r="H895">
        <v>4</v>
      </c>
      <c r="I895" s="6">
        <v>80</v>
      </c>
      <c r="J895" s="5">
        <v>44728</v>
      </c>
      <c r="K895">
        <v>2</v>
      </c>
    </row>
    <row r="896" spans="1:11" x14ac:dyDescent="0.25">
      <c r="A896">
        <v>895</v>
      </c>
      <c r="B896">
        <v>537</v>
      </c>
      <c r="C896" s="1" t="e">
        <f>VLOOKUP(A896,#REF!,7,0)</f>
        <v>#REF!</v>
      </c>
      <c r="D896" t="s">
        <v>18</v>
      </c>
      <c r="E896" t="s">
        <v>15</v>
      </c>
      <c r="F896" t="s">
        <v>24</v>
      </c>
      <c r="G896" t="s">
        <v>25</v>
      </c>
      <c r="H896">
        <v>10</v>
      </c>
      <c r="I896" s="6">
        <v>40</v>
      </c>
      <c r="J896" s="5">
        <v>44728</v>
      </c>
      <c r="K896">
        <v>2</v>
      </c>
    </row>
    <row r="897" spans="1:11" x14ac:dyDescent="0.25">
      <c r="A897">
        <v>896</v>
      </c>
      <c r="B897">
        <v>537</v>
      </c>
      <c r="C897" s="1" t="e">
        <f>VLOOKUP(A897,#REF!,7,0)</f>
        <v>#REF!</v>
      </c>
      <c r="D897" t="s">
        <v>18</v>
      </c>
      <c r="E897" t="s">
        <v>15</v>
      </c>
      <c r="F897" t="s">
        <v>16</v>
      </c>
      <c r="G897" t="s">
        <v>17</v>
      </c>
      <c r="H897">
        <v>2</v>
      </c>
      <c r="I897" s="6">
        <v>16</v>
      </c>
      <c r="J897" s="5">
        <v>44728</v>
      </c>
      <c r="K897">
        <v>2</v>
      </c>
    </row>
    <row r="898" spans="1:11" x14ac:dyDescent="0.25">
      <c r="A898">
        <v>897</v>
      </c>
      <c r="B898">
        <v>538</v>
      </c>
      <c r="C898" s="1" t="e">
        <f>VLOOKUP(A898,#REF!,7,0)</f>
        <v>#REF!</v>
      </c>
      <c r="D898" t="s">
        <v>14</v>
      </c>
      <c r="E898" t="s">
        <v>11</v>
      </c>
      <c r="F898" t="s">
        <v>16</v>
      </c>
      <c r="G898" t="s">
        <v>17</v>
      </c>
      <c r="H898">
        <v>2</v>
      </c>
      <c r="I898" s="6">
        <v>16</v>
      </c>
      <c r="J898" s="5">
        <v>44728</v>
      </c>
      <c r="K898">
        <v>2</v>
      </c>
    </row>
    <row r="899" spans="1:11" x14ac:dyDescent="0.25">
      <c r="A899">
        <v>898</v>
      </c>
      <c r="B899">
        <v>539</v>
      </c>
      <c r="C899" s="1" t="e">
        <f>VLOOKUP(A899,#REF!,7,0)</f>
        <v>#REF!</v>
      </c>
      <c r="D899" t="s">
        <v>18</v>
      </c>
      <c r="E899" t="s">
        <v>11</v>
      </c>
      <c r="F899" t="s">
        <v>16</v>
      </c>
      <c r="G899" t="s">
        <v>17</v>
      </c>
      <c r="H899">
        <v>4</v>
      </c>
      <c r="I899" s="6">
        <v>32</v>
      </c>
      <c r="J899" s="5">
        <v>44728</v>
      </c>
      <c r="K899">
        <v>1</v>
      </c>
    </row>
    <row r="900" spans="1:11" x14ac:dyDescent="0.25">
      <c r="A900">
        <v>899</v>
      </c>
      <c r="B900">
        <v>539</v>
      </c>
      <c r="C900" s="1" t="e">
        <f>VLOOKUP(A900,#REF!,7,0)</f>
        <v>#REF!</v>
      </c>
      <c r="D900" t="s">
        <v>18</v>
      </c>
      <c r="E900" t="s">
        <v>11</v>
      </c>
      <c r="F900" t="s">
        <v>24</v>
      </c>
      <c r="G900" t="s">
        <v>25</v>
      </c>
      <c r="H900">
        <v>5</v>
      </c>
      <c r="I900" s="6">
        <v>20</v>
      </c>
      <c r="J900" s="5">
        <v>44728</v>
      </c>
      <c r="K900">
        <v>1</v>
      </c>
    </row>
    <row r="901" spans="1:11" x14ac:dyDescent="0.25">
      <c r="A901">
        <v>900</v>
      </c>
      <c r="B901">
        <v>601</v>
      </c>
      <c r="C901" s="1" t="e">
        <f>VLOOKUP(A901,#REF!,7,0)</f>
        <v>#REF!</v>
      </c>
      <c r="D901" t="s">
        <v>41</v>
      </c>
      <c r="E901" t="s">
        <v>19</v>
      </c>
      <c r="F901" t="s">
        <v>24</v>
      </c>
      <c r="G901" t="s">
        <v>25</v>
      </c>
      <c r="H901">
        <v>10</v>
      </c>
      <c r="I901" s="6">
        <v>40</v>
      </c>
      <c r="J901" s="5">
        <v>44731</v>
      </c>
      <c r="K901">
        <v>4</v>
      </c>
    </row>
    <row r="902" spans="1:11" x14ac:dyDescent="0.25">
      <c r="A902">
        <v>901</v>
      </c>
      <c r="B902">
        <v>540</v>
      </c>
      <c r="C902" s="1" t="e">
        <f>VLOOKUP(A902,#REF!,7,0)</f>
        <v>#REF!</v>
      </c>
      <c r="D902" t="s">
        <v>22</v>
      </c>
      <c r="E902" t="s">
        <v>11</v>
      </c>
      <c r="F902" t="s">
        <v>16</v>
      </c>
      <c r="G902" t="s">
        <v>17</v>
      </c>
      <c r="H902">
        <v>6</v>
      </c>
      <c r="I902" s="6">
        <v>48</v>
      </c>
      <c r="J902" s="5">
        <v>44731</v>
      </c>
      <c r="K902">
        <v>3</v>
      </c>
    </row>
    <row r="903" spans="1:11" x14ac:dyDescent="0.25">
      <c r="A903">
        <v>902</v>
      </c>
      <c r="B903">
        <v>540</v>
      </c>
      <c r="C903" s="1" t="e">
        <f>VLOOKUP(A903,#REF!,7,0)</f>
        <v>#REF!</v>
      </c>
      <c r="D903" t="s">
        <v>22</v>
      </c>
      <c r="E903" t="s">
        <v>11</v>
      </c>
      <c r="F903" t="s">
        <v>29</v>
      </c>
      <c r="G903" t="s">
        <v>30</v>
      </c>
      <c r="H903">
        <v>2</v>
      </c>
      <c r="I903" s="6">
        <v>144</v>
      </c>
      <c r="J903" s="5">
        <v>44731</v>
      </c>
      <c r="K903">
        <v>3</v>
      </c>
    </row>
    <row r="904" spans="1:11" x14ac:dyDescent="0.25">
      <c r="A904">
        <v>903</v>
      </c>
      <c r="B904">
        <v>541</v>
      </c>
      <c r="C904" s="1" t="e">
        <f>VLOOKUP(A904,#REF!,7,0)</f>
        <v>#REF!</v>
      </c>
      <c r="D904" t="s">
        <v>22</v>
      </c>
      <c r="E904" t="s">
        <v>11</v>
      </c>
      <c r="F904" t="s">
        <v>33</v>
      </c>
      <c r="G904" t="s">
        <v>34</v>
      </c>
      <c r="H904">
        <v>6</v>
      </c>
      <c r="I904" s="6">
        <v>54</v>
      </c>
      <c r="J904" s="5">
        <v>44730</v>
      </c>
      <c r="K904">
        <v>2</v>
      </c>
    </row>
    <row r="905" spans="1:11" x14ac:dyDescent="0.25">
      <c r="A905">
        <v>904</v>
      </c>
      <c r="B905">
        <v>542</v>
      </c>
      <c r="C905" s="1" t="e">
        <f>VLOOKUP(A905,#REF!,7,0)</f>
        <v>#REF!</v>
      </c>
      <c r="D905" t="s">
        <v>10</v>
      </c>
      <c r="E905" t="s">
        <v>19</v>
      </c>
      <c r="F905" t="s">
        <v>24</v>
      </c>
      <c r="G905" t="s">
        <v>25</v>
      </c>
      <c r="H905">
        <v>15</v>
      </c>
      <c r="I905" s="6">
        <v>60</v>
      </c>
      <c r="J905" s="5">
        <v>44734</v>
      </c>
      <c r="K905">
        <v>6</v>
      </c>
    </row>
    <row r="906" spans="1:11" x14ac:dyDescent="0.25">
      <c r="A906">
        <v>905</v>
      </c>
      <c r="B906">
        <v>542</v>
      </c>
      <c r="C906" s="1" t="e">
        <f>VLOOKUP(A906,#REF!,7,0)</f>
        <v>#REF!</v>
      </c>
      <c r="D906" t="s">
        <v>10</v>
      </c>
      <c r="E906" t="s">
        <v>19</v>
      </c>
      <c r="F906" t="s">
        <v>33</v>
      </c>
      <c r="G906" t="s">
        <v>34</v>
      </c>
      <c r="H906">
        <v>9</v>
      </c>
      <c r="I906" s="6">
        <v>81</v>
      </c>
      <c r="J906" s="5">
        <v>44734</v>
      </c>
      <c r="K906">
        <v>6</v>
      </c>
    </row>
    <row r="907" spans="1:11" x14ac:dyDescent="0.25">
      <c r="A907">
        <v>906</v>
      </c>
      <c r="B907">
        <v>602</v>
      </c>
      <c r="C907" s="1" t="e">
        <f>VLOOKUP(A907,#REF!,7,0)</f>
        <v>#REF!</v>
      </c>
      <c r="D907" t="s">
        <v>41</v>
      </c>
      <c r="E907" t="s">
        <v>19</v>
      </c>
      <c r="F907" t="s">
        <v>35</v>
      </c>
      <c r="G907" t="s">
        <v>36</v>
      </c>
      <c r="H907">
        <v>1</v>
      </c>
      <c r="I907" s="6">
        <v>46</v>
      </c>
      <c r="J907" s="5">
        <v>44732</v>
      </c>
      <c r="K907">
        <v>4</v>
      </c>
    </row>
    <row r="908" spans="1:11" x14ac:dyDescent="0.25">
      <c r="A908">
        <v>907</v>
      </c>
      <c r="B908">
        <v>602</v>
      </c>
      <c r="C908" s="1" t="e">
        <f>VLOOKUP(A908,#REF!,7,0)</f>
        <v>#REF!</v>
      </c>
      <c r="D908" t="s">
        <v>41</v>
      </c>
      <c r="E908" t="s">
        <v>19</v>
      </c>
      <c r="F908" t="s">
        <v>16</v>
      </c>
      <c r="G908" t="s">
        <v>17</v>
      </c>
      <c r="H908">
        <v>6</v>
      </c>
      <c r="I908" s="6">
        <v>48</v>
      </c>
      <c r="J908" s="5">
        <v>44732</v>
      </c>
      <c r="K908">
        <v>4</v>
      </c>
    </row>
    <row r="909" spans="1:11" x14ac:dyDescent="0.25">
      <c r="A909">
        <v>908</v>
      </c>
      <c r="B909">
        <v>543</v>
      </c>
      <c r="C909" s="1" t="e">
        <f>VLOOKUP(A909,#REF!,7,0)</f>
        <v>#REF!</v>
      </c>
      <c r="D909" t="s">
        <v>10</v>
      </c>
      <c r="E909" t="s">
        <v>11</v>
      </c>
      <c r="F909" t="s">
        <v>16</v>
      </c>
      <c r="G909" t="s">
        <v>17</v>
      </c>
      <c r="H909">
        <v>2</v>
      </c>
      <c r="I909" s="6">
        <v>16</v>
      </c>
      <c r="J909" s="5">
        <v>44731</v>
      </c>
      <c r="K909">
        <v>2</v>
      </c>
    </row>
    <row r="910" spans="1:11" x14ac:dyDescent="0.25">
      <c r="A910">
        <v>909</v>
      </c>
      <c r="B910">
        <v>543</v>
      </c>
      <c r="C910" s="1" t="e">
        <f>VLOOKUP(A910,#REF!,7,0)</f>
        <v>#REF!</v>
      </c>
      <c r="D910" t="s">
        <v>10</v>
      </c>
      <c r="E910" t="s">
        <v>11</v>
      </c>
      <c r="F910" t="s">
        <v>33</v>
      </c>
      <c r="G910" t="s">
        <v>34</v>
      </c>
      <c r="H910">
        <v>9</v>
      </c>
      <c r="I910" s="6">
        <v>81</v>
      </c>
      <c r="J910" s="5">
        <v>44731</v>
      </c>
      <c r="K910">
        <v>2</v>
      </c>
    </row>
    <row r="911" spans="1:11" x14ac:dyDescent="0.25">
      <c r="A911">
        <v>910</v>
      </c>
      <c r="B911">
        <v>544</v>
      </c>
      <c r="C911" s="1" t="e">
        <f>VLOOKUP(A911,#REF!,7,0)</f>
        <v>#REF!</v>
      </c>
      <c r="D911" t="s">
        <v>22</v>
      </c>
      <c r="E911" t="s">
        <v>28</v>
      </c>
      <c r="F911" t="s">
        <v>33</v>
      </c>
      <c r="G911" t="s">
        <v>34</v>
      </c>
      <c r="H911">
        <v>3</v>
      </c>
      <c r="I911" s="6">
        <v>27</v>
      </c>
      <c r="J911" s="5">
        <v>44735</v>
      </c>
      <c r="K911">
        <v>6</v>
      </c>
    </row>
    <row r="912" spans="1:11" x14ac:dyDescent="0.25">
      <c r="A912">
        <v>911</v>
      </c>
      <c r="B912">
        <v>545</v>
      </c>
      <c r="C912" s="1" t="e">
        <f>VLOOKUP(A912,#REF!,7,0)</f>
        <v>#REF!</v>
      </c>
      <c r="D912" t="s">
        <v>22</v>
      </c>
      <c r="E912" t="s">
        <v>11</v>
      </c>
      <c r="F912" t="s">
        <v>24</v>
      </c>
      <c r="G912" t="s">
        <v>25</v>
      </c>
      <c r="H912">
        <v>10</v>
      </c>
      <c r="I912" s="6">
        <v>40</v>
      </c>
      <c r="J912" s="5">
        <v>44730</v>
      </c>
      <c r="K912">
        <v>1</v>
      </c>
    </row>
    <row r="913" spans="1:11" x14ac:dyDescent="0.25">
      <c r="A913">
        <v>912</v>
      </c>
      <c r="B913">
        <v>546</v>
      </c>
      <c r="C913" s="1" t="e">
        <f>VLOOKUP(A913,#REF!,7,0)</f>
        <v>#REF!</v>
      </c>
      <c r="D913" t="s">
        <v>14</v>
      </c>
      <c r="E913" t="s">
        <v>11</v>
      </c>
      <c r="F913" t="s">
        <v>24</v>
      </c>
      <c r="G913" t="s">
        <v>25</v>
      </c>
      <c r="H913">
        <v>15</v>
      </c>
      <c r="I913" s="6">
        <v>60</v>
      </c>
      <c r="J913" s="5">
        <v>44730</v>
      </c>
      <c r="K913">
        <v>1</v>
      </c>
    </row>
    <row r="914" spans="1:11" x14ac:dyDescent="0.25">
      <c r="A914">
        <v>913</v>
      </c>
      <c r="B914">
        <v>547</v>
      </c>
      <c r="C914" s="1" t="e">
        <f>VLOOKUP(A914,#REF!,7,0)</f>
        <v>#REF!</v>
      </c>
      <c r="D914" t="s">
        <v>10</v>
      </c>
      <c r="E914" t="s">
        <v>11</v>
      </c>
      <c r="F914" t="s">
        <v>16</v>
      </c>
      <c r="G914" t="s">
        <v>17</v>
      </c>
      <c r="H914">
        <v>2</v>
      </c>
      <c r="I914" s="6">
        <v>16</v>
      </c>
      <c r="J914" s="5">
        <v>44731</v>
      </c>
      <c r="K914">
        <v>2</v>
      </c>
    </row>
    <row r="915" spans="1:11" x14ac:dyDescent="0.25">
      <c r="A915">
        <v>914</v>
      </c>
      <c r="B915">
        <v>548</v>
      </c>
      <c r="C915" s="1" t="e">
        <f>VLOOKUP(A915,#REF!,7,0)</f>
        <v>#REF!</v>
      </c>
      <c r="D915" t="s">
        <v>18</v>
      </c>
      <c r="E915" t="s">
        <v>28</v>
      </c>
      <c r="F915" t="s">
        <v>33</v>
      </c>
      <c r="G915" t="s">
        <v>34</v>
      </c>
      <c r="H915">
        <v>6</v>
      </c>
      <c r="I915" s="6">
        <v>54</v>
      </c>
      <c r="J915" s="5">
        <v>44737</v>
      </c>
      <c r="K915">
        <v>8</v>
      </c>
    </row>
    <row r="916" spans="1:11" x14ac:dyDescent="0.25">
      <c r="A916">
        <v>915</v>
      </c>
      <c r="B916">
        <v>549</v>
      </c>
      <c r="C916" s="1" t="e">
        <f>VLOOKUP(A916,#REF!,7,0)</f>
        <v>#REF!</v>
      </c>
      <c r="D916" t="s">
        <v>10</v>
      </c>
      <c r="E916" t="s">
        <v>23</v>
      </c>
      <c r="F916" t="s">
        <v>16</v>
      </c>
      <c r="G916" t="s">
        <v>17</v>
      </c>
      <c r="H916">
        <v>4</v>
      </c>
      <c r="I916" s="6">
        <v>32</v>
      </c>
      <c r="J916" s="5">
        <v>44734</v>
      </c>
      <c r="K916">
        <v>5</v>
      </c>
    </row>
    <row r="917" spans="1:11" x14ac:dyDescent="0.25">
      <c r="A917">
        <v>916</v>
      </c>
      <c r="B917">
        <v>550</v>
      </c>
      <c r="C917" s="1" t="e">
        <f>VLOOKUP(A917,#REF!,7,0)</f>
        <v>#REF!</v>
      </c>
      <c r="D917" t="s">
        <v>10</v>
      </c>
      <c r="E917" t="s">
        <v>11</v>
      </c>
      <c r="F917" t="s">
        <v>33</v>
      </c>
      <c r="G917" t="s">
        <v>34</v>
      </c>
      <c r="H917">
        <v>9</v>
      </c>
      <c r="I917" s="6">
        <v>81</v>
      </c>
      <c r="J917" s="5">
        <v>44731</v>
      </c>
      <c r="K917">
        <v>2</v>
      </c>
    </row>
    <row r="918" spans="1:11" x14ac:dyDescent="0.25">
      <c r="A918">
        <v>917</v>
      </c>
      <c r="B918">
        <v>550</v>
      </c>
      <c r="C918" s="1" t="e">
        <f>VLOOKUP(A918,#REF!,7,0)</f>
        <v>#REF!</v>
      </c>
      <c r="D918" t="s">
        <v>10</v>
      </c>
      <c r="E918" t="s">
        <v>11</v>
      </c>
      <c r="F918" t="s">
        <v>39</v>
      </c>
      <c r="G918" t="s">
        <v>32</v>
      </c>
      <c r="H918">
        <v>6</v>
      </c>
      <c r="I918" s="6">
        <v>72</v>
      </c>
      <c r="J918" s="5">
        <v>44731</v>
      </c>
      <c r="K918">
        <v>2</v>
      </c>
    </row>
    <row r="919" spans="1:11" x14ac:dyDescent="0.25">
      <c r="A919">
        <v>918</v>
      </c>
      <c r="B919">
        <v>551</v>
      </c>
      <c r="C919" s="1" t="e">
        <f>VLOOKUP(A919,#REF!,7,0)</f>
        <v>#REF!</v>
      </c>
      <c r="D919" t="s">
        <v>22</v>
      </c>
      <c r="E919" t="s">
        <v>11</v>
      </c>
      <c r="F919" t="s">
        <v>24</v>
      </c>
      <c r="G919" t="s">
        <v>25</v>
      </c>
      <c r="H919">
        <v>5</v>
      </c>
      <c r="I919" s="6">
        <v>20</v>
      </c>
      <c r="J919" s="5">
        <v>44731</v>
      </c>
      <c r="K919">
        <v>2</v>
      </c>
    </row>
    <row r="920" spans="1:11" x14ac:dyDescent="0.25">
      <c r="A920">
        <v>919</v>
      </c>
      <c r="B920">
        <v>551</v>
      </c>
      <c r="C920" s="1" t="e">
        <f>VLOOKUP(A920,#REF!,7,0)</f>
        <v>#REF!</v>
      </c>
      <c r="D920" t="s">
        <v>22</v>
      </c>
      <c r="E920" t="s">
        <v>11</v>
      </c>
      <c r="F920" t="s">
        <v>39</v>
      </c>
      <c r="G920" t="s">
        <v>32</v>
      </c>
      <c r="H920">
        <v>4</v>
      </c>
      <c r="I920" s="6">
        <v>48</v>
      </c>
      <c r="J920" s="5">
        <v>44731</v>
      </c>
      <c r="K920">
        <v>2</v>
      </c>
    </row>
    <row r="921" spans="1:11" x14ac:dyDescent="0.25">
      <c r="A921">
        <v>920</v>
      </c>
      <c r="B921">
        <v>552</v>
      </c>
      <c r="C921" s="1" t="e">
        <f>VLOOKUP(A921,#REF!,7,0)</f>
        <v>#REF!</v>
      </c>
      <c r="D921" t="s">
        <v>18</v>
      </c>
      <c r="E921" t="s">
        <v>11</v>
      </c>
      <c r="F921" t="s">
        <v>33</v>
      </c>
      <c r="G921" t="s">
        <v>34</v>
      </c>
      <c r="H921">
        <v>9</v>
      </c>
      <c r="I921" s="6">
        <v>81</v>
      </c>
      <c r="J921" s="5">
        <v>44730</v>
      </c>
      <c r="K921">
        <v>1</v>
      </c>
    </row>
    <row r="922" spans="1:11" x14ac:dyDescent="0.25">
      <c r="A922">
        <v>921</v>
      </c>
      <c r="B922">
        <v>552</v>
      </c>
      <c r="C922" s="1" t="e">
        <f>VLOOKUP(A922,#REF!,7,0)</f>
        <v>#REF!</v>
      </c>
      <c r="D922" t="s">
        <v>18</v>
      </c>
      <c r="E922" t="s">
        <v>11</v>
      </c>
      <c r="F922" t="s">
        <v>20</v>
      </c>
      <c r="G922" t="s">
        <v>21</v>
      </c>
      <c r="H922">
        <v>6</v>
      </c>
      <c r="I922" s="6">
        <v>150</v>
      </c>
      <c r="J922" s="5">
        <v>44730</v>
      </c>
      <c r="K922">
        <v>1</v>
      </c>
    </row>
    <row r="923" spans="1:11" x14ac:dyDescent="0.25">
      <c r="A923">
        <v>922</v>
      </c>
      <c r="B923">
        <v>552</v>
      </c>
      <c r="C923" s="1" t="e">
        <f>VLOOKUP(A923,#REF!,7,0)</f>
        <v>#REF!</v>
      </c>
      <c r="D923" t="s">
        <v>18</v>
      </c>
      <c r="E923" t="s">
        <v>11</v>
      </c>
      <c r="F923" t="s">
        <v>16</v>
      </c>
      <c r="G923" t="s">
        <v>17</v>
      </c>
      <c r="H923">
        <v>4</v>
      </c>
      <c r="I923" s="6">
        <v>32</v>
      </c>
      <c r="J923" s="5">
        <v>44730</v>
      </c>
      <c r="K923">
        <v>1</v>
      </c>
    </row>
    <row r="924" spans="1:11" x14ac:dyDescent="0.25">
      <c r="A924">
        <v>923</v>
      </c>
      <c r="B924">
        <v>553</v>
      </c>
      <c r="C924" s="1" t="e">
        <f>VLOOKUP(A924,#REF!,7,0)</f>
        <v>#REF!</v>
      </c>
      <c r="D924" t="s">
        <v>22</v>
      </c>
      <c r="E924" t="s">
        <v>27</v>
      </c>
      <c r="F924" t="s">
        <v>31</v>
      </c>
      <c r="G924" t="s">
        <v>32</v>
      </c>
      <c r="H924">
        <v>6</v>
      </c>
      <c r="I924" s="6">
        <v>72</v>
      </c>
      <c r="J924" s="5">
        <v>44733</v>
      </c>
      <c r="K924">
        <v>4</v>
      </c>
    </row>
    <row r="925" spans="1:11" x14ac:dyDescent="0.25">
      <c r="A925">
        <v>924</v>
      </c>
      <c r="B925">
        <v>554</v>
      </c>
      <c r="C925" s="1" t="e">
        <f>VLOOKUP(A925,#REF!,7,0)</f>
        <v>#REF!</v>
      </c>
      <c r="D925" t="s">
        <v>18</v>
      </c>
      <c r="E925" t="s">
        <v>11</v>
      </c>
      <c r="F925" t="s">
        <v>33</v>
      </c>
      <c r="G925" t="s">
        <v>34</v>
      </c>
      <c r="H925">
        <v>9</v>
      </c>
      <c r="I925" s="6">
        <v>81</v>
      </c>
      <c r="J925" s="5">
        <v>44732</v>
      </c>
      <c r="K925">
        <v>3</v>
      </c>
    </row>
    <row r="926" spans="1:11" x14ac:dyDescent="0.25">
      <c r="A926">
        <v>925</v>
      </c>
      <c r="B926">
        <v>554</v>
      </c>
      <c r="C926" s="1" t="e">
        <f>VLOOKUP(A926,#REF!,7,0)</f>
        <v>#REF!</v>
      </c>
      <c r="D926" t="s">
        <v>18</v>
      </c>
      <c r="E926" t="s">
        <v>11</v>
      </c>
      <c r="F926" t="s">
        <v>39</v>
      </c>
      <c r="G926" t="s">
        <v>32</v>
      </c>
      <c r="H926">
        <v>6</v>
      </c>
      <c r="I926" s="6">
        <v>72</v>
      </c>
      <c r="J926" s="5">
        <v>44732</v>
      </c>
      <c r="K926">
        <v>3</v>
      </c>
    </row>
    <row r="927" spans="1:11" x14ac:dyDescent="0.25">
      <c r="A927">
        <v>926</v>
      </c>
      <c r="B927">
        <v>555</v>
      </c>
      <c r="C927" s="1" t="e">
        <f>VLOOKUP(A927,#REF!,7,0)</f>
        <v>#REF!</v>
      </c>
      <c r="D927" t="s">
        <v>10</v>
      </c>
      <c r="E927" t="s">
        <v>11</v>
      </c>
      <c r="F927" t="s">
        <v>16</v>
      </c>
      <c r="G927" t="s">
        <v>17</v>
      </c>
      <c r="H927">
        <v>6</v>
      </c>
      <c r="I927" s="6">
        <v>48</v>
      </c>
      <c r="J927" s="5">
        <v>44730</v>
      </c>
      <c r="K927">
        <v>1</v>
      </c>
    </row>
    <row r="928" spans="1:11" x14ac:dyDescent="0.25">
      <c r="A928">
        <v>927</v>
      </c>
      <c r="B928">
        <v>556</v>
      </c>
      <c r="C928" s="1" t="e">
        <f>VLOOKUP(A928,#REF!,7,0)</f>
        <v>#REF!</v>
      </c>
      <c r="D928" t="s">
        <v>10</v>
      </c>
      <c r="E928" t="s">
        <v>11</v>
      </c>
      <c r="F928" t="s">
        <v>33</v>
      </c>
      <c r="G928" t="s">
        <v>34</v>
      </c>
      <c r="H928">
        <v>9</v>
      </c>
      <c r="I928" s="6">
        <v>81</v>
      </c>
      <c r="J928" s="5">
        <v>44730</v>
      </c>
      <c r="K928">
        <v>1</v>
      </c>
    </row>
    <row r="929" spans="1:11" x14ac:dyDescent="0.25">
      <c r="A929">
        <v>928</v>
      </c>
      <c r="B929">
        <v>557</v>
      </c>
      <c r="C929" s="1" t="e">
        <f>VLOOKUP(A929,#REF!,7,0)</f>
        <v>#REF!</v>
      </c>
      <c r="D929" t="s">
        <v>14</v>
      </c>
      <c r="E929" t="s">
        <v>15</v>
      </c>
      <c r="F929" t="s">
        <v>12</v>
      </c>
      <c r="G929" t="s">
        <v>13</v>
      </c>
      <c r="H929">
        <v>2</v>
      </c>
      <c r="I929" s="6">
        <v>66</v>
      </c>
      <c r="J929" s="5">
        <v>44733</v>
      </c>
      <c r="K929">
        <v>3</v>
      </c>
    </row>
    <row r="930" spans="1:11" x14ac:dyDescent="0.25">
      <c r="A930">
        <v>929</v>
      </c>
      <c r="B930">
        <v>557</v>
      </c>
      <c r="C930" s="1" t="e">
        <f>VLOOKUP(A930,#REF!,7,0)</f>
        <v>#REF!</v>
      </c>
      <c r="D930" t="s">
        <v>14</v>
      </c>
      <c r="E930" t="s">
        <v>15</v>
      </c>
      <c r="F930" t="s">
        <v>33</v>
      </c>
      <c r="G930" t="s">
        <v>34</v>
      </c>
      <c r="H930">
        <v>6</v>
      </c>
      <c r="I930" s="6">
        <v>54</v>
      </c>
      <c r="J930" s="5">
        <v>44733</v>
      </c>
      <c r="K930">
        <v>3</v>
      </c>
    </row>
    <row r="931" spans="1:11" x14ac:dyDescent="0.25">
      <c r="A931">
        <v>930</v>
      </c>
      <c r="B931">
        <v>557</v>
      </c>
      <c r="C931" s="1" t="e">
        <f>VLOOKUP(A931,#REF!,7,0)</f>
        <v>#REF!</v>
      </c>
      <c r="D931" t="s">
        <v>14</v>
      </c>
      <c r="E931" t="s">
        <v>15</v>
      </c>
      <c r="F931" t="s">
        <v>24</v>
      </c>
      <c r="G931" t="s">
        <v>25</v>
      </c>
      <c r="H931">
        <v>15</v>
      </c>
      <c r="I931" s="6">
        <v>60</v>
      </c>
      <c r="J931" s="5">
        <v>44733</v>
      </c>
      <c r="K931">
        <v>3</v>
      </c>
    </row>
    <row r="932" spans="1:11" x14ac:dyDescent="0.25">
      <c r="A932">
        <v>931</v>
      </c>
      <c r="B932">
        <v>557</v>
      </c>
      <c r="C932" s="1" t="e">
        <f>VLOOKUP(A932,#REF!,7,0)</f>
        <v>#REF!</v>
      </c>
      <c r="D932" t="s">
        <v>14</v>
      </c>
      <c r="E932" t="s">
        <v>15</v>
      </c>
      <c r="F932" t="s">
        <v>39</v>
      </c>
      <c r="G932" t="s">
        <v>32</v>
      </c>
      <c r="H932">
        <v>2</v>
      </c>
      <c r="I932" s="6">
        <v>24</v>
      </c>
      <c r="J932" s="5">
        <v>44733</v>
      </c>
      <c r="K932">
        <v>3</v>
      </c>
    </row>
    <row r="933" spans="1:11" x14ac:dyDescent="0.25">
      <c r="A933">
        <v>932</v>
      </c>
      <c r="B933">
        <v>558</v>
      </c>
      <c r="C933" s="1" t="e">
        <f>VLOOKUP(A933,#REF!,7,0)</f>
        <v>#REF!</v>
      </c>
      <c r="D933" t="s">
        <v>22</v>
      </c>
      <c r="E933" t="s">
        <v>11</v>
      </c>
      <c r="F933" t="s">
        <v>16</v>
      </c>
      <c r="G933" t="s">
        <v>17</v>
      </c>
      <c r="H933">
        <v>2</v>
      </c>
      <c r="I933" s="6">
        <v>16</v>
      </c>
      <c r="J933" s="5">
        <v>44732</v>
      </c>
      <c r="K933">
        <v>2</v>
      </c>
    </row>
    <row r="934" spans="1:11" x14ac:dyDescent="0.25">
      <c r="A934">
        <v>933</v>
      </c>
      <c r="B934">
        <v>559</v>
      </c>
      <c r="C934" s="1" t="e">
        <f>VLOOKUP(A934,#REF!,7,0)</f>
        <v>#REF!</v>
      </c>
      <c r="D934" t="s">
        <v>14</v>
      </c>
      <c r="E934" t="s">
        <v>11</v>
      </c>
      <c r="F934" t="s">
        <v>24</v>
      </c>
      <c r="G934" t="s">
        <v>25</v>
      </c>
      <c r="H934">
        <v>5</v>
      </c>
      <c r="I934" s="6">
        <v>20</v>
      </c>
      <c r="J934" s="5">
        <v>44733</v>
      </c>
      <c r="K934">
        <v>3</v>
      </c>
    </row>
    <row r="935" spans="1:11" x14ac:dyDescent="0.25">
      <c r="A935">
        <v>934</v>
      </c>
      <c r="B935">
        <v>559</v>
      </c>
      <c r="C935" s="1" t="e">
        <f>VLOOKUP(A935,#REF!,7,0)</f>
        <v>#REF!</v>
      </c>
      <c r="D935" t="s">
        <v>14</v>
      </c>
      <c r="E935" t="s">
        <v>11</v>
      </c>
      <c r="F935" t="s">
        <v>39</v>
      </c>
      <c r="G935" t="s">
        <v>32</v>
      </c>
      <c r="H935">
        <v>4</v>
      </c>
      <c r="I935" s="6">
        <v>48</v>
      </c>
      <c r="J935" s="5">
        <v>44733</v>
      </c>
      <c r="K935">
        <v>3</v>
      </c>
    </row>
    <row r="936" spans="1:11" x14ac:dyDescent="0.25">
      <c r="A936">
        <v>935</v>
      </c>
      <c r="B936">
        <v>560</v>
      </c>
      <c r="C936" s="1" t="e">
        <f>VLOOKUP(A936,#REF!,7,0)</f>
        <v>#REF!</v>
      </c>
      <c r="D936" t="s">
        <v>22</v>
      </c>
      <c r="E936" t="s">
        <v>11</v>
      </c>
      <c r="F936" t="s">
        <v>33</v>
      </c>
      <c r="G936" t="s">
        <v>34</v>
      </c>
      <c r="H936">
        <v>9</v>
      </c>
      <c r="I936" s="6">
        <v>81</v>
      </c>
      <c r="J936" s="5">
        <v>44732</v>
      </c>
      <c r="K936">
        <v>2</v>
      </c>
    </row>
    <row r="937" spans="1:11" x14ac:dyDescent="0.25">
      <c r="A937">
        <v>936</v>
      </c>
      <c r="B937">
        <v>560</v>
      </c>
      <c r="C937" s="1" t="e">
        <f>VLOOKUP(A937,#REF!,7,0)</f>
        <v>#REF!</v>
      </c>
      <c r="D937" t="s">
        <v>22</v>
      </c>
      <c r="E937" t="s">
        <v>11</v>
      </c>
      <c r="F937" t="s">
        <v>31</v>
      </c>
      <c r="G937" t="s">
        <v>32</v>
      </c>
      <c r="H937">
        <v>9</v>
      </c>
      <c r="I937" s="6">
        <v>108</v>
      </c>
      <c r="J937" s="5">
        <v>44732</v>
      </c>
      <c r="K937">
        <v>2</v>
      </c>
    </row>
    <row r="938" spans="1:11" x14ac:dyDescent="0.25">
      <c r="A938">
        <v>937</v>
      </c>
      <c r="B938">
        <v>561</v>
      </c>
      <c r="C938" s="1" t="e">
        <f>VLOOKUP(A938,#REF!,7,0)</f>
        <v>#REF!</v>
      </c>
      <c r="D938" t="s">
        <v>18</v>
      </c>
      <c r="E938" t="s">
        <v>11</v>
      </c>
      <c r="F938" t="s">
        <v>31</v>
      </c>
      <c r="G938" t="s">
        <v>32</v>
      </c>
      <c r="H938">
        <v>3</v>
      </c>
      <c r="I938" s="6">
        <v>36</v>
      </c>
      <c r="J938" s="5">
        <v>44731</v>
      </c>
      <c r="K938">
        <v>1</v>
      </c>
    </row>
    <row r="939" spans="1:11" x14ac:dyDescent="0.25">
      <c r="A939">
        <v>938</v>
      </c>
      <c r="B939">
        <v>561</v>
      </c>
      <c r="C939" s="1" t="e">
        <f>VLOOKUP(A939,#REF!,7,0)</f>
        <v>#REF!</v>
      </c>
      <c r="D939" t="s">
        <v>18</v>
      </c>
      <c r="E939" t="s">
        <v>11</v>
      </c>
      <c r="F939" t="s">
        <v>39</v>
      </c>
      <c r="G939" t="s">
        <v>32</v>
      </c>
      <c r="H939">
        <v>4</v>
      </c>
      <c r="I939" s="6">
        <v>48</v>
      </c>
      <c r="J939" s="5">
        <v>44731</v>
      </c>
      <c r="K939">
        <v>1</v>
      </c>
    </row>
    <row r="940" spans="1:11" x14ac:dyDescent="0.25">
      <c r="A940">
        <v>939</v>
      </c>
      <c r="B940">
        <v>562</v>
      </c>
      <c r="C940" s="1" t="e">
        <f>VLOOKUP(A940,#REF!,7,0)</f>
        <v>#REF!</v>
      </c>
      <c r="D940" t="s">
        <v>18</v>
      </c>
      <c r="E940" t="s">
        <v>11</v>
      </c>
      <c r="F940" t="s">
        <v>33</v>
      </c>
      <c r="G940" t="s">
        <v>34</v>
      </c>
      <c r="H940">
        <v>6</v>
      </c>
      <c r="I940" s="6">
        <v>54</v>
      </c>
      <c r="J940" s="5">
        <v>44731</v>
      </c>
      <c r="K940">
        <v>1</v>
      </c>
    </row>
    <row r="941" spans="1:11" x14ac:dyDescent="0.25">
      <c r="A941">
        <v>940</v>
      </c>
      <c r="B941">
        <v>563</v>
      </c>
      <c r="C941" s="1" t="e">
        <f>VLOOKUP(A941,#REF!,7,0)</f>
        <v>#REF!</v>
      </c>
      <c r="D941" t="s">
        <v>18</v>
      </c>
      <c r="E941" t="s">
        <v>11</v>
      </c>
      <c r="F941" t="s">
        <v>33</v>
      </c>
      <c r="G941" t="s">
        <v>34</v>
      </c>
      <c r="H941">
        <v>6</v>
      </c>
      <c r="I941" s="6">
        <v>54</v>
      </c>
      <c r="J941" s="5">
        <v>44732</v>
      </c>
      <c r="K941">
        <v>2</v>
      </c>
    </row>
    <row r="942" spans="1:11" x14ac:dyDescent="0.25">
      <c r="A942">
        <v>941</v>
      </c>
      <c r="B942">
        <v>563</v>
      </c>
      <c r="C942" s="1" t="e">
        <f>VLOOKUP(A942,#REF!,7,0)</f>
        <v>#REF!</v>
      </c>
      <c r="D942" t="s">
        <v>18</v>
      </c>
      <c r="E942" t="s">
        <v>11</v>
      </c>
      <c r="F942" t="s">
        <v>37</v>
      </c>
      <c r="G942" t="s">
        <v>38</v>
      </c>
      <c r="H942">
        <v>12</v>
      </c>
      <c r="I942" s="6">
        <v>180</v>
      </c>
      <c r="J942" s="5">
        <v>44732</v>
      </c>
      <c r="K942">
        <v>2</v>
      </c>
    </row>
    <row r="943" spans="1:11" x14ac:dyDescent="0.25">
      <c r="A943">
        <v>942</v>
      </c>
      <c r="B943">
        <v>563</v>
      </c>
      <c r="C943" s="1" t="e">
        <f>VLOOKUP(A943,#REF!,7,0)</f>
        <v>#REF!</v>
      </c>
      <c r="D943" t="s">
        <v>18</v>
      </c>
      <c r="E943" t="s">
        <v>11</v>
      </c>
      <c r="F943" t="s">
        <v>20</v>
      </c>
      <c r="G943" t="s">
        <v>21</v>
      </c>
      <c r="H943">
        <v>4</v>
      </c>
      <c r="I943" s="6">
        <v>100</v>
      </c>
      <c r="J943" s="5">
        <v>44732</v>
      </c>
      <c r="K943">
        <v>2</v>
      </c>
    </row>
    <row r="944" spans="1:11" x14ac:dyDescent="0.25">
      <c r="A944">
        <v>943</v>
      </c>
      <c r="B944">
        <v>564</v>
      </c>
      <c r="C944" s="1" t="e">
        <f>VLOOKUP(A944,#REF!,7,0)</f>
        <v>#REF!</v>
      </c>
      <c r="D944" t="s">
        <v>10</v>
      </c>
      <c r="E944" t="s">
        <v>11</v>
      </c>
      <c r="F944" t="s">
        <v>24</v>
      </c>
      <c r="G944" t="s">
        <v>25</v>
      </c>
      <c r="H944">
        <v>15</v>
      </c>
      <c r="I944" s="6">
        <v>60</v>
      </c>
      <c r="J944" s="5">
        <v>44732</v>
      </c>
      <c r="K944">
        <v>1</v>
      </c>
    </row>
    <row r="945" spans="1:11" x14ac:dyDescent="0.25">
      <c r="A945">
        <v>944</v>
      </c>
      <c r="B945">
        <v>565</v>
      </c>
      <c r="C945" s="1" t="e">
        <f>VLOOKUP(A945,#REF!,7,0)</f>
        <v>#REF!</v>
      </c>
      <c r="D945" t="s">
        <v>14</v>
      </c>
      <c r="E945" t="s">
        <v>27</v>
      </c>
      <c r="F945" t="s">
        <v>29</v>
      </c>
      <c r="G945" t="s">
        <v>30</v>
      </c>
      <c r="H945">
        <v>1</v>
      </c>
      <c r="I945" s="6">
        <v>72</v>
      </c>
      <c r="J945" s="5">
        <v>44734</v>
      </c>
      <c r="K945">
        <v>3</v>
      </c>
    </row>
    <row r="946" spans="1:11" x14ac:dyDescent="0.25">
      <c r="A946">
        <v>945</v>
      </c>
      <c r="B946">
        <v>565</v>
      </c>
      <c r="C946" s="1" t="e">
        <f>VLOOKUP(A946,#REF!,7,0)</f>
        <v>#REF!</v>
      </c>
      <c r="D946" t="s">
        <v>14</v>
      </c>
      <c r="E946" t="s">
        <v>27</v>
      </c>
      <c r="F946" t="s">
        <v>40</v>
      </c>
      <c r="G946" t="s">
        <v>26</v>
      </c>
      <c r="H946">
        <v>6</v>
      </c>
      <c r="I946" s="6">
        <v>120</v>
      </c>
      <c r="J946" s="5">
        <v>44734</v>
      </c>
      <c r="K946">
        <v>3</v>
      </c>
    </row>
    <row r="947" spans="1:11" x14ac:dyDescent="0.25">
      <c r="A947">
        <v>946</v>
      </c>
      <c r="B947">
        <v>566</v>
      </c>
      <c r="C947" s="1" t="e">
        <f>VLOOKUP(A947,#REF!,7,0)</f>
        <v>#REF!</v>
      </c>
      <c r="D947" t="s">
        <v>14</v>
      </c>
      <c r="E947" t="s">
        <v>11</v>
      </c>
      <c r="F947" t="s">
        <v>35</v>
      </c>
      <c r="G947" t="s">
        <v>36</v>
      </c>
      <c r="H947">
        <v>2</v>
      </c>
      <c r="I947" s="6">
        <v>92</v>
      </c>
      <c r="J947" s="5">
        <v>44733</v>
      </c>
      <c r="K947">
        <v>2</v>
      </c>
    </row>
    <row r="948" spans="1:11" x14ac:dyDescent="0.25">
      <c r="A948">
        <v>947</v>
      </c>
      <c r="B948">
        <v>566</v>
      </c>
      <c r="C948" s="1" t="e">
        <f>VLOOKUP(A948,#REF!,7,0)</f>
        <v>#REF!</v>
      </c>
      <c r="D948" t="s">
        <v>14</v>
      </c>
      <c r="E948" t="s">
        <v>11</v>
      </c>
      <c r="F948" t="s">
        <v>40</v>
      </c>
      <c r="G948" t="s">
        <v>26</v>
      </c>
      <c r="H948">
        <v>4</v>
      </c>
      <c r="I948" s="6">
        <v>80</v>
      </c>
      <c r="J948" s="5">
        <v>44733</v>
      </c>
      <c r="K948">
        <v>2</v>
      </c>
    </row>
    <row r="949" spans="1:11" x14ac:dyDescent="0.25">
      <c r="A949">
        <v>948</v>
      </c>
      <c r="B949">
        <v>567</v>
      </c>
      <c r="C949" s="1" t="e">
        <f>VLOOKUP(A949,#REF!,7,0)</f>
        <v>#REF!</v>
      </c>
      <c r="D949" t="s">
        <v>22</v>
      </c>
      <c r="E949" t="s">
        <v>19</v>
      </c>
      <c r="F949" t="s">
        <v>39</v>
      </c>
      <c r="G949" t="s">
        <v>32</v>
      </c>
      <c r="H949">
        <v>4</v>
      </c>
      <c r="I949" s="6">
        <v>48</v>
      </c>
      <c r="J949" s="5">
        <v>44738</v>
      </c>
      <c r="K949">
        <v>7</v>
      </c>
    </row>
    <row r="950" spans="1:11" x14ac:dyDescent="0.25">
      <c r="A950">
        <v>949</v>
      </c>
      <c r="B950">
        <v>568</v>
      </c>
      <c r="C950" s="1" t="e">
        <f>VLOOKUP(A950,#REF!,7,0)</f>
        <v>#REF!</v>
      </c>
      <c r="D950" t="s">
        <v>14</v>
      </c>
      <c r="E950" t="s">
        <v>11</v>
      </c>
      <c r="F950" t="s">
        <v>40</v>
      </c>
      <c r="G950" t="s">
        <v>26</v>
      </c>
      <c r="H950">
        <v>6</v>
      </c>
      <c r="I950" s="6">
        <v>120</v>
      </c>
      <c r="J950" s="5">
        <v>44732</v>
      </c>
      <c r="K950">
        <v>1</v>
      </c>
    </row>
    <row r="951" spans="1:11" x14ac:dyDescent="0.25">
      <c r="A951">
        <v>950</v>
      </c>
      <c r="B951">
        <v>568</v>
      </c>
      <c r="C951" s="1" t="e">
        <f>VLOOKUP(A951,#REF!,7,0)</f>
        <v>#REF!</v>
      </c>
      <c r="D951" t="s">
        <v>14</v>
      </c>
      <c r="E951" t="s">
        <v>11</v>
      </c>
      <c r="F951" t="s">
        <v>16</v>
      </c>
      <c r="G951" t="s">
        <v>17</v>
      </c>
      <c r="H951">
        <v>2</v>
      </c>
      <c r="I951" s="6">
        <v>16</v>
      </c>
      <c r="J951" s="5">
        <v>44732</v>
      </c>
      <c r="K951">
        <v>1</v>
      </c>
    </row>
    <row r="952" spans="1:11" x14ac:dyDescent="0.25">
      <c r="A952">
        <v>951</v>
      </c>
      <c r="B952">
        <v>569</v>
      </c>
      <c r="C952" s="1" t="e">
        <f>VLOOKUP(A952,#REF!,7,0)</f>
        <v>#REF!</v>
      </c>
      <c r="D952" t="s">
        <v>10</v>
      </c>
      <c r="E952" t="s">
        <v>11</v>
      </c>
      <c r="F952" t="s">
        <v>33</v>
      </c>
      <c r="G952" t="s">
        <v>34</v>
      </c>
      <c r="H952">
        <v>6</v>
      </c>
      <c r="I952" s="6">
        <v>54</v>
      </c>
      <c r="J952" s="5">
        <v>44733</v>
      </c>
      <c r="K952">
        <v>2</v>
      </c>
    </row>
    <row r="953" spans="1:11" x14ac:dyDescent="0.25">
      <c r="A953">
        <v>952</v>
      </c>
      <c r="B953">
        <v>570</v>
      </c>
      <c r="C953" s="1" t="e">
        <f>VLOOKUP(A953,#REF!,7,0)</f>
        <v>#REF!</v>
      </c>
      <c r="D953" t="s">
        <v>14</v>
      </c>
      <c r="E953" t="s">
        <v>11</v>
      </c>
      <c r="F953" t="s">
        <v>24</v>
      </c>
      <c r="G953" t="s">
        <v>25</v>
      </c>
      <c r="H953">
        <v>10</v>
      </c>
      <c r="I953" s="6">
        <v>40</v>
      </c>
      <c r="J953" s="5">
        <v>44732</v>
      </c>
      <c r="K953">
        <v>1</v>
      </c>
    </row>
    <row r="954" spans="1:11" x14ac:dyDescent="0.25">
      <c r="A954">
        <v>953</v>
      </c>
      <c r="B954">
        <v>570</v>
      </c>
      <c r="C954" s="1" t="e">
        <f>VLOOKUP(A954,#REF!,7,0)</f>
        <v>#REF!</v>
      </c>
      <c r="D954" t="s">
        <v>14</v>
      </c>
      <c r="E954" t="s">
        <v>11</v>
      </c>
      <c r="F954" t="s">
        <v>31</v>
      </c>
      <c r="G954" t="s">
        <v>32</v>
      </c>
      <c r="H954">
        <v>3</v>
      </c>
      <c r="I954" s="6">
        <v>36</v>
      </c>
      <c r="J954" s="5">
        <v>44732</v>
      </c>
      <c r="K954">
        <v>1</v>
      </c>
    </row>
    <row r="955" spans="1:11" x14ac:dyDescent="0.25">
      <c r="A955">
        <v>954</v>
      </c>
      <c r="B955">
        <v>570</v>
      </c>
      <c r="C955" s="1" t="e">
        <f>VLOOKUP(A955,#REF!,7,0)</f>
        <v>#REF!</v>
      </c>
      <c r="D955" t="s">
        <v>14</v>
      </c>
      <c r="E955" t="s">
        <v>11</v>
      </c>
      <c r="F955" t="s">
        <v>37</v>
      </c>
      <c r="G955" t="s">
        <v>38</v>
      </c>
      <c r="H955">
        <v>4</v>
      </c>
      <c r="I955" s="6">
        <v>60</v>
      </c>
      <c r="J955" s="5">
        <v>44732</v>
      </c>
      <c r="K955">
        <v>1</v>
      </c>
    </row>
    <row r="956" spans="1:11" x14ac:dyDescent="0.25">
      <c r="A956">
        <v>955</v>
      </c>
      <c r="B956">
        <v>571</v>
      </c>
      <c r="C956" s="1" t="e">
        <f>VLOOKUP(A956,#REF!,7,0)</f>
        <v>#REF!</v>
      </c>
      <c r="D956" t="s">
        <v>10</v>
      </c>
      <c r="E956" t="s">
        <v>11</v>
      </c>
      <c r="F956" t="s">
        <v>16</v>
      </c>
      <c r="G956" t="s">
        <v>17</v>
      </c>
      <c r="H956">
        <v>2</v>
      </c>
      <c r="I956" s="6">
        <v>16</v>
      </c>
      <c r="J956" s="5">
        <v>44733</v>
      </c>
      <c r="K956">
        <v>2</v>
      </c>
    </row>
    <row r="957" spans="1:11" x14ac:dyDescent="0.25">
      <c r="A957">
        <v>956</v>
      </c>
      <c r="B957">
        <v>572</v>
      </c>
      <c r="C957" s="1" t="e">
        <f>VLOOKUP(A957,#REF!,7,0)</f>
        <v>#REF!</v>
      </c>
      <c r="D957" t="s">
        <v>10</v>
      </c>
      <c r="E957" t="s">
        <v>11</v>
      </c>
      <c r="F957" t="s">
        <v>24</v>
      </c>
      <c r="G957" t="s">
        <v>25</v>
      </c>
      <c r="H957">
        <v>15</v>
      </c>
      <c r="I957" s="6">
        <v>60</v>
      </c>
      <c r="J957" s="5">
        <v>44734</v>
      </c>
      <c r="K957">
        <v>3</v>
      </c>
    </row>
    <row r="958" spans="1:11" x14ac:dyDescent="0.25">
      <c r="A958">
        <v>957</v>
      </c>
      <c r="B958">
        <v>573</v>
      </c>
      <c r="C958" s="1" t="e">
        <f>VLOOKUP(A958,#REF!,7,0)</f>
        <v>#REF!</v>
      </c>
      <c r="D958" t="s">
        <v>10</v>
      </c>
      <c r="E958" t="s">
        <v>27</v>
      </c>
      <c r="F958" t="s">
        <v>24</v>
      </c>
      <c r="G958" t="s">
        <v>25</v>
      </c>
      <c r="H958">
        <v>10</v>
      </c>
      <c r="I958" s="6">
        <v>40</v>
      </c>
      <c r="J958" s="5">
        <v>44735</v>
      </c>
      <c r="K958">
        <v>4</v>
      </c>
    </row>
    <row r="959" spans="1:11" x14ac:dyDescent="0.25">
      <c r="A959">
        <v>958</v>
      </c>
      <c r="B959">
        <v>574</v>
      </c>
      <c r="C959" s="1" t="e">
        <f>VLOOKUP(A959,#REF!,7,0)</f>
        <v>#REF!</v>
      </c>
      <c r="D959" t="s">
        <v>18</v>
      </c>
      <c r="E959" t="s">
        <v>11</v>
      </c>
      <c r="F959" t="s">
        <v>31</v>
      </c>
      <c r="G959" t="s">
        <v>32</v>
      </c>
      <c r="H959">
        <v>3</v>
      </c>
      <c r="I959" s="6">
        <v>36</v>
      </c>
      <c r="J959" s="5">
        <v>44735</v>
      </c>
      <c r="K959">
        <v>3</v>
      </c>
    </row>
    <row r="960" spans="1:11" x14ac:dyDescent="0.25">
      <c r="A960">
        <v>959</v>
      </c>
      <c r="B960">
        <v>574</v>
      </c>
      <c r="C960" s="1" t="e">
        <f>VLOOKUP(A960,#REF!,7,0)</f>
        <v>#REF!</v>
      </c>
      <c r="D960" t="s">
        <v>18</v>
      </c>
      <c r="E960" t="s">
        <v>11</v>
      </c>
      <c r="F960" t="s">
        <v>24</v>
      </c>
      <c r="G960" t="s">
        <v>25</v>
      </c>
      <c r="H960">
        <v>10</v>
      </c>
      <c r="I960" s="6">
        <v>40</v>
      </c>
      <c r="J960" s="5">
        <v>44735</v>
      </c>
      <c r="K960">
        <v>3</v>
      </c>
    </row>
    <row r="961" spans="1:11" x14ac:dyDescent="0.25">
      <c r="A961">
        <v>960</v>
      </c>
      <c r="B961">
        <v>574</v>
      </c>
      <c r="C961" s="1" t="e">
        <f>VLOOKUP(A961,#REF!,7,0)</f>
        <v>#REF!</v>
      </c>
      <c r="D961" t="s">
        <v>18</v>
      </c>
      <c r="E961" t="s">
        <v>11</v>
      </c>
      <c r="F961" t="s">
        <v>37</v>
      </c>
      <c r="G961" t="s">
        <v>38</v>
      </c>
      <c r="H961">
        <v>12</v>
      </c>
      <c r="I961" s="6">
        <v>180</v>
      </c>
      <c r="J961" s="5">
        <v>44735</v>
      </c>
      <c r="K961">
        <v>3</v>
      </c>
    </row>
    <row r="962" spans="1:11" x14ac:dyDescent="0.25">
      <c r="A962">
        <v>961</v>
      </c>
      <c r="B962">
        <v>575</v>
      </c>
      <c r="C962" s="1" t="e">
        <f>VLOOKUP(A962,#REF!,7,0)</f>
        <v>#REF!</v>
      </c>
      <c r="D962" t="s">
        <v>18</v>
      </c>
      <c r="E962" t="s">
        <v>11</v>
      </c>
      <c r="F962" t="s">
        <v>33</v>
      </c>
      <c r="G962" t="s">
        <v>34</v>
      </c>
      <c r="H962">
        <v>3</v>
      </c>
      <c r="I962" s="6">
        <v>27</v>
      </c>
      <c r="J962" s="5">
        <v>44734</v>
      </c>
      <c r="K962">
        <v>2</v>
      </c>
    </row>
    <row r="963" spans="1:11" x14ac:dyDescent="0.25">
      <c r="A963">
        <v>962</v>
      </c>
      <c r="B963">
        <v>575</v>
      </c>
      <c r="C963" s="1" t="e">
        <f>VLOOKUP(A963,#REF!,7,0)</f>
        <v>#REF!</v>
      </c>
      <c r="D963" t="s">
        <v>18</v>
      </c>
      <c r="E963" t="s">
        <v>11</v>
      </c>
      <c r="F963" t="s">
        <v>39</v>
      </c>
      <c r="G963" t="s">
        <v>32</v>
      </c>
      <c r="H963">
        <v>2</v>
      </c>
      <c r="I963" s="6">
        <v>24</v>
      </c>
      <c r="J963" s="5">
        <v>44734</v>
      </c>
      <c r="K963">
        <v>2</v>
      </c>
    </row>
    <row r="964" spans="1:11" x14ac:dyDescent="0.25">
      <c r="A964">
        <v>963</v>
      </c>
      <c r="B964">
        <v>575</v>
      </c>
      <c r="C964" s="1" t="e">
        <f>VLOOKUP(A964,#REF!,7,0)</f>
        <v>#REF!</v>
      </c>
      <c r="D964" t="s">
        <v>18</v>
      </c>
      <c r="E964" t="s">
        <v>11</v>
      </c>
      <c r="F964" t="s">
        <v>16</v>
      </c>
      <c r="G964" t="s">
        <v>17</v>
      </c>
      <c r="H964">
        <v>6</v>
      </c>
      <c r="I964" s="6">
        <v>48</v>
      </c>
      <c r="J964" s="5">
        <v>44734</v>
      </c>
      <c r="K964">
        <v>2</v>
      </c>
    </row>
    <row r="965" spans="1:11" x14ac:dyDescent="0.25">
      <c r="A965">
        <v>964</v>
      </c>
      <c r="B965">
        <v>575</v>
      </c>
      <c r="C965" s="1" t="e">
        <f>VLOOKUP(A965,#REF!,7,0)</f>
        <v>#REF!</v>
      </c>
      <c r="D965" t="s">
        <v>18</v>
      </c>
      <c r="E965" t="s">
        <v>11</v>
      </c>
      <c r="F965" t="s">
        <v>31</v>
      </c>
      <c r="G965" t="s">
        <v>32</v>
      </c>
      <c r="H965">
        <v>3</v>
      </c>
      <c r="I965" s="6">
        <v>36</v>
      </c>
      <c r="J965" s="5">
        <v>44734</v>
      </c>
      <c r="K965">
        <v>2</v>
      </c>
    </row>
    <row r="966" spans="1:11" x14ac:dyDescent="0.25">
      <c r="A966">
        <v>965</v>
      </c>
      <c r="B966">
        <v>603</v>
      </c>
      <c r="C966" s="1" t="e">
        <f>VLOOKUP(A966,#REF!,7,0)</f>
        <v>#REF!</v>
      </c>
      <c r="D966" t="s">
        <v>41</v>
      </c>
      <c r="E966" t="s">
        <v>19</v>
      </c>
      <c r="F966" t="s">
        <v>24</v>
      </c>
      <c r="G966" t="s">
        <v>25</v>
      </c>
      <c r="H966">
        <v>10</v>
      </c>
      <c r="I966" s="6">
        <v>40</v>
      </c>
      <c r="J966" s="5">
        <v>44739</v>
      </c>
      <c r="K966">
        <v>7</v>
      </c>
    </row>
    <row r="967" spans="1:11" x14ac:dyDescent="0.25">
      <c r="A967">
        <v>966</v>
      </c>
      <c r="B967">
        <v>576</v>
      </c>
      <c r="C967" s="1" t="e">
        <f>VLOOKUP(A967,#REF!,7,0)</f>
        <v>#REF!</v>
      </c>
      <c r="D967" t="s">
        <v>18</v>
      </c>
      <c r="E967" t="s">
        <v>15</v>
      </c>
      <c r="F967" t="s">
        <v>16</v>
      </c>
      <c r="G967" t="s">
        <v>17</v>
      </c>
      <c r="H967">
        <v>2</v>
      </c>
      <c r="I967" s="6">
        <v>16</v>
      </c>
      <c r="J967" s="5">
        <v>44736</v>
      </c>
      <c r="K967">
        <v>3</v>
      </c>
    </row>
    <row r="968" spans="1:11" x14ac:dyDescent="0.25">
      <c r="A968">
        <v>967</v>
      </c>
      <c r="B968">
        <v>604</v>
      </c>
      <c r="C968" s="1" t="e">
        <f>VLOOKUP(A968,#REF!,7,0)</f>
        <v>#REF!</v>
      </c>
      <c r="D968" t="s">
        <v>41</v>
      </c>
      <c r="E968" t="s">
        <v>19</v>
      </c>
      <c r="F968" t="s">
        <v>39</v>
      </c>
      <c r="G968" t="s">
        <v>32</v>
      </c>
      <c r="H968">
        <v>6</v>
      </c>
      <c r="I968" s="6">
        <v>72</v>
      </c>
      <c r="J968" s="5">
        <v>44739</v>
      </c>
      <c r="K968">
        <v>6</v>
      </c>
    </row>
    <row r="969" spans="1:11" x14ac:dyDescent="0.25">
      <c r="A969">
        <v>968</v>
      </c>
      <c r="B969">
        <v>604</v>
      </c>
      <c r="C969" s="1" t="e">
        <f>VLOOKUP(A969,#REF!,7,0)</f>
        <v>#REF!</v>
      </c>
      <c r="D969" t="s">
        <v>41</v>
      </c>
      <c r="E969" t="s">
        <v>19</v>
      </c>
      <c r="F969" t="s">
        <v>31</v>
      </c>
      <c r="G969" t="s">
        <v>32</v>
      </c>
      <c r="H969">
        <v>3</v>
      </c>
      <c r="I969" s="6">
        <v>36</v>
      </c>
      <c r="J969" s="5">
        <v>44739</v>
      </c>
      <c r="K969">
        <v>6</v>
      </c>
    </row>
    <row r="970" spans="1:11" x14ac:dyDescent="0.25">
      <c r="A970">
        <v>969</v>
      </c>
      <c r="B970">
        <v>577</v>
      </c>
      <c r="C970" s="1" t="e">
        <f>VLOOKUP(A970,#REF!,7,0)</f>
        <v>#REF!</v>
      </c>
      <c r="D970" t="s">
        <v>18</v>
      </c>
      <c r="E970" t="s">
        <v>11</v>
      </c>
      <c r="F970" t="s">
        <v>31</v>
      </c>
      <c r="G970" t="s">
        <v>32</v>
      </c>
      <c r="H970">
        <v>9</v>
      </c>
      <c r="I970" s="6">
        <v>108</v>
      </c>
      <c r="J970" s="5">
        <v>44736</v>
      </c>
      <c r="K970">
        <v>2</v>
      </c>
    </row>
    <row r="971" spans="1:11" x14ac:dyDescent="0.25">
      <c r="A971">
        <v>970</v>
      </c>
      <c r="B971">
        <v>577</v>
      </c>
      <c r="C971" s="1" t="e">
        <f>VLOOKUP(A971,#REF!,7,0)</f>
        <v>#REF!</v>
      </c>
      <c r="D971" t="s">
        <v>18</v>
      </c>
      <c r="E971" t="s">
        <v>11</v>
      </c>
      <c r="F971" t="s">
        <v>37</v>
      </c>
      <c r="G971" t="s">
        <v>38</v>
      </c>
      <c r="H971">
        <v>4</v>
      </c>
      <c r="I971" s="6">
        <v>60</v>
      </c>
      <c r="J971" s="5">
        <v>44736</v>
      </c>
      <c r="K971">
        <v>2</v>
      </c>
    </row>
    <row r="972" spans="1:11" x14ac:dyDescent="0.25">
      <c r="A972">
        <v>971</v>
      </c>
      <c r="B972">
        <v>577</v>
      </c>
      <c r="C972" s="1" t="e">
        <f>VLOOKUP(A972,#REF!,7,0)</f>
        <v>#REF!</v>
      </c>
      <c r="D972" t="s">
        <v>18</v>
      </c>
      <c r="E972" t="s">
        <v>11</v>
      </c>
      <c r="F972" t="s">
        <v>33</v>
      </c>
      <c r="G972" t="s">
        <v>34</v>
      </c>
      <c r="H972">
        <v>9</v>
      </c>
      <c r="I972" s="6">
        <v>81</v>
      </c>
      <c r="J972" s="5">
        <v>44736</v>
      </c>
      <c r="K972">
        <v>2</v>
      </c>
    </row>
    <row r="973" spans="1:11" x14ac:dyDescent="0.25">
      <c r="A973">
        <v>972</v>
      </c>
      <c r="B973">
        <v>578</v>
      </c>
      <c r="C973" s="1" t="e">
        <f>VLOOKUP(A973,#REF!,7,0)</f>
        <v>#REF!</v>
      </c>
      <c r="D973" t="s">
        <v>22</v>
      </c>
      <c r="E973" t="s">
        <v>19</v>
      </c>
      <c r="F973" t="s">
        <v>16</v>
      </c>
      <c r="G973" t="s">
        <v>17</v>
      </c>
      <c r="H973">
        <v>6</v>
      </c>
      <c r="I973" s="6">
        <v>48</v>
      </c>
      <c r="J973" s="5">
        <v>44742</v>
      </c>
      <c r="K973">
        <v>7</v>
      </c>
    </row>
    <row r="974" spans="1:11" x14ac:dyDescent="0.25">
      <c r="A974">
        <v>973</v>
      </c>
      <c r="B974">
        <v>579</v>
      </c>
      <c r="C974" s="1" t="e">
        <f>VLOOKUP(A974,#REF!,7,0)</f>
        <v>#REF!</v>
      </c>
      <c r="D974" t="s">
        <v>22</v>
      </c>
      <c r="E974" t="s">
        <v>11</v>
      </c>
      <c r="F974" t="s">
        <v>16</v>
      </c>
      <c r="G974" t="s">
        <v>17</v>
      </c>
      <c r="H974">
        <v>2</v>
      </c>
      <c r="I974" s="6">
        <v>16</v>
      </c>
      <c r="J974" s="5">
        <v>44737</v>
      </c>
      <c r="K974">
        <v>2</v>
      </c>
    </row>
    <row r="975" spans="1:11" x14ac:dyDescent="0.25">
      <c r="A975">
        <v>974</v>
      </c>
      <c r="B975">
        <v>579</v>
      </c>
      <c r="C975" s="1" t="e">
        <f>VLOOKUP(A975,#REF!,7,0)</f>
        <v>#REF!</v>
      </c>
      <c r="D975" t="s">
        <v>22</v>
      </c>
      <c r="E975" t="s">
        <v>11</v>
      </c>
      <c r="F975" t="s">
        <v>37</v>
      </c>
      <c r="G975" t="s">
        <v>38</v>
      </c>
      <c r="H975">
        <v>4</v>
      </c>
      <c r="I975" s="6">
        <v>60</v>
      </c>
      <c r="J975" s="5">
        <v>44737</v>
      </c>
      <c r="K975">
        <v>2</v>
      </c>
    </row>
    <row r="976" spans="1:11" x14ac:dyDescent="0.25">
      <c r="A976">
        <v>975</v>
      </c>
      <c r="B976">
        <v>580</v>
      </c>
      <c r="C976" s="1" t="e">
        <f>VLOOKUP(A976,#REF!,7,0)</f>
        <v>#REF!</v>
      </c>
      <c r="D976" t="s">
        <v>18</v>
      </c>
      <c r="E976" t="s">
        <v>11</v>
      </c>
      <c r="F976" t="s">
        <v>40</v>
      </c>
      <c r="G976" t="s">
        <v>26</v>
      </c>
      <c r="H976">
        <v>6</v>
      </c>
      <c r="I976" s="6">
        <v>120</v>
      </c>
      <c r="J976" s="5">
        <v>44736</v>
      </c>
      <c r="K976">
        <v>1</v>
      </c>
    </row>
    <row r="977" spans="1:11" x14ac:dyDescent="0.25">
      <c r="A977">
        <v>976</v>
      </c>
      <c r="B977">
        <v>580</v>
      </c>
      <c r="C977" s="1" t="e">
        <f>VLOOKUP(A977,#REF!,7,0)</f>
        <v>#REF!</v>
      </c>
      <c r="D977" t="s">
        <v>18</v>
      </c>
      <c r="E977" t="s">
        <v>11</v>
      </c>
      <c r="F977" t="s">
        <v>16</v>
      </c>
      <c r="G977" t="s">
        <v>17</v>
      </c>
      <c r="H977">
        <v>6</v>
      </c>
      <c r="I977" s="6">
        <v>48</v>
      </c>
      <c r="J977" s="5">
        <v>44736</v>
      </c>
      <c r="K977">
        <v>1</v>
      </c>
    </row>
    <row r="978" spans="1:11" x14ac:dyDescent="0.25">
      <c r="A978">
        <v>977</v>
      </c>
      <c r="B978">
        <v>605</v>
      </c>
      <c r="C978" s="1" t="e">
        <f>VLOOKUP(A978,#REF!,7,0)</f>
        <v>#REF!</v>
      </c>
      <c r="D978" t="s">
        <v>41</v>
      </c>
      <c r="E978" t="s">
        <v>19</v>
      </c>
      <c r="F978" t="s">
        <v>35</v>
      </c>
      <c r="G978" t="s">
        <v>36</v>
      </c>
      <c r="H978">
        <v>3</v>
      </c>
      <c r="I978" s="6">
        <v>138</v>
      </c>
      <c r="J978" s="5">
        <v>44739</v>
      </c>
      <c r="K978">
        <v>4</v>
      </c>
    </row>
    <row r="979" spans="1:11" x14ac:dyDescent="0.25">
      <c r="A979">
        <v>978</v>
      </c>
      <c r="B979">
        <v>581</v>
      </c>
      <c r="C979" s="1" t="e">
        <f>VLOOKUP(A979,#REF!,7,0)</f>
        <v>#REF!</v>
      </c>
      <c r="D979" t="s">
        <v>10</v>
      </c>
      <c r="E979" t="s">
        <v>11</v>
      </c>
      <c r="F979" t="s">
        <v>39</v>
      </c>
      <c r="G979" t="s">
        <v>32</v>
      </c>
      <c r="H979">
        <v>6</v>
      </c>
      <c r="I979" s="6">
        <v>72</v>
      </c>
      <c r="J979" s="5">
        <v>44739</v>
      </c>
      <c r="K979">
        <v>3</v>
      </c>
    </row>
    <row r="980" spans="1:11" x14ac:dyDescent="0.25">
      <c r="A980">
        <v>979</v>
      </c>
      <c r="B980">
        <v>582</v>
      </c>
      <c r="C980" s="1" t="e">
        <f>VLOOKUP(A980,#REF!,7,0)</f>
        <v>#REF!</v>
      </c>
      <c r="D980" t="s">
        <v>10</v>
      </c>
      <c r="E980" t="s">
        <v>11</v>
      </c>
      <c r="F980" t="s">
        <v>39</v>
      </c>
      <c r="G980" t="s">
        <v>32</v>
      </c>
      <c r="H980">
        <v>6</v>
      </c>
      <c r="I980" s="6">
        <v>72</v>
      </c>
      <c r="J980" s="5">
        <v>44738</v>
      </c>
      <c r="K980">
        <v>2</v>
      </c>
    </row>
    <row r="981" spans="1:11" x14ac:dyDescent="0.25">
      <c r="A981">
        <v>980</v>
      </c>
      <c r="B981">
        <v>583</v>
      </c>
      <c r="C981" s="1" t="e">
        <f>VLOOKUP(A981,#REF!,7,0)</f>
        <v>#REF!</v>
      </c>
      <c r="D981" t="s">
        <v>14</v>
      </c>
      <c r="E981" t="s">
        <v>27</v>
      </c>
      <c r="F981" t="s">
        <v>24</v>
      </c>
      <c r="G981" t="s">
        <v>25</v>
      </c>
      <c r="H981">
        <v>15</v>
      </c>
      <c r="I981" s="6">
        <v>60</v>
      </c>
      <c r="J981" s="5">
        <v>44740</v>
      </c>
      <c r="K981">
        <v>4</v>
      </c>
    </row>
    <row r="982" spans="1:11" x14ac:dyDescent="0.25">
      <c r="A982">
        <v>981</v>
      </c>
      <c r="B982">
        <v>583</v>
      </c>
      <c r="C982" s="1" t="e">
        <f>VLOOKUP(A982,#REF!,7,0)</f>
        <v>#REF!</v>
      </c>
      <c r="D982" t="s">
        <v>14</v>
      </c>
      <c r="E982" t="s">
        <v>27</v>
      </c>
      <c r="F982" t="s">
        <v>33</v>
      </c>
      <c r="G982" t="s">
        <v>34</v>
      </c>
      <c r="H982">
        <v>9</v>
      </c>
      <c r="I982" s="6">
        <v>81</v>
      </c>
      <c r="J982" s="5">
        <v>44740</v>
      </c>
      <c r="K982">
        <v>4</v>
      </c>
    </row>
    <row r="983" spans="1:11" x14ac:dyDescent="0.25">
      <c r="A983">
        <v>982</v>
      </c>
      <c r="B983">
        <v>584</v>
      </c>
      <c r="C983" s="1" t="e">
        <f>VLOOKUP(A983,#REF!,7,0)</f>
        <v>#REF!</v>
      </c>
      <c r="D983" t="s">
        <v>14</v>
      </c>
      <c r="E983" t="s">
        <v>11</v>
      </c>
      <c r="F983" t="s">
        <v>24</v>
      </c>
      <c r="G983" t="s">
        <v>25</v>
      </c>
      <c r="H983">
        <v>10</v>
      </c>
      <c r="I983" s="6">
        <v>40</v>
      </c>
      <c r="J983" s="5">
        <v>44739</v>
      </c>
      <c r="K983">
        <v>2</v>
      </c>
    </row>
    <row r="984" spans="1:11" x14ac:dyDescent="0.25">
      <c r="A984">
        <v>983</v>
      </c>
      <c r="B984">
        <v>606</v>
      </c>
      <c r="C984" s="1" t="e">
        <f>VLOOKUP(A984,#REF!,7,0)</f>
        <v>#REF!</v>
      </c>
      <c r="D984" t="s">
        <v>41</v>
      </c>
      <c r="E984" t="s">
        <v>19</v>
      </c>
      <c r="F984" t="s">
        <v>39</v>
      </c>
      <c r="G984" t="s">
        <v>32</v>
      </c>
      <c r="H984">
        <v>2</v>
      </c>
      <c r="I984" s="6">
        <v>24</v>
      </c>
      <c r="J984" s="5">
        <v>44568</v>
      </c>
      <c r="K984">
        <v>6</v>
      </c>
    </row>
    <row r="985" spans="1:11" x14ac:dyDescent="0.25">
      <c r="A985">
        <v>984</v>
      </c>
      <c r="B985">
        <v>585</v>
      </c>
      <c r="C985" s="1" t="e">
        <f>VLOOKUP(A985,#REF!,7,0)</f>
        <v>#REF!</v>
      </c>
      <c r="D985" t="s">
        <v>10</v>
      </c>
      <c r="E985" t="s">
        <v>19</v>
      </c>
      <c r="F985" t="s">
        <v>35</v>
      </c>
      <c r="G985" t="s">
        <v>36</v>
      </c>
      <c r="H985">
        <v>1</v>
      </c>
      <c r="I985" s="6">
        <v>46</v>
      </c>
      <c r="J985" s="5">
        <v>44568</v>
      </c>
      <c r="K985">
        <v>5</v>
      </c>
    </row>
    <row r="986" spans="1:11" x14ac:dyDescent="0.25">
      <c r="A986">
        <v>985</v>
      </c>
      <c r="B986">
        <v>585</v>
      </c>
      <c r="C986" s="1" t="e">
        <f>VLOOKUP(A986,#REF!,7,0)</f>
        <v>#REF!</v>
      </c>
      <c r="D986" t="s">
        <v>10</v>
      </c>
      <c r="E986" t="s">
        <v>19</v>
      </c>
      <c r="F986" t="s">
        <v>39</v>
      </c>
      <c r="G986" t="s">
        <v>32</v>
      </c>
      <c r="H986">
        <v>6</v>
      </c>
      <c r="I986" s="6">
        <v>72</v>
      </c>
      <c r="J986" s="5">
        <v>44568</v>
      </c>
      <c r="K986">
        <v>5</v>
      </c>
    </row>
    <row r="987" spans="1:11" x14ac:dyDescent="0.25">
      <c r="A987">
        <v>986</v>
      </c>
      <c r="B987">
        <v>586</v>
      </c>
      <c r="C987" s="1" t="e">
        <f>VLOOKUP(A987,#REF!,7,0)</f>
        <v>#REF!</v>
      </c>
      <c r="D987" t="s">
        <v>10</v>
      </c>
      <c r="E987" t="s">
        <v>11</v>
      </c>
      <c r="F987" t="s">
        <v>29</v>
      </c>
      <c r="G987" t="s">
        <v>30</v>
      </c>
      <c r="H987">
        <v>1</v>
      </c>
      <c r="I987" s="6">
        <v>72</v>
      </c>
      <c r="J987" s="5">
        <v>44740</v>
      </c>
      <c r="K987">
        <v>1</v>
      </c>
    </row>
    <row r="988" spans="1:11" x14ac:dyDescent="0.25">
      <c r="A988">
        <v>987</v>
      </c>
      <c r="B988">
        <v>587</v>
      </c>
      <c r="C988" s="1" t="e">
        <f>VLOOKUP(A988,#REF!,7,0)</f>
        <v>#REF!</v>
      </c>
      <c r="D988" t="s">
        <v>18</v>
      </c>
      <c r="E988" t="s">
        <v>11</v>
      </c>
      <c r="F988" t="s">
        <v>16</v>
      </c>
      <c r="G988" t="s">
        <v>17</v>
      </c>
      <c r="H988">
        <v>6</v>
      </c>
      <c r="I988" s="6">
        <v>48</v>
      </c>
      <c r="J988" s="5">
        <v>44568</v>
      </c>
      <c r="K988">
        <v>3</v>
      </c>
    </row>
    <row r="989" spans="1:11" x14ac:dyDescent="0.25">
      <c r="A989">
        <v>988</v>
      </c>
      <c r="B989">
        <v>587</v>
      </c>
      <c r="C989" s="1" t="e">
        <f>VLOOKUP(A989,#REF!,7,0)</f>
        <v>#REF!</v>
      </c>
      <c r="D989" t="s">
        <v>18</v>
      </c>
      <c r="E989" t="s">
        <v>11</v>
      </c>
      <c r="F989" t="s">
        <v>37</v>
      </c>
      <c r="G989" t="s">
        <v>38</v>
      </c>
      <c r="H989">
        <v>12</v>
      </c>
      <c r="I989" s="6">
        <v>180</v>
      </c>
      <c r="J989" s="5">
        <v>44568</v>
      </c>
      <c r="K989">
        <v>3</v>
      </c>
    </row>
    <row r="990" spans="1:11" x14ac:dyDescent="0.25">
      <c r="A990">
        <v>989</v>
      </c>
      <c r="B990">
        <v>588</v>
      </c>
      <c r="C990" s="1" t="e">
        <f>VLOOKUP(A990,#REF!,7,0)</f>
        <v>#REF!</v>
      </c>
      <c r="D990" t="s">
        <v>10</v>
      </c>
      <c r="E990" t="s">
        <v>11</v>
      </c>
      <c r="F990" t="s">
        <v>39</v>
      </c>
      <c r="G990" t="s">
        <v>32</v>
      </c>
      <c r="H990">
        <v>2</v>
      </c>
      <c r="I990" s="6">
        <v>24</v>
      </c>
      <c r="J990" s="5">
        <v>44568</v>
      </c>
      <c r="K990">
        <v>3</v>
      </c>
    </row>
    <row r="991" spans="1:11" x14ac:dyDescent="0.25">
      <c r="A991">
        <v>990</v>
      </c>
      <c r="B991">
        <v>607</v>
      </c>
      <c r="C991" s="1" t="e">
        <f>VLOOKUP(A991,#REF!,7,0)</f>
        <v>#REF!</v>
      </c>
      <c r="D991" t="s">
        <v>41</v>
      </c>
      <c r="E991" t="s">
        <v>19</v>
      </c>
      <c r="F991" t="s">
        <v>24</v>
      </c>
      <c r="G991" t="s">
        <v>25</v>
      </c>
      <c r="H991">
        <v>10</v>
      </c>
      <c r="I991" s="6">
        <v>40</v>
      </c>
      <c r="J991" s="5">
        <v>44627</v>
      </c>
      <c r="K991">
        <v>5</v>
      </c>
    </row>
    <row r="992" spans="1:11" x14ac:dyDescent="0.25">
      <c r="A992">
        <v>991</v>
      </c>
      <c r="B992">
        <v>589</v>
      </c>
      <c r="C992" s="1" t="e">
        <f>VLOOKUP(A992,#REF!,7,0)</f>
        <v>#REF!</v>
      </c>
      <c r="D992" t="s">
        <v>18</v>
      </c>
      <c r="E992" t="s">
        <v>11</v>
      </c>
      <c r="F992" t="s">
        <v>37</v>
      </c>
      <c r="G992" t="s">
        <v>38</v>
      </c>
      <c r="H992">
        <v>4</v>
      </c>
      <c r="I992" s="6">
        <v>60</v>
      </c>
      <c r="J992" s="5">
        <v>44742</v>
      </c>
      <c r="K992">
        <v>1</v>
      </c>
    </row>
    <row r="993" spans="1:11" x14ac:dyDescent="0.25">
      <c r="A993">
        <v>992</v>
      </c>
      <c r="B993">
        <v>589</v>
      </c>
      <c r="C993" s="1" t="e">
        <f>VLOOKUP(A993,#REF!,7,0)</f>
        <v>#REF!</v>
      </c>
      <c r="D993" t="s">
        <v>18</v>
      </c>
      <c r="E993" t="s">
        <v>11</v>
      </c>
      <c r="F993" t="s">
        <v>33</v>
      </c>
      <c r="G993" t="s">
        <v>34</v>
      </c>
      <c r="H993">
        <v>6</v>
      </c>
      <c r="I993" s="6">
        <v>54</v>
      </c>
      <c r="J993" s="5">
        <v>44742</v>
      </c>
      <c r="K993">
        <v>1</v>
      </c>
    </row>
    <row r="994" spans="1:11" x14ac:dyDescent="0.25">
      <c r="A994">
        <v>993</v>
      </c>
      <c r="B994">
        <v>590</v>
      </c>
      <c r="C994" s="1" t="e">
        <f>VLOOKUP(A994,#REF!,7,0)</f>
        <v>#REF!</v>
      </c>
      <c r="D994" t="s">
        <v>10</v>
      </c>
      <c r="E994" t="s">
        <v>27</v>
      </c>
      <c r="F994" t="s">
        <v>33</v>
      </c>
      <c r="G994" t="s">
        <v>34</v>
      </c>
      <c r="H994">
        <v>6</v>
      </c>
      <c r="I994" s="6">
        <v>54</v>
      </c>
      <c r="J994" s="5">
        <v>44627</v>
      </c>
      <c r="K994">
        <v>4</v>
      </c>
    </row>
    <row r="995" spans="1:11" x14ac:dyDescent="0.25">
      <c r="A995">
        <v>994</v>
      </c>
      <c r="B995">
        <v>590</v>
      </c>
      <c r="C995" s="1" t="e">
        <f>VLOOKUP(A995,#REF!,7,0)</f>
        <v>#REF!</v>
      </c>
      <c r="D995" t="s">
        <v>10</v>
      </c>
      <c r="E995" t="s">
        <v>27</v>
      </c>
      <c r="F995" t="s">
        <v>16</v>
      </c>
      <c r="G995" t="s">
        <v>17</v>
      </c>
      <c r="H995">
        <v>4</v>
      </c>
      <c r="I995" s="6">
        <v>32</v>
      </c>
      <c r="J995" s="5">
        <v>44627</v>
      </c>
      <c r="K995">
        <v>4</v>
      </c>
    </row>
    <row r="996" spans="1:11" x14ac:dyDescent="0.25">
      <c r="A996">
        <v>995</v>
      </c>
      <c r="B996">
        <v>591</v>
      </c>
      <c r="C996" s="1" t="e">
        <f>VLOOKUP(A996,#REF!,7,0)</f>
        <v>#REF!</v>
      </c>
      <c r="D996" t="s">
        <v>14</v>
      </c>
      <c r="E996" t="s">
        <v>23</v>
      </c>
      <c r="F996" t="s">
        <v>33</v>
      </c>
      <c r="G996" t="s">
        <v>34</v>
      </c>
      <c r="H996">
        <v>9</v>
      </c>
      <c r="I996" s="6">
        <v>81</v>
      </c>
      <c r="J996" s="5">
        <v>44658</v>
      </c>
      <c r="K996">
        <v>5</v>
      </c>
    </row>
    <row r="997" spans="1:11" x14ac:dyDescent="0.25">
      <c r="A997">
        <v>996</v>
      </c>
      <c r="B997">
        <v>608</v>
      </c>
      <c r="C997" s="1" t="e">
        <f>VLOOKUP(A997,#REF!,7,0)</f>
        <v>#REF!</v>
      </c>
      <c r="D997" t="s">
        <v>41</v>
      </c>
      <c r="E997" t="s">
        <v>19</v>
      </c>
      <c r="F997" t="s">
        <v>24</v>
      </c>
      <c r="G997" t="s">
        <v>25</v>
      </c>
      <c r="H997">
        <v>5</v>
      </c>
      <c r="I997" s="6">
        <v>20</v>
      </c>
      <c r="J997" s="5">
        <v>44719</v>
      </c>
      <c r="K997">
        <v>7</v>
      </c>
    </row>
    <row r="998" spans="1:11" x14ac:dyDescent="0.25">
      <c r="A998">
        <v>997</v>
      </c>
      <c r="B998">
        <v>592</v>
      </c>
      <c r="C998" s="1" t="e">
        <f>VLOOKUP(A998,#REF!,7,0)</f>
        <v>#REF!</v>
      </c>
      <c r="D998" t="s">
        <v>22</v>
      </c>
      <c r="E998" t="s">
        <v>11</v>
      </c>
      <c r="F998" t="s">
        <v>24</v>
      </c>
      <c r="G998" t="s">
        <v>25</v>
      </c>
      <c r="H998">
        <v>5</v>
      </c>
      <c r="I998" s="6">
        <v>20</v>
      </c>
      <c r="J998" s="5">
        <v>44568</v>
      </c>
      <c r="K998">
        <v>1</v>
      </c>
    </row>
    <row r="999" spans="1:11" x14ac:dyDescent="0.25">
      <c r="A999">
        <v>998</v>
      </c>
      <c r="B999">
        <v>592</v>
      </c>
      <c r="C999" s="1" t="e">
        <f>VLOOKUP(A999,#REF!,7,0)</f>
        <v>#REF!</v>
      </c>
      <c r="D999" t="s">
        <v>22</v>
      </c>
      <c r="E999" t="s">
        <v>11</v>
      </c>
      <c r="F999" t="s">
        <v>16</v>
      </c>
      <c r="G999" t="s">
        <v>17</v>
      </c>
      <c r="H999">
        <v>4</v>
      </c>
      <c r="I999" s="6">
        <v>32</v>
      </c>
      <c r="J999" s="5">
        <v>44568</v>
      </c>
      <c r="K999">
        <v>1</v>
      </c>
    </row>
    <row r="1000" spans="1:11" x14ac:dyDescent="0.25">
      <c r="A1000">
        <v>999</v>
      </c>
      <c r="B1000">
        <v>609</v>
      </c>
      <c r="C1000" s="1" t="e">
        <f>VLOOKUP(A1000,#REF!,7,0)</f>
        <v>#REF!</v>
      </c>
      <c r="D1000" t="s">
        <v>41</v>
      </c>
      <c r="E1000" t="s">
        <v>19</v>
      </c>
      <c r="F1000" t="s">
        <v>24</v>
      </c>
      <c r="G1000" t="s">
        <v>25</v>
      </c>
      <c r="H1000">
        <v>15</v>
      </c>
      <c r="I1000" s="6">
        <v>60</v>
      </c>
      <c r="J1000" s="5">
        <v>44749</v>
      </c>
      <c r="K1000">
        <v>7</v>
      </c>
    </row>
  </sheetData>
  <autoFilter ref="A1:K1000" xr:uid="{EBE1E8FC-0AA3-48D6-A796-2A0763470BC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65EB-E6CB-4CAC-B037-185F08DB91D5}">
  <dimension ref="A6:F102"/>
  <sheetViews>
    <sheetView topLeftCell="A22" workbookViewId="0">
      <selection activeCell="F30" sqref="F30"/>
    </sheetView>
  </sheetViews>
  <sheetFormatPr defaultRowHeight="15" x14ac:dyDescent="0.25"/>
  <cols>
    <col min="1" max="1" width="19.42578125" bestFit="1" customWidth="1"/>
    <col min="2" max="2" width="18" bestFit="1" customWidth="1"/>
  </cols>
  <sheetData>
    <row r="6" spans="1:2" x14ac:dyDescent="0.25">
      <c r="A6" t="s">
        <v>42</v>
      </c>
    </row>
    <row r="7" spans="1:2" x14ac:dyDescent="0.25">
      <c r="A7" s="2">
        <v>999</v>
      </c>
      <c r="B7" t="str">
        <f>_xlfn.CONCAT("Total Orders - ", GETPIVOTDATA("Order No.",$A$6))</f>
        <v>Total Orders - 999</v>
      </c>
    </row>
    <row r="13" spans="1:2" x14ac:dyDescent="0.25">
      <c r="A13" s="3" t="s">
        <v>43</v>
      </c>
      <c r="B13" t="s">
        <v>42</v>
      </c>
    </row>
    <row r="14" spans="1:2" x14ac:dyDescent="0.25">
      <c r="A14" s="4" t="s">
        <v>14</v>
      </c>
      <c r="B14" s="2">
        <v>137</v>
      </c>
    </row>
    <row r="15" spans="1:2" x14ac:dyDescent="0.25">
      <c r="A15" s="4" t="s">
        <v>22</v>
      </c>
      <c r="B15" s="2">
        <v>133</v>
      </c>
    </row>
    <row r="16" spans="1:2" x14ac:dyDescent="0.25">
      <c r="A16" s="4" t="s">
        <v>18</v>
      </c>
      <c r="B16" s="2">
        <v>568</v>
      </c>
    </row>
    <row r="17" spans="1:6" x14ac:dyDescent="0.25">
      <c r="A17" s="4" t="s">
        <v>10</v>
      </c>
      <c r="B17" s="2">
        <v>138</v>
      </c>
    </row>
    <row r="18" spans="1:6" x14ac:dyDescent="0.25">
      <c r="A18" s="4" t="s">
        <v>41</v>
      </c>
      <c r="B18" s="2">
        <v>23</v>
      </c>
    </row>
    <row r="19" spans="1:6" x14ac:dyDescent="0.25">
      <c r="A19" s="4" t="s">
        <v>44</v>
      </c>
      <c r="B19" s="2">
        <v>999</v>
      </c>
    </row>
    <row r="25" spans="1:6" x14ac:dyDescent="0.25">
      <c r="A25" s="3" t="s">
        <v>43</v>
      </c>
      <c r="B25" t="s">
        <v>42</v>
      </c>
    </row>
    <row r="26" spans="1:6" x14ac:dyDescent="0.25">
      <c r="A26" s="4" t="s">
        <v>23</v>
      </c>
      <c r="B26" s="2">
        <v>37</v>
      </c>
    </row>
    <row r="27" spans="1:6" x14ac:dyDescent="0.25">
      <c r="A27" s="4" t="s">
        <v>27</v>
      </c>
      <c r="B27" s="2">
        <v>38</v>
      </c>
    </row>
    <row r="28" spans="1:6" x14ac:dyDescent="0.25">
      <c r="A28" s="4" t="s">
        <v>15</v>
      </c>
      <c r="B28" s="2">
        <v>58</v>
      </c>
    </row>
    <row r="29" spans="1:6" x14ac:dyDescent="0.25">
      <c r="A29" s="4" t="s">
        <v>28</v>
      </c>
      <c r="B29" s="2">
        <v>62</v>
      </c>
    </row>
    <row r="30" spans="1:6" x14ac:dyDescent="0.25">
      <c r="A30" s="4" t="s">
        <v>19</v>
      </c>
      <c r="B30" s="2">
        <v>66</v>
      </c>
      <c r="F30">
        <v>54546546</v>
      </c>
    </row>
    <row r="31" spans="1:6" x14ac:dyDescent="0.25">
      <c r="A31" s="4" t="s">
        <v>11</v>
      </c>
      <c r="B31" s="2">
        <v>738</v>
      </c>
    </row>
    <row r="32" spans="1:6" x14ac:dyDescent="0.25">
      <c r="A32" s="4" t="s">
        <v>44</v>
      </c>
      <c r="B32" s="2">
        <v>999</v>
      </c>
    </row>
    <row r="36" spans="1:2" x14ac:dyDescent="0.25">
      <c r="A36" t="s">
        <v>58</v>
      </c>
    </row>
    <row r="37" spans="1:2" x14ac:dyDescent="0.25">
      <c r="A37" s="2">
        <v>61781</v>
      </c>
      <c r="B37" t="str">
        <f>_xlfn.CONCAT("Total Sales - $",GETPIVOTDATA("Sub-total",$A$36))</f>
        <v>Total Sales - $61781</v>
      </c>
    </row>
    <row r="45" spans="1:2" x14ac:dyDescent="0.25">
      <c r="A45" s="3" t="s">
        <v>43</v>
      </c>
      <c r="B45" t="s">
        <v>58</v>
      </c>
    </row>
    <row r="46" spans="1:2" x14ac:dyDescent="0.25">
      <c r="A46" s="4" t="s">
        <v>46</v>
      </c>
      <c r="B46" s="2">
        <v>6437</v>
      </c>
    </row>
    <row r="47" spans="1:2" x14ac:dyDescent="0.25">
      <c r="A47" s="4" t="s">
        <v>47</v>
      </c>
      <c r="B47" s="2">
        <v>6433</v>
      </c>
    </row>
    <row r="48" spans="1:2" x14ac:dyDescent="0.25">
      <c r="A48" s="4" t="s">
        <v>48</v>
      </c>
      <c r="B48" s="2">
        <v>7079</v>
      </c>
    </row>
    <row r="49" spans="1:2" x14ac:dyDescent="0.25">
      <c r="A49" s="4" t="s">
        <v>49</v>
      </c>
      <c r="B49" s="2">
        <v>8140</v>
      </c>
    </row>
    <row r="50" spans="1:2" x14ac:dyDescent="0.25">
      <c r="A50" s="4" t="s">
        <v>50</v>
      </c>
      <c r="B50" s="2">
        <v>8143</v>
      </c>
    </row>
    <row r="51" spans="1:2" x14ac:dyDescent="0.25">
      <c r="A51" s="4" t="s">
        <v>51</v>
      </c>
      <c r="B51" s="2">
        <v>12250</v>
      </c>
    </row>
    <row r="52" spans="1:2" x14ac:dyDescent="0.25">
      <c r="A52" s="4" t="s">
        <v>52</v>
      </c>
      <c r="B52" s="2">
        <v>3174</v>
      </c>
    </row>
    <row r="53" spans="1:2" x14ac:dyDescent="0.25">
      <c r="A53" s="4" t="s">
        <v>53</v>
      </c>
      <c r="B53" s="2">
        <v>2308</v>
      </c>
    </row>
    <row r="54" spans="1:2" x14ac:dyDescent="0.25">
      <c r="A54" s="4" t="s">
        <v>54</v>
      </c>
      <c r="B54" s="2">
        <v>1400</v>
      </c>
    </row>
    <row r="55" spans="1:2" x14ac:dyDescent="0.25">
      <c r="A55" s="4" t="s">
        <v>55</v>
      </c>
      <c r="B55" s="2">
        <v>2258</v>
      </c>
    </row>
    <row r="56" spans="1:2" x14ac:dyDescent="0.25">
      <c r="A56" s="4" t="s">
        <v>56</v>
      </c>
      <c r="B56" s="2">
        <v>1865</v>
      </c>
    </row>
    <row r="57" spans="1:2" x14ac:dyDescent="0.25">
      <c r="A57" s="4" t="s">
        <v>57</v>
      </c>
      <c r="B57" s="2">
        <v>2294</v>
      </c>
    </row>
    <row r="58" spans="1:2" x14ac:dyDescent="0.25">
      <c r="A58" s="4" t="s">
        <v>44</v>
      </c>
      <c r="B58" s="2">
        <v>61781</v>
      </c>
    </row>
    <row r="66" spans="1:2" x14ac:dyDescent="0.25">
      <c r="A66" t="s">
        <v>59</v>
      </c>
    </row>
    <row r="67" spans="1:2" x14ac:dyDescent="0.25">
      <c r="A67" s="7">
        <v>61.842842842842842</v>
      </c>
      <c r="B67" t="str">
        <f>_xlfn.CONCAT("Average Order Price - $",TEXT(GETPIVOTDATA("Sub-total",$A$66),"00.00"))</f>
        <v>Average Order Price - $61.84</v>
      </c>
    </row>
    <row r="71" spans="1:2" x14ac:dyDescent="0.25">
      <c r="A71" s="3" t="s">
        <v>43</v>
      </c>
      <c r="B71" t="s">
        <v>58</v>
      </c>
    </row>
    <row r="72" spans="1:2" x14ac:dyDescent="0.25">
      <c r="A72" s="4" t="s">
        <v>31</v>
      </c>
      <c r="B72" s="2">
        <v>6588</v>
      </c>
    </row>
    <row r="73" spans="1:2" x14ac:dyDescent="0.25">
      <c r="A73" s="4" t="s">
        <v>37</v>
      </c>
      <c r="B73" s="2">
        <v>9480</v>
      </c>
    </row>
    <row r="74" spans="1:2" x14ac:dyDescent="0.25">
      <c r="A74" s="4" t="s">
        <v>12</v>
      </c>
      <c r="B74" s="2">
        <v>2079</v>
      </c>
    </row>
    <row r="75" spans="1:2" x14ac:dyDescent="0.25">
      <c r="A75" s="4" t="s">
        <v>40</v>
      </c>
      <c r="B75" s="2">
        <v>2960</v>
      </c>
    </row>
    <row r="76" spans="1:2" x14ac:dyDescent="0.25">
      <c r="A76" s="4" t="s">
        <v>29</v>
      </c>
      <c r="B76" s="2">
        <v>6192</v>
      </c>
    </row>
    <row r="77" spans="1:2" x14ac:dyDescent="0.25">
      <c r="A77" s="4" t="s">
        <v>24</v>
      </c>
      <c r="B77" s="2">
        <v>7040</v>
      </c>
    </row>
    <row r="78" spans="1:2" x14ac:dyDescent="0.25">
      <c r="A78" s="4" t="s">
        <v>39</v>
      </c>
      <c r="B78" s="2">
        <v>4608</v>
      </c>
    </row>
    <row r="79" spans="1:2" x14ac:dyDescent="0.25">
      <c r="A79" s="4" t="s">
        <v>35</v>
      </c>
      <c r="B79" s="2">
        <v>3634</v>
      </c>
    </row>
    <row r="80" spans="1:2" x14ac:dyDescent="0.25">
      <c r="A80" s="4" t="s">
        <v>16</v>
      </c>
      <c r="B80" s="2">
        <v>6024</v>
      </c>
    </row>
    <row r="81" spans="1:2" x14ac:dyDescent="0.25">
      <c r="A81" s="4" t="s">
        <v>20</v>
      </c>
      <c r="B81" s="2">
        <v>2700</v>
      </c>
    </row>
    <row r="82" spans="1:2" x14ac:dyDescent="0.25">
      <c r="A82" s="4" t="s">
        <v>33</v>
      </c>
      <c r="B82" s="2">
        <v>10476</v>
      </c>
    </row>
    <row r="83" spans="1:2" x14ac:dyDescent="0.25">
      <c r="A83" s="4" t="s">
        <v>44</v>
      </c>
      <c r="B83" s="2">
        <v>61781</v>
      </c>
    </row>
    <row r="88" spans="1:2" x14ac:dyDescent="0.25">
      <c r="A88" s="3" t="s">
        <v>43</v>
      </c>
      <c r="B88" t="s">
        <v>60</v>
      </c>
    </row>
    <row r="89" spans="1:2" x14ac:dyDescent="0.25">
      <c r="A89" s="4">
        <v>1</v>
      </c>
      <c r="B89" s="2">
        <v>248</v>
      </c>
    </row>
    <row r="90" spans="1:2" x14ac:dyDescent="0.25">
      <c r="A90" s="4">
        <v>2</v>
      </c>
      <c r="B90" s="2">
        <v>259</v>
      </c>
    </row>
    <row r="91" spans="1:2" x14ac:dyDescent="0.25">
      <c r="A91" s="4">
        <v>3</v>
      </c>
      <c r="B91" s="2">
        <v>298</v>
      </c>
    </row>
    <row r="92" spans="1:2" x14ac:dyDescent="0.25">
      <c r="A92" s="4">
        <v>4</v>
      </c>
      <c r="B92" s="2">
        <v>34</v>
      </c>
    </row>
    <row r="93" spans="1:2" x14ac:dyDescent="0.25">
      <c r="A93" s="4">
        <v>5</v>
      </c>
      <c r="B93" s="2">
        <v>40</v>
      </c>
    </row>
    <row r="94" spans="1:2" x14ac:dyDescent="0.25">
      <c r="A94" s="4">
        <v>6</v>
      </c>
      <c r="B94" s="2">
        <v>41</v>
      </c>
    </row>
    <row r="95" spans="1:2" x14ac:dyDescent="0.25">
      <c r="A95" s="4">
        <v>7</v>
      </c>
      <c r="B95" s="2">
        <v>45</v>
      </c>
    </row>
    <row r="96" spans="1:2" x14ac:dyDescent="0.25">
      <c r="A96" s="4">
        <v>8</v>
      </c>
      <c r="B96" s="2">
        <v>21</v>
      </c>
    </row>
    <row r="97" spans="1:2" x14ac:dyDescent="0.25">
      <c r="A97" s="4">
        <v>9</v>
      </c>
      <c r="B97" s="2">
        <v>13</v>
      </c>
    </row>
    <row r="98" spans="1:2" x14ac:dyDescent="0.25">
      <c r="A98" s="4" t="s">
        <v>44</v>
      </c>
      <c r="B98" s="2">
        <v>999</v>
      </c>
    </row>
    <row r="101" spans="1:2" x14ac:dyDescent="0.25">
      <c r="A101" t="s">
        <v>42</v>
      </c>
    </row>
    <row r="102" spans="1:2" x14ac:dyDescent="0.25">
      <c r="A102" s="2">
        <v>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dc:creator>
  <cp:lastModifiedBy>Rohit</cp:lastModifiedBy>
  <cp:lastPrinted>2024-01-31T13:16:32Z</cp:lastPrinted>
  <dcterms:created xsi:type="dcterms:W3CDTF">2024-01-30T16:25:24Z</dcterms:created>
  <dcterms:modified xsi:type="dcterms:W3CDTF">2024-07-23T14:47:14Z</dcterms:modified>
</cp:coreProperties>
</file>