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D:\mcdonald\"/>
    </mc:Choice>
  </mc:AlternateContent>
  <xr:revisionPtr revIDLastSave="0" documentId="13_ncr:1_{D8A624B3-6C63-4805-888C-70288C01A9ED}" xr6:coauthVersionLast="36" xr6:coauthVersionMax="47" xr10:uidLastSave="{00000000-0000-0000-0000-000000000000}"/>
  <bookViews>
    <workbookView xWindow="0" yWindow="0" windowWidth="23040" windowHeight="8940" activeTab="1" xr2:uid="{F8420BDF-C08E-4FBB-891B-F574F63AC6D0}"/>
  </bookViews>
  <sheets>
    <sheet name="BlinkIT Grocery Data" sheetId="1" r:id="rId1"/>
    <sheet name="Sheets Design" sheetId="2" r:id="rId2"/>
    <sheet name="Dashboard" sheetId="3" r:id="rId3"/>
  </sheets>
  <definedNames>
    <definedName name="_xlchart.v2.0" hidden="1">'Sheets Design'!$D$84:$D$86</definedName>
    <definedName name="_xlchart.v2.1" hidden="1">'Sheets Design'!$E$83</definedName>
    <definedName name="_xlchart.v2.2" hidden="1">'Sheets Design'!$E$84:$E$86</definedName>
    <definedName name="_xlchart.v2.3" hidden="1">'Sheets Design'!$D$84:$D$86</definedName>
    <definedName name="_xlchart.v2.4" hidden="1">'Sheets Design'!$E$83</definedName>
    <definedName name="_xlchart.v2.5" hidden="1">'Sheets Design'!$E$84:$E$86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5" i="2" l="1"/>
  <c r="D86" i="2"/>
  <c r="D84" i="2"/>
  <c r="E84" i="2"/>
  <c r="C9" i="2"/>
  <c r="B9" i="2"/>
  <c r="A9" i="2"/>
  <c r="D9" i="2"/>
  <c r="E85" i="2"/>
  <c r="E86"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<sst xmlns="http://schemas.openxmlformats.org/spreadsheetml/2006/main" count="59752" uniqueCount="1632">
  <si>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</si>
  <si>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</si>
  <si>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</si>
  <si>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</si>
  <si>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</si>
  <si>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</si>
  <si>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</si>
  <si>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</si>
  <si>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</si>
  <si>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</si>
  <si>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</si>
  <si>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</si>
  <si>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</si>
  <si>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</si>
  <si>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</si>
  <si>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</si>
  <si>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</si>
  <si>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</si>
  <si>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</si>
  <si>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</si>
  <si>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</si>
  <si>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</si>
  <si>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</si>
  <si>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</si>
  <si>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</si>
  <si>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</si>
  <si>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</si>
  <si>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</si>
  <si>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</si>
  <si>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</si>
  <si>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</si>
  <si>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</si>
  <si>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</si>
  <si>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</si>
  <si>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</si>
  <si>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</si>
  <si>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</si>
  <si>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</si>
  <si>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</si>
  <si>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</si>
  <si>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</si>
  <si>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</si>
  <si>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</si>
  <si>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</si>
  <si>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</si>
  <si>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</si>
  <si>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</si>
  <si>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</si>
  <si>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</si>
  <si>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</si>
  <si>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</si>
  <si>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</si>
  <si>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</si>
  <si>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</si>
  <si>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</si>
  <si>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</si>
  <si>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</si>
  <si>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</si>
  <si>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</si>
  <si>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</si>
  <si>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</si>
  <si>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</si>
  <si>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</si>
  <si>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</si>
  <si>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</si>
  <si>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</si>
  <si>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</si>
  <si>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</si>
  <si>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</si>
  <si>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</si>
  <si>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</si>
  <si>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</si>
  <si>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</si>
  <si>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</si>
  <si>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</si>
  <si>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</si>
  <si>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</si>
  <si>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</si>
  <si>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</si>
  <si>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</si>
  <si>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</si>
  <si>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</si>
  <si>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</si>
  <si>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</si>
  <si>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</si>
  <si>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</si>
  <si>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</si>
  <si>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</si>
  <si>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</si>
  <si>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</si>
  <si>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</si>
  <si>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</si>
  <si>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</si>
  <si>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</si>
  <si>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</si>
  <si>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</si>
  <si>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</si>
  <si>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</si>
  <si>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</si>
  <si>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</si>
  <si>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</si>
  <si>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</si>
  <si>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</si>
  <si>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</si>
  <si>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</si>
  <si>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</si>
  <si>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</si>
  <si>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</si>
  <si>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</si>
  <si>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</si>
  <si>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</si>
  <si>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</si>
  <si>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</si>
  <si>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</si>
  <si>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</si>
  <si>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</si>
  <si>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</si>
  <si>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</si>
  <si>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</si>
  <si>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</si>
  <si>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</si>
  <si>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</si>
  <si>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</si>
  <si>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</si>
  <si>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</si>
  <si>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</si>
  <si>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</si>
  <si>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</si>
  <si>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</si>
  <si>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</si>
  <si>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</si>
  <si>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</si>
  <si>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</si>
  <si>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</si>
  <si>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</si>
  <si>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</si>
  <si>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</si>
  <si>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</si>
  <si>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</si>
  <si>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</si>
  <si>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</si>
  <si>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</si>
  <si>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</si>
  <si>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</si>
  <si>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</si>
  <si>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</si>
  <si>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</si>
  <si>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</si>
  <si>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</si>
  <si>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</si>
  <si>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</si>
  <si>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</si>
  <si>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</si>
  <si>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</si>
  <si>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</si>
  <si>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</si>
  <si>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</si>
  <si>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</si>
  <si>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</si>
  <si>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</si>
  <si>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</si>
  <si>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</si>
  <si>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</si>
  <si>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</si>
  <si>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</si>
  <si>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</si>
  <si>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</si>
  <si>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</si>
  <si>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</si>
  <si>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</si>
  <si>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</si>
  <si>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</si>
  <si>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</si>
  <si>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</si>
  <si>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</si>
  <si>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</si>
  <si>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</si>
  <si>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</si>
  <si>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</si>
  <si>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</si>
  <si>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</si>
  <si>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</si>
  <si>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</si>
  <si>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</si>
  <si>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</si>
  <si>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</si>
  <si>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</si>
  <si>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</si>
  <si>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</si>
  <si>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</si>
  <si>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</si>
  <si>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</si>
  <si>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</si>
  <si>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</si>
  <si>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</si>
  <si>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</si>
  <si>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</si>
  <si>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</si>
  <si>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</si>
  <si>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</si>
  <si>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</si>
  <si>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</si>
  <si>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</si>
  <si>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</si>
  <si>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</si>
  <si>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</si>
  <si>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</si>
  <si>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</si>
  <si>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</si>
  <si>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</si>
  <si>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</si>
  <si>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</si>
  <si>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</si>
  <si>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</si>
  <si>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</si>
  <si>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</si>
  <si>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</si>
  <si>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</si>
  <si>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</si>
  <si>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</si>
  <si>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</si>
  <si>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</si>
  <si>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</si>
  <si>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</si>
  <si>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</si>
  <si>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</si>
  <si>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</si>
  <si>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</si>
  <si>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</si>
  <si>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</si>
  <si>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</si>
  <si>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</si>
  <si>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</si>
  <si>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</si>
  <si>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</si>
  <si>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</si>
  <si>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</si>
  <si>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</si>
  <si>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</si>
  <si>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</si>
  <si>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</si>
  <si>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</si>
  <si>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</si>
  <si>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</si>
  <si>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</si>
  <si>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</si>
  <si>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</si>
  <si>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</si>
  <si>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</si>
  <si>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</si>
  <si>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</si>
  <si>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</si>
  <si>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</si>
  <si>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</si>
  <si>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</si>
  <si>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</si>
  <si>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</si>
  <si>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</si>
  <si>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</si>
  <si>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</si>
  <si>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</si>
  <si>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</si>
  <si>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</si>
  <si>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</si>
  <si>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</si>
  <si>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</si>
  <si>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</si>
  <si>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</si>
  <si>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</si>
  <si>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</si>
  <si>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</si>
  <si>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</si>
  <si>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</si>
  <si>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</si>
  <si>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</si>
  <si>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</si>
  <si>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</si>
  <si>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</si>
  <si>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</si>
  <si>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</si>
  <si>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</si>
  <si>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</si>
  <si>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</si>
  <si>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</si>
  <si>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</si>
  <si>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</si>
  <si>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</si>
  <si>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</si>
  <si>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</si>
  <si>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</si>
  <si>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</si>
  <si>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</si>
  <si>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</si>
  <si>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</si>
  <si>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</si>
  <si>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</si>
  <si>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</si>
  <si>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</si>
  <si>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</si>
  <si>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</si>
  <si>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</si>
  <si>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</si>
  <si>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</si>
  <si>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</si>
  <si>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</si>
  <si>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</si>
  <si>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</si>
  <si>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</si>
  <si>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</si>
  <si>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</si>
  <si>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</si>
  <si>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</si>
  <si>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</si>
  <si>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</si>
  <si>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</si>
  <si>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</si>
  <si>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</si>
  <si>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</si>
  <si>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</si>
  <si>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</si>
  <si>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</si>
  <si>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</si>
  <si>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</si>
  <si>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</si>
  <si>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</si>
  <si>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</si>
  <si>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</si>
  <si>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</si>
  <si>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</si>
  <si>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</si>
  <si>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</si>
  <si>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</si>
  <si>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</si>
  <si>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</si>
  <si>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</si>
  <si>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</si>
  <si>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</si>
  <si>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</si>
  <si>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</si>
  <si>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</si>
  <si>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</si>
  <si>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</si>
  <si>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</si>
  <si>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</si>
  <si>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</si>
  <si>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</si>
  <si>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</si>
  <si>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</si>
  <si>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</si>
  <si>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</si>
  <si>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</si>
  <si>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</si>
  <si>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</si>
  <si>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</si>
  <si>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</si>
  <si>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</si>
  <si>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</si>
  <si>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</si>
  <si>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</si>
  <si>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</si>
  <si>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</si>
  <si>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</si>
  <si>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</si>
  <si>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</si>
  <si>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</si>
  <si>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</si>
  <si>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</si>
  <si>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</si>
  <si>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</si>
  <si>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</si>
  <si>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</si>
  <si>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</si>
  <si>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</si>
  <si>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</si>
  <si>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</si>
  <si>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</si>
  <si>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</si>
  <si>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</si>
  <si>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</si>
  <si>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</si>
  <si>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</si>
  <si>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</si>
  <si>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</si>
  <si>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</si>
  <si>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</si>
  <si>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</si>
  <si>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</si>
  <si>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</si>
  <si>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</si>
  <si>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</si>
  <si>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</si>
  <si>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</si>
  <si>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</si>
  <si>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</si>
  <si>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</si>
  <si>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</si>
  <si>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</si>
  <si>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</si>
  <si>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</si>
  <si>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</si>
  <si>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</si>
  <si>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</si>
  <si>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</si>
  <si>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</si>
  <si>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</si>
  <si>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</si>
  <si>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</si>
  <si>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</si>
  <si>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</si>
  <si>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</si>
  <si>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</si>
  <si>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</si>
  <si>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</si>
  <si>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</si>
  <si>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</si>
  <si>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</si>
  <si>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</si>
  <si>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</si>
  <si>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</si>
  <si>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</si>
  <si>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</si>
  <si>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</si>
  <si>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</si>
  <si>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</si>
  <si>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</si>
  <si>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</si>
  <si>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</si>
  <si>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</si>
  <si>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</si>
  <si>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</si>
  <si>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</si>
  <si>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</si>
  <si>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</si>
  <si>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</si>
  <si>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</si>
  <si>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</si>
  <si>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</si>
  <si>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</si>
  <si>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</si>
  <si>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</si>
  <si>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</si>
  <si>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</si>
  <si>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</si>
  <si>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</si>
  <si>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</si>
  <si>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</si>
  <si>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</si>
  <si>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</si>
  <si>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</si>
  <si>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</si>
  <si>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</si>
  <si>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</si>
  <si>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</si>
  <si>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</si>
  <si>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</si>
  <si>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</si>
  <si>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</si>
  <si>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</si>
  <si>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</si>
  <si>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</si>
  <si>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</si>
  <si>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</si>
  <si>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</si>
  <si>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</si>
  <si>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</si>
  <si>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</si>
  <si>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</si>
  <si>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</si>
  <si>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</si>
  <si>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</si>
  <si>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</si>
  <si>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</si>
  <si>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</si>
  <si>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</si>
  <si>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</si>
  <si>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</si>
  <si>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</si>
  <si>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</si>
  <si>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</si>
  <si>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</si>
  <si>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</si>
  <si>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</si>
  <si>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</si>
  <si>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</si>
  <si>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</si>
  <si>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</si>
  <si>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</si>
  <si>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</si>
  <si>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</si>
  <si>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</si>
  <si>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</si>
  <si>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</si>
  <si>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</si>
  <si>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</si>
  <si>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</si>
  <si>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</si>
  <si>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</si>
  <si>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</si>
  <si>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</si>
  <si>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</si>
  <si>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</si>
  <si>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</si>
  <si>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</si>
  <si>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</si>
  <si>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</si>
  <si>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</si>
  <si>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</si>
  <si>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</si>
  <si>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</si>
  <si>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</si>
  <si>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</si>
  <si>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</si>
  <si>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</si>
  <si>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</si>
  <si>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</si>
  <si>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</si>
  <si>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</si>
  <si>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</si>
  <si>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</si>
  <si>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</si>
  <si>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</si>
  <si>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</si>
  <si>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</si>
  <si>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</si>
  <si>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</si>
  <si>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</si>
  <si>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</si>
  <si>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</si>
  <si>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</si>
  <si>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</si>
  <si>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</si>
  <si>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</si>
  <si>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</si>
  <si>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</si>
  <si>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</si>
  <si>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</si>
  <si>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</si>
  <si>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</si>
  <si>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</si>
  <si>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</si>
  <si>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</si>
  <si>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</si>
  <si>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</si>
  <si>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</si>
  <si>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</si>
  <si>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</si>
  <si>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</si>
  <si>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</si>
  <si>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</si>
  <si>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</si>
  <si>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</si>
  <si>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</si>
  <si>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</si>
  <si>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</si>
  <si>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</si>
  <si>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</si>
  <si>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</si>
  <si>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</si>
  <si>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</si>
  <si>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</si>
  <si>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</si>
  <si>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</si>
  <si>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</si>
  <si>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</si>
  <si>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</si>
  <si>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</si>
  <si>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</si>
  <si>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</si>
  <si>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</si>
  <si>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</si>
  <si>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</si>
  <si>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</si>
  <si>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</si>
  <si>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</si>
  <si>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</si>
  <si>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</si>
  <si>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</si>
  <si>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</si>
  <si>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</si>
  <si>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</si>
  <si>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</si>
  <si>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</si>
  <si>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</si>
  <si>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</si>
  <si>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</si>
  <si>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</si>
  <si>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</si>
  <si>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</si>
  <si>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</si>
  <si>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</si>
  <si>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</si>
  <si>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</si>
  <si>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</si>
  <si>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</si>
  <si>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</si>
  <si>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</si>
  <si>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</si>
  <si>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</si>
  <si>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</si>
  <si>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</si>
  <si>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</si>
  <si>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</si>
  <si>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</si>
  <si>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</si>
  <si>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</si>
  <si>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</si>
  <si>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</si>
  <si>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</si>
  <si>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</si>
  <si>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</si>
  <si>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</si>
  <si>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</si>
  <si>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</si>
  <si>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</si>
  <si>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</si>
  <si>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</si>
  <si>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</si>
  <si>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</si>
  <si>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</si>
  <si>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</si>
  <si>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</si>
  <si>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</si>
  <si>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</si>
  <si>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</si>
  <si>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</si>
  <si>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</si>
  <si>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</si>
  <si>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</si>
  <si>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</si>
  <si>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</si>
  <si>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</si>
  <si>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</si>
  <si>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</si>
  <si>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</si>
  <si>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</si>
  <si>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</si>
  <si>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</si>
  <si>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</si>
  <si>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</si>
  <si>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</si>
  <si>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</si>
  <si>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</si>
  <si>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</si>
  <si>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</si>
  <si>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</si>
  <si>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</si>
  <si>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</si>
  <si>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</si>
  <si>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</si>
  <si>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</si>
  <si>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</si>
  <si>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</si>
  <si>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</si>
  <si>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</si>
  <si>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</si>
  <si>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</si>
  <si>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</si>
  <si>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</si>
  <si>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</si>
  <si>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</si>
  <si>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</si>
  <si>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</si>
  <si>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</si>
  <si>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</si>
  <si>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</si>
  <si>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</si>
  <si>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</si>
  <si>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</si>
  <si>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</si>
  <si>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</si>
  <si>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</si>
  <si>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</si>
  <si>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</si>
  <si>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</si>
  <si>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</si>
  <si>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</si>
  <si>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</si>
  <si>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</si>
  <si>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</si>
  <si>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</si>
  <si>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</si>
  <si>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</si>
  <si>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</si>
  <si>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</si>
  <si>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</si>
  <si>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</si>
  <si>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</si>
  <si>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</si>
  <si>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</si>
  <si>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</si>
  <si>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</si>
  <si>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</si>
  <si>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</si>
  <si>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</si>
  <si>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</si>
  <si>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</si>
  <si>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</si>
  <si>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</si>
  <si>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</si>
  <si>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</si>
  <si>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</si>
  <si>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</si>
  <si>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</si>
  <si>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</si>
  <si>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</si>
  <si>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</si>
  <si>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</si>
  <si>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</si>
  <si>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</si>
  <si>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</si>
  <si>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</si>
  <si>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</si>
  <si>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</si>
  <si>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</si>
  <si>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</si>
  <si>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</si>
  <si>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</si>
  <si>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</si>
  <si>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</si>
  <si>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</si>
  <si>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</si>
  <si>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</si>
  <si>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</si>
  <si>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</si>
  <si>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</si>
  <si>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</si>
  <si>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</si>
  <si>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</si>
  <si>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</si>
  <si>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</si>
  <si>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</si>
  <si>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</si>
  <si>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</si>
  <si>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</si>
  <si>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</si>
  <si>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</si>
  <si>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</si>
  <si>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</si>
  <si>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</si>
  <si>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</si>
  <si>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</si>
  <si>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</si>
  <si>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</si>
  <si>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</si>
  <si>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</si>
  <si>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</si>
  <si>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</si>
  <si>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</si>
  <si>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</si>
  <si>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</si>
  <si>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</si>
  <si>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</si>
  <si>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</si>
  <si>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</si>
  <si>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</si>
  <si>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</si>
  <si>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</si>
  <si>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</si>
  <si>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</si>
  <si>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</si>
  <si>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</si>
  <si>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</si>
  <si>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</si>
  <si>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</si>
  <si>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</si>
  <si>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</si>
  <si>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</si>
  <si>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</si>
  <si>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</si>
  <si>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</si>
  <si>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</si>
  <si>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</si>
  <si>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</si>
  <si>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</si>
  <si>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</si>
  <si>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</si>
  <si>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</si>
  <si>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</si>
  <si>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</si>
  <si>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</si>
  <si>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</si>
  <si>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</si>
  <si>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</si>
  <si>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</si>
  <si>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</si>
  <si>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</si>
  <si>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</si>
  <si>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</si>
  <si>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</si>
  <si>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</si>
  <si>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</si>
  <si>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</si>
  <si>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</si>
  <si>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</si>
  <si>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</si>
  <si>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</si>
  <si>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</si>
  <si>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</si>
  <si>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</si>
  <si>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</si>
  <si>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</si>
  <si>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</si>
  <si>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</si>
  <si>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</si>
  <si>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</si>
  <si>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</si>
  <si>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</si>
  <si>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</si>
  <si>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</si>
  <si>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</si>
  <si>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</si>
  <si>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</si>
  <si>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</si>
  <si>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</si>
  <si>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</si>
  <si>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</si>
  <si>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</si>
  <si>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</si>
  <si>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</si>
  <si>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</si>
  <si>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</si>
  <si>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</si>
  <si>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</si>
  <si>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</si>
  <si>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</si>
  <si>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</si>
  <si>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</si>
  <si>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</si>
  <si>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</si>
  <si>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</si>
  <si>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</si>
  <si>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</si>
  <si>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</si>
  <si>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</si>
  <si>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</si>
  <si>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</si>
  <si>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</si>
  <si>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</si>
  <si>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</si>
  <si>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</si>
  <si>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</si>
  <si>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</si>
  <si>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</si>
  <si>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</si>
  <si>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</si>
  <si>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</si>
  <si>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</si>
  <si>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</si>
  <si>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</si>
  <si>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</si>
  <si>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</si>
  <si>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</si>
  <si>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</si>
  <si>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</si>
  <si>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</si>
  <si>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</si>
  <si>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</si>
  <si>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</si>
  <si>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</si>
  <si>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</si>
  <si>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</si>
  <si>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</si>
  <si>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</si>
  <si>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</si>
  <si>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</si>
  <si>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</si>
  <si>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</si>
  <si>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</si>
  <si>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</si>
  <si>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</si>
  <si>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</si>
  <si>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</si>
  <si>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</si>
  <si>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</si>
  <si>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</si>
  <si>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</si>
  <si>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</si>
  <si>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</si>
  <si>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</si>
  <si>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</si>
  <si>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</si>
  <si>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</si>
  <si>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</si>
  <si>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</si>
  <si>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</si>
  <si>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</si>
  <si>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</si>
  <si>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</si>
  <si>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</si>
  <si>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</si>
  <si>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</si>
  <si>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</si>
  <si>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</si>
  <si>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</si>
  <si>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</si>
  <si>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</si>
  <si>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</si>
  <si>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</si>
  <si>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</si>
  <si>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</si>
  <si>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</si>
  <si>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</si>
  <si>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</si>
  <si>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</si>
  <si>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</si>
  <si>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</si>
  <si>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</si>
  <si>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</si>
  <si>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</si>
  <si>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</si>
  <si>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</si>
  <si>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</si>
  <si>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</si>
  <si>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</si>
  <si>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</si>
  <si>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</si>
  <si>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</si>
  <si>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</si>
  <si>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</si>
  <si>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</si>
  <si>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</si>
  <si>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</si>
  <si>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</si>
  <si>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</si>
  <si>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</si>
  <si>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</si>
  <si>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</si>
  <si>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</si>
  <si>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</si>
  <si>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</si>
  <si>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</si>
  <si>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</si>
  <si>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</si>
  <si>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</si>
  <si>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</si>
  <si>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</si>
  <si>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</si>
  <si>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</si>
  <si>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</si>
  <si>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</si>
  <si>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</si>
  <si>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</si>
  <si>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</si>
  <si>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</si>
  <si>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</si>
  <si>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</si>
  <si>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</si>
  <si>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</si>
  <si>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</si>
  <si>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</si>
  <si>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</si>
  <si>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</si>
  <si>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</si>
  <si>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</si>
  <si>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</si>
  <si>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</si>
  <si>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</si>
  <si>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</si>
  <si>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</si>
  <si>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</si>
  <si>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</si>
  <si>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</si>
  <si>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</si>
  <si>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</si>
  <si>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</si>
  <si>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</si>
  <si>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</si>
  <si>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</si>
  <si>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</si>
  <si>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</si>
  <si>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</si>
  <si>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</si>
  <si>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</si>
  <si>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</si>
  <si>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</si>
  <si>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</si>
  <si>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</si>
  <si>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</si>
  <si>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</si>
  <si>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</si>
  <si>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</si>
  <si>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</si>
  <si>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</si>
  <si>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</si>
  <si>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</si>
  <si>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</si>
  <si>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</si>
  <si>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</si>
  <si>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</si>
  <si>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</si>
  <si>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</si>
  <si>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</si>
  <si>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</si>
  <si>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</si>
  <si>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</si>
  <si>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</si>
  <si>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</si>
  <si>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</si>
  <si>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</si>
  <si>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</si>
  <si>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</si>
  <si>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</si>
  <si>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</si>
  <si>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</si>
  <si>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</si>
  <si>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</si>
  <si>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</si>
  <si>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</si>
  <si>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</si>
  <si>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</si>
  <si>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</si>
  <si>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</si>
  <si>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</si>
  <si>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</si>
  <si>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</si>
  <si>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</si>
  <si>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</si>
  <si>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</si>
  <si>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</si>
  <si>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</si>
  <si>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</si>
  <si>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</si>
  <si>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</si>
  <si>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</si>
  <si>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</si>
  <si>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</si>
  <si>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</si>
  <si>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</si>
  <si>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</si>
  <si>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</si>
  <si>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</si>
  <si>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</si>
  <si>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</si>
  <si>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</si>
  <si>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</si>
  <si>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</si>
  <si>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</si>
  <si>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</si>
  <si>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</si>
  <si>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</si>
  <si>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</si>
  <si>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</si>
  <si>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</si>
  <si>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</si>
  <si>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</si>
  <si>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</si>
  <si>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</si>
  <si>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</si>
  <si>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</si>
  <si>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</si>
  <si>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</si>
  <si>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</si>
  <si>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</si>
  <si>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</si>
  <si>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</si>
  <si>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</si>
  <si>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</si>
  <si>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</si>
  <si>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</si>
  <si>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</si>
  <si>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</si>
  <si>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</si>
  <si>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</si>
  <si>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</si>
  <si>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</si>
  <si>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</si>
  <si>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</si>
  <si>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</si>
  <si>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</si>
  <si>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</si>
  <si>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</si>
  <si>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</si>
  <si>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</si>
  <si>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</si>
  <si>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</si>
  <si>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</si>
  <si>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</si>
  <si>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</si>
  <si>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</si>
  <si>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</si>
  <si>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</si>
  <si>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</si>
  <si>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</si>
  <si>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</si>
  <si>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</si>
  <si>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</si>
  <si>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</si>
  <si>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</si>
  <si>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</si>
  <si>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</si>
  <si>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</si>
  <si>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</si>
  <si>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</si>
  <si>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</si>
  <si>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</si>
  <si>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</si>
  <si>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</si>
  <si>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</si>
  <si>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</si>
  <si>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</si>
  <si>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</si>
  <si>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</si>
  <si>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</si>
  <si>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</si>
  <si>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</si>
  <si>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</si>
  <si>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</si>
  <si>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</si>
  <si>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</si>
  <si>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</si>
  <si>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</si>
  <si>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</si>
  <si>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</si>
  <si>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</si>
  <si>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</si>
  <si>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</si>
  <si>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</si>
  <si>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</si>
  <si>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</si>
  <si>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</si>
  <si>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</si>
  <si>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</si>
  <si>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</si>
  <si>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</si>
  <si>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</si>
  <si>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</si>
  <si>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</si>
  <si>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</si>
  <si>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</si>
  <si>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</si>
  <si>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</si>
  <si>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</si>
  <si>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</si>
  <si>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</si>
  <si>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</si>
  <si>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</si>
  <si>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</si>
  <si>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</si>
  <si>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</si>
  <si>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</si>
  <si>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</si>
  <si>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</si>
  <si>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</si>
  <si>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</si>
  <si>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</si>
  <si>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</si>
  <si>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</si>
  <si>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</si>
  <si>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</si>
  <si>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</si>
  <si>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</si>
  <si>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</si>
  <si>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</si>
  <si>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</si>
  <si>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</si>
  <si>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</si>
  <si>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</si>
  <si>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</si>
  <si>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</si>
  <si>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</si>
  <si>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</si>
  <si>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</si>
  <si>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</si>
  <si>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</si>
  <si>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</si>
  <si>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</si>
  <si>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</si>
  <si>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</si>
  <si>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</si>
  <si>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</si>
  <si>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</si>
  <si>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</si>
  <si>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</si>
  <si>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</si>
  <si>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</si>
  <si>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</si>
  <si>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</si>
  <si>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</si>
  <si>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</si>
  <si>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</si>
  <si>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</si>
  <si>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</si>
  <si>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</si>
  <si>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</si>
  <si>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</si>
  <si>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</si>
  <si>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</si>
  <si>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</si>
  <si>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</si>
  <si>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</si>
  <si>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</si>
  <si>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</si>
  <si>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</si>
  <si>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</si>
  <si>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</si>
  <si>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</si>
  <si>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</si>
  <si>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</si>
  <si>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</si>
  <si>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</si>
  <si>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</si>
  <si>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</si>
  <si>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</si>
  <si>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</si>
  <si>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</si>
  <si>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</si>
  <si>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</si>
  <si>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</si>
  <si>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</si>
  <si>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</si>
  <si>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</si>
  <si>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</si>
  <si>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</si>
  <si>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</si>
  <si>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</si>
  <si>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</si>
  <si>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</si>
  <si>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</si>
  <si>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</si>
  <si>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</si>
  <si>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</si>
  <si>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</si>
  <si>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</si>
  <si>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</si>
  <si>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</si>
  <si>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</si>
  <si>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</si>
  <si>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</si>
  <si>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</si>
  <si>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</si>
  <si>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</si>
  <si>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</si>
  <si>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</si>
  <si>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</si>
  <si>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</si>
  <si>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</si>
  <si>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</si>
  <si>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</si>
  <si>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</si>
  <si>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</si>
  <si>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</si>
  <si>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</si>
  <si>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</si>
  <si>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</si>
  <si>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</si>
  <si>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</si>
  <si>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</si>
  <si>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</si>
  <si>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</si>
  <si>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</si>
  <si>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</si>
  <si>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</si>
  <si>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</si>
  <si>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</si>
  <si>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</si>
  <si>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</si>
  <si>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</si>
  <si>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</si>
  <si>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</si>
  <si>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</si>
  <si>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</si>
  <si>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</si>
  <si>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</si>
  <si>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</si>
  <si>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</si>
  <si>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</si>
  <si>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</si>
  <si>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</si>
  <si>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</si>
  <si>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</si>
  <si>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</si>
  <si>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</si>
  <si>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</si>
  <si>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</si>
  <si>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</si>
  <si>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</si>
  <si>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</si>
  <si>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</si>
  <si>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</si>
  <si>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</si>
  <si>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</si>
  <si>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</si>
  <si>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</si>
  <si>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</si>
  <si>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</si>
  <si>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</si>
  <si>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</si>
  <si>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</si>
  <si>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</si>
  <si>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</si>
  <si>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</si>
  <si>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</si>
  <si>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</si>
  <si>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</si>
  <si>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</si>
  <si>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</si>
  <si>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</si>
  <si>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</si>
  <si>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</si>
  <si>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</si>
  <si>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</si>
  <si>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</si>
  <si>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</si>
  <si>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</si>
  <si>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</si>
  <si>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</si>
  <si>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</si>
  <si>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</si>
  <si>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</si>
  <si>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</si>
  <si>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</si>
  <si>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</si>
  <si>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</si>
  <si>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</si>
  <si>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</si>
  <si>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</si>
  <si>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</si>
  <si>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</si>
  <si>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</si>
  <si>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</si>
  <si>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</si>
  <si>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</si>
  <si>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</si>
  <si>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</si>
  <si>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</si>
  <si>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</si>
  <si>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</si>
  <si>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</si>
  <si>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</si>
  <si>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</si>
  <si>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</si>
  <si>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</si>
  <si>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</si>
  <si>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</si>
  <si>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</si>
  <si>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</si>
  <si>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</si>
  <si>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</si>
  <si>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</si>
  <si>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</si>
  <si>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</si>
  <si>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</si>
  <si>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</si>
  <si>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</si>
  <si>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</si>
  <si>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</si>
  <si>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</si>
  <si>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</si>
  <si>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</si>
  <si>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</si>
  <si>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</si>
  <si>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</si>
  <si>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</si>
  <si>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</si>
  <si>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</si>
  <si>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</si>
  <si>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</si>
  <si>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</si>
  <si>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</si>
  <si>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</si>
  <si>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</si>
  <si>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</si>
  <si>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</si>
  <si>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</si>
  <si>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</si>
  <si>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</si>
  <si>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</si>
  <si>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</si>
  <si>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</si>
  <si>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</si>
  <si>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</si>
  <si>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</si>
  <si>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</si>
  <si>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</si>
  <si>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</si>
  <si>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</si>
  <si>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</si>
  <si>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</si>
  <si>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</si>
  <si>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</si>
  <si>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</si>
  <si>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</si>
  <si>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</si>
  <si>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</si>
  <si>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</si>
  <si>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</si>
  <si>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</si>
  <si>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</si>
  <si>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</si>
  <si>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</si>
  <si>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</si>
  <si>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</si>
  <si>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</si>
  <si>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</si>
  <si>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</si>
  <si>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</si>
  <si>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</si>
  <si>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</si>
  <si>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</si>
  <si>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</si>
  <si>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</si>
  <si>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</si>
  <si>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</si>
  <si>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</si>
  <si>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</si>
  <si>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</si>
  <si>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</si>
  <si>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</si>
  <si>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</si>
  <si>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</si>
  <si>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</si>
  <si>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</si>
  <si>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</si>
  <si>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</si>
  <si>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</si>
  <si>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</si>
  <si>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</si>
  <si>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</si>
  <si>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</si>
  <si>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</si>
  <si>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</si>
  <si>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</si>
  <si>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</si>
  <si>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</si>
  <si>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</si>
  <si>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</si>
  <si>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</si>
  <si>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</si>
  <si>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</si>
  <si>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</si>
  <si>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</si>
  <si>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</si>
  <si>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</si>
  <si>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</si>
  <si>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</si>
  <si>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</si>
  <si>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</si>
  <si>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</si>
  <si>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</si>
  <si>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</si>
  <si>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</si>
  <si>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</si>
  <si>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</si>
  <si>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</si>
  <si>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</si>
  <si>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</si>
  <si>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</si>
  <si>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</si>
  <si>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</si>
  <si>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</si>
  <si>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</si>
  <si>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</si>
  <si>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</si>
  <si>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</si>
  <si>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</si>
  <si>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</si>
  <si>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</si>
  <si>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</si>
  <si>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</si>
  <si>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</si>
  <si>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</si>
  <si>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</si>
  <si>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</si>
  <si>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</si>
  <si>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</si>
  <si>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</si>
  <si>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</si>
  <si>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</si>
  <si>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</si>
  <si>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</si>
  <si>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</si>
  <si>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</si>
  <si>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</si>
  <si>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</si>
  <si>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</si>
  <si>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</si>
  <si>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</si>
  <si>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</si>
  <si>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</si>
  <si>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</si>
  <si>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</si>
  <si>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</si>
  <si>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</si>
  <si>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</si>
  <si>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</si>
  <si>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</si>
  <si>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</si>
  <si>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</si>
  <si>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</si>
  <si>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</si>
  <si>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</si>
  <si>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</si>
  <si>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</si>
  <si>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</si>
  <si>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</si>
  <si>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</si>
  <si>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</si>
  <si>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</si>
  <si>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</si>
  <si>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</si>
  <si>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</si>
  <si>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</si>
  <si>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</si>
  <si>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</si>
  <si>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</si>
  <si>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</si>
  <si>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</si>
  <si>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</si>
  <si>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</si>
  <si>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</si>
  <si>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</si>
  <si>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</si>
  <si>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</si>
  <si>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</si>
  <si>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</si>
  <si>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</si>
  <si>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</si>
  <si>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</si>
  <si>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</si>
  <si>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</si>
  <si>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</si>
  <si>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</si>
  <si>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</si>
  <si>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</si>
  <si>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</si>
  <si>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</si>
  <si>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</si>
  <si>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</si>
  <si>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</si>
  <si>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</si>
  <si>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</si>
  <si>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</si>
  <si>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</si>
  <si>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</si>
  <si>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</si>
  <si>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</si>
  <si>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</si>
  <si>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</si>
  <si>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</si>
  <si>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</si>
  <si>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</si>
  <si>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</si>
  <si>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</si>
  <si>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</si>
  <si>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</si>
  <si>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</si>
  <si>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</si>
  <si>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</si>
  <si>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</si>
  <si>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</si>
  <si>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</si>
  <si>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</si>
  <si>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</si>
  <si>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</si>
  <si>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</si>
  <si>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</si>
  <si>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</si>
  <si>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</si>
  <si>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</si>
  <si>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</si>
  <si>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</si>
  <si>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</si>
  <si>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</si>
  <si>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</si>
  <si>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</si>
  <si>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</si>
  <si>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</si>
  <si>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</si>
  <si>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</si>
  <si>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</si>
  <si>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</si>
  <si>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</si>
  <si>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</si>
  <si>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</si>
  <si>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</si>
  <si>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</si>
  <si>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</si>
  <si>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</si>
  <si>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</si>
  <si>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</si>
  <si>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</si>
  <si>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</si>
  <si>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</si>
  <si>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</si>
  <si>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</si>
  <si>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</si>
  <si>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</si>
  <si>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</si>
  <si>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</si>
  <si>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</si>
  <si>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</si>
  <si>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</si>
  <si>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</si>
  <si>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</si>
  <si>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</si>
  <si>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</si>
  <si>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</si>
  <si>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</si>
  <si>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</si>
  <si>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</si>
  <si>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</si>
  <si>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</si>
  <si>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</si>
  <si>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</si>
  <si>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</si>
  <si>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</si>
  <si>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</si>
  <si>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</si>
  <si>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</si>
  <si>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</si>
  <si>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</si>
  <si>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</si>
  <si>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</si>
  <si>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No. of Items</t>
  </si>
  <si>
    <t>Average of Rating</t>
  </si>
  <si>
    <t>KPI's Requirement</t>
  </si>
  <si>
    <t>Avg Rating</t>
  </si>
  <si>
    <t>No of Items</t>
  </si>
  <si>
    <t>Avg Sales</t>
  </si>
  <si>
    <t>Total Sales</t>
  </si>
  <si>
    <t>Row Labels</t>
  </si>
  <si>
    <t>Total Sales by Fat Content</t>
  </si>
  <si>
    <t>Column Labels</t>
  </si>
  <si>
    <t>Fat content by Outlet for Total Sales</t>
  </si>
  <si>
    <t>Total Sales by Item Type</t>
  </si>
  <si>
    <t>Total Sales by Establishment year</t>
  </si>
  <si>
    <t>Sales by Outlet Size</t>
  </si>
  <si>
    <t>Outlet Location</t>
  </si>
  <si>
    <t>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</si>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</sst>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 #,##0.00"/>
    <numFmt numFmtId="168" formatCode="\$0.0,&quot;K&quot;"/>
    <numFmt numFmtId="169"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1" xfId="0" applyBorder="1"/>
    <xf numFmtId="0" fontId="0" fillId="0" borderId="12" xfId="0" applyBorder="1"/>
    <xf numFmtId="0" fontId="0" fillId="0" borderId="0" xfId="0" pivotButton="1"/>
    <xf numFmtId="0" fontId="0" fillId="0" borderId="24" xfId="0" applyBorder="1" applyAlignment="1">
      <alignment horizontal="left"/>
    </xf>
    <xf numFmtId="0" fontId="0" fillId="0" borderId="23" xfId="0" applyBorder="1" applyAlignment="1">
      <alignment horizontal="left"/>
    </xf>
    <xf numFmtId="0" fontId="0" fillId="0" borderId="15" xfId="0" applyBorder="1"/>
    <xf numFmtId="0" fontId="0" fillId="0" borderId="17" xfId="0" applyBorder="1"/>
    <xf numFmtId="0" fontId="0" fillId="0" borderId="21" xfId="0" pivotButton="1" applyBorder="1"/>
    <xf numFmtId="0" fontId="0" fillId="0" borderId="22" xfId="0" applyBorder="1" applyAlignment="1">
      <alignment horizontal="left"/>
    </xf>
    <xf numFmtId="167" fontId="0" fillId="0" borderId="21" xfId="0" applyNumberFormat="1" applyBorder="1"/>
    <xf numFmtId="168" fontId="0" fillId="0" borderId="22" xfId="0" applyNumberFormat="1" applyBorder="1"/>
    <xf numFmtId="168" fontId="0" fillId="0" borderId="23" xfId="0" applyNumberFormat="1" applyBorder="1"/>
    <xf numFmtId="0" fontId="0" fillId="0" borderId="21" xfId="0" applyBorder="1"/>
    <xf numFmtId="168" fontId="0" fillId="0" borderId="14" xfId="0" applyNumberFormat="1" applyBorder="1"/>
    <xf numFmtId="168" fontId="0" fillId="0" borderId="17" xfId="0" applyNumberFormat="1" applyBorder="1"/>
    <xf numFmtId="168" fontId="0" fillId="0" borderId="24" xfId="0" applyNumberFormat="1" applyBorder="1"/>
    <xf numFmtId="168" fontId="0" fillId="0" borderId="10" xfId="0" applyNumberFormat="1" applyBorder="1"/>
    <xf numFmtId="168" fontId="0" fillId="0" borderId="12" xfId="0" applyNumberFormat="1" applyBorder="1"/>
    <xf numFmtId="168" fontId="0" fillId="0" borderId="13" xfId="0" applyNumberFormat="1" applyBorder="1"/>
    <xf numFmtId="168" fontId="0" fillId="0" borderId="15" xfId="0" applyNumberFormat="1" applyBorder="1"/>
    <xf numFmtId="0" fontId="0" fillId="0" borderId="0" xfId="0" pivotButton="1" applyBorder="1"/>
    <xf numFmtId="0" fontId="0" fillId="0" borderId="14" xfId="0" pivotButton="1" applyBorder="1"/>
    <xf numFmtId="168" fontId="0" fillId="0" borderId="0" xfId="0" applyNumberFormat="1" applyBorder="1"/>
    <xf numFmtId="169" fontId="0" fillId="0" borderId="22" xfId="0" applyNumberFormat="1" applyBorder="1"/>
    <xf numFmtId="169" fontId="0" fillId="0" borderId="23" xfId="0" applyNumberFormat="1" applyBorder="1"/>
    <xf numFmtId="0" fontId="0" fillId="0" borderId="22" xfId="0" applyNumberFormat="1" applyBorder="1"/>
    <xf numFmtId="0" fontId="0" fillId="0" borderId="23" xfId="0" applyNumberFormat="1" applyBorder="1"/>
    <xf numFmtId="169" fontId="0" fillId="0" borderId="24" xfId="0" applyNumberFormat="1" applyBorder="1"/>
    <xf numFmtId="0" fontId="0" fillId="0" borderId="24" xfId="0" applyNumberFormat="1" applyBorder="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16" fillId="33" borderId="18" xfId="0" applyFont="1" applyFill="1" applyBorder="1" applyAlignment="1">
      <alignment horizontal="center"/>
    </xf>
    <xf numFmtId="0" fontId="16" fillId="33" borderId="19"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6" fillId="33" borderId="25" xfId="0" applyFont="1" applyFill="1" applyBorder="1" applyAlignment="1">
      <alignment horizontal="center"/>
    </xf>
    <xf numFmtId="0" fontId="16" fillId="33" borderId="26" xfId="0" applyFont="1" applyFill="1" applyBorder="1" applyAlignment="1">
      <alignment horizontal="center"/>
    </xf>
    <xf numFmtId="0" fontId="16" fillId="33" borderId="27"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167"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0"/>
    </dxf>
    <dxf>
      <font>
        <b/>
        <color theme="1"/>
      </font>
      <border>
        <bottom style="thin">
          <color theme="7"/>
        </bottom>
        <vertical/>
        <horizontal/>
      </border>
    </dxf>
    <dxf>
      <font>
        <color theme="1"/>
      </font>
      <fill>
        <patternFill>
          <bgColor rgb="FFFBDD03"/>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6596C9ED-6926-4E6C-AA24-B285D2DCB0C3}">
      <tableStyleElement type="wholeTable" dxfId="109"/>
      <tableStyleElement type="headerRow" dxfId="108"/>
    </tableStyle>
  </tableStyles>
  <colors>
    <mruColors>
      <color rgb="FFFBDD03"/>
      <color rgb="FFFBE70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95-4A51-B58A-C222F7FDF6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95-4A51-B58A-C222F7FDF65F}"/>
              </c:ext>
            </c:extLst>
          </c:dPt>
          <c:cat>
            <c:strRef>
              <c:f>'Sheets Design'!$A$16:$A$17</c:f>
              <c:strCache>
                <c:ptCount val="2"/>
                <c:pt idx="0">
                  <c:v>Low Fat</c:v>
                </c:pt>
                <c:pt idx="1">
                  <c:v>Regular</c:v>
                </c:pt>
              </c:strCache>
            </c:strRef>
          </c:cat>
          <c:val>
            <c:numRef>
              <c:f>'Sheets Design'!$B$16:$B$17</c:f>
              <c:numCache>
                <c:formatCode>\$0.0,"K"</c:formatCode>
                <c:ptCount val="2"/>
                <c:pt idx="0">
                  <c:v>776319.68840000057</c:v>
                </c:pt>
                <c:pt idx="1">
                  <c:v>425361.8043999995</c:v>
                </c:pt>
              </c:numCache>
            </c:numRef>
          </c:val>
          <c:extLst>
            <c:ext xmlns:c16="http://schemas.microsoft.com/office/drawing/2014/chart" uri="{C3380CC4-5D6E-409C-BE32-E72D297353CC}">
              <c16:uniqueId val="{00000000-9E43-479C-AC5C-16265660AFD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Design!PivotTable3</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Design'!$B$29:$B$30</c:f>
              <c:strCache>
                <c:ptCount val="1"/>
                <c:pt idx="0">
                  <c:v>Regular</c:v>
                </c:pt>
              </c:strCache>
            </c:strRef>
          </c:tx>
          <c:spPr>
            <a:solidFill>
              <a:schemeClr val="accent1"/>
            </a:solidFill>
            <a:ln>
              <a:noFill/>
            </a:ln>
            <a:effectLst/>
          </c:spPr>
          <c:invertIfNegative val="0"/>
          <c:cat>
            <c:strRef>
              <c:f>'Sheets Design'!$A$31:$A$33</c:f>
              <c:strCache>
                <c:ptCount val="3"/>
                <c:pt idx="0">
                  <c:v>Tier 1</c:v>
                </c:pt>
                <c:pt idx="1">
                  <c:v>Tier 2</c:v>
                </c:pt>
                <c:pt idx="2">
                  <c:v>Tier 3</c:v>
                </c:pt>
              </c:strCache>
            </c:strRef>
          </c:cat>
          <c:val>
            <c:numRef>
              <c:f>'Sheets Design'!$B$31:$B$33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4CA-493E-8C07-4A9A18FF682B}"/>
            </c:ext>
          </c:extLst>
        </c:ser>
        <c:ser>
          <c:idx val="1"/>
          <c:order val="1"/>
          <c:tx>
            <c:strRef>
              <c:f>'Sheets Design'!$C$29:$C$30</c:f>
              <c:strCache>
                <c:ptCount val="1"/>
                <c:pt idx="0">
                  <c:v>Low Fat</c:v>
                </c:pt>
              </c:strCache>
            </c:strRef>
          </c:tx>
          <c:spPr>
            <a:solidFill>
              <a:schemeClr val="accent2"/>
            </a:solidFill>
            <a:ln>
              <a:noFill/>
            </a:ln>
            <a:effectLst/>
          </c:spPr>
          <c:invertIfNegative val="0"/>
          <c:cat>
            <c:strRef>
              <c:f>'Sheets Design'!$A$31:$A$33</c:f>
              <c:strCache>
                <c:ptCount val="3"/>
                <c:pt idx="0">
                  <c:v>Tier 1</c:v>
                </c:pt>
                <c:pt idx="1">
                  <c:v>Tier 2</c:v>
                </c:pt>
                <c:pt idx="2">
                  <c:v>Tier 3</c:v>
                </c:pt>
              </c:strCache>
            </c:strRef>
          </c:cat>
          <c:val>
            <c:numRef>
              <c:f>'Sheets Design'!$C$31:$C$33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4CA-493E-8C07-4A9A18FF682B}"/>
            </c:ext>
          </c:extLst>
        </c:ser>
        <c:dLbls>
          <c:showLegendKey val="0"/>
          <c:showVal val="0"/>
          <c:showCatName val="0"/>
          <c:showSerName val="0"/>
          <c:showPercent val="0"/>
          <c:showBubbleSize val="0"/>
        </c:dLbls>
        <c:gapWidth val="182"/>
        <c:axId val="67494335"/>
        <c:axId val="2096046751"/>
      </c:barChart>
      <c:catAx>
        <c:axId val="6749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046751"/>
        <c:crosses val="autoZero"/>
        <c:auto val="1"/>
        <c:lblAlgn val="ctr"/>
        <c:lblOffset val="100"/>
        <c:noMultiLvlLbl val="0"/>
      </c:catAx>
      <c:valAx>
        <c:axId val="2096046751"/>
        <c:scaling>
          <c:orientation val="minMax"/>
        </c:scaling>
        <c:delete val="1"/>
        <c:axPos val="b"/>
        <c:numFmt formatCode="\$0.0,&quot;K&quot;" sourceLinked="1"/>
        <c:majorTickMark val="none"/>
        <c:minorTickMark val="none"/>
        <c:tickLblPos val="nextTo"/>
        <c:crossAx val="67494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Design'!$B$40</c:f>
              <c:strCache>
                <c:ptCount val="1"/>
                <c:pt idx="0">
                  <c:v>Total</c:v>
                </c:pt>
              </c:strCache>
            </c:strRef>
          </c:tx>
          <c:spPr>
            <a:solidFill>
              <a:schemeClr val="accent1"/>
            </a:solidFill>
            <a:ln>
              <a:noFill/>
            </a:ln>
            <a:effectLst/>
          </c:spPr>
          <c:invertIfNegative val="0"/>
          <c:cat>
            <c:strRef>
              <c:f>'Sheets Design'!$A$41:$A$56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4BD-4064-B15B-9E0EBE91F8D1}"/>
            </c:ext>
          </c:extLst>
        </c:ser>
        <c:dLbls>
          <c:showLegendKey val="0"/>
          <c:showVal val="0"/>
          <c:showCatName val="0"/>
          <c:showSerName val="0"/>
          <c:showPercent val="0"/>
          <c:showBubbleSize val="0"/>
        </c:dLbls>
        <c:gapWidth val="182"/>
        <c:axId val="486049727"/>
        <c:axId val="59844607"/>
      </c:barChart>
      <c:catAx>
        <c:axId val="48604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44607"/>
        <c:crosses val="autoZero"/>
        <c:auto val="1"/>
        <c:lblAlgn val="ctr"/>
        <c:lblOffset val="100"/>
        <c:noMultiLvlLbl val="0"/>
      </c:catAx>
      <c:valAx>
        <c:axId val="59844607"/>
        <c:scaling>
          <c:orientation val="minMax"/>
        </c:scaling>
        <c:delete val="1"/>
        <c:axPos val="b"/>
        <c:numFmt formatCode="\$0.0,&quot;K&quot;" sourceLinked="1"/>
        <c:majorTickMark val="none"/>
        <c:minorTickMark val="none"/>
        <c:tickLblPos val="nextTo"/>
        <c:crossAx val="48604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Design!PivotTable5</c:name>
    <c:fmtId val="11"/>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'Sheets Design'!$B$60</c:f>
              <c:strCache>
                <c:ptCount val="1"/>
                <c:pt idx="0">
                  <c:v>Total</c:v>
                </c:pt>
              </c:strCache>
            </c:strRef>
          </c:tx>
          <c:spPr>
            <a:solidFill>
              <a:schemeClr val="accent1"/>
            </a:solidFill>
            <a:ln>
              <a:noFill/>
            </a:ln>
            <a:effectLst/>
          </c:spPr>
          <c:cat>
            <c:strRef>
              <c:f>'Sheets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'Sheets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F8E-488E-8A7B-36A781FC277E}"/>
            </c:ext>
          </c:extLst>
        </c:ser>
        <c:dLbls>
          <c:showLegendKey val="0"/>
          <c:showVal val="0"/>
          <c:showCatName val="0"/>
          <c:showSerName val="0"/>
          <c:showPercent val="0"/>
          <c:showBubbleSize val="0"/>
        </c:dLbls>
        <c:axId val="72530112"/>
        <c:axId val="64073696"/>
      </c:areaChart>
      <c:catAx>
        <c:axId val="72530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73696"/>
        <c:crosses val="autoZero"/>
        <c:auto val="1"/>
        <c:lblAlgn val="ctr"/>
        <c:lblOffset val="100"/>
        <c:noMultiLvlLbl val="0"/>
      </c:catAx>
      <c:valAx>
        <c:axId val="64073696"/>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301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Design!PivotTable6</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s>
    <c:plotArea>
      <c:layout/>
      <c:doughnutChart>
        <c:varyColors val="1"/>
        <c:ser>
          <c:idx val="0"/>
          <c:order val="0"/>
          <c:tx>
            <c:strRef>
              <c:f>'Sheets Design'!$B$74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FD-4AB3-8B7D-3738F86B09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FB-4FEC-9C5F-0C45A9B0FA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FB-4FEC-9C5F-0C45A9B0FAB3}"/>
              </c:ext>
            </c:extLst>
          </c:dPt>
          <c:cat>
            <c:strRef>
              <c:f>'Sheets Design'!$A$75:$A$77</c:f>
              <c:strCache>
                <c:ptCount val="3"/>
                <c:pt idx="0">
                  <c:v>High</c:v>
                </c:pt>
                <c:pt idx="1">
                  <c:v>Medium</c:v>
                </c:pt>
                <c:pt idx="2">
                  <c:v>Small</c:v>
                </c:pt>
              </c:strCache>
            </c:strRef>
          </c:cat>
          <c:val>
            <c:numRef>
              <c:f>'Sheets 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C49-42FA-9F29-DC4E05D13C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Design!PivotTable8</c:name>
    <c:fmtId val="1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Design'!$B$92</c:f>
              <c:strCache>
                <c:ptCount val="1"/>
                <c:pt idx="0">
                  <c:v>Total</c:v>
                </c:pt>
              </c:strCache>
            </c:strRef>
          </c:tx>
          <c:spPr>
            <a:solidFill>
              <a:schemeClr val="accent1"/>
            </a:solidFill>
            <a:ln>
              <a:noFill/>
            </a:ln>
            <a:effectLst/>
          </c:spPr>
          <c:invertIfNegative val="0"/>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CE9-412E-AF85-8FDA1B731F49}"/>
            </c:ext>
          </c:extLst>
        </c:ser>
        <c:dLbls>
          <c:showLegendKey val="0"/>
          <c:showVal val="0"/>
          <c:showCatName val="0"/>
          <c:showSerName val="0"/>
          <c:showPercent val="0"/>
          <c:showBubbleSize val="0"/>
        </c:dLbls>
        <c:gapWidth val="182"/>
        <c:axId val="295356144"/>
        <c:axId val="565470528"/>
      </c:barChart>
      <c:catAx>
        <c:axId val="29535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470528"/>
        <c:crosses val="autoZero"/>
        <c:auto val="1"/>
        <c:lblAlgn val="ctr"/>
        <c:lblOffset val="100"/>
        <c:noMultiLvlLbl val="0"/>
      </c:catAx>
      <c:valAx>
        <c:axId val="565470528"/>
        <c:scaling>
          <c:orientation val="minMax"/>
        </c:scaling>
        <c:delete val="1"/>
        <c:axPos val="b"/>
        <c:numFmt formatCode="\$0.0,&quot;K&quot;" sourceLinked="1"/>
        <c:majorTickMark val="none"/>
        <c:minorTickMark val="none"/>
        <c:tickLblPos val="nextTo"/>
        <c:crossAx val="29535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Design!PivotTable9</c:name>
    <c:fmtId val="2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DCC-49FD-9507-368C18414708}"/>
            </c:ext>
          </c:extLst>
        </c:ser>
        <c:dLbls>
          <c:showLegendKey val="0"/>
          <c:showVal val="0"/>
          <c:showCatName val="0"/>
          <c:showSerName val="0"/>
          <c:showPercent val="0"/>
          <c:showBubbleSize val="0"/>
        </c:dLbls>
        <c:gapWidth val="182"/>
        <c:axId val="344443872"/>
        <c:axId val="290446976"/>
      </c:barChart>
      <c:catAx>
        <c:axId val="34444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446976"/>
        <c:crosses val="autoZero"/>
        <c:auto val="1"/>
        <c:lblAlgn val="ctr"/>
        <c:lblOffset val="100"/>
        <c:noMultiLvlLbl val="0"/>
      </c:catAx>
      <c:valAx>
        <c:axId val="290446976"/>
        <c:scaling>
          <c:orientation val="minMax"/>
        </c:scaling>
        <c:delete val="1"/>
        <c:axPos val="b"/>
        <c:numFmt formatCode="\$0" sourceLinked="1"/>
        <c:majorTickMark val="none"/>
        <c:minorTickMark val="none"/>
        <c:tickLblPos val="nextTo"/>
        <c:crossAx val="34444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Design!PivotTable10</c:name>
    <c:fmtId val="2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Design'!$B$111</c:f>
              <c:strCache>
                <c:ptCount val="1"/>
                <c:pt idx="0">
                  <c:v>Total</c:v>
                </c:pt>
              </c:strCache>
            </c:strRef>
          </c:tx>
          <c:spPr>
            <a:solidFill>
              <a:schemeClr val="accent1"/>
            </a:solidFill>
            <a:ln>
              <a:noFill/>
            </a:ln>
            <a:effectLst/>
          </c:spPr>
          <c:invertIfNegative val="0"/>
          <c:cat>
            <c:strRef>
              <c:f>'Sheets Design'!$A$112:$A$115</c:f>
              <c:strCache>
                <c:ptCount val="4"/>
                <c:pt idx="0">
                  <c:v>Grocery Store</c:v>
                </c:pt>
                <c:pt idx="1">
                  <c:v>Supermarket Type3</c:v>
                </c:pt>
                <c:pt idx="2">
                  <c:v>Supermarket Type2</c:v>
                </c:pt>
                <c:pt idx="3">
                  <c:v>Supermarket Type1</c:v>
                </c:pt>
              </c:strCache>
            </c:strRef>
          </c:cat>
          <c:val>
            <c:numRef>
              <c:f>'Sheets Design'!$B$112:$B$115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F8B7-46FE-8CFA-E07A97937ACF}"/>
            </c:ext>
          </c:extLst>
        </c:ser>
        <c:dLbls>
          <c:showLegendKey val="0"/>
          <c:showVal val="0"/>
          <c:showCatName val="0"/>
          <c:showSerName val="0"/>
          <c:showPercent val="0"/>
          <c:showBubbleSize val="0"/>
        </c:dLbls>
        <c:gapWidth val="182"/>
        <c:axId val="569274864"/>
        <c:axId val="565475520"/>
      </c:barChart>
      <c:catAx>
        <c:axId val="569274864"/>
        <c:scaling>
          <c:orientation val="minMax"/>
        </c:scaling>
        <c:delete val="1"/>
        <c:axPos val="l"/>
        <c:numFmt formatCode="General" sourceLinked="1"/>
        <c:majorTickMark val="none"/>
        <c:minorTickMark val="none"/>
        <c:tickLblPos val="nextTo"/>
        <c:crossAx val="565475520"/>
        <c:crosses val="autoZero"/>
        <c:auto val="1"/>
        <c:lblAlgn val="ctr"/>
        <c:lblOffset val="100"/>
        <c:noMultiLvlLbl val="0"/>
      </c:catAx>
      <c:valAx>
        <c:axId val="565475520"/>
        <c:scaling>
          <c:orientation val="minMax"/>
        </c:scaling>
        <c:delete val="1"/>
        <c:axPos val="b"/>
        <c:numFmt formatCode="General" sourceLinked="1"/>
        <c:majorTickMark val="none"/>
        <c:minorTickMark val="none"/>
        <c:tickLblPos val="nextTo"/>
        <c:crossAx val="56927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0894607843137265"/>
              <c:y val="0.1031891123298801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894607843137255"/>
              <c:y val="-0.1418850294535852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54697712418301"/>
                  <c:h val="0.17374466788543572"/>
                </c:manualLayout>
              </c15:layout>
            </c:ext>
          </c:extLst>
        </c:dLbl>
      </c:pivotFmt>
    </c:pivotFmts>
    <c:plotArea>
      <c:layout>
        <c:manualLayout>
          <c:layoutTarget val="inner"/>
          <c:xMode val="edge"/>
          <c:yMode val="edge"/>
          <c:x val="0.16886192810457518"/>
          <c:y val="0.13631474710542352"/>
          <c:w val="0.69340359477124192"/>
          <c:h val="0.86200081251269567"/>
        </c:manualLayout>
      </c:layout>
      <c:doughnutChart>
        <c:varyColors val="1"/>
        <c:ser>
          <c:idx val="0"/>
          <c:order val="0"/>
          <c:tx>
            <c:strRef>
              <c:f>'Sheets Design'!$B$15</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2D86-469C-8DBE-6DE54AC6BF7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D86-469C-8DBE-6DE54AC6BF7E}"/>
              </c:ext>
            </c:extLst>
          </c:dPt>
          <c:dLbls>
            <c:dLbl>
              <c:idx val="0"/>
              <c:layout>
                <c:manualLayout>
                  <c:x val="0.10894607843137265"/>
                  <c:y val="0.1031891123298801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86-469C-8DBE-6DE54AC6BF7E}"/>
                </c:ext>
              </c:extLst>
            </c:dLbl>
            <c:dLbl>
              <c:idx val="1"/>
              <c:layout>
                <c:manualLayout>
                  <c:x val="-0.10894607843137255"/>
                  <c:y val="-0.14188502945358525"/>
                </c:manualLayout>
              </c:layout>
              <c:showLegendKey val="0"/>
              <c:showVal val="1"/>
              <c:showCatName val="0"/>
              <c:showSerName val="0"/>
              <c:showPercent val="1"/>
              <c:showBubbleSize val="0"/>
              <c:extLst>
                <c:ext xmlns:c15="http://schemas.microsoft.com/office/drawing/2012/chart" uri="{CE6537A1-D6FC-4f65-9D91-7224C49458BB}">
                  <c15:layout>
                    <c:manualLayout>
                      <c:w val="0.22354697712418301"/>
                      <c:h val="0.17374466788543572"/>
                    </c:manualLayout>
                  </c15:layout>
                </c:ext>
                <c:ext xmlns:c16="http://schemas.microsoft.com/office/drawing/2014/chart" uri="{C3380CC4-5D6E-409C-BE32-E72D297353CC}">
                  <c16:uniqueId val="{00000003-2D86-469C-8DBE-6DE54AC6BF7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Design'!$A$16:$A$17</c:f>
              <c:strCache>
                <c:ptCount val="2"/>
                <c:pt idx="0">
                  <c:v>Low Fat</c:v>
                </c:pt>
                <c:pt idx="1">
                  <c:v>Regular</c:v>
                </c:pt>
              </c:strCache>
            </c:strRef>
          </c:cat>
          <c:val>
            <c:numRef>
              <c:f>'Sheets Design'!$B$16:$B$17</c:f>
              <c:numCache>
                <c:formatCode>\$0.0,"K"</c:formatCode>
                <c:ptCount val="2"/>
                <c:pt idx="0">
                  <c:v>776319.68840000057</c:v>
                </c:pt>
                <c:pt idx="1">
                  <c:v>425361.8043999995</c:v>
                </c:pt>
              </c:numCache>
            </c:numRef>
          </c:val>
          <c:extLst>
            <c:ext xmlns:c16="http://schemas.microsoft.com/office/drawing/2014/chart" uri="{C3380CC4-5D6E-409C-BE32-E72D297353CC}">
              <c16:uniqueId val="{00000004-2D86-469C-8DBE-6DE54AC6BF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Semilight" panose="020B0402040204020203" pitchFamily="34" charset="0"/>
              <a:ea typeface="+mn-ea"/>
              <a:cs typeface="Segoe UI Semilight" panose="020B04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77486204972409"/>
          <c:y val="0.16171948818897641"/>
          <c:w val="0.8203038781077564"/>
          <c:h val="0.83828051181102359"/>
        </c:manualLayout>
      </c:layout>
      <c:barChart>
        <c:barDir val="bar"/>
        <c:grouping val="clustered"/>
        <c:varyColors val="0"/>
        <c:ser>
          <c:idx val="0"/>
          <c:order val="0"/>
          <c:tx>
            <c:strRef>
              <c:f>'Sheets Design'!$B$29:$B$30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Design'!$A$31:$A$33</c:f>
              <c:strCache>
                <c:ptCount val="3"/>
                <c:pt idx="0">
                  <c:v>Tier 1</c:v>
                </c:pt>
                <c:pt idx="1">
                  <c:v>Tier 2</c:v>
                </c:pt>
                <c:pt idx="2">
                  <c:v>Tier 3</c:v>
                </c:pt>
              </c:strCache>
            </c:strRef>
          </c:cat>
          <c:val>
            <c:numRef>
              <c:f>'Sheets Design'!$B$31:$B$33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D3C-4454-B364-04F024385E1E}"/>
            </c:ext>
          </c:extLst>
        </c:ser>
        <c:ser>
          <c:idx val="1"/>
          <c:order val="1"/>
          <c:tx>
            <c:strRef>
              <c:f>'Sheets Design'!$C$29:$C$30</c:f>
              <c:strCache>
                <c:ptCount val="1"/>
                <c:pt idx="0">
                  <c:v>Low Fat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Design'!$A$31:$A$33</c:f>
              <c:strCache>
                <c:ptCount val="3"/>
                <c:pt idx="0">
                  <c:v>Tier 1</c:v>
                </c:pt>
                <c:pt idx="1">
                  <c:v>Tier 2</c:v>
                </c:pt>
                <c:pt idx="2">
                  <c:v>Tier 3</c:v>
                </c:pt>
              </c:strCache>
            </c:strRef>
          </c:cat>
          <c:val>
            <c:numRef>
              <c:f>'Sheets Design'!$C$31:$C$33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D3C-4454-B364-04F024385E1E}"/>
            </c:ext>
          </c:extLst>
        </c:ser>
        <c:dLbls>
          <c:showLegendKey val="0"/>
          <c:showVal val="0"/>
          <c:showCatName val="0"/>
          <c:showSerName val="0"/>
          <c:showPercent val="0"/>
          <c:showBubbleSize val="0"/>
        </c:dLbls>
        <c:gapWidth val="60"/>
        <c:axId val="67494335"/>
        <c:axId val="2096046751"/>
      </c:barChart>
      <c:catAx>
        <c:axId val="67494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light" panose="020B0402040204020203" pitchFamily="34" charset="0"/>
                <a:ea typeface="+mn-ea"/>
                <a:cs typeface="Segoe UI Semilight" panose="020B0402040204020203" pitchFamily="34" charset="0"/>
              </a:defRPr>
            </a:pPr>
            <a:endParaRPr lang="en-US"/>
          </a:p>
        </c:txPr>
        <c:crossAx val="2096046751"/>
        <c:crosses val="autoZero"/>
        <c:auto val="1"/>
        <c:lblAlgn val="ctr"/>
        <c:lblOffset val="100"/>
        <c:noMultiLvlLbl val="0"/>
      </c:catAx>
      <c:valAx>
        <c:axId val="2096046751"/>
        <c:scaling>
          <c:orientation val="minMax"/>
        </c:scaling>
        <c:delete val="1"/>
        <c:axPos val="b"/>
        <c:numFmt formatCode="\$0.0,&quot;K&quot;" sourceLinked="1"/>
        <c:majorTickMark val="none"/>
        <c:minorTickMark val="none"/>
        <c:tickLblPos val="nextTo"/>
        <c:crossAx val="67494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light" panose="020B0402040204020203" pitchFamily="34" charset="0"/>
              <a:ea typeface="+mn-ea"/>
              <a:cs typeface="Segoe UI Semilight" panose="020B04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Design!PivotTable4</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66721215570945"/>
          <c:y val="3.0963421938029558E-2"/>
          <c:w val="0.44810699490876893"/>
          <c:h val="0.94332205957476789"/>
        </c:manualLayout>
      </c:layout>
      <c:barChart>
        <c:barDir val="bar"/>
        <c:grouping val="clustered"/>
        <c:varyColors val="0"/>
        <c:ser>
          <c:idx val="0"/>
          <c:order val="0"/>
          <c:tx>
            <c:strRef>
              <c:f>'Sheets Design'!$B$40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341-4A39-97C6-26DB1355770F}"/>
            </c:ext>
          </c:extLst>
        </c:ser>
        <c:dLbls>
          <c:dLblPos val="outEnd"/>
          <c:showLegendKey val="0"/>
          <c:showVal val="1"/>
          <c:showCatName val="0"/>
          <c:showSerName val="0"/>
          <c:showPercent val="0"/>
          <c:showBubbleSize val="0"/>
        </c:dLbls>
        <c:gapWidth val="50"/>
        <c:axId val="486049727"/>
        <c:axId val="59844607"/>
      </c:barChart>
      <c:catAx>
        <c:axId val="48604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light" panose="020B0402040204020203" pitchFamily="34" charset="0"/>
                <a:ea typeface="+mn-ea"/>
                <a:cs typeface="Segoe UI Semilight" panose="020B0402040204020203" pitchFamily="34" charset="0"/>
              </a:defRPr>
            </a:pPr>
            <a:endParaRPr lang="en-US"/>
          </a:p>
        </c:txPr>
        <c:crossAx val="59844607"/>
        <c:crosses val="autoZero"/>
        <c:auto val="1"/>
        <c:lblAlgn val="ctr"/>
        <c:lblOffset val="100"/>
        <c:noMultiLvlLbl val="0"/>
      </c:catAx>
      <c:valAx>
        <c:axId val="59844607"/>
        <c:scaling>
          <c:orientation val="minMax"/>
        </c:scaling>
        <c:delete val="1"/>
        <c:axPos val="b"/>
        <c:numFmt formatCode="\$0.0,&quot;K&quot;" sourceLinked="1"/>
        <c:majorTickMark val="none"/>
        <c:minorTickMark val="none"/>
        <c:tickLblPos val="nextTo"/>
        <c:crossAx val="48604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Design!PivotTable5</c:name>
    <c:fmtId val="15"/>
  </c:pivotSource>
  <c:chart>
    <c:autoTitleDeleted val="1"/>
    <c:pivotFmts>
      <c:pivotFmt>
        <c:idx val="0"/>
      </c:pivotFmt>
      <c:pivotFmt>
        <c:idx val="1"/>
      </c:pivotFmt>
      <c:pivotFmt>
        <c:idx val="2"/>
        <c:spPr>
          <a:solidFill>
            <a:schemeClr val="accent4">
              <a:alpha val="75000"/>
            </a:schemeClr>
          </a:solidFill>
          <a:ln w="25400">
            <a:solidFill>
              <a:schemeClr val="accent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2.1404109589041095E-3"/>
              <c:y val="-0.212291052114061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4.2808219178082189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2.1404109589041095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4.2808219178082189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2.140410958904188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4.2808219178082189E-3"/>
              <c:y val="-0.3996066863323500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2.7825342465753425E-2"/>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alpha val="75000"/>
            </a:schemeClr>
          </a:solidFill>
          <a:ln w="25400">
            <a:solidFill>
              <a:schemeClr val="accent1"/>
            </a:solidFill>
          </a:ln>
          <a:effectLst>
            <a:innerShdw dist="12700" dir="16200000">
              <a:schemeClr val="lt1">
                <a:alpha val="75000"/>
              </a:schemeClr>
            </a:innerShdw>
          </a:effectLst>
        </c:spPr>
        <c:dLbl>
          <c:idx val="0"/>
          <c:layout>
            <c:manualLayout>
              <c:x val="-8.5616438356165957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Design'!$B$60</c:f>
              <c:strCache>
                <c:ptCount val="1"/>
                <c:pt idx="0">
                  <c:v>Total</c:v>
                </c:pt>
              </c:strCache>
            </c:strRef>
          </c:tx>
          <c:spPr>
            <a:solidFill>
              <a:schemeClr val="accent4">
                <a:alpha val="75000"/>
              </a:schemeClr>
            </a:solidFill>
            <a:ln w="25400">
              <a:solidFill>
                <a:schemeClr val="accent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D8D1-4B23-A55B-F962D5AFB77F}"/>
              </c:ext>
            </c:extLst>
          </c:dPt>
          <c:dPt>
            <c:idx val="1"/>
            <c:bubble3D val="0"/>
            <c:extLst>
              <c:ext xmlns:c16="http://schemas.microsoft.com/office/drawing/2014/chart" uri="{C3380CC4-5D6E-409C-BE32-E72D297353CC}">
                <c16:uniqueId val="{00000002-D8D1-4B23-A55B-F962D5AFB77F}"/>
              </c:ext>
            </c:extLst>
          </c:dPt>
          <c:dPt>
            <c:idx val="2"/>
            <c:bubble3D val="0"/>
            <c:extLst>
              <c:ext xmlns:c16="http://schemas.microsoft.com/office/drawing/2014/chart" uri="{C3380CC4-5D6E-409C-BE32-E72D297353CC}">
                <c16:uniqueId val="{00000003-D8D1-4B23-A55B-F962D5AFB77F}"/>
              </c:ext>
            </c:extLst>
          </c:dPt>
          <c:dPt>
            <c:idx val="3"/>
            <c:bubble3D val="0"/>
            <c:extLst>
              <c:ext xmlns:c16="http://schemas.microsoft.com/office/drawing/2014/chart" uri="{C3380CC4-5D6E-409C-BE32-E72D297353CC}">
                <c16:uniqueId val="{00000004-D8D1-4B23-A55B-F962D5AFB77F}"/>
              </c:ext>
            </c:extLst>
          </c:dPt>
          <c:dPt>
            <c:idx val="4"/>
            <c:bubble3D val="0"/>
            <c:extLst>
              <c:ext xmlns:c16="http://schemas.microsoft.com/office/drawing/2014/chart" uri="{C3380CC4-5D6E-409C-BE32-E72D297353CC}">
                <c16:uniqueId val="{00000005-D8D1-4B23-A55B-F962D5AFB77F}"/>
              </c:ext>
            </c:extLst>
          </c:dPt>
          <c:dPt>
            <c:idx val="5"/>
            <c:bubble3D val="0"/>
            <c:extLst>
              <c:ext xmlns:c16="http://schemas.microsoft.com/office/drawing/2014/chart" uri="{C3380CC4-5D6E-409C-BE32-E72D297353CC}">
                <c16:uniqueId val="{00000006-D8D1-4B23-A55B-F962D5AFB77F}"/>
              </c:ext>
            </c:extLst>
          </c:dPt>
          <c:dPt>
            <c:idx val="6"/>
            <c:bubble3D val="0"/>
            <c:extLst>
              <c:ext xmlns:c16="http://schemas.microsoft.com/office/drawing/2014/chart" uri="{C3380CC4-5D6E-409C-BE32-E72D297353CC}">
                <c16:uniqueId val="{00000004-A5CE-47F6-BDCD-BA5127C6D6A9}"/>
              </c:ext>
            </c:extLst>
          </c:dPt>
          <c:dPt>
            <c:idx val="7"/>
            <c:bubble3D val="0"/>
            <c:extLst>
              <c:ext xmlns:c16="http://schemas.microsoft.com/office/drawing/2014/chart" uri="{C3380CC4-5D6E-409C-BE32-E72D297353CC}">
                <c16:uniqueId val="{00000005-A5CE-47F6-BDCD-BA5127C6D6A9}"/>
              </c:ext>
            </c:extLst>
          </c:dPt>
          <c:dPt>
            <c:idx val="8"/>
            <c:bubble3D val="0"/>
            <c:extLst>
              <c:ext xmlns:c16="http://schemas.microsoft.com/office/drawing/2014/chart" uri="{C3380CC4-5D6E-409C-BE32-E72D297353CC}">
                <c16:uniqueId val="{00000006-A5CE-47F6-BDCD-BA5127C6D6A9}"/>
              </c:ext>
            </c:extLst>
          </c:dPt>
          <c:dLbls>
            <c:dLbl>
              <c:idx val="0"/>
              <c:layout>
                <c:manualLayout>
                  <c:x val="-2.1404109589041095E-3"/>
                  <c:y val="-0.21229105211406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D1-4B23-A55B-F962D5AFB77F}"/>
                </c:ext>
              </c:extLst>
            </c:dLbl>
            <c:dLbl>
              <c:idx val="1"/>
              <c:layout>
                <c:manualLayout>
                  <c:x val="-4.2808219178082189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D1-4B23-A55B-F962D5AFB77F}"/>
                </c:ext>
              </c:extLst>
            </c:dLbl>
            <c:dLbl>
              <c:idx val="2"/>
              <c:layout>
                <c:manualLayout>
                  <c:x val="0"/>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D1-4B23-A55B-F962D5AFB77F}"/>
                </c:ext>
              </c:extLst>
            </c:dLbl>
            <c:dLbl>
              <c:idx val="3"/>
              <c:layout>
                <c:manualLayout>
                  <c:x val="2.1404109589041095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D1-4B23-A55B-F962D5AFB77F}"/>
                </c:ext>
              </c:extLst>
            </c:dLbl>
            <c:dLbl>
              <c:idx val="4"/>
              <c:layout>
                <c:manualLayout>
                  <c:x val="-4.2808219178082189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D1-4B23-A55B-F962D5AFB77F}"/>
                </c:ext>
              </c:extLst>
            </c:dLbl>
            <c:dLbl>
              <c:idx val="5"/>
              <c:layout>
                <c:manualLayout>
                  <c:x val="-2.140410958904188E-3"/>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D1-4B23-A55B-F962D5AFB77F}"/>
                </c:ext>
              </c:extLst>
            </c:dLbl>
            <c:dLbl>
              <c:idx val="6"/>
              <c:layout>
                <c:manualLayout>
                  <c:x val="-4.2808219178082189E-3"/>
                  <c:y val="-0.39960668633235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5CE-47F6-BDCD-BA5127C6D6A9}"/>
                </c:ext>
              </c:extLst>
            </c:dLbl>
            <c:dLbl>
              <c:idx val="7"/>
              <c:layout>
                <c:manualLayout>
                  <c:x val="2.7825342465753425E-2"/>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CE-47F6-BDCD-BA5127C6D6A9}"/>
                </c:ext>
              </c:extLst>
            </c:dLbl>
            <c:dLbl>
              <c:idx val="8"/>
              <c:layout>
                <c:manualLayout>
                  <c:x val="-8.5616438356165957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5CE-47F6-BDCD-BA5127C6D6A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'Sheets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8D1-4B23-A55B-F962D5AFB77F}"/>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72530112"/>
        <c:axId val="64073696"/>
      </c:areaChart>
      <c:catAx>
        <c:axId val="725301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64073696"/>
        <c:crosses val="autoZero"/>
        <c:auto val="1"/>
        <c:lblAlgn val="ctr"/>
        <c:lblOffset val="100"/>
        <c:noMultiLvlLbl val="0"/>
      </c:catAx>
      <c:valAx>
        <c:axId val="64073696"/>
        <c:scaling>
          <c:orientation val="minMax"/>
        </c:scaling>
        <c:delete val="1"/>
        <c:axPos val="l"/>
        <c:numFmt formatCode="\$0.0,&quot;K&quot;" sourceLinked="1"/>
        <c:majorTickMark val="out"/>
        <c:minorTickMark val="none"/>
        <c:tickLblPos val="nextTo"/>
        <c:crossAx val="725301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Design!PivotTable6</c:name>
    <c:fmtId val="1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8.7618010167029775E-2"/>
              <c:y val="-7.90222222222222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9.2229484386347135E-2"/>
              <c:y val="7.337777777777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0.13373275236020335"/>
              <c:y val="-9.5955555555555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doughnutChart>
        <c:varyColors val="1"/>
        <c:ser>
          <c:idx val="0"/>
          <c:order val="0"/>
          <c:tx>
            <c:strRef>
              <c:f>'Sheets Design'!$B$74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653-4170-AD00-5EA3B2A0FE3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653-4170-AD00-5EA3B2A0FE36}"/>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5653-4170-AD00-5EA3B2A0FE36}"/>
              </c:ext>
            </c:extLst>
          </c:dPt>
          <c:dLbls>
            <c:dLbl>
              <c:idx val="0"/>
              <c:layout>
                <c:manualLayout>
                  <c:x val="8.7618010167029775E-2"/>
                  <c:y val="-7.90222222222222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653-4170-AD00-5EA3B2A0FE36}"/>
                </c:ext>
              </c:extLst>
            </c:dLbl>
            <c:dLbl>
              <c:idx val="1"/>
              <c:layout>
                <c:manualLayout>
                  <c:x val="9.2229484386347135E-2"/>
                  <c:y val="7.337777777777777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653-4170-AD00-5EA3B2A0FE36}"/>
                </c:ext>
              </c:extLst>
            </c:dLbl>
            <c:dLbl>
              <c:idx val="2"/>
              <c:layout>
                <c:manualLayout>
                  <c:x val="-0.13373275236020335"/>
                  <c:y val="-9.595555555555561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653-4170-AD00-5EA3B2A0FE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Design'!$A$75:$A$77</c:f>
              <c:strCache>
                <c:ptCount val="3"/>
                <c:pt idx="0">
                  <c:v>High</c:v>
                </c:pt>
                <c:pt idx="1">
                  <c:v>Medium</c:v>
                </c:pt>
                <c:pt idx="2">
                  <c:v>Small</c:v>
                </c:pt>
              </c:strCache>
            </c:strRef>
          </c:cat>
          <c:val>
            <c:numRef>
              <c:f>'Sheets Design'!$B$75:$B$77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653-4170-AD00-5EA3B2A0FE36}"/>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Design!PivotTable8</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6B2-4DBA-BC8A-2A6A0F96227A}"/>
            </c:ext>
          </c:extLst>
        </c:ser>
        <c:dLbls>
          <c:showLegendKey val="0"/>
          <c:showVal val="0"/>
          <c:showCatName val="0"/>
          <c:showSerName val="0"/>
          <c:showPercent val="0"/>
          <c:showBubbleSize val="0"/>
        </c:dLbls>
        <c:gapWidth val="60"/>
        <c:axId val="295356144"/>
        <c:axId val="565470528"/>
      </c:barChart>
      <c:catAx>
        <c:axId val="29535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65470528"/>
        <c:crosses val="autoZero"/>
        <c:auto val="1"/>
        <c:lblAlgn val="ctr"/>
        <c:lblOffset val="100"/>
        <c:noMultiLvlLbl val="0"/>
      </c:catAx>
      <c:valAx>
        <c:axId val="565470528"/>
        <c:scaling>
          <c:orientation val="minMax"/>
        </c:scaling>
        <c:delete val="1"/>
        <c:axPos val="b"/>
        <c:numFmt formatCode="\$0.0,&quot;K&quot;" sourceLinked="1"/>
        <c:majorTickMark val="none"/>
        <c:minorTickMark val="none"/>
        <c:tickLblPos val="nextTo"/>
        <c:crossAx val="29535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Design!PivotTable9</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29E-2"/>
          <c:y val="6.6647074875627113E-2"/>
          <c:w val="0.71969696969696972"/>
          <c:h val="0.8667058502487458"/>
        </c:manualLayout>
      </c:layout>
      <c:barChart>
        <c:barDir val="bar"/>
        <c:grouping val="clustered"/>
        <c:varyColors val="0"/>
        <c:ser>
          <c:idx val="0"/>
          <c:order val="0"/>
          <c:tx>
            <c:strRef>
              <c:f>'Sheets Design'!$B$101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IN"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35C-4A25-BD9D-08EC2ECDC747}"/>
            </c:ext>
          </c:extLst>
        </c:ser>
        <c:dLbls>
          <c:dLblPos val="outEnd"/>
          <c:showLegendKey val="0"/>
          <c:showVal val="1"/>
          <c:showCatName val="0"/>
          <c:showSerName val="0"/>
          <c:showPercent val="0"/>
          <c:showBubbleSize val="0"/>
        </c:dLbls>
        <c:gapWidth val="60"/>
        <c:axId val="344443872"/>
        <c:axId val="290446976"/>
      </c:barChart>
      <c:catAx>
        <c:axId val="344443872"/>
        <c:scaling>
          <c:orientation val="minMax"/>
        </c:scaling>
        <c:delete val="1"/>
        <c:axPos val="l"/>
        <c:numFmt formatCode="General" sourceLinked="1"/>
        <c:majorTickMark val="none"/>
        <c:minorTickMark val="none"/>
        <c:tickLblPos val="nextTo"/>
        <c:crossAx val="290446976"/>
        <c:crosses val="autoZero"/>
        <c:auto val="1"/>
        <c:lblAlgn val="ctr"/>
        <c:lblOffset val="100"/>
        <c:noMultiLvlLbl val="0"/>
      </c:catAx>
      <c:valAx>
        <c:axId val="290446976"/>
        <c:scaling>
          <c:orientation val="minMax"/>
        </c:scaling>
        <c:delete val="1"/>
        <c:axPos val="b"/>
        <c:numFmt formatCode="\$0" sourceLinked="1"/>
        <c:majorTickMark val="none"/>
        <c:minorTickMark val="none"/>
        <c:tickLblPos val="nextTo"/>
        <c:crossAx val="34444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 Excel Project.xlsx]Sheets Design!PivotTable10</c:name>
    <c:fmtId val="2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Design'!$A$112:$A$115</c:f>
              <c:strCache>
                <c:ptCount val="4"/>
                <c:pt idx="0">
                  <c:v>Grocery Store</c:v>
                </c:pt>
                <c:pt idx="1">
                  <c:v>Supermarket Type3</c:v>
                </c:pt>
                <c:pt idx="2">
                  <c:v>Supermarket Type2</c:v>
                </c:pt>
                <c:pt idx="3">
                  <c:v>Supermarket Type1</c:v>
                </c:pt>
              </c:strCache>
            </c:strRef>
          </c:cat>
          <c:val>
            <c:numRef>
              <c:f>'Sheets Design'!$B$112:$B$115</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DBC-415F-BE27-56A1FF7AA010}"/>
            </c:ext>
          </c:extLst>
        </c:ser>
        <c:dLbls>
          <c:showLegendKey val="0"/>
          <c:showVal val="0"/>
          <c:showCatName val="0"/>
          <c:showSerName val="0"/>
          <c:showPercent val="0"/>
          <c:showBubbleSize val="0"/>
        </c:dLbls>
        <c:gapWidth val="60"/>
        <c:axId val="569274864"/>
        <c:axId val="565475520"/>
      </c:barChart>
      <c:catAx>
        <c:axId val="569274864"/>
        <c:scaling>
          <c:orientation val="minMax"/>
        </c:scaling>
        <c:delete val="1"/>
        <c:axPos val="l"/>
        <c:numFmt formatCode="General" sourceLinked="1"/>
        <c:majorTickMark val="none"/>
        <c:minorTickMark val="none"/>
        <c:tickLblPos val="nextTo"/>
        <c:crossAx val="565475520"/>
        <c:crosses val="autoZero"/>
        <c:auto val="1"/>
        <c:lblAlgn val="ctr"/>
        <c:lblOffset val="100"/>
        <c:noMultiLvlLbl val="0"/>
      </c:catAx>
      <c:valAx>
        <c:axId val="565475520"/>
        <c:scaling>
          <c:orientation val="minMax"/>
        </c:scaling>
        <c:delete val="1"/>
        <c:axPos val="b"/>
        <c:numFmt formatCode="General" sourceLinked="1"/>
        <c:majorTickMark val="none"/>
        <c:minorTickMark val="none"/>
        <c:tickLblPos val="nextTo"/>
        <c:crossAx val="56927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012565EB-6913-40C9-9394-8C3054E581D4}">
          <cx:tx>
            <cx:txData>
              <cx:f>_xlchart.v2.1</cx:f>
              <cx:v>Sales</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12565EB-6913-40C9-9394-8C3054E581D4}">
          <cx:tx>
            <cx:txData>
              <cx:f>_xlchart.v2.4</cx:f>
              <cx:v>Sales</cx:v>
            </cx:txData>
          </cx:tx>
          <cx:dataPt idx="0">
            <cx:spPr>
              <a:solidFill>
                <a:srgbClr val="FFC000">
                  <a:lumMod val="75000"/>
                </a:srgbClr>
              </a:solidFill>
            </cx:spPr>
          </cx:dataPt>
          <cx:dataPt idx="1">
            <cx:spPr>
              <a:solidFill>
                <a:srgbClr val="FFC0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335280</xdr:colOff>
      <xdr:row>1</xdr:row>
      <xdr:rowOff>1</xdr:rowOff>
    </xdr:from>
    <xdr:to>
      <xdr:col>7</xdr:col>
      <xdr:colOff>152400</xdr:colOff>
      <xdr:row>7</xdr:row>
      <xdr:rowOff>114301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97DFCF5-F287-45B1-83F5-B228D8AD9A6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21480" y="20574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194310</xdr:colOff>
      <xdr:row>14</xdr:row>
      <xdr:rowOff>7620</xdr:rowOff>
    </xdr:from>
    <xdr:to>
      <xdr:col>3</xdr:col>
      <xdr:colOff>1104900</xdr:colOff>
      <xdr:row>22</xdr:row>
      <xdr:rowOff>190500</xdr:rowOff>
    </xdr:to>
    <xdr:graphicFrame macro="">
      <xdr:nvGraphicFramePr>
        <xdr:cNvPr id="3" name="Chart 2">
          <a:extLst>
            <a:ext uri="{FF2B5EF4-FFF2-40B4-BE49-F238E27FC236}">
              <a16:creationId xmlns:a16="http://schemas.microsoft.com/office/drawing/2014/main" id="{61B2C6B4-9F0A-4C2A-90BE-0CF6254E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560070</xdr:colOff>
      <xdr:row>28</xdr:row>
      <xdr:rowOff>15240</xdr:rowOff>
    </xdr:from>
    <xdr:to>
      <xdr:col>7</xdr:col>
      <xdr:colOff>22860</xdr:colOff>
      <xdr:row>35</xdr:row>
      <xdr:rowOff>182880</xdr:rowOff>
    </xdr:to>
    <xdr:graphicFrame macro="">
      <xdr:nvGraphicFramePr>
        <xdr:cNvPr id="4" name="Chart 3">
          <a:extLst>
            <a:ext uri="{FF2B5EF4-FFF2-40B4-BE49-F238E27FC236}">
              <a16:creationId xmlns:a16="http://schemas.microsoft.com/office/drawing/2014/main" id="{FAFD7A5C-D789-4879-B86C-0E716964B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xdr:colOff>
      <xdr:row>38</xdr:row>
      <xdr:rowOff>198120</xdr:rowOff>
    </xdr:from>
    <xdr:to>
      <xdr:col>5</xdr:col>
      <xdr:colOff>655320</xdr:colOff>
      <xdr:row>55</xdr:row>
      <xdr:rowOff>198120</xdr:rowOff>
    </xdr:to>
    <xdr:graphicFrame macro="">
      <xdr:nvGraphicFramePr>
        <xdr:cNvPr id="5" name="Chart 4">
          <a:extLst>
            <a:ext uri="{FF2B5EF4-FFF2-40B4-BE49-F238E27FC236}">
              <a16:creationId xmlns:a16="http://schemas.microsoft.com/office/drawing/2014/main" id="{373886E2-A811-400E-AD2E-0514D2FCE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xdr:colOff>
      <xdr:row>59</xdr:row>
      <xdr:rowOff>0</xdr:rowOff>
    </xdr:from>
    <xdr:to>
      <xdr:col>5</xdr:col>
      <xdr:colOff>655320</xdr:colOff>
      <xdr:row>69</xdr:row>
      <xdr:rowOff>0</xdr:rowOff>
    </xdr:to>
    <xdr:graphicFrame macro="">
      <xdr:nvGraphicFramePr>
        <xdr:cNvPr id="6" name="Chart 5">
          <a:extLst>
            <a:ext uri="{FF2B5EF4-FFF2-40B4-BE49-F238E27FC236}">
              <a16:creationId xmlns:a16="http://schemas.microsoft.com/office/drawing/2014/main" id="{831EA5D3-B8D8-4AD6-9060-EA9FBB2081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xdr:colOff>
      <xdr:row>72</xdr:row>
      <xdr:rowOff>0</xdr:rowOff>
    </xdr:from>
    <xdr:to>
      <xdr:col>5</xdr:col>
      <xdr:colOff>0</xdr:colOff>
      <xdr:row>80</xdr:row>
      <xdr:rowOff>0</xdr:rowOff>
    </xdr:to>
    <xdr:graphicFrame macro="">
      <xdr:nvGraphicFramePr>
        <xdr:cNvPr id="7" name="Chart 6">
          <a:extLst>
            <a:ext uri="{FF2B5EF4-FFF2-40B4-BE49-F238E27FC236}">
              <a16:creationId xmlns:a16="http://schemas.microsoft.com/office/drawing/2014/main" id="{DC0765A5-6A86-4C1F-BC4F-F2E3FE720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118110</xdr:colOff>
      <xdr:row>81</xdr:row>
      <xdr:rowOff>0</xdr:rowOff>
    </xdr:from>
    <xdr:to>
      <xdr:col>9</xdr:col>
      <xdr:colOff>571500</xdr:colOff>
      <xdr:row>87</xdr:row>
      <xdr:rowOff>144780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D37A34BB-F43A-41A5-AA70-052F6F2461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79670" y="16276320"/>
              <a:ext cx="3135630" cy="1356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320040</xdr:colOff>
      <xdr:row>90</xdr:row>
      <xdr:rowOff>0</xdr:rowOff>
    </xdr:from>
    <xdr:to>
      <xdr:col>5</xdr:col>
      <xdr:colOff>655320</xdr:colOff>
      <xdr:row>96</xdr:row>
      <xdr:rowOff>0</xdr:rowOff>
    </xdr:to>
    <xdr:graphicFrame macro="">
      <xdr:nvGraphicFramePr>
        <xdr:cNvPr id="9" name="Chart 8">
          <a:extLst>
            <a:ext uri="{FF2B5EF4-FFF2-40B4-BE49-F238E27FC236}">
              <a16:creationId xmlns:a16="http://schemas.microsoft.com/office/drawing/2014/main" id="{7BB92C9E-58DF-4A90-B06B-B7225E46D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320040</xdr:colOff>
      <xdr:row>100</xdr:row>
      <xdr:rowOff>7620</xdr:rowOff>
    </xdr:from>
    <xdr:to>
      <xdr:col>6</xdr:col>
      <xdr:colOff>30480</xdr:colOff>
      <xdr:row>105</xdr:row>
      <xdr:rowOff>152400</xdr:rowOff>
    </xdr:to>
    <xdr:graphicFrame macro="">
      <xdr:nvGraphicFramePr>
        <xdr:cNvPr id="10" name="Chart 9">
          <a:extLst>
            <a:ext uri="{FF2B5EF4-FFF2-40B4-BE49-F238E27FC236}">
              <a16:creationId xmlns:a16="http://schemas.microsoft.com/office/drawing/2014/main" id="{683E1D85-0EFD-4776-BE1D-D90183FE0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148590</xdr:colOff>
      <xdr:row>110</xdr:row>
      <xdr:rowOff>0</xdr:rowOff>
    </xdr:from>
    <xdr:to>
      <xdr:col>4</xdr:col>
      <xdr:colOff>289560</xdr:colOff>
      <xdr:row>117</xdr:row>
      <xdr:rowOff>0</xdr:rowOff>
    </xdr:to>
    <xdr:graphicFrame macro="">
      <xdr:nvGraphicFramePr>
        <xdr:cNvPr id="11" name="Chart 10">
          <a:extLst>
            <a:ext uri="{FF2B5EF4-FFF2-40B4-BE49-F238E27FC236}">
              <a16:creationId xmlns:a16="http://schemas.microsoft.com/office/drawing/2014/main" id="{6B174F67-D363-489B-957E-0A1A0D44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548640</xdr:colOff>
      <xdr:row>1</xdr:row>
      <xdr:rowOff>7621</xdr:rowOff>
    </xdr:from>
    <xdr:to>
      <xdr:col>10</xdr:col>
      <xdr:colOff>365760</xdr:colOff>
      <xdr:row>7</xdr:row>
      <xdr:rowOff>68581</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EF765325-EEBF-484E-ACE8-10E764ACB43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751320" y="21336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xdr:colOff>
      <xdr:row>0</xdr:row>
      <xdr:rowOff>182880</xdr:rowOff>
    </xdr:from>
    <xdr:to>
      <xdr:col>13</xdr:col>
      <xdr:colOff>541020</xdr:colOff>
      <xdr:row>14</xdr:row>
      <xdr:rowOff>51435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54E21441-92C2-4766-BF5E-3FD8EC9B267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938260" y="1828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609600</xdr:colOff>
      <xdr:row>0</xdr:row>
      <xdr:rowOff>114300</xdr:rowOff>
    </xdr:from>
    <xdr:to>
      <xdr:col>23</xdr:col>
      <xdr:colOff>617280</xdr:colOff>
      <xdr:row>40</xdr:row>
      <xdr:rowOff>26700</xdr:rowOff>
    </xdr:to>
    <xdr:sp macro="" textlink="">
      <xdr:nvSpPr>
        <xdr:cNvPr id="2" name="Rectangle 1">
          <a:extLst>
            <a:ext uri="{FF2B5EF4-FFF2-40B4-BE49-F238E27FC236}">
              <a16:creationId xmlns:a16="http://schemas.microsoft.com/office/drawing/2014/main" id="{62FFD305-9A15-4A70-AE8B-C12EEDDCC26E}"/>
            </a:ext>
          </a:extLst>
        </xdr:cNvPr>
        <xdr:cNvSpPr/>
      </xdr:nvSpPr>
      <xdr:spPr>
        <a:xfrm>
          <a:off x="1276350" y="114300"/>
          <a:ext cx="14676180" cy="791340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270975</xdr:colOff>
      <xdr:row>1</xdr:row>
      <xdr:rowOff>152400</xdr:rowOff>
    </xdr:from>
    <xdr:to>
      <xdr:col>5</xdr:col>
      <xdr:colOff>466725</xdr:colOff>
      <xdr:row>39</xdr:row>
      <xdr:rowOff>57150</xdr:rowOff>
    </xdr:to>
    <xdr:sp macro="" textlink="">
      <xdr:nvSpPr>
        <xdr:cNvPr id="3" name="Rectangle: Top Corners Rounded 2">
          <a:extLst>
            <a:ext uri="{FF2B5EF4-FFF2-40B4-BE49-F238E27FC236}">
              <a16:creationId xmlns:a16="http://schemas.microsoft.com/office/drawing/2014/main" id="{67459E4B-14BB-4C59-BBE9-0819EDA26F01}"/>
            </a:ext>
          </a:extLst>
        </xdr:cNvPr>
        <xdr:cNvSpPr/>
      </xdr:nvSpPr>
      <xdr:spPr>
        <a:xfrm rot="5400000">
          <a:off x="-1050375" y="3007275"/>
          <a:ext cx="7505700" cy="2196000"/>
        </a:xfrm>
        <a:prstGeom prst="round2SameRect">
          <a:avLst>
            <a:gd name="adj1" fmla="val 21872"/>
            <a:gd name="adj2" fmla="val 0"/>
          </a:avLst>
        </a:prstGeom>
        <a:solidFill>
          <a:srgbClr val="FBDD03"/>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447675</xdr:colOff>
      <xdr:row>1</xdr:row>
      <xdr:rowOff>123825</xdr:rowOff>
    </xdr:from>
    <xdr:ext cx="1827295" cy="785151"/>
    <xdr:sp macro="" textlink="">
      <xdr:nvSpPr>
        <xdr:cNvPr id="4" name="TextBox 3">
          <a:extLst>
            <a:ext uri="{FF2B5EF4-FFF2-40B4-BE49-F238E27FC236}">
              <a16:creationId xmlns:a16="http://schemas.microsoft.com/office/drawing/2014/main" id="{1070F8F3-D949-451E-A0B6-8CF7388BF899}"/>
            </a:ext>
          </a:extLst>
        </xdr:cNvPr>
        <xdr:cNvSpPr txBox="1"/>
      </xdr:nvSpPr>
      <xdr:spPr>
        <a:xfrm>
          <a:off x="1781175" y="323850"/>
          <a:ext cx="1827295"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4000" b="1">
              <a:latin typeface="Segoe UI Black" panose="020B0A02040204020203" pitchFamily="34" charset="0"/>
              <a:ea typeface="Segoe UI Black" panose="020B0A02040204020203" pitchFamily="34" charset="0"/>
            </a:rPr>
            <a:t>blink</a:t>
          </a:r>
          <a:r>
            <a:rPr lang="en-IN" sz="40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504824</xdr:colOff>
      <xdr:row>4</xdr:row>
      <xdr:rowOff>161925</xdr:rowOff>
    </xdr:from>
    <xdr:ext cx="1676401" cy="371476"/>
    <xdr:sp macro="" textlink="">
      <xdr:nvSpPr>
        <xdr:cNvPr id="5" name="TextBox 4">
          <a:extLst>
            <a:ext uri="{FF2B5EF4-FFF2-40B4-BE49-F238E27FC236}">
              <a16:creationId xmlns:a16="http://schemas.microsoft.com/office/drawing/2014/main" id="{5762231E-CE8C-411B-8612-44D005F5F730}"/>
            </a:ext>
          </a:extLst>
        </xdr:cNvPr>
        <xdr:cNvSpPr txBox="1"/>
      </xdr:nvSpPr>
      <xdr:spPr>
        <a:xfrm>
          <a:off x="1838324" y="962025"/>
          <a:ext cx="1676401" cy="3714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b="1">
              <a:latin typeface="Bahnschrift" panose="020B0502040204020203" pitchFamily="34" charset="0"/>
            </a:rPr>
            <a:t>India's Last Minute App</a:t>
          </a:r>
        </a:p>
        <a:p>
          <a:endParaRPr lang="en-IN" sz="1100" b="1">
            <a:latin typeface="Bahnschrift" panose="020B0502040204020203" pitchFamily="34" charset="0"/>
          </a:endParaRPr>
        </a:p>
      </xdr:txBody>
    </xdr:sp>
    <xdr:clientData/>
  </xdr:oneCellAnchor>
  <xdr:twoCellAnchor>
    <xdr:from>
      <xdr:col>6</xdr:col>
      <xdr:colOff>33337</xdr:colOff>
      <xdr:row>2</xdr:row>
      <xdr:rowOff>4762</xdr:rowOff>
    </xdr:from>
    <xdr:to>
      <xdr:col>14</xdr:col>
      <xdr:colOff>388087</xdr:colOff>
      <xdr:row>13</xdr:row>
      <xdr:rowOff>123675</xdr:rowOff>
    </xdr:to>
    <xdr:grpSp>
      <xdr:nvGrpSpPr>
        <xdr:cNvPr id="11" name="Group 10">
          <a:extLst>
            <a:ext uri="{FF2B5EF4-FFF2-40B4-BE49-F238E27FC236}">
              <a16:creationId xmlns:a16="http://schemas.microsoft.com/office/drawing/2014/main" id="{8942F044-0E83-404B-84A6-0A5667A40081}"/>
            </a:ext>
          </a:extLst>
        </xdr:cNvPr>
        <xdr:cNvGrpSpPr/>
      </xdr:nvGrpSpPr>
      <xdr:grpSpPr>
        <a:xfrm>
          <a:off x="4033837" y="404812"/>
          <a:ext cx="5688750" cy="2319188"/>
          <a:chOff x="4033837" y="404812"/>
          <a:chExt cx="5688750" cy="2319188"/>
        </a:xfrm>
      </xdr:grpSpPr>
      <xdr:sp macro="" textlink="">
        <xdr:nvSpPr>
          <xdr:cNvPr id="6" name="Rectangle: Rounded Corners 5">
            <a:extLst>
              <a:ext uri="{FF2B5EF4-FFF2-40B4-BE49-F238E27FC236}">
                <a16:creationId xmlns:a16="http://schemas.microsoft.com/office/drawing/2014/main" id="{3A73E9F1-0C93-4A5E-81FD-40EF67BFF4C2}"/>
              </a:ext>
            </a:extLst>
          </xdr:cNvPr>
          <xdr:cNvSpPr/>
        </xdr:nvSpPr>
        <xdr:spPr>
          <a:xfrm>
            <a:off x="4033837" y="404812"/>
            <a:ext cx="2736000" cy="1047600"/>
          </a:xfrm>
          <a:prstGeom prst="roundRect">
            <a:avLst/>
          </a:prstGeom>
          <a:gradFill>
            <a:gsLst>
              <a:gs pos="0">
                <a:srgbClr val="FBDD03">
                  <a:alpha val="60000"/>
                </a:srgbClr>
              </a:gs>
              <a:gs pos="74000">
                <a:schemeClr val="accent6">
                  <a:lumMod val="75000"/>
                  <a:alpha val="50000"/>
                </a:schemeClr>
              </a:gs>
              <a:gs pos="100000">
                <a:srgbClr val="8DAAA7"/>
              </a:gs>
              <a:gs pos="100000">
                <a:schemeClr val="accent1">
                  <a:lumMod val="45000"/>
                  <a:lumOff val="55000"/>
                </a:schemeClr>
              </a:gs>
              <a:gs pos="100000">
                <a:schemeClr val="accent1">
                  <a:lumMod val="30000"/>
                  <a:lumOff val="70000"/>
                </a:schemeClr>
              </a:gs>
            </a:gsLst>
            <a:lin ang="0" scaled="0"/>
          </a:gradFill>
          <a:ln>
            <a:solidFill>
              <a:schemeClr val="accent1">
                <a:shade val="50000"/>
                <a:alpha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ctr"/>
            <a:endParaRPr lang="en-IN" sz="1100"/>
          </a:p>
        </xdr:txBody>
      </xdr:sp>
      <xdr:sp macro="" textlink="">
        <xdr:nvSpPr>
          <xdr:cNvPr id="7" name="Rectangle: Rounded Corners 6">
            <a:extLst>
              <a:ext uri="{FF2B5EF4-FFF2-40B4-BE49-F238E27FC236}">
                <a16:creationId xmlns:a16="http://schemas.microsoft.com/office/drawing/2014/main" id="{35B164CF-4D27-4F8C-96E2-87892029827D}"/>
              </a:ext>
            </a:extLst>
          </xdr:cNvPr>
          <xdr:cNvSpPr/>
        </xdr:nvSpPr>
        <xdr:spPr>
          <a:xfrm>
            <a:off x="6986587" y="404812"/>
            <a:ext cx="2736000" cy="1047600"/>
          </a:xfrm>
          <a:prstGeom prst="roundRect">
            <a:avLst/>
          </a:prstGeom>
          <a:gradFill>
            <a:gsLst>
              <a:gs pos="100000">
                <a:schemeClr val="bg1"/>
              </a:gs>
              <a:gs pos="100000">
                <a:schemeClr val="accent6">
                  <a:lumMod val="75000"/>
                  <a:alpha val="50000"/>
                </a:schemeClr>
              </a:gs>
              <a:gs pos="100000">
                <a:srgbClr val="8DAAA7"/>
              </a:gs>
              <a:gs pos="100000">
                <a:schemeClr val="accent1">
                  <a:lumMod val="45000"/>
                  <a:lumOff val="55000"/>
                </a:schemeClr>
              </a:gs>
              <a:gs pos="100000">
                <a:schemeClr val="accent1">
                  <a:lumMod val="30000"/>
                  <a:lumOff val="70000"/>
                </a:schemeClr>
              </a:gs>
            </a:gsLst>
            <a:lin ang="0" scaled="0"/>
          </a:gradFill>
          <a:ln>
            <a:noFill/>
          </a:ln>
          <a:effectLst>
            <a:outerShdw blurRad="50800" dist="38100" dir="33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ctr"/>
            <a:endParaRPr lang="en-IN" sz="1100"/>
          </a:p>
        </xdr:txBody>
      </xdr:sp>
      <xdr:sp macro="" textlink="">
        <xdr:nvSpPr>
          <xdr:cNvPr id="8" name="Rectangle: Rounded Corners 7">
            <a:extLst>
              <a:ext uri="{FF2B5EF4-FFF2-40B4-BE49-F238E27FC236}">
                <a16:creationId xmlns:a16="http://schemas.microsoft.com/office/drawing/2014/main" id="{2174D441-5D49-4192-B786-B8851F5D3E16}"/>
              </a:ext>
            </a:extLst>
          </xdr:cNvPr>
          <xdr:cNvSpPr/>
        </xdr:nvSpPr>
        <xdr:spPr>
          <a:xfrm>
            <a:off x="4033837" y="1676400"/>
            <a:ext cx="2736000" cy="1047600"/>
          </a:xfrm>
          <a:prstGeom prst="roundRect">
            <a:avLst/>
          </a:prstGeom>
          <a:gradFill>
            <a:gsLst>
              <a:gs pos="100000">
                <a:schemeClr val="bg1"/>
              </a:gs>
              <a:gs pos="100000">
                <a:schemeClr val="accent6">
                  <a:lumMod val="75000"/>
                  <a:alpha val="50000"/>
                </a:schemeClr>
              </a:gs>
              <a:gs pos="100000">
                <a:srgbClr val="8DAAA7"/>
              </a:gs>
              <a:gs pos="100000">
                <a:schemeClr val="accent1">
                  <a:lumMod val="45000"/>
                  <a:lumOff val="55000"/>
                </a:schemeClr>
              </a:gs>
              <a:gs pos="100000">
                <a:schemeClr val="accent1">
                  <a:lumMod val="30000"/>
                  <a:lumOff val="70000"/>
                </a:schemeClr>
              </a:gs>
            </a:gsLst>
            <a:lin ang="0" scaled="0"/>
          </a:gradFill>
          <a:ln>
            <a:noFill/>
          </a:ln>
          <a:effectLst>
            <a:outerShdw blurRad="50800" dist="38100" dir="33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ctr"/>
            <a:endParaRPr lang="en-IN" sz="1100"/>
          </a:p>
        </xdr:txBody>
      </xdr:sp>
      <xdr:sp macro="" textlink="">
        <xdr:nvSpPr>
          <xdr:cNvPr id="9" name="Rectangle: Rounded Corners 8">
            <a:extLst>
              <a:ext uri="{FF2B5EF4-FFF2-40B4-BE49-F238E27FC236}">
                <a16:creationId xmlns:a16="http://schemas.microsoft.com/office/drawing/2014/main" id="{68A81252-EA89-4FB9-82BC-42F8A4F1ADD3}"/>
              </a:ext>
            </a:extLst>
          </xdr:cNvPr>
          <xdr:cNvSpPr/>
        </xdr:nvSpPr>
        <xdr:spPr>
          <a:xfrm>
            <a:off x="6986587" y="1676400"/>
            <a:ext cx="2736000" cy="1047600"/>
          </a:xfrm>
          <a:prstGeom prst="roundRect">
            <a:avLst/>
          </a:prstGeom>
          <a:gradFill>
            <a:gsLst>
              <a:gs pos="100000">
                <a:schemeClr val="bg1"/>
              </a:gs>
              <a:gs pos="100000">
                <a:schemeClr val="accent6">
                  <a:lumMod val="75000"/>
                  <a:alpha val="50000"/>
                </a:schemeClr>
              </a:gs>
              <a:gs pos="100000">
                <a:srgbClr val="8DAAA7"/>
              </a:gs>
              <a:gs pos="100000">
                <a:schemeClr val="accent1">
                  <a:lumMod val="45000"/>
                  <a:lumOff val="55000"/>
                </a:schemeClr>
              </a:gs>
              <a:gs pos="100000">
                <a:schemeClr val="accent1">
                  <a:lumMod val="30000"/>
                  <a:lumOff val="70000"/>
                </a:schemeClr>
              </a:gs>
            </a:gsLst>
            <a:lin ang="0" scaled="0"/>
          </a:gradFill>
          <a:ln>
            <a:noFill/>
          </a:ln>
          <a:effectLst>
            <a:outerShdw blurRad="50800" dist="38100" dir="33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ctr"/>
            <a:endParaRPr lang="en-IN" sz="1100"/>
          </a:p>
        </xdr:txBody>
      </xdr:sp>
    </xdr:grpSp>
    <xdr:clientData/>
  </xdr:twoCellAnchor>
  <xdr:oneCellAnchor>
    <xdr:from>
      <xdr:col>13</xdr:col>
      <xdr:colOff>609600</xdr:colOff>
      <xdr:row>19</xdr:row>
      <xdr:rowOff>114300</xdr:rowOff>
    </xdr:from>
    <xdr:ext cx="184731" cy="264560"/>
    <xdr:sp macro="" textlink="">
      <xdr:nvSpPr>
        <xdr:cNvPr id="12" name="TextBox 11">
          <a:extLst>
            <a:ext uri="{FF2B5EF4-FFF2-40B4-BE49-F238E27FC236}">
              <a16:creationId xmlns:a16="http://schemas.microsoft.com/office/drawing/2014/main" id="{66153339-BD94-4785-B7BD-C5AD89C9DE7F}"/>
            </a:ext>
          </a:extLst>
        </xdr:cNvPr>
        <xdr:cNvSpPr txBox="1"/>
      </xdr:nvSpPr>
      <xdr:spPr>
        <a:xfrm>
          <a:off x="9277350" y="3914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6</xdr:col>
      <xdr:colOff>290145</xdr:colOff>
      <xdr:row>2</xdr:row>
      <xdr:rowOff>132309</xdr:rowOff>
    </xdr:from>
    <xdr:ext cx="1399932" cy="570528"/>
    <xdr:sp macro="" textlink="'Sheets Design'!A9">
      <xdr:nvSpPr>
        <xdr:cNvPr id="13" name="TextBox 12">
          <a:extLst>
            <a:ext uri="{FF2B5EF4-FFF2-40B4-BE49-F238E27FC236}">
              <a16:creationId xmlns:a16="http://schemas.microsoft.com/office/drawing/2014/main" id="{2A9579A0-6E38-486C-95BE-1D19F4547702}"/>
            </a:ext>
          </a:extLst>
        </xdr:cNvPr>
        <xdr:cNvSpPr txBox="1"/>
      </xdr:nvSpPr>
      <xdr:spPr>
        <a:xfrm>
          <a:off x="4334607" y="523078"/>
          <a:ext cx="1399932" cy="570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E8F42221-93D8-4D78-BB49-BF012547F08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8</xdr:col>
      <xdr:colOff>674076</xdr:colOff>
      <xdr:row>24</xdr:row>
      <xdr:rowOff>0</xdr:rowOff>
    </xdr:from>
    <xdr:ext cx="2246923" cy="570528"/>
    <xdr:sp macro="" textlink="">
      <xdr:nvSpPr>
        <xdr:cNvPr id="14" name="TextBox 13">
          <a:extLst>
            <a:ext uri="{FF2B5EF4-FFF2-40B4-BE49-F238E27FC236}">
              <a16:creationId xmlns:a16="http://schemas.microsoft.com/office/drawing/2014/main" id="{3DC1863E-FA21-4C8A-8D41-C70F7D4675A3}"/>
            </a:ext>
          </a:extLst>
        </xdr:cNvPr>
        <xdr:cNvSpPr txBox="1"/>
      </xdr:nvSpPr>
      <xdr:spPr>
        <a:xfrm>
          <a:off x="6066691" y="4689231"/>
          <a:ext cx="2246923" cy="570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endParaRPr lang="en-US"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6</xdr:col>
      <xdr:colOff>351692</xdr:colOff>
      <xdr:row>5</xdr:row>
      <xdr:rowOff>39077</xdr:rowOff>
    </xdr:from>
    <xdr:ext cx="1117357" cy="501676"/>
    <xdr:sp macro="" textlink="">
      <xdr:nvSpPr>
        <xdr:cNvPr id="15" name="TextBox 14">
          <a:extLst>
            <a:ext uri="{FF2B5EF4-FFF2-40B4-BE49-F238E27FC236}">
              <a16:creationId xmlns:a16="http://schemas.microsoft.com/office/drawing/2014/main" id="{3591F066-44B6-4884-B6C6-348E0F93EA3E}"/>
            </a:ext>
          </a:extLst>
        </xdr:cNvPr>
        <xdr:cNvSpPr txBox="1"/>
      </xdr:nvSpPr>
      <xdr:spPr>
        <a:xfrm>
          <a:off x="4396154" y="1016000"/>
          <a:ext cx="1117357" cy="501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p>
        <a:p>
          <a:endParaRPr lang="en-IN" sz="1200">
            <a:latin typeface="Segoe UI Semibold" panose="020B0702040204020203" pitchFamily="34" charset="0"/>
            <a:cs typeface="Segoe UI Semibold" panose="020B0702040204020203" pitchFamily="34" charset="0"/>
          </a:endParaRPr>
        </a:p>
      </xdr:txBody>
    </xdr:sp>
    <xdr:clientData/>
  </xdr:oneCellAnchor>
  <xdr:oneCellAnchor>
    <xdr:from>
      <xdr:col>10</xdr:col>
      <xdr:colOff>570645</xdr:colOff>
      <xdr:row>2</xdr:row>
      <xdr:rowOff>132309</xdr:rowOff>
    </xdr:from>
    <xdr:ext cx="1399932" cy="570528"/>
    <xdr:sp macro="" textlink="'Sheets Design'!B9">
      <xdr:nvSpPr>
        <xdr:cNvPr id="16" name="TextBox 15">
          <a:extLst>
            <a:ext uri="{FF2B5EF4-FFF2-40B4-BE49-F238E27FC236}">
              <a16:creationId xmlns:a16="http://schemas.microsoft.com/office/drawing/2014/main" id="{C7FFFCB2-C3E8-4DAB-8F96-1C83BEC52964}"/>
            </a:ext>
          </a:extLst>
        </xdr:cNvPr>
        <xdr:cNvSpPr txBox="1"/>
      </xdr:nvSpPr>
      <xdr:spPr>
        <a:xfrm>
          <a:off x="7311414" y="523078"/>
          <a:ext cx="1399932" cy="570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0228C7A7-EB0D-4E81-9F15-75B5E897FD4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635001</xdr:colOff>
      <xdr:row>5</xdr:row>
      <xdr:rowOff>68385</xdr:rowOff>
    </xdr:from>
    <xdr:ext cx="951607" cy="297004"/>
    <xdr:sp macro="" textlink="">
      <xdr:nvSpPr>
        <xdr:cNvPr id="19" name="TextBox 18">
          <a:extLst>
            <a:ext uri="{FF2B5EF4-FFF2-40B4-BE49-F238E27FC236}">
              <a16:creationId xmlns:a16="http://schemas.microsoft.com/office/drawing/2014/main" id="{FE9F41B8-C7A5-4447-A939-7028349B5255}"/>
            </a:ext>
          </a:extLst>
        </xdr:cNvPr>
        <xdr:cNvSpPr txBox="1"/>
      </xdr:nvSpPr>
      <xdr:spPr>
        <a:xfrm>
          <a:off x="7375770" y="1045308"/>
          <a:ext cx="951607"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tx1"/>
              </a:solidFill>
              <a:latin typeface="Segoe UI Semibold" panose="020B0702040204020203" pitchFamily="34" charset="0"/>
              <a:ea typeface="+mn-ea"/>
              <a:cs typeface="Segoe UI Semibold" panose="020B0702040204020203" pitchFamily="34" charset="0"/>
            </a:rPr>
            <a:t>AVG</a:t>
          </a:r>
          <a:r>
            <a:rPr lang="en-IN" sz="1100" baseline="0"/>
            <a:t> </a:t>
          </a:r>
          <a:r>
            <a:rPr lang="en-IN" sz="1200">
              <a:solidFill>
                <a:schemeClr val="tx1"/>
              </a:solidFill>
              <a:latin typeface="Segoe UI Semibold" panose="020B0702040204020203" pitchFamily="34" charset="0"/>
              <a:ea typeface="+mn-ea"/>
              <a:cs typeface="Segoe UI Semibold" panose="020B0702040204020203" pitchFamily="34" charset="0"/>
            </a:rPr>
            <a:t>SALES</a:t>
          </a:r>
        </a:p>
      </xdr:txBody>
    </xdr:sp>
    <xdr:clientData/>
  </xdr:oneCellAnchor>
  <xdr:oneCellAnchor>
    <xdr:from>
      <xdr:col>6</xdr:col>
      <xdr:colOff>463184</xdr:colOff>
      <xdr:row>8</xdr:row>
      <xdr:rowOff>161070</xdr:rowOff>
    </xdr:from>
    <xdr:ext cx="1399932" cy="570528"/>
    <xdr:sp macro="" textlink="'Sheets Design'!C9">
      <xdr:nvSpPr>
        <xdr:cNvPr id="20" name="TextBox 19">
          <a:extLst>
            <a:ext uri="{FF2B5EF4-FFF2-40B4-BE49-F238E27FC236}">
              <a16:creationId xmlns:a16="http://schemas.microsoft.com/office/drawing/2014/main" id="{20A405CB-F396-49DA-B08A-6FA787DA11FC}"/>
            </a:ext>
          </a:extLst>
        </xdr:cNvPr>
        <xdr:cNvSpPr txBox="1"/>
      </xdr:nvSpPr>
      <xdr:spPr>
        <a:xfrm>
          <a:off x="4507646" y="1724147"/>
          <a:ext cx="1399932" cy="570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205603D8-6755-4F2D-9B98-B2534E964D1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351693</xdr:colOff>
      <xdr:row>11</xdr:row>
      <xdr:rowOff>78153</xdr:rowOff>
    </xdr:from>
    <xdr:ext cx="1147430" cy="297004"/>
    <xdr:sp macro="" textlink="">
      <xdr:nvSpPr>
        <xdr:cNvPr id="23" name="TextBox 22">
          <a:extLst>
            <a:ext uri="{FF2B5EF4-FFF2-40B4-BE49-F238E27FC236}">
              <a16:creationId xmlns:a16="http://schemas.microsoft.com/office/drawing/2014/main" id="{BA86EE96-8029-4814-A0EE-B40F67486BD7}"/>
            </a:ext>
          </a:extLst>
        </xdr:cNvPr>
        <xdr:cNvSpPr txBox="1"/>
      </xdr:nvSpPr>
      <xdr:spPr>
        <a:xfrm>
          <a:off x="4396155" y="2227384"/>
          <a:ext cx="114743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tx1"/>
              </a:solidFill>
              <a:latin typeface="Segoe UI Semibold" panose="020B0702040204020203" pitchFamily="34" charset="0"/>
              <a:ea typeface="+mn-ea"/>
              <a:cs typeface="Segoe UI Semibold" panose="020B0702040204020203" pitchFamily="34" charset="0"/>
            </a:rPr>
            <a:t>NO</a:t>
          </a:r>
          <a:r>
            <a:rPr lang="en-IN" sz="1100"/>
            <a:t>. </a:t>
          </a:r>
          <a:r>
            <a:rPr lang="en-IN" sz="1200">
              <a:solidFill>
                <a:schemeClr val="tx1"/>
              </a:solidFill>
              <a:latin typeface="Segoe UI Semibold" panose="020B0702040204020203" pitchFamily="34" charset="0"/>
              <a:ea typeface="+mn-ea"/>
              <a:cs typeface="Segoe UI Semibold" panose="020B0702040204020203" pitchFamily="34" charset="0"/>
            </a:rPr>
            <a:t>OF</a:t>
          </a:r>
          <a:r>
            <a:rPr lang="en-IN" sz="1100"/>
            <a:t> </a:t>
          </a:r>
          <a:r>
            <a:rPr lang="en-IN" sz="1200">
              <a:solidFill>
                <a:schemeClr val="tx1"/>
              </a:solidFill>
              <a:latin typeface="Segoe UI Semibold" panose="020B0702040204020203" pitchFamily="34" charset="0"/>
              <a:ea typeface="+mn-ea"/>
              <a:cs typeface="Segoe UI Semibold" panose="020B0702040204020203" pitchFamily="34" charset="0"/>
            </a:rPr>
            <a:t>ITEMS</a:t>
          </a:r>
        </a:p>
      </xdr:txBody>
    </xdr:sp>
    <xdr:clientData/>
  </xdr:oneCellAnchor>
  <xdr:oneCellAnchor>
    <xdr:from>
      <xdr:col>10</xdr:col>
      <xdr:colOff>664429</xdr:colOff>
      <xdr:row>8</xdr:row>
      <xdr:rowOff>187017</xdr:rowOff>
    </xdr:from>
    <xdr:ext cx="1399932" cy="570528"/>
    <xdr:sp macro="" textlink="'Sheets Design'!D9">
      <xdr:nvSpPr>
        <xdr:cNvPr id="24" name="TextBox 23">
          <a:extLst>
            <a:ext uri="{FF2B5EF4-FFF2-40B4-BE49-F238E27FC236}">
              <a16:creationId xmlns:a16="http://schemas.microsoft.com/office/drawing/2014/main" id="{8B9D2373-8805-4840-AF92-D2CEEEB616C2}"/>
            </a:ext>
          </a:extLst>
        </xdr:cNvPr>
        <xdr:cNvSpPr txBox="1"/>
      </xdr:nvSpPr>
      <xdr:spPr>
        <a:xfrm>
          <a:off x="7405198" y="1750094"/>
          <a:ext cx="1399932" cy="5705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fld id="{3DAB1F19-109E-4EF1-8037-BBE2F53CC0E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517769</xdr:colOff>
      <xdr:row>11</xdr:row>
      <xdr:rowOff>68385</xdr:rowOff>
    </xdr:from>
    <xdr:ext cx="1080039" cy="297004"/>
    <xdr:sp macro="" textlink="">
      <xdr:nvSpPr>
        <xdr:cNvPr id="25" name="TextBox 24">
          <a:extLst>
            <a:ext uri="{FF2B5EF4-FFF2-40B4-BE49-F238E27FC236}">
              <a16:creationId xmlns:a16="http://schemas.microsoft.com/office/drawing/2014/main" id="{8697852B-3725-4B07-BD61-E098FB18A037}"/>
            </a:ext>
          </a:extLst>
        </xdr:cNvPr>
        <xdr:cNvSpPr txBox="1"/>
      </xdr:nvSpPr>
      <xdr:spPr>
        <a:xfrm>
          <a:off x="7258538" y="2217616"/>
          <a:ext cx="108003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tx1"/>
              </a:solidFill>
              <a:latin typeface="Segoe UI Semibold" panose="020B0702040204020203" pitchFamily="34" charset="0"/>
              <a:ea typeface="+mn-ea"/>
              <a:cs typeface="Segoe UI Semibold" panose="020B0702040204020203" pitchFamily="34" charset="0"/>
            </a:rPr>
            <a:t>AVG</a:t>
          </a:r>
          <a:r>
            <a:rPr lang="en-IN" sz="1100" baseline="0"/>
            <a:t> </a:t>
          </a:r>
          <a:r>
            <a:rPr lang="en-IN" sz="1200">
              <a:solidFill>
                <a:schemeClr val="tx1"/>
              </a:solidFill>
              <a:latin typeface="Segoe UI Semibold" panose="020B0702040204020203" pitchFamily="34" charset="0"/>
              <a:ea typeface="+mn-ea"/>
              <a:cs typeface="Segoe UI Semibold" panose="020B0702040204020203" pitchFamily="34" charset="0"/>
            </a:rPr>
            <a:t>RATING</a:t>
          </a:r>
        </a:p>
      </xdr:txBody>
    </xdr:sp>
    <xdr:clientData/>
  </xdr:oneCellAnchor>
  <xdr:twoCellAnchor editAs="oneCell">
    <xdr:from>
      <xdr:col>13</xdr:col>
      <xdr:colOff>605693</xdr:colOff>
      <xdr:row>2</xdr:row>
      <xdr:rowOff>68386</xdr:rowOff>
    </xdr:from>
    <xdr:to>
      <xdr:col>14</xdr:col>
      <xdr:colOff>224692</xdr:colOff>
      <xdr:row>3</xdr:row>
      <xdr:rowOff>160680</xdr:rowOff>
    </xdr:to>
    <xdr:pic>
      <xdr:nvPicPr>
        <xdr:cNvPr id="21" name="Picture 20" descr="C:\Users\LENOVO\Downloads\Avg Sales.png">
          <a:extLst>
            <a:ext uri="{FF2B5EF4-FFF2-40B4-BE49-F238E27FC236}">
              <a16:creationId xmlns:a16="http://schemas.microsoft.com/office/drawing/2014/main" id="{1FADBC17-1F55-4BED-92CB-97C097D9C9A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68693" y="459155"/>
          <a:ext cx="293076" cy="287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361463</xdr:colOff>
      <xdr:row>8</xdr:row>
      <xdr:rowOff>136771</xdr:rowOff>
    </xdr:from>
    <xdr:to>
      <xdr:col>9</xdr:col>
      <xdr:colOff>653063</xdr:colOff>
      <xdr:row>10</xdr:row>
      <xdr:rowOff>32232</xdr:rowOff>
    </xdr:to>
    <xdr:pic>
      <xdr:nvPicPr>
        <xdr:cNvPr id="22" name="Picture 21" descr="C:\Users\LENOVO\Downloads\Items.png">
          <a:extLst>
            <a:ext uri="{FF2B5EF4-FFF2-40B4-BE49-F238E27FC236}">
              <a16:creationId xmlns:a16="http://schemas.microsoft.com/office/drawing/2014/main" id="{EF7E22F6-9FB1-409D-9F5A-D9C6C2EDC05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28155" y="1699848"/>
          <a:ext cx="291600" cy="28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634999</xdr:colOff>
      <xdr:row>8</xdr:row>
      <xdr:rowOff>117232</xdr:rowOff>
    </xdr:from>
    <xdr:to>
      <xdr:col>14</xdr:col>
      <xdr:colOff>252522</xdr:colOff>
      <xdr:row>10</xdr:row>
      <xdr:rowOff>12692</xdr:rowOff>
    </xdr:to>
    <xdr:pic>
      <xdr:nvPicPr>
        <xdr:cNvPr id="26" name="Picture 25" descr="C:\Users\LENOVO\Downloads\rating (1).png">
          <a:extLst>
            <a:ext uri="{FF2B5EF4-FFF2-40B4-BE49-F238E27FC236}">
              <a16:creationId xmlns:a16="http://schemas.microsoft.com/office/drawing/2014/main" id="{9B770DD0-BFE6-49D8-92EC-035A8FE2B7E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97999" y="1680309"/>
          <a:ext cx="291600" cy="286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361463</xdr:colOff>
      <xdr:row>2</xdr:row>
      <xdr:rowOff>58616</xdr:rowOff>
    </xdr:from>
    <xdr:to>
      <xdr:col>9</xdr:col>
      <xdr:colOff>653063</xdr:colOff>
      <xdr:row>3</xdr:row>
      <xdr:rowOff>149461</xdr:rowOff>
    </xdr:to>
    <xdr:pic>
      <xdr:nvPicPr>
        <xdr:cNvPr id="27" name="Picture 26" descr="C:\Users\LENOVO\Downloads\Sales.png">
          <a:extLst>
            <a:ext uri="{FF2B5EF4-FFF2-40B4-BE49-F238E27FC236}">
              <a16:creationId xmlns:a16="http://schemas.microsoft.com/office/drawing/2014/main" id="{EE0C93D7-2409-4879-B039-1551133B0EC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28155" y="449385"/>
          <a:ext cx="291600" cy="28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50800</xdr:colOff>
      <xdr:row>14</xdr:row>
      <xdr:rowOff>101600</xdr:rowOff>
    </xdr:from>
    <xdr:to>
      <xdr:col>14</xdr:col>
      <xdr:colOff>457201</xdr:colOff>
      <xdr:row>39</xdr:row>
      <xdr:rowOff>40640</xdr:rowOff>
    </xdr:to>
    <xdr:sp macro="" textlink="">
      <xdr:nvSpPr>
        <xdr:cNvPr id="28" name="Rectangle: Rounded Corners 27">
          <a:extLst>
            <a:ext uri="{FF2B5EF4-FFF2-40B4-BE49-F238E27FC236}">
              <a16:creationId xmlns:a16="http://schemas.microsoft.com/office/drawing/2014/main" id="{90DF3A06-1821-4FBB-A8E0-5B0D4E5D4F12}"/>
            </a:ext>
          </a:extLst>
        </xdr:cNvPr>
        <xdr:cNvSpPr/>
      </xdr:nvSpPr>
      <xdr:spPr>
        <a:xfrm>
          <a:off x="4074160" y="2946400"/>
          <a:ext cx="5770881" cy="5019040"/>
        </a:xfrm>
        <a:prstGeom prst="roundRect">
          <a:avLst/>
        </a:prstGeom>
        <a:gradFill>
          <a:gsLst>
            <a:gs pos="100000">
              <a:schemeClr val="bg1"/>
            </a:gs>
            <a:gs pos="100000">
              <a:schemeClr val="accent6">
                <a:lumMod val="75000"/>
                <a:alpha val="50000"/>
              </a:schemeClr>
            </a:gs>
            <a:gs pos="100000">
              <a:srgbClr val="8DAAA7"/>
            </a:gs>
            <a:gs pos="100000">
              <a:schemeClr val="accent1">
                <a:lumMod val="45000"/>
                <a:lumOff val="55000"/>
              </a:schemeClr>
            </a:gs>
            <a:gs pos="100000">
              <a:schemeClr val="accent1">
                <a:lumMod val="30000"/>
                <a:lumOff val="70000"/>
              </a:schemeClr>
            </a:gs>
          </a:gsLst>
          <a:lin ang="0" scaled="0"/>
        </a:gradFill>
        <a:ln>
          <a:solidFill>
            <a:schemeClr val="bg1">
              <a:lumMod val="75000"/>
            </a:schemeClr>
          </a:solidFill>
        </a:ln>
        <a:effectLst>
          <a:outerShdw blurRad="50800" dist="38100" dir="33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ctr"/>
          <a:endParaRPr lang="en-IN" sz="1100"/>
        </a:p>
      </xdr:txBody>
    </xdr:sp>
    <xdr:clientData/>
  </xdr:twoCellAnchor>
  <xdr:twoCellAnchor>
    <xdr:from>
      <xdr:col>6</xdr:col>
      <xdr:colOff>325120</xdr:colOff>
      <xdr:row>15</xdr:row>
      <xdr:rowOff>142240</xdr:rowOff>
    </xdr:from>
    <xdr:to>
      <xdr:col>10</xdr:col>
      <xdr:colOff>90880</xdr:colOff>
      <xdr:row>25</xdr:row>
      <xdr:rowOff>79440</xdr:rowOff>
    </xdr:to>
    <xdr:graphicFrame macro="">
      <xdr:nvGraphicFramePr>
        <xdr:cNvPr id="29" name="Chart 28">
          <a:extLst>
            <a:ext uri="{FF2B5EF4-FFF2-40B4-BE49-F238E27FC236}">
              <a16:creationId xmlns:a16="http://schemas.microsoft.com/office/drawing/2014/main" id="{892D5E18-DD34-409E-8025-2D82534DB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7</xdr:col>
      <xdr:colOff>416560</xdr:colOff>
      <xdr:row>14</xdr:row>
      <xdr:rowOff>71120</xdr:rowOff>
    </xdr:from>
    <xdr:ext cx="1132939" cy="299762"/>
    <xdr:sp macro="" textlink="">
      <xdr:nvSpPr>
        <xdr:cNvPr id="17" name="TextBox 16">
          <a:extLst>
            <a:ext uri="{FF2B5EF4-FFF2-40B4-BE49-F238E27FC236}">
              <a16:creationId xmlns:a16="http://schemas.microsoft.com/office/drawing/2014/main" id="{82215AE8-C84D-4AC7-96F2-11C6668FC00C}"/>
            </a:ext>
          </a:extLst>
        </xdr:cNvPr>
        <xdr:cNvSpPr txBox="1"/>
      </xdr:nvSpPr>
      <xdr:spPr>
        <a:xfrm>
          <a:off x="5110480" y="2915920"/>
          <a:ext cx="1132939" cy="299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light" panose="020B0402040204020203" pitchFamily="34" charset="0"/>
              <a:cs typeface="Segoe UI Semilight" panose="020B0402040204020203" pitchFamily="34" charset="0"/>
            </a:rPr>
            <a:t>FAT</a:t>
          </a:r>
          <a:r>
            <a:rPr lang="en-IN" sz="1200" b="1"/>
            <a:t> </a:t>
          </a:r>
          <a:r>
            <a:rPr lang="en-IN" sz="1200" b="1">
              <a:latin typeface="Segoe UI Semilight" panose="020B0402040204020203" pitchFamily="34" charset="0"/>
              <a:cs typeface="Segoe UI Semilight" panose="020B0402040204020203" pitchFamily="34" charset="0"/>
            </a:rPr>
            <a:t>CONTENT</a:t>
          </a:r>
        </a:p>
      </xdr:txBody>
    </xdr:sp>
    <xdr:clientData/>
  </xdr:oneCellAnchor>
  <xdr:twoCellAnchor>
    <xdr:from>
      <xdr:col>10</xdr:col>
      <xdr:colOff>264161</xdr:colOff>
      <xdr:row>15</xdr:row>
      <xdr:rowOff>40640</xdr:rowOff>
    </xdr:from>
    <xdr:to>
      <xdr:col>10</xdr:col>
      <xdr:colOff>264161</xdr:colOff>
      <xdr:row>38</xdr:row>
      <xdr:rowOff>83040</xdr:rowOff>
    </xdr:to>
    <xdr:cxnSp macro="">
      <xdr:nvCxnSpPr>
        <xdr:cNvPr id="35" name="Straight Connector 34">
          <a:extLst>
            <a:ext uri="{FF2B5EF4-FFF2-40B4-BE49-F238E27FC236}">
              <a16:creationId xmlns:a16="http://schemas.microsoft.com/office/drawing/2014/main" id="{D26ADFF4-C8AD-4FEC-A8DB-6890D3DEBD10}"/>
            </a:ext>
          </a:extLst>
        </xdr:cNvPr>
        <xdr:cNvCxnSpPr/>
      </xdr:nvCxnSpPr>
      <xdr:spPr>
        <a:xfrm>
          <a:off x="6969761" y="3088640"/>
          <a:ext cx="0" cy="4716000"/>
        </a:xfrm>
        <a:prstGeom prst="line">
          <a:avLst/>
        </a:prstGeom>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274320</xdr:colOff>
      <xdr:row>26</xdr:row>
      <xdr:rowOff>172720</xdr:rowOff>
    </xdr:from>
    <xdr:to>
      <xdr:col>10</xdr:col>
      <xdr:colOff>91440</xdr:colOff>
      <xdr:row>26</xdr:row>
      <xdr:rowOff>172720</xdr:rowOff>
    </xdr:to>
    <xdr:cxnSp macro="">
      <xdr:nvCxnSpPr>
        <xdr:cNvPr id="36" name="Straight Connector 35">
          <a:extLst>
            <a:ext uri="{FF2B5EF4-FFF2-40B4-BE49-F238E27FC236}">
              <a16:creationId xmlns:a16="http://schemas.microsoft.com/office/drawing/2014/main" id="{053367A6-8605-4338-A417-4DE61B245696}"/>
            </a:ext>
          </a:extLst>
        </xdr:cNvPr>
        <xdr:cNvCxnSpPr/>
      </xdr:nvCxnSpPr>
      <xdr:spPr>
        <a:xfrm>
          <a:off x="4297680" y="5455920"/>
          <a:ext cx="2499360" cy="0"/>
        </a:xfrm>
        <a:prstGeom prst="line">
          <a:avLst/>
        </a:prstGeom>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264160</xdr:colOff>
      <xdr:row>27</xdr:row>
      <xdr:rowOff>172720</xdr:rowOff>
    </xdr:from>
    <xdr:to>
      <xdr:col>10</xdr:col>
      <xdr:colOff>162560</xdr:colOff>
      <xdr:row>37</xdr:row>
      <xdr:rowOff>172720</xdr:rowOff>
    </xdr:to>
    <xdr:graphicFrame macro="">
      <xdr:nvGraphicFramePr>
        <xdr:cNvPr id="41" name="Chart 40">
          <a:extLst>
            <a:ext uri="{FF2B5EF4-FFF2-40B4-BE49-F238E27FC236}">
              <a16:creationId xmlns:a16="http://schemas.microsoft.com/office/drawing/2014/main" id="{2808DD8A-38F8-4749-B3A0-8620D57A9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213360</xdr:colOff>
      <xdr:row>26</xdr:row>
      <xdr:rowOff>162560</xdr:rowOff>
    </xdr:from>
    <xdr:ext cx="1217706" cy="297004"/>
    <xdr:sp macro="" textlink="">
      <xdr:nvSpPr>
        <xdr:cNvPr id="42" name="TextBox 41">
          <a:extLst>
            <a:ext uri="{FF2B5EF4-FFF2-40B4-BE49-F238E27FC236}">
              <a16:creationId xmlns:a16="http://schemas.microsoft.com/office/drawing/2014/main" id="{A552645A-C077-42BD-AA8C-8F5A37106395}"/>
            </a:ext>
          </a:extLst>
        </xdr:cNvPr>
        <xdr:cNvSpPr txBox="1"/>
      </xdr:nvSpPr>
      <xdr:spPr>
        <a:xfrm>
          <a:off x="4907280" y="5445760"/>
          <a:ext cx="121770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light" panose="020B0402040204020203" pitchFamily="34" charset="0"/>
              <a:cs typeface="Segoe UI Semilight" panose="020B0402040204020203" pitchFamily="34" charset="0"/>
            </a:rPr>
            <a:t>FAT BY OUTLET</a:t>
          </a:r>
        </a:p>
      </xdr:txBody>
    </xdr:sp>
    <xdr:clientData/>
  </xdr:oneCellAnchor>
  <xdr:oneCellAnchor>
    <xdr:from>
      <xdr:col>11</xdr:col>
      <xdr:colOff>345440</xdr:colOff>
      <xdr:row>14</xdr:row>
      <xdr:rowOff>81280</xdr:rowOff>
    </xdr:from>
    <xdr:ext cx="881716" cy="297004"/>
    <xdr:sp macro="" textlink="">
      <xdr:nvSpPr>
        <xdr:cNvPr id="43" name="TextBox 42">
          <a:extLst>
            <a:ext uri="{FF2B5EF4-FFF2-40B4-BE49-F238E27FC236}">
              <a16:creationId xmlns:a16="http://schemas.microsoft.com/office/drawing/2014/main" id="{C9C4108B-967C-4C90-88DC-E9F3ABA358C0}"/>
            </a:ext>
          </a:extLst>
        </xdr:cNvPr>
        <xdr:cNvSpPr txBox="1"/>
      </xdr:nvSpPr>
      <xdr:spPr>
        <a:xfrm>
          <a:off x="7721600" y="2926080"/>
          <a:ext cx="88171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light" panose="020B0402040204020203" pitchFamily="34" charset="0"/>
              <a:cs typeface="Segoe UI Semilight" panose="020B0402040204020203" pitchFamily="34" charset="0"/>
            </a:rPr>
            <a:t>ITEM</a:t>
          </a:r>
          <a:r>
            <a:rPr lang="en-IN" sz="1200" b="1" baseline="0">
              <a:latin typeface="Segoe UI Semilight" panose="020B0402040204020203" pitchFamily="34" charset="0"/>
              <a:cs typeface="Segoe UI Semilight" panose="020B0402040204020203" pitchFamily="34" charset="0"/>
            </a:rPr>
            <a:t> TYPE</a:t>
          </a:r>
          <a:endParaRPr lang="en-IN" sz="1200" b="1">
            <a:latin typeface="Segoe UI Semilight" panose="020B0402040204020203" pitchFamily="34" charset="0"/>
            <a:cs typeface="Segoe UI Semilight" panose="020B0402040204020203" pitchFamily="34" charset="0"/>
          </a:endParaRPr>
        </a:p>
      </xdr:txBody>
    </xdr:sp>
    <xdr:clientData/>
  </xdr:oneCellAnchor>
  <xdr:twoCellAnchor>
    <xdr:from>
      <xdr:col>10</xdr:col>
      <xdr:colOff>314960</xdr:colOff>
      <xdr:row>15</xdr:row>
      <xdr:rowOff>193040</xdr:rowOff>
    </xdr:from>
    <xdr:to>
      <xdr:col>14</xdr:col>
      <xdr:colOff>162560</xdr:colOff>
      <xdr:row>38</xdr:row>
      <xdr:rowOff>60960</xdr:rowOff>
    </xdr:to>
    <xdr:graphicFrame macro="">
      <xdr:nvGraphicFramePr>
        <xdr:cNvPr id="44" name="Chart 43">
          <a:extLst>
            <a:ext uri="{FF2B5EF4-FFF2-40B4-BE49-F238E27FC236}">
              <a16:creationId xmlns:a16="http://schemas.microsoft.com/office/drawing/2014/main" id="{6AB9D9F0-9148-44F3-A809-AA7AA7937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40640</xdr:colOff>
      <xdr:row>1</xdr:row>
      <xdr:rowOff>182880</xdr:rowOff>
    </xdr:from>
    <xdr:to>
      <xdr:col>23</xdr:col>
      <xdr:colOff>447041</xdr:colOff>
      <xdr:row>39</xdr:row>
      <xdr:rowOff>60960</xdr:rowOff>
    </xdr:to>
    <xdr:sp macro="" textlink="">
      <xdr:nvSpPr>
        <xdr:cNvPr id="38" name="Rectangle: Rounded Corners 37">
          <a:extLst>
            <a:ext uri="{FF2B5EF4-FFF2-40B4-BE49-F238E27FC236}">
              <a16:creationId xmlns:a16="http://schemas.microsoft.com/office/drawing/2014/main" id="{3B056F89-2AFB-4ABA-AB92-25FDE74A1CFC}"/>
            </a:ext>
          </a:extLst>
        </xdr:cNvPr>
        <xdr:cNvSpPr/>
      </xdr:nvSpPr>
      <xdr:spPr>
        <a:xfrm>
          <a:off x="10099040" y="386080"/>
          <a:ext cx="5770881" cy="7599680"/>
        </a:xfrm>
        <a:prstGeom prst="roundRect">
          <a:avLst/>
        </a:prstGeom>
        <a:gradFill>
          <a:gsLst>
            <a:gs pos="100000">
              <a:schemeClr val="bg1"/>
            </a:gs>
            <a:gs pos="100000">
              <a:schemeClr val="accent6">
                <a:lumMod val="75000"/>
                <a:alpha val="50000"/>
              </a:schemeClr>
            </a:gs>
            <a:gs pos="100000">
              <a:srgbClr val="8DAAA7"/>
            </a:gs>
            <a:gs pos="100000">
              <a:schemeClr val="accent1">
                <a:lumMod val="45000"/>
                <a:lumOff val="55000"/>
              </a:schemeClr>
            </a:gs>
            <a:gs pos="100000">
              <a:schemeClr val="accent1">
                <a:lumMod val="30000"/>
                <a:lumOff val="70000"/>
              </a:schemeClr>
            </a:gs>
          </a:gsLst>
          <a:lin ang="0" scaled="0"/>
        </a:gradFill>
        <a:ln>
          <a:solidFill>
            <a:schemeClr val="bg1">
              <a:lumMod val="75000"/>
            </a:schemeClr>
          </a:solidFill>
        </a:ln>
        <a:effectLst>
          <a:outerShdw blurRad="50800" dist="38100" dir="33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ctr"/>
          <a:r>
            <a:rPr lang="en-IN" sz="1100"/>
            <a:t>O</a:t>
          </a:r>
        </a:p>
      </xdr:txBody>
    </xdr:sp>
    <xdr:clientData/>
  </xdr:twoCellAnchor>
  <xdr:twoCellAnchor>
    <xdr:from>
      <xdr:col>14</xdr:col>
      <xdr:colOff>629920</xdr:colOff>
      <xdr:row>3</xdr:row>
      <xdr:rowOff>81280</xdr:rowOff>
    </xdr:from>
    <xdr:to>
      <xdr:col>23</xdr:col>
      <xdr:colOff>528320</xdr:colOff>
      <xdr:row>13</xdr:row>
      <xdr:rowOff>83280</xdr:rowOff>
    </xdr:to>
    <xdr:graphicFrame macro="">
      <xdr:nvGraphicFramePr>
        <xdr:cNvPr id="37" name="Chart 36">
          <a:extLst>
            <a:ext uri="{FF2B5EF4-FFF2-40B4-BE49-F238E27FC236}">
              <a16:creationId xmlns:a16="http://schemas.microsoft.com/office/drawing/2014/main" id="{4CDD1654-EC14-49BB-B495-B92CF4517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17</xdr:col>
      <xdr:colOff>386080</xdr:colOff>
      <xdr:row>1</xdr:row>
      <xdr:rowOff>162560</xdr:rowOff>
    </xdr:from>
    <xdr:ext cx="1962653" cy="297004"/>
    <xdr:sp macro="" textlink="">
      <xdr:nvSpPr>
        <xdr:cNvPr id="30" name="TextBox 29">
          <a:extLst>
            <a:ext uri="{FF2B5EF4-FFF2-40B4-BE49-F238E27FC236}">
              <a16:creationId xmlns:a16="http://schemas.microsoft.com/office/drawing/2014/main" id="{76778438-5665-42EC-BF70-129300F57C8A}"/>
            </a:ext>
          </a:extLst>
        </xdr:cNvPr>
        <xdr:cNvSpPr txBox="1"/>
      </xdr:nvSpPr>
      <xdr:spPr>
        <a:xfrm>
          <a:off x="11785600" y="365760"/>
          <a:ext cx="1962653"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ESTABLISHMENT</a:t>
          </a:r>
          <a:endParaRPr lang="en-IN" sz="1200" b="1">
            <a:latin typeface="Segoe UI Semibold" panose="020B0702040204020203" pitchFamily="34" charset="0"/>
            <a:cs typeface="Segoe UI Semibold" panose="020B0702040204020203" pitchFamily="34" charset="0"/>
          </a:endParaRPr>
        </a:p>
      </xdr:txBody>
    </xdr:sp>
    <xdr:clientData/>
  </xdr:oneCellAnchor>
  <xdr:twoCellAnchor>
    <xdr:from>
      <xdr:col>15</xdr:col>
      <xdr:colOff>193040</xdr:colOff>
      <xdr:row>13</xdr:row>
      <xdr:rowOff>162560</xdr:rowOff>
    </xdr:from>
    <xdr:to>
      <xdr:col>23</xdr:col>
      <xdr:colOff>152400</xdr:colOff>
      <xdr:row>13</xdr:row>
      <xdr:rowOff>162560</xdr:rowOff>
    </xdr:to>
    <xdr:cxnSp macro="">
      <xdr:nvCxnSpPr>
        <xdr:cNvPr id="50" name="Straight Connector 49">
          <a:extLst>
            <a:ext uri="{FF2B5EF4-FFF2-40B4-BE49-F238E27FC236}">
              <a16:creationId xmlns:a16="http://schemas.microsoft.com/office/drawing/2014/main" id="{A0F69BC7-E2B9-48ED-9C40-3869859B789C}"/>
            </a:ext>
          </a:extLst>
        </xdr:cNvPr>
        <xdr:cNvCxnSpPr/>
      </xdr:nvCxnSpPr>
      <xdr:spPr>
        <a:xfrm>
          <a:off x="10251440" y="2804160"/>
          <a:ext cx="5323840" cy="0"/>
        </a:xfrm>
        <a:prstGeom prst="line">
          <a:avLst/>
        </a:prstGeom>
        <a:ln>
          <a:solidFill>
            <a:schemeClr val="accent3"/>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15</xdr:col>
      <xdr:colOff>40640</xdr:colOff>
      <xdr:row>15</xdr:row>
      <xdr:rowOff>0</xdr:rowOff>
    </xdr:from>
    <xdr:to>
      <xdr:col>19</xdr:col>
      <xdr:colOff>112400</xdr:colOff>
      <xdr:row>26</xdr:row>
      <xdr:rowOff>14800</xdr:rowOff>
    </xdr:to>
    <xdr:graphicFrame macro="">
      <xdr:nvGraphicFramePr>
        <xdr:cNvPr id="51" name="Chart 50">
          <a:extLst>
            <a:ext uri="{FF2B5EF4-FFF2-40B4-BE49-F238E27FC236}">
              <a16:creationId xmlns:a16="http://schemas.microsoft.com/office/drawing/2014/main" id="{615336C8-C4FA-474C-97FD-60722D93C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16</xdr:col>
      <xdr:colOff>222929</xdr:colOff>
      <xdr:row>13</xdr:row>
      <xdr:rowOff>162560</xdr:rowOff>
    </xdr:from>
    <xdr:ext cx="1118191" cy="297004"/>
    <xdr:sp macro="" textlink="">
      <xdr:nvSpPr>
        <xdr:cNvPr id="52" name="TextBox 51">
          <a:extLst>
            <a:ext uri="{FF2B5EF4-FFF2-40B4-BE49-F238E27FC236}">
              <a16:creationId xmlns:a16="http://schemas.microsoft.com/office/drawing/2014/main" id="{CC71D2C0-FEDF-4684-A2C1-DB2A3FF01D57}"/>
            </a:ext>
          </a:extLst>
        </xdr:cNvPr>
        <xdr:cNvSpPr txBox="1"/>
      </xdr:nvSpPr>
      <xdr:spPr>
        <a:xfrm>
          <a:off x="10951889" y="2804160"/>
          <a:ext cx="111819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bold" panose="020B0702040204020203" pitchFamily="34" charset="0"/>
              <a:cs typeface="Segoe UI Semibold" panose="020B0702040204020203" pitchFamily="34" charset="0"/>
            </a:rPr>
            <a:t>OUTPUT</a:t>
          </a:r>
          <a:r>
            <a:rPr lang="en-IN" sz="1200" b="1" baseline="0">
              <a:latin typeface="Segoe UI Semibold" panose="020B0702040204020203" pitchFamily="34" charset="0"/>
              <a:cs typeface="Segoe UI Semibold" panose="020B0702040204020203" pitchFamily="34" charset="0"/>
            </a:rPr>
            <a:t> SIZE</a:t>
          </a:r>
          <a:endParaRPr lang="en-IN" sz="1200" b="1">
            <a:latin typeface="Segoe UI Semibold" panose="020B0702040204020203" pitchFamily="34" charset="0"/>
            <a:cs typeface="Segoe UI Semibold" panose="020B0702040204020203" pitchFamily="34" charset="0"/>
          </a:endParaRPr>
        </a:p>
      </xdr:txBody>
    </xdr:sp>
    <xdr:clientData/>
  </xdr:oneCellAnchor>
  <xdr:twoCellAnchor>
    <xdr:from>
      <xdr:col>15</xdr:col>
      <xdr:colOff>193040</xdr:colOff>
      <xdr:row>26</xdr:row>
      <xdr:rowOff>0</xdr:rowOff>
    </xdr:from>
    <xdr:to>
      <xdr:col>23</xdr:col>
      <xdr:colOff>152400</xdr:colOff>
      <xdr:row>26</xdr:row>
      <xdr:rowOff>0</xdr:rowOff>
    </xdr:to>
    <xdr:cxnSp macro="">
      <xdr:nvCxnSpPr>
        <xdr:cNvPr id="53" name="Straight Connector 52">
          <a:extLst>
            <a:ext uri="{FF2B5EF4-FFF2-40B4-BE49-F238E27FC236}">
              <a16:creationId xmlns:a16="http://schemas.microsoft.com/office/drawing/2014/main" id="{679B48DD-2044-4AA7-B167-16871BF556D5}"/>
            </a:ext>
          </a:extLst>
        </xdr:cNvPr>
        <xdr:cNvCxnSpPr/>
      </xdr:nvCxnSpPr>
      <xdr:spPr>
        <a:xfrm>
          <a:off x="10251440" y="5283200"/>
          <a:ext cx="5323840" cy="0"/>
        </a:xfrm>
        <a:prstGeom prst="line">
          <a:avLst/>
        </a:prstGeom>
        <a:ln>
          <a:solidFill>
            <a:schemeClr val="accent3"/>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19</xdr:col>
      <xdr:colOff>188000</xdr:colOff>
      <xdr:row>14</xdr:row>
      <xdr:rowOff>71120</xdr:rowOff>
    </xdr:from>
    <xdr:to>
      <xdr:col>19</xdr:col>
      <xdr:colOff>188000</xdr:colOff>
      <xdr:row>24</xdr:row>
      <xdr:rowOff>150560</xdr:rowOff>
    </xdr:to>
    <xdr:cxnSp macro="">
      <xdr:nvCxnSpPr>
        <xdr:cNvPr id="54" name="Straight Connector 53">
          <a:extLst>
            <a:ext uri="{FF2B5EF4-FFF2-40B4-BE49-F238E27FC236}">
              <a16:creationId xmlns:a16="http://schemas.microsoft.com/office/drawing/2014/main" id="{4848CA78-7759-4E13-940E-B1C713A84851}"/>
            </a:ext>
          </a:extLst>
        </xdr:cNvPr>
        <xdr:cNvCxnSpPr/>
      </xdr:nvCxnSpPr>
      <xdr:spPr>
        <a:xfrm>
          <a:off x="12928640" y="2915920"/>
          <a:ext cx="0" cy="2111440"/>
        </a:xfrm>
        <a:prstGeom prst="line">
          <a:avLst/>
        </a:prstGeom>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19</xdr:col>
      <xdr:colOff>313651</xdr:colOff>
      <xdr:row>15</xdr:row>
      <xdr:rowOff>142240</xdr:rowOff>
    </xdr:from>
    <xdr:to>
      <xdr:col>23</xdr:col>
      <xdr:colOff>447041</xdr:colOff>
      <xdr:row>25</xdr:row>
      <xdr:rowOff>0</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069DC8A2-96F8-46BC-9F35-D812A0DF38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54291" y="3114040"/>
              <a:ext cx="2815630" cy="1838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83053</xdr:colOff>
      <xdr:row>13</xdr:row>
      <xdr:rowOff>162560</xdr:rowOff>
    </xdr:from>
    <xdr:ext cx="1530740" cy="297004"/>
    <xdr:sp macro="" textlink="">
      <xdr:nvSpPr>
        <xdr:cNvPr id="57" name="TextBox 56">
          <a:extLst>
            <a:ext uri="{FF2B5EF4-FFF2-40B4-BE49-F238E27FC236}">
              <a16:creationId xmlns:a16="http://schemas.microsoft.com/office/drawing/2014/main" id="{4AF83E66-481D-47E8-8884-FAADC5CABBF6}"/>
            </a:ext>
          </a:extLst>
        </xdr:cNvPr>
        <xdr:cNvSpPr txBox="1"/>
      </xdr:nvSpPr>
      <xdr:spPr>
        <a:xfrm>
          <a:off x="13494253" y="2804160"/>
          <a:ext cx="153074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bold" panose="020B0702040204020203" pitchFamily="34" charset="0"/>
              <a:cs typeface="Segoe UI Semibold" panose="020B0702040204020203" pitchFamily="34" charset="0"/>
            </a:rPr>
            <a:t>OUTLET LOCATION</a:t>
          </a:r>
        </a:p>
      </xdr:txBody>
    </xdr:sp>
    <xdr:clientData/>
  </xdr:oneCellAnchor>
  <xdr:twoCellAnchor>
    <xdr:from>
      <xdr:col>15</xdr:col>
      <xdr:colOff>193040</xdr:colOff>
      <xdr:row>27</xdr:row>
      <xdr:rowOff>108604</xdr:rowOff>
    </xdr:from>
    <xdr:to>
      <xdr:col>19</xdr:col>
      <xdr:colOff>30800</xdr:colOff>
      <xdr:row>37</xdr:row>
      <xdr:rowOff>172720</xdr:rowOff>
    </xdr:to>
    <xdr:graphicFrame macro="">
      <xdr:nvGraphicFramePr>
        <xdr:cNvPr id="58" name="Chart 57">
          <a:extLst>
            <a:ext uri="{FF2B5EF4-FFF2-40B4-BE49-F238E27FC236}">
              <a16:creationId xmlns:a16="http://schemas.microsoft.com/office/drawing/2014/main" id="{2E6883E4-1843-45D5-8928-ED21E9279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567086</xdr:colOff>
      <xdr:row>26</xdr:row>
      <xdr:rowOff>14800</xdr:rowOff>
    </xdr:from>
    <xdr:ext cx="1119474" cy="297004"/>
    <xdr:sp macro="" textlink="">
      <xdr:nvSpPr>
        <xdr:cNvPr id="59" name="TextBox 58">
          <a:extLst>
            <a:ext uri="{FF2B5EF4-FFF2-40B4-BE49-F238E27FC236}">
              <a16:creationId xmlns:a16="http://schemas.microsoft.com/office/drawing/2014/main" id="{DE172B26-C1F8-4D99-8FE1-65846327AFE7}"/>
            </a:ext>
          </a:extLst>
        </xdr:cNvPr>
        <xdr:cNvSpPr txBox="1"/>
      </xdr:nvSpPr>
      <xdr:spPr>
        <a:xfrm>
          <a:off x="10625486" y="5298000"/>
          <a:ext cx="111947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Segoe UI Semibold" panose="020B0702040204020203" pitchFamily="34" charset="0"/>
              <a:cs typeface="Segoe UI Semibold" panose="020B0702040204020203" pitchFamily="34" charset="0"/>
            </a:rPr>
            <a:t>OUTLET TYPE</a:t>
          </a:r>
        </a:p>
      </xdr:txBody>
    </xdr:sp>
    <xdr:clientData/>
  </xdr:oneCellAnchor>
  <xdr:twoCellAnchor>
    <xdr:from>
      <xdr:col>19</xdr:col>
      <xdr:colOff>0</xdr:colOff>
      <xdr:row>27</xdr:row>
      <xdr:rowOff>108604</xdr:rowOff>
    </xdr:from>
    <xdr:to>
      <xdr:col>21</xdr:col>
      <xdr:colOff>335280</xdr:colOff>
      <xdr:row>37</xdr:row>
      <xdr:rowOff>172720</xdr:rowOff>
    </xdr:to>
    <xdr:graphicFrame macro="">
      <xdr:nvGraphicFramePr>
        <xdr:cNvPr id="60" name="Chart 59">
          <a:extLst>
            <a:ext uri="{FF2B5EF4-FFF2-40B4-BE49-F238E27FC236}">
              <a16:creationId xmlns:a16="http://schemas.microsoft.com/office/drawing/2014/main" id="{8E06017A-4BAF-4ED3-AA5A-2DE5B97D8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16</xdr:col>
      <xdr:colOff>432347</xdr:colOff>
      <xdr:row>37</xdr:row>
      <xdr:rowOff>141840</xdr:rowOff>
    </xdr:from>
    <xdr:ext cx="870110" cy="279948"/>
    <xdr:sp macro="" textlink="">
      <xdr:nvSpPr>
        <xdr:cNvPr id="61" name="TextBox 60">
          <a:extLst>
            <a:ext uri="{FF2B5EF4-FFF2-40B4-BE49-F238E27FC236}">
              <a16:creationId xmlns:a16="http://schemas.microsoft.com/office/drawing/2014/main" id="{4A7C4619-0B8D-40A2-B844-86175DF56165}"/>
            </a:ext>
          </a:extLst>
        </xdr:cNvPr>
        <xdr:cNvSpPr txBox="1"/>
      </xdr:nvSpPr>
      <xdr:spPr>
        <a:xfrm>
          <a:off x="11161307" y="7660240"/>
          <a:ext cx="87011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latin typeface="Segoe UI Semibold" panose="020B0702040204020203" pitchFamily="34" charset="0"/>
              <a:cs typeface="Segoe UI Semibold" panose="020B0702040204020203" pitchFamily="34" charset="0"/>
            </a:rPr>
            <a:t>Total</a:t>
          </a:r>
          <a:r>
            <a:rPr lang="en-IN" sz="1100" baseline="0">
              <a:latin typeface="Segoe UI Semibold" panose="020B0702040204020203" pitchFamily="34" charset="0"/>
              <a:cs typeface="Segoe UI Semibold" panose="020B0702040204020203" pitchFamily="34" charset="0"/>
            </a:rPr>
            <a:t> Sales</a:t>
          </a:r>
          <a:endParaRPr lang="en-IN" sz="1100">
            <a:latin typeface="Segoe UI Semibold" panose="020B0702040204020203" pitchFamily="34" charset="0"/>
            <a:cs typeface="Segoe UI Semibold" panose="020B0702040204020203" pitchFamily="34" charset="0"/>
          </a:endParaRPr>
        </a:p>
      </xdr:txBody>
    </xdr:sp>
    <xdr:clientData/>
  </xdr:oneCellAnchor>
  <xdr:twoCellAnchor>
    <xdr:from>
      <xdr:col>21</xdr:col>
      <xdr:colOff>161291</xdr:colOff>
      <xdr:row>27</xdr:row>
      <xdr:rowOff>85128</xdr:rowOff>
    </xdr:from>
    <xdr:to>
      <xdr:col>23</xdr:col>
      <xdr:colOff>467361</xdr:colOff>
      <xdr:row>38</xdr:row>
      <xdr:rowOff>24960</xdr:rowOff>
    </xdr:to>
    <xdr:graphicFrame macro="">
      <xdr:nvGraphicFramePr>
        <xdr:cNvPr id="62" name="Chart 61">
          <a:extLst>
            <a:ext uri="{FF2B5EF4-FFF2-40B4-BE49-F238E27FC236}">
              <a16:creationId xmlns:a16="http://schemas.microsoft.com/office/drawing/2014/main" id="{9BD6E45A-5C66-4ABB-B86B-AC95C95F5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30800</xdr:colOff>
      <xdr:row>37</xdr:row>
      <xdr:rowOff>152000</xdr:rowOff>
    </xdr:from>
    <xdr:ext cx="1073564" cy="279948"/>
    <xdr:sp macro="" textlink="">
      <xdr:nvSpPr>
        <xdr:cNvPr id="64" name="TextBox 63">
          <a:extLst>
            <a:ext uri="{FF2B5EF4-FFF2-40B4-BE49-F238E27FC236}">
              <a16:creationId xmlns:a16="http://schemas.microsoft.com/office/drawing/2014/main" id="{766002BD-A172-45BC-86B8-3B9B48B6BD46}"/>
            </a:ext>
          </a:extLst>
        </xdr:cNvPr>
        <xdr:cNvSpPr txBox="1"/>
      </xdr:nvSpPr>
      <xdr:spPr>
        <a:xfrm>
          <a:off x="12771440" y="7670400"/>
          <a:ext cx="1073564"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0">
              <a:latin typeface="Segoe UI Semibold" panose="020B0702040204020203" pitchFamily="34" charset="0"/>
              <a:cs typeface="Segoe UI Semibold" panose="020B0702040204020203" pitchFamily="34" charset="0"/>
            </a:rPr>
            <a:t>Average Sales</a:t>
          </a:r>
        </a:p>
      </xdr:txBody>
    </xdr:sp>
    <xdr:clientData/>
  </xdr:oneCellAnchor>
  <xdr:oneCellAnchor>
    <xdr:from>
      <xdr:col>21</xdr:col>
      <xdr:colOff>161291</xdr:colOff>
      <xdr:row>37</xdr:row>
      <xdr:rowOff>126452</xdr:rowOff>
    </xdr:from>
    <xdr:ext cx="970266" cy="279948"/>
    <xdr:sp macro="" textlink="">
      <xdr:nvSpPr>
        <xdr:cNvPr id="65" name="TextBox 64">
          <a:extLst>
            <a:ext uri="{FF2B5EF4-FFF2-40B4-BE49-F238E27FC236}">
              <a16:creationId xmlns:a16="http://schemas.microsoft.com/office/drawing/2014/main" id="{0BDBC747-E395-475C-9BF2-5EE9D7BD1136}"/>
            </a:ext>
          </a:extLst>
        </xdr:cNvPr>
        <xdr:cNvSpPr txBox="1"/>
      </xdr:nvSpPr>
      <xdr:spPr>
        <a:xfrm>
          <a:off x="14243051" y="7644852"/>
          <a:ext cx="970266"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latin typeface="Segoe UI Semibold" panose="020B0702040204020203" pitchFamily="34" charset="0"/>
              <a:cs typeface="Segoe UI Semibold" panose="020B0702040204020203" pitchFamily="34" charset="0"/>
            </a:rPr>
            <a:t>No. of items</a:t>
          </a:r>
        </a:p>
      </xdr:txBody>
    </xdr:sp>
    <xdr:clientData/>
  </xdr:oneCellAnchor>
  <xdr:twoCellAnchor editAs="oneCell">
    <xdr:from>
      <xdr:col>2</xdr:col>
      <xdr:colOff>609600</xdr:colOff>
      <xdr:row>7</xdr:row>
      <xdr:rowOff>25232</xdr:rowOff>
    </xdr:from>
    <xdr:to>
      <xdr:col>3</xdr:col>
      <xdr:colOff>227040</xdr:colOff>
      <xdr:row>8</xdr:row>
      <xdr:rowOff>117232</xdr:rowOff>
    </xdr:to>
    <xdr:pic>
      <xdr:nvPicPr>
        <xdr:cNvPr id="66" name="Picture 65" descr="C:\Users\LENOVO\Downloads\setting.png">
          <a:extLst>
            <a:ext uri="{FF2B5EF4-FFF2-40B4-BE49-F238E27FC236}">
              <a16:creationId xmlns:a16="http://schemas.microsoft.com/office/drawing/2014/main" id="{A37F5077-6522-473C-AC4F-791ED3011CDB}"/>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950720" y="1447632"/>
          <a:ext cx="288000" cy="29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227040</xdr:colOff>
      <xdr:row>7</xdr:row>
      <xdr:rowOff>38767</xdr:rowOff>
    </xdr:from>
    <xdr:ext cx="1150892" cy="297004"/>
    <xdr:sp macro="" textlink="">
      <xdr:nvSpPr>
        <xdr:cNvPr id="67" name="TextBox 66">
          <a:extLst>
            <a:ext uri="{FF2B5EF4-FFF2-40B4-BE49-F238E27FC236}">
              <a16:creationId xmlns:a16="http://schemas.microsoft.com/office/drawing/2014/main" id="{00DF8E25-BE5F-4980-B981-E324FFC59736}"/>
            </a:ext>
          </a:extLst>
        </xdr:cNvPr>
        <xdr:cNvSpPr txBox="1"/>
      </xdr:nvSpPr>
      <xdr:spPr>
        <a:xfrm>
          <a:off x="2238720" y="1461167"/>
          <a:ext cx="115089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solidFill>
                <a:schemeClr val="accent6">
                  <a:lumMod val="75000"/>
                </a:schemeClr>
              </a:solidFill>
              <a:latin typeface="Segoe UI Semibold" panose="020B0702040204020203" pitchFamily="34" charset="0"/>
              <a:cs typeface="Segoe UI Semibold" panose="020B0702040204020203" pitchFamily="34" charset="0"/>
            </a:rPr>
            <a:t>FILTER PANEL</a:t>
          </a:r>
        </a:p>
      </xdr:txBody>
    </xdr:sp>
    <xdr:clientData/>
  </xdr:oneCellAnchor>
  <xdr:twoCellAnchor editAs="oneCell">
    <xdr:from>
      <xdr:col>2</xdr:col>
      <xdr:colOff>416904</xdr:colOff>
      <xdr:row>9</xdr:row>
      <xdr:rowOff>22666</xdr:rowOff>
    </xdr:from>
    <xdr:to>
      <xdr:col>5</xdr:col>
      <xdr:colOff>234024</xdr:colOff>
      <xdr:row>15</xdr:row>
      <xdr:rowOff>129346</xdr:rowOff>
    </xdr:to>
    <mc:AlternateContent xmlns:mc="http://schemas.openxmlformats.org/markup-compatibility/2006" xmlns:a14="http://schemas.microsoft.com/office/drawing/2010/main">
      <mc:Choice Requires="a14">
        <xdr:graphicFrame macro="">
          <xdr:nvGraphicFramePr>
            <xdr:cNvPr id="68" name="Outlet Size 1">
              <a:extLst>
                <a:ext uri="{FF2B5EF4-FFF2-40B4-BE49-F238E27FC236}">
                  <a16:creationId xmlns:a16="http://schemas.microsoft.com/office/drawing/2014/main" id="{49E8B7BE-0639-48C3-8F6E-1D84A0272CD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763104" y="1851466"/>
              <a:ext cx="183642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413850</xdr:colOff>
      <xdr:row>16</xdr:row>
      <xdr:rowOff>57150</xdr:rowOff>
    </xdr:from>
    <xdr:to>
      <xdr:col>5</xdr:col>
      <xdr:colOff>242400</xdr:colOff>
      <xdr:row>22</xdr:row>
      <xdr:rowOff>104775</xdr:rowOff>
    </xdr:to>
    <mc:AlternateContent xmlns:mc="http://schemas.openxmlformats.org/markup-compatibility/2006" xmlns:a14="http://schemas.microsoft.com/office/drawing/2010/main">
      <mc:Choice Requires="a14">
        <xdr:graphicFrame macro="">
          <xdr:nvGraphicFramePr>
            <xdr:cNvPr id="55" name="Outlet Location ">
              <a:extLst>
                <a:ext uri="{FF2B5EF4-FFF2-40B4-BE49-F238E27FC236}">
                  <a16:creationId xmlns:a16="http://schemas.microsoft.com/office/drawing/2014/main" id="{2B0C0455-1B78-446D-B087-9E9E8452ED41}"/>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747350" y="3257550"/>
              <a:ext cx="1828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413850</xdr:colOff>
      <xdr:row>23</xdr:row>
      <xdr:rowOff>28575</xdr:rowOff>
    </xdr:from>
    <xdr:to>
      <xdr:col>5</xdr:col>
      <xdr:colOff>242400</xdr:colOff>
      <xdr:row>36</xdr:row>
      <xdr:rowOff>123825</xdr:rowOff>
    </xdr:to>
    <mc:AlternateContent xmlns:mc="http://schemas.openxmlformats.org/markup-compatibility/2006" xmlns:a14="http://schemas.microsoft.com/office/drawing/2010/main">
      <mc:Choice Requires="a14">
        <xdr:graphicFrame macro="">
          <xdr:nvGraphicFramePr>
            <xdr:cNvPr id="63" name="Item Type 1">
              <a:extLst>
                <a:ext uri="{FF2B5EF4-FFF2-40B4-BE49-F238E27FC236}">
                  <a16:creationId xmlns:a16="http://schemas.microsoft.com/office/drawing/2014/main" id="{F364AE7E-C451-4CA4-90F5-89C4378CED2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47350" y="462915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575775</xdr:colOff>
      <xdr:row>37</xdr:row>
      <xdr:rowOff>9525</xdr:rowOff>
    </xdr:from>
    <xdr:to>
      <xdr:col>3</xdr:col>
      <xdr:colOff>197025</xdr:colOff>
      <xdr:row>38</xdr:row>
      <xdr:rowOff>97500</xdr:rowOff>
    </xdr:to>
    <xdr:pic>
      <xdr:nvPicPr>
        <xdr:cNvPr id="31" name="Picture 30">
          <a:hlinkClick xmlns:r="http://schemas.openxmlformats.org/officeDocument/2006/relationships" r:id="rId15"/>
          <a:extLst>
            <a:ext uri="{FF2B5EF4-FFF2-40B4-BE49-F238E27FC236}">
              <a16:creationId xmlns:a16="http://schemas.microsoft.com/office/drawing/2014/main" id="{1BEEA482-38E8-42B1-B44D-878949A255AC}"/>
            </a:ext>
          </a:extLst>
        </xdr:cNvPr>
        <xdr:cNvPicPr>
          <a:picLocks noChangeAspect="1"/>
        </xdr:cNvPicPr>
      </xdr:nvPicPr>
      <xdr:blipFill>
        <a:blip xmlns:r="http://schemas.openxmlformats.org/officeDocument/2006/relationships" r:embed="rId16"/>
        <a:stretch>
          <a:fillRect/>
        </a:stretch>
      </xdr:blipFill>
      <xdr:spPr>
        <a:xfrm>
          <a:off x="1909275" y="7410450"/>
          <a:ext cx="288000" cy="288000"/>
        </a:xfrm>
        <a:prstGeom prst="rect">
          <a:avLst/>
        </a:prstGeom>
      </xdr:spPr>
    </xdr:pic>
    <xdr:clientData/>
  </xdr:twoCellAnchor>
  <xdr:twoCellAnchor editAs="oneCell">
    <xdr:from>
      <xdr:col>4</xdr:col>
      <xdr:colOff>42375</xdr:colOff>
      <xdr:row>37</xdr:row>
      <xdr:rowOff>28575</xdr:rowOff>
    </xdr:from>
    <xdr:to>
      <xdr:col>4</xdr:col>
      <xdr:colOff>330375</xdr:colOff>
      <xdr:row>38</xdr:row>
      <xdr:rowOff>116550</xdr:rowOff>
    </xdr:to>
    <xdr:pic>
      <xdr:nvPicPr>
        <xdr:cNvPr id="32" name="Picture 31">
          <a:hlinkClick xmlns:r="http://schemas.openxmlformats.org/officeDocument/2006/relationships" r:id="rId17"/>
          <a:extLst>
            <a:ext uri="{FF2B5EF4-FFF2-40B4-BE49-F238E27FC236}">
              <a16:creationId xmlns:a16="http://schemas.microsoft.com/office/drawing/2014/main" id="{EE1233D4-F252-426C-B490-38D97C547059}"/>
            </a:ext>
          </a:extLst>
        </xdr:cNvPr>
        <xdr:cNvPicPr>
          <a:picLocks noChangeAspect="1"/>
        </xdr:cNvPicPr>
      </xdr:nvPicPr>
      <xdr:blipFill>
        <a:blip xmlns:r="http://schemas.openxmlformats.org/officeDocument/2006/relationships" r:embed="rId18"/>
        <a:stretch>
          <a:fillRect/>
        </a:stretch>
      </xdr:blipFill>
      <xdr:spPr>
        <a:xfrm>
          <a:off x="2709375" y="7429500"/>
          <a:ext cx="288000" cy="288000"/>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29.250270833334" createdVersion="6" refreshedVersion="6" minRefreshableVersion="3" recordCount="8523" xr:uid="{1CAC99A1-509E-45BF-B03B-DD5690FC2C2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343955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9A1FAE-620E-475F-A2CB-77B18E1BEC5B}"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74:B7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10">
    <format dxfId="9">
      <pivotArea dataOnly="0" outline="0" axis="axisValues" fieldPosition="0"/>
    </format>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8" format="9">
      <pivotArea type="data" outline="0" fieldPosition="0">
        <references count="1">
          <reference field="4294967294" count="1" selected="0">
            <x v="0"/>
          </reference>
        </references>
      </pivotArea>
    </chartFormat>
    <chartFormat chart="16"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89A250-FEBD-48A6-84EB-D68D95CEB3A3}"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60: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0">
    <format dxfId="19">
      <pivotArea dataOnly="0" outline="0" axis="axisValues" fieldPosition="0"/>
    </format>
    <format dxfId="18">
      <pivotArea type="all" dataOnly="0" outline="0" fieldPosition="0"/>
    </format>
    <format dxfId="17">
      <pivotArea outline="0" collapsedLevelsAreSubtotals="1" fieldPosition="0"/>
    </format>
    <format dxfId="16">
      <pivotArea dataOnly="0" labelOnly="1" grandRow="1" outline="0"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field="4" type="button" dataOnly="0" labelOnly="1" outline="0" axis="axisRow" fieldPosition="0"/>
    </format>
    <format dxfId="11">
      <pivotArea dataOnly="0" labelOnly="1" fieldPosition="0">
        <references count="1">
          <reference field="4" count="0"/>
        </references>
      </pivotArea>
    </format>
    <format dxfId="1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62B063-CB78-42F1-BEDC-9A0DDBD621FB}"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29:C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4">
    <format dxfId="33">
      <pivotArea dataOnly="0" outline="0" axis="axisValues" fieldPosition="0"/>
    </format>
    <format dxfId="32">
      <pivotArea type="all" dataOnly="0" outline="0" fieldPosition="0"/>
    </format>
    <format dxfId="31">
      <pivotArea outline="0" collapsedLevelsAreSubtotals="1" fieldPosition="0"/>
    </format>
    <format dxfId="30">
      <pivotArea dataOnly="0" labelOnly="1" grandRow="1" outline="0" fieldPosition="0"/>
    </format>
    <format dxfId="29">
      <pivotArea dataOnly="0" labelOnly="1" outline="0" axis="axisValues"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0" type="button" dataOnly="0" labelOnly="1" outline="0" axis="axisCol" fieldPosition="0"/>
    </format>
    <format dxfId="23">
      <pivotArea type="topRight" dataOnly="0" labelOnly="1" outline="0" fieldPosition="0"/>
    </format>
    <format dxfId="22">
      <pivotArea field="6" type="button" dataOnly="0" labelOnly="1" outline="0" axis="axisRow" fieldPosition="0"/>
    </format>
    <format dxfId="21">
      <pivotArea dataOnly="0" labelOnly="1" fieldPosition="0">
        <references count="1">
          <reference field="6" count="0"/>
        </references>
      </pivotArea>
    </format>
    <format dxfId="20">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663771-82C6-46CD-B8BE-4164F1500B8A}"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8">
  <location ref="A111:B115"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dataFields>
  <formats count="15">
    <format dxfId="48">
      <pivotArea dataOnly="0" outline="0" axis="axisValues" fieldPosition="0"/>
    </format>
    <format dxfId="47">
      <pivotArea type="all" dataOnly="0" outline="0" fieldPosition="0"/>
    </format>
    <format dxfId="46">
      <pivotArea outline="0" collapsedLevelsAreSubtotals="1" fieldPosition="0"/>
    </format>
    <format dxfId="45">
      <pivotArea dataOnly="0" labelOnly="1" grandRow="1"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6" type="button" dataOnly="0" labelOnly="1" outline="0"/>
    </format>
    <format dxfId="40">
      <pivotArea collapsedLevelsAreSubtotals="1" fieldPosition="0">
        <references count="1">
          <reference field="8" count="1">
            <x v="0"/>
          </reference>
        </references>
      </pivotArea>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8" type="button" dataOnly="0" labelOnly="1" outline="0" axis="axisRow" fieldPosition="0"/>
    </format>
    <format dxfId="35">
      <pivotArea dataOnly="0" labelOnly="1" fieldPosition="0">
        <references count="1">
          <reference field="8" count="0"/>
        </references>
      </pivotArea>
    </format>
    <format dxfId="34">
      <pivotArea dataOnly="0" labelOnly="1" outline="0" axis="axisValues" fieldPosition="0"/>
    </format>
  </format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3B16FA-A388-4DD2-AF5E-16B689C971FD}"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A15: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8">
    <format dxfId="56">
      <pivotArea dataOnly="0" outline="0" axis="axisValues" fieldPosition="0"/>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axis="axisValues" fieldPosition="0"/>
    </format>
    <format dxfId="4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647084-E28A-4EE5-81EC-6D14658B3D60}"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83:B8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10">
    <format dxfId="66">
      <pivotArea dataOnly="0" outline="0" axis="axisValues" fieldPosition="0"/>
    </format>
    <format dxfId="65">
      <pivotArea type="all" dataOnly="0" outline="0" fieldPosition="0"/>
    </format>
    <format dxfId="64">
      <pivotArea outline="0" collapsedLevelsAreSubtotals="1" fieldPosition="0"/>
    </format>
    <format dxfId="63">
      <pivotArea dataOnly="0" labelOnly="1" grandRow="1"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6" type="button" dataOnly="0" labelOnly="1" outline="0" axis="axisRow" fieldPosition="0"/>
    </format>
    <format dxfId="58">
      <pivotArea dataOnly="0" labelOnly="1" fieldPosition="0">
        <references count="1">
          <reference field="6" count="0"/>
        </references>
      </pivotArea>
    </format>
    <format dxfId="5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E74201-A0B3-4186-9CF1-299A4FA516BA}"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101:B10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3">
    <format dxfId="79">
      <pivotArea dataOnly="0" outline="0" axis="axisValues" fieldPosition="0"/>
    </format>
    <format dxfId="78">
      <pivotArea type="all" dataOnly="0" outline="0" fieldPosition="0"/>
    </format>
    <format dxfId="77">
      <pivotArea outline="0" collapsedLevelsAreSubtotals="1" fieldPosition="0"/>
    </format>
    <format dxfId="76">
      <pivotArea dataOnly="0" labelOnly="1" grandRow="1" outline="0" fieldPosition="0"/>
    </format>
    <format dxfId="75">
      <pivotArea outline="0" collapsedLevelsAreSubtotals="1" fieldPosition="0"/>
    </format>
    <format dxfId="74">
      <pivotArea type="all" dataOnly="0" outline="0" fieldPosition="0"/>
    </format>
    <format dxfId="73">
      <pivotArea field="6" type="button" dataOnly="0" labelOnly="1" outline="0"/>
    </format>
    <format dxfId="72">
      <pivotArea outline="0" fieldPosition="0">
        <references count="1">
          <reference field="4294967294" count="1">
            <x v="0"/>
          </reference>
        </references>
      </pivotArea>
    </format>
    <format dxfId="71">
      <pivotArea type="all" dataOnly="0" outline="0" fieldPosition="0"/>
    </format>
    <format dxfId="70">
      <pivotArea outline="0" collapsedLevelsAreSubtotals="1" fieldPosition="0"/>
    </format>
    <format dxfId="69">
      <pivotArea field="8" type="button" dataOnly="0" labelOnly="1" outline="0" axis="axisRow" fieldPosition="0"/>
    </format>
    <format dxfId="68">
      <pivotArea dataOnly="0" labelOnly="1" fieldPosition="0">
        <references count="1">
          <reference field="8" count="0"/>
        </references>
      </pivotArea>
    </format>
    <format dxfId="6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E47D8B-4052-4872-A428-D3D9A8AC9E21}"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A40:B5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0">
    <format dxfId="89">
      <pivotArea dataOnly="0" outline="0" axis="axisValues" fieldPosition="0"/>
    </format>
    <format dxfId="88">
      <pivotArea type="all" dataOnly="0" outline="0" fieldPosition="0"/>
    </format>
    <format dxfId="87">
      <pivotArea outline="0" collapsedLevelsAreSubtotals="1" fieldPosition="0"/>
    </format>
    <format dxfId="86">
      <pivotArea dataOnly="0" labelOnly="1" grandRow="1"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3" type="button" dataOnly="0" labelOnly="1" outline="0" axis="axisRow" fieldPosition="0"/>
    </format>
    <format dxfId="81">
      <pivotArea dataOnly="0" labelOnly="1" fieldPosition="0">
        <references count="1">
          <reference field="3" count="0"/>
        </references>
      </pivotArea>
    </format>
    <format dxfId="8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35C6D9-12A6-40D2-AB2C-014E42EF2F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of Rating" fld="12" subtotal="average" baseField="0" baseItem="3"/>
  </dataFields>
  <formats count="8">
    <format dxfId="97">
      <pivotArea dataOnly="0" outline="0" axis="axisValues" fieldPosition="0"/>
    </format>
    <format dxfId="96">
      <pivotArea outline="0" collapsedLevelsAreSubtotals="1" fieldPosition="0">
        <references count="1">
          <reference field="4294967294" count="1" selected="0">
            <x v="0"/>
          </reference>
        </references>
      </pivotArea>
    </format>
    <format dxfId="95">
      <pivotArea outline="0" collapsedLevelsAreSubtotals="1" fieldPosition="0">
        <references count="1">
          <reference field="4294967294" count="1" selected="0">
            <x v="1"/>
          </reference>
        </references>
      </pivotArea>
    </format>
    <format dxfId="94">
      <pivotArea outline="0" collapsedLevelsAreSubtotals="1" fieldPosition="0">
        <references count="1">
          <reference field="4294967294" count="1" selected="0">
            <x v="2"/>
          </reference>
        </references>
      </pivotArea>
    </format>
    <format dxfId="93">
      <pivotArea outline="0" collapsedLevelsAreSubtotals="1" fieldPosition="0">
        <references count="1">
          <reference field="4294967294" count="1" selected="0">
            <x v="3"/>
          </reference>
        </references>
      </pivotArea>
    </format>
    <format dxfId="92">
      <pivotArea type="all" dataOnly="0" outline="0" fieldPosition="0"/>
    </format>
    <format dxfId="91">
      <pivotArea outline="0" collapsedLevelsAreSubtotals="1" fieldPosition="0"/>
    </format>
    <format dxfId="9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B81FB2-6B30-4802-847B-FFB2E715F7E3}"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A92:B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0">
    <format dxfId="107">
      <pivotArea dataOnly="0" outline="0" axis="axisValues" fieldPosition="0"/>
    </format>
    <format dxfId="106">
      <pivotArea type="all" dataOnly="0" outline="0" fieldPosition="0"/>
    </format>
    <format dxfId="105">
      <pivotArea outline="0" collapsedLevelsAreSubtotals="1" fieldPosition="0"/>
    </format>
    <format dxfId="104">
      <pivotArea dataOnly="0" labelOnly="1" grandRow="1"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8" type="button" dataOnly="0" labelOnly="1" outline="0" axis="axisRow" fieldPosition="0"/>
    </format>
    <format dxfId="99">
      <pivotArea dataOnly="0" labelOnly="1" fieldPosition="0">
        <references count="1">
          <reference field="8" count="0"/>
        </references>
      </pivotArea>
    </format>
    <format dxfId="9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ADF294F-001E-4C1F-BE32-473EB48D7EA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93439559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4149CB-ECB2-4CB8-8503-D659FC49AC5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93439559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35C0FA7-18D1-4E20-8985-AFC39179C1DD}"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93439559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3F91D17-CCCE-465F-AC9C-2B6D37F1BD93}" cache="Slicer_Outlet_Size" caption="Outlet Size" rowHeight="260350"/>
  <slicer name="Outlet Location Type" xr10:uid="{A5B9C5D6-6036-44C4-881F-7ED1A55EB663}" cache="Slicer_Outlet_Location_Type" caption="Outlet Location Type" rowHeight="260350"/>
  <slicer name="Item Type" xr10:uid="{6086D954-BA2F-4724-BF38-15B93368FE6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BD85F04-F0B0-475A-81EE-0A478B2595A8}" cache="Slicer_Outlet_Size" caption="Outlet Size" style="Blinkit Analysis" rowHeight="260350"/>
  <slicer name="Outlet Location " xr10:uid="{701AC324-DD54-43D4-85AA-774EF5BD6C78}" cache="Slicer_Outlet_Location_Type" caption="Outlet Location Type" style="Blinkit Analysis" rowHeight="260350"/>
  <slicer name="Item Type 1" xr10:uid="{578F4CD2-1BFD-4F96-8715-31F7F9AD5B28}"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A463CD9-7FEA-47AA-BA0E-A91D54AEA75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8E485-3F10-4929-AB30-AD1B1CB5801A}">
  <dimension ref="A1:J117"/>
  <sheetViews>
    <sheetView tabSelected="1" topLeftCell="A64" workbookViewId="0"/>
  </sheetViews>
  <sheetFormatPr defaultRowHeight="15.6" x14ac:dyDescent="0.3"/>
  <cols>
    <col min="1" max="1" width="17.296875" bestFit="1" customWidth="1"/>
    <col min="2" max="2" width="14.59765625" bestFit="1" customWidth="1"/>
    <col min="3" max="3" width="7.3984375" bestFit="1" customWidth="1"/>
    <col min="4" max="4" width="15.69921875" bestFit="1" customWidth="1"/>
  </cols>
  <sheetData>
    <row r="1" spans="1:4" ht="16.2" thickBot="1" x14ac:dyDescent="0.35"/>
    <row r="2" spans="1:4" ht="16.2" thickBot="1" x14ac:dyDescent="0.35">
      <c r="A2" s="43" t="s">
        <v>1615</v>
      </c>
      <c r="B2" s="50"/>
      <c r="C2" s="50"/>
      <c r="D2" s="51"/>
    </row>
    <row r="3" spans="1:4" ht="16.2" thickBot="1" x14ac:dyDescent="0.35">
      <c r="A3" s="10" t="s">
        <v>1610</v>
      </c>
      <c r="B3" s="11" t="s">
        <v>1611</v>
      </c>
      <c r="C3" s="11" t="s">
        <v>1613</v>
      </c>
      <c r="D3" s="12" t="s">
        <v>1614</v>
      </c>
    </row>
    <row r="4" spans="1:4" ht="16.2" thickBot="1" x14ac:dyDescent="0.35">
      <c r="A4" s="7">
        <v>1201681.4928000034</v>
      </c>
      <c r="B4" s="8">
        <v>140.99278338613203</v>
      </c>
      <c r="C4" s="8">
        <v>8523</v>
      </c>
      <c r="D4" s="9">
        <v>3.9658570925731196</v>
      </c>
    </row>
    <row r="5" spans="1:4" x14ac:dyDescent="0.3">
      <c r="A5" s="1"/>
      <c r="B5" s="2"/>
      <c r="C5" s="2"/>
      <c r="D5" s="3"/>
    </row>
    <row r="6" spans="1:4" x14ac:dyDescent="0.3">
      <c r="A6" s="1"/>
      <c r="B6" s="2"/>
      <c r="C6" s="2"/>
      <c r="D6" s="3"/>
    </row>
    <row r="7" spans="1:4" x14ac:dyDescent="0.3">
      <c r="A7" s="1"/>
      <c r="B7" s="2"/>
      <c r="C7" s="2"/>
      <c r="D7" s="3"/>
    </row>
    <row r="8" spans="1:4" x14ac:dyDescent="0.3">
      <c r="A8" s="1" t="s">
        <v>1619</v>
      </c>
      <c r="B8" s="2" t="s">
        <v>1618</v>
      </c>
      <c r="C8" s="2" t="s">
        <v>1617</v>
      </c>
      <c r="D8" s="3" t="s">
        <v>1616</v>
      </c>
    </row>
    <row r="9" spans="1:4" ht="16.2" thickBot="1" x14ac:dyDescent="0.35">
      <c r="A9" s="13">
        <f>GETPIVOTDATA("Sum of Sales",$A$3)</f>
        <v>1201681.4928000034</v>
      </c>
      <c r="B9" s="4">
        <f>GETPIVOTDATA("Average Sales",$A$3)</f>
        <v>140.99278338613203</v>
      </c>
      <c r="C9" s="5">
        <f>GETPIVOTDATA("No. of Items",$A$3)</f>
        <v>8523</v>
      </c>
      <c r="D9" s="6">
        <f>GETPIVOTDATA("Average of Rating",$A$3)</f>
        <v>3.9658570925731196</v>
      </c>
    </row>
    <row r="13" spans="1:4" ht="16.2" thickBot="1" x14ac:dyDescent="0.35"/>
    <row r="14" spans="1:4" ht="16.2" thickBot="1" x14ac:dyDescent="0.35">
      <c r="A14" s="52" t="s">
        <v>1621</v>
      </c>
      <c r="B14" s="53"/>
      <c r="C14" s="53"/>
      <c r="D14" s="54"/>
    </row>
    <row r="15" spans="1:4" ht="16.2" thickBot="1" x14ac:dyDescent="0.35">
      <c r="A15" s="21" t="s">
        <v>1620</v>
      </c>
      <c r="B15" s="23" t="s">
        <v>1610</v>
      </c>
      <c r="C15" s="2"/>
      <c r="D15" s="3"/>
    </row>
    <row r="16" spans="1:4" x14ac:dyDescent="0.3">
      <c r="A16" s="22" t="s">
        <v>17</v>
      </c>
      <c r="B16" s="24">
        <v>776319.68840000057</v>
      </c>
      <c r="C16" s="2"/>
      <c r="D16" s="3"/>
    </row>
    <row r="17" spans="1:7" ht="16.2" thickBot="1" x14ac:dyDescent="0.35">
      <c r="A17" s="18" t="s">
        <v>10</v>
      </c>
      <c r="B17" s="25">
        <v>425361.8043999995</v>
      </c>
      <c r="C17" s="2"/>
      <c r="D17" s="3"/>
    </row>
    <row r="18" spans="1:7" x14ac:dyDescent="0.3">
      <c r="C18" s="2"/>
      <c r="D18" s="3"/>
    </row>
    <row r="19" spans="1:7" x14ac:dyDescent="0.3">
      <c r="A19" s="1"/>
      <c r="B19" s="2"/>
      <c r="C19" s="2"/>
      <c r="D19" s="3"/>
    </row>
    <row r="20" spans="1:7" x14ac:dyDescent="0.3">
      <c r="A20" s="1"/>
      <c r="B20" s="2"/>
      <c r="C20" s="2"/>
      <c r="D20" s="3"/>
    </row>
    <row r="21" spans="1:7" x14ac:dyDescent="0.3">
      <c r="A21" s="1"/>
      <c r="B21" s="2"/>
      <c r="C21" s="2"/>
      <c r="D21" s="3"/>
    </row>
    <row r="22" spans="1:7" x14ac:dyDescent="0.3">
      <c r="A22" s="1"/>
      <c r="B22" s="2"/>
      <c r="C22" s="2"/>
      <c r="D22" s="3"/>
    </row>
    <row r="23" spans="1:7" ht="16.2" thickBot="1" x14ac:dyDescent="0.35">
      <c r="A23" s="19"/>
      <c r="B23" s="5"/>
      <c r="C23" s="5"/>
      <c r="D23" s="20"/>
    </row>
    <row r="27" spans="1:7" ht="16.2" thickBot="1" x14ac:dyDescent="0.35"/>
    <row r="28" spans="1:7" ht="16.2" thickBot="1" x14ac:dyDescent="0.35">
      <c r="A28" s="52" t="s">
        <v>1623</v>
      </c>
      <c r="B28" s="53"/>
      <c r="C28" s="53"/>
      <c r="D28" s="54"/>
      <c r="E28" s="14"/>
      <c r="F28" s="14"/>
      <c r="G28" s="15"/>
    </row>
    <row r="29" spans="1:7" ht="16.2" thickBot="1" x14ac:dyDescent="0.35">
      <c r="A29" s="21" t="s">
        <v>1610</v>
      </c>
      <c r="B29" s="21" t="s">
        <v>1622</v>
      </c>
      <c r="C29" s="26"/>
      <c r="D29" s="2"/>
      <c r="E29" s="2"/>
      <c r="F29" s="2"/>
      <c r="G29" s="3"/>
    </row>
    <row r="30" spans="1:7" ht="16.2" thickBot="1" x14ac:dyDescent="0.35">
      <c r="A30" s="21" t="s">
        <v>1620</v>
      </c>
      <c r="B30" s="10" t="s">
        <v>10</v>
      </c>
      <c r="C30" s="12" t="s">
        <v>17</v>
      </c>
      <c r="D30" s="2"/>
      <c r="E30" s="2"/>
      <c r="F30" s="2"/>
      <c r="G30" s="3"/>
    </row>
    <row r="31" spans="1:7" x14ac:dyDescent="0.3">
      <c r="A31" s="22" t="s">
        <v>14</v>
      </c>
      <c r="B31" s="30">
        <v>121349.89940000001</v>
      </c>
      <c r="C31" s="31">
        <v>215047.9126000001</v>
      </c>
      <c r="D31" s="2"/>
      <c r="E31" s="2"/>
      <c r="F31" s="2"/>
      <c r="G31" s="3"/>
    </row>
    <row r="32" spans="1:7" x14ac:dyDescent="0.3">
      <c r="A32" s="17" t="s">
        <v>34</v>
      </c>
      <c r="B32" s="32">
        <v>138685.86819999994</v>
      </c>
      <c r="C32" s="27">
        <v>254464.77940000014</v>
      </c>
      <c r="D32" s="2"/>
      <c r="E32" s="2"/>
      <c r="F32" s="2"/>
      <c r="G32" s="3"/>
    </row>
    <row r="33" spans="1:7" ht="16.2" thickBot="1" x14ac:dyDescent="0.35">
      <c r="A33" s="18" t="s">
        <v>21</v>
      </c>
      <c r="B33" s="33">
        <v>165326.0368</v>
      </c>
      <c r="C33" s="28">
        <v>306806.99640000012</v>
      </c>
      <c r="D33" s="2"/>
      <c r="E33" s="2"/>
      <c r="F33" s="2"/>
      <c r="G33" s="3"/>
    </row>
    <row r="34" spans="1:7" x14ac:dyDescent="0.3">
      <c r="A34" s="1"/>
      <c r="B34" s="2"/>
      <c r="C34" s="2"/>
      <c r="D34" s="2"/>
      <c r="E34" s="2"/>
      <c r="F34" s="2"/>
      <c r="G34" s="3"/>
    </row>
    <row r="35" spans="1:7" x14ac:dyDescent="0.3">
      <c r="A35" s="1"/>
      <c r="B35" s="2"/>
      <c r="C35" s="2"/>
      <c r="D35" s="2"/>
      <c r="E35" s="2"/>
      <c r="F35" s="2"/>
      <c r="G35" s="3"/>
    </row>
    <row r="36" spans="1:7" ht="16.2" thickBot="1" x14ac:dyDescent="0.35">
      <c r="A36" s="19"/>
      <c r="B36" s="5"/>
      <c r="C36" s="5"/>
      <c r="D36" s="5"/>
      <c r="E36" s="5"/>
      <c r="F36" s="5"/>
      <c r="G36" s="20"/>
    </row>
    <row r="38" spans="1:7" ht="16.2" thickBot="1" x14ac:dyDescent="0.35"/>
    <row r="39" spans="1:7" ht="16.2" thickBot="1" x14ac:dyDescent="0.35">
      <c r="A39" s="43" t="s">
        <v>1624</v>
      </c>
      <c r="B39" s="44"/>
      <c r="C39" s="44"/>
      <c r="D39" s="44"/>
      <c r="E39" s="44"/>
      <c r="F39" s="45"/>
    </row>
    <row r="40" spans="1:7" ht="16.2" thickBot="1" x14ac:dyDescent="0.35">
      <c r="A40" s="21" t="s">
        <v>1620</v>
      </c>
      <c r="B40" s="23" t="s">
        <v>1610</v>
      </c>
      <c r="C40" s="2"/>
      <c r="D40" s="2"/>
      <c r="E40" s="2"/>
      <c r="F40" s="3"/>
    </row>
    <row r="41" spans="1:7" x14ac:dyDescent="0.3">
      <c r="A41" s="22" t="s">
        <v>153</v>
      </c>
      <c r="B41" s="24">
        <v>9077.869999999999</v>
      </c>
      <c r="C41" s="2"/>
      <c r="D41" s="34"/>
      <c r="E41" s="34"/>
      <c r="F41" s="35"/>
      <c r="G41" s="16"/>
    </row>
    <row r="42" spans="1:7" x14ac:dyDescent="0.3">
      <c r="A42" s="17" t="s">
        <v>74</v>
      </c>
      <c r="B42" s="29">
        <v>15596.696600000001</v>
      </c>
      <c r="C42" s="2"/>
      <c r="D42" s="2"/>
      <c r="E42" s="2"/>
      <c r="F42" s="3"/>
    </row>
    <row r="43" spans="1:7" x14ac:dyDescent="0.3">
      <c r="A43" s="17" t="s">
        <v>159</v>
      </c>
      <c r="B43" s="29">
        <v>21880.027399999992</v>
      </c>
      <c r="C43" s="2"/>
      <c r="D43" s="2"/>
      <c r="E43" s="2"/>
      <c r="F43" s="3"/>
    </row>
    <row r="44" spans="1:7" x14ac:dyDescent="0.3">
      <c r="A44" s="17" t="s">
        <v>64</v>
      </c>
      <c r="B44" s="29">
        <v>22451.891599999999</v>
      </c>
      <c r="C44" s="2"/>
      <c r="D44" s="2"/>
      <c r="E44" s="2"/>
      <c r="F44" s="3"/>
    </row>
    <row r="45" spans="1:7" x14ac:dyDescent="0.3">
      <c r="A45" s="17" t="s">
        <v>61</v>
      </c>
      <c r="B45" s="29">
        <v>29334.680599999996</v>
      </c>
      <c r="C45" s="2"/>
      <c r="D45" s="2"/>
      <c r="E45" s="2"/>
      <c r="F45" s="3"/>
    </row>
    <row r="46" spans="1:7" x14ac:dyDescent="0.3">
      <c r="A46" s="17" t="s">
        <v>57</v>
      </c>
      <c r="B46" s="29">
        <v>35379.119800000015</v>
      </c>
      <c r="C46" s="2"/>
      <c r="D46" s="2"/>
      <c r="E46" s="2"/>
      <c r="F46" s="3"/>
    </row>
    <row r="47" spans="1:7" x14ac:dyDescent="0.3">
      <c r="A47" s="17" t="s">
        <v>32</v>
      </c>
      <c r="B47" s="29">
        <v>58514.166999999987</v>
      </c>
      <c r="C47" s="2"/>
      <c r="D47" s="2"/>
      <c r="E47" s="2"/>
      <c r="F47" s="3"/>
    </row>
    <row r="48" spans="1:7" x14ac:dyDescent="0.3">
      <c r="A48" s="17" t="s">
        <v>54</v>
      </c>
      <c r="B48" s="29">
        <v>59449.863799999992</v>
      </c>
      <c r="C48" s="2"/>
      <c r="D48" s="2"/>
      <c r="E48" s="2"/>
      <c r="F48" s="3"/>
    </row>
    <row r="49" spans="1:6" x14ac:dyDescent="0.3">
      <c r="A49" s="17" t="s">
        <v>19</v>
      </c>
      <c r="B49" s="29">
        <v>68025.838800000012</v>
      </c>
      <c r="C49" s="2"/>
      <c r="D49" s="2"/>
      <c r="E49" s="2"/>
      <c r="F49" s="3"/>
    </row>
    <row r="50" spans="1:6" x14ac:dyDescent="0.3">
      <c r="A50" s="17" t="s">
        <v>95</v>
      </c>
      <c r="B50" s="29">
        <v>81894.736400000009</v>
      </c>
      <c r="C50" s="2"/>
      <c r="D50" s="2"/>
      <c r="E50" s="2"/>
      <c r="F50" s="3"/>
    </row>
    <row r="51" spans="1:6" x14ac:dyDescent="0.3">
      <c r="A51" s="17" t="s">
        <v>28</v>
      </c>
      <c r="B51" s="29">
        <v>90706.728999999992</v>
      </c>
      <c r="C51" s="2"/>
      <c r="D51" s="2"/>
      <c r="E51" s="2"/>
      <c r="F51" s="3"/>
    </row>
    <row r="52" spans="1:6" x14ac:dyDescent="0.3">
      <c r="A52" s="17" t="s">
        <v>67</v>
      </c>
      <c r="B52" s="29">
        <v>101276.46159999995</v>
      </c>
      <c r="C52" s="2"/>
      <c r="D52" s="2"/>
      <c r="E52" s="2"/>
      <c r="F52" s="3"/>
    </row>
    <row r="53" spans="1:6" x14ac:dyDescent="0.3">
      <c r="A53" s="17" t="s">
        <v>24</v>
      </c>
      <c r="B53" s="29">
        <v>118558.88140000009</v>
      </c>
      <c r="C53" s="2"/>
      <c r="D53" s="2"/>
      <c r="E53" s="2"/>
      <c r="F53" s="3"/>
    </row>
    <row r="54" spans="1:6" x14ac:dyDescent="0.3">
      <c r="A54" s="17" t="s">
        <v>42</v>
      </c>
      <c r="B54" s="29">
        <v>135976.52539999998</v>
      </c>
      <c r="C54" s="2"/>
      <c r="D54" s="2"/>
      <c r="E54" s="2"/>
      <c r="F54" s="3"/>
    </row>
    <row r="55" spans="1:6" x14ac:dyDescent="0.3">
      <c r="A55" s="17" t="s">
        <v>48</v>
      </c>
      <c r="B55" s="29">
        <v>175433.92240000021</v>
      </c>
      <c r="C55" s="2"/>
      <c r="D55" s="2"/>
      <c r="E55" s="2"/>
      <c r="F55" s="3"/>
    </row>
    <row r="56" spans="1:6" ht="16.2" thickBot="1" x14ac:dyDescent="0.35">
      <c r="A56" s="18" t="s">
        <v>12</v>
      </c>
      <c r="B56" s="25">
        <v>178124.08099999995</v>
      </c>
      <c r="C56" s="5"/>
      <c r="D56" s="5"/>
      <c r="E56" s="5"/>
      <c r="F56" s="20"/>
    </row>
    <row r="58" spans="1:6" ht="16.2" thickBot="1" x14ac:dyDescent="0.35"/>
    <row r="59" spans="1:6" ht="16.2" thickBot="1" x14ac:dyDescent="0.35">
      <c r="A59" s="43" t="s">
        <v>1625</v>
      </c>
      <c r="B59" s="44"/>
      <c r="C59" s="44"/>
      <c r="D59" s="44"/>
      <c r="E59" s="44"/>
      <c r="F59" s="45"/>
    </row>
    <row r="60" spans="1:6" ht="16.2" thickBot="1" x14ac:dyDescent="0.35">
      <c r="A60" s="21" t="s">
        <v>1620</v>
      </c>
      <c r="B60" s="23" t="s">
        <v>1610</v>
      </c>
      <c r="C60" s="34"/>
      <c r="D60" s="34"/>
      <c r="E60" s="34"/>
      <c r="F60" s="35"/>
    </row>
    <row r="61" spans="1:6" x14ac:dyDescent="0.3">
      <c r="A61" s="22">
        <v>2011</v>
      </c>
      <c r="B61" s="24">
        <v>78131.566599999976</v>
      </c>
      <c r="C61" s="2"/>
      <c r="D61" s="2"/>
      <c r="E61" s="2"/>
      <c r="F61" s="3"/>
    </row>
    <row r="62" spans="1:6" x14ac:dyDescent="0.3">
      <c r="A62" s="17">
        <v>2012</v>
      </c>
      <c r="B62" s="29">
        <v>130476.85979999998</v>
      </c>
      <c r="C62" s="2"/>
      <c r="D62" s="2"/>
      <c r="E62" s="2"/>
      <c r="F62" s="3"/>
    </row>
    <row r="63" spans="1:6" x14ac:dyDescent="0.3">
      <c r="A63" s="17">
        <v>2014</v>
      </c>
      <c r="B63" s="29">
        <v>131809.01560000007</v>
      </c>
      <c r="C63" s="2"/>
      <c r="D63" s="2"/>
      <c r="E63" s="2"/>
      <c r="F63" s="3"/>
    </row>
    <row r="64" spans="1:6" x14ac:dyDescent="0.3">
      <c r="A64" s="17">
        <v>2015</v>
      </c>
      <c r="B64" s="29">
        <v>130942.78019999999</v>
      </c>
      <c r="C64" s="2"/>
      <c r="D64" s="2"/>
      <c r="E64" s="2"/>
      <c r="F64" s="3"/>
    </row>
    <row r="65" spans="1:6" x14ac:dyDescent="0.3">
      <c r="A65" s="17">
        <v>2016</v>
      </c>
      <c r="B65" s="29">
        <v>132113.36980000007</v>
      </c>
      <c r="C65" s="2"/>
      <c r="D65" s="2"/>
      <c r="E65" s="2"/>
      <c r="F65" s="3"/>
    </row>
    <row r="66" spans="1:6" x14ac:dyDescent="0.3">
      <c r="A66" s="17">
        <v>2017</v>
      </c>
      <c r="B66" s="29">
        <v>133103.90699999989</v>
      </c>
      <c r="C66" s="2"/>
      <c r="D66" s="2"/>
      <c r="E66" s="2"/>
      <c r="F66" s="3"/>
    </row>
    <row r="67" spans="1:6" x14ac:dyDescent="0.3">
      <c r="A67" s="17">
        <v>2018</v>
      </c>
      <c r="B67" s="29">
        <v>204522.25700000025</v>
      </c>
      <c r="C67" s="2"/>
      <c r="D67" s="2"/>
      <c r="E67" s="2"/>
      <c r="F67" s="3"/>
    </row>
    <row r="68" spans="1:6" x14ac:dyDescent="0.3">
      <c r="A68" s="17">
        <v>2020</v>
      </c>
      <c r="B68" s="29">
        <v>129103.96039999987</v>
      </c>
      <c r="C68" s="2"/>
      <c r="D68" s="2"/>
      <c r="E68" s="2"/>
      <c r="F68" s="3"/>
    </row>
    <row r="69" spans="1:6" ht="16.2" thickBot="1" x14ac:dyDescent="0.35">
      <c r="A69" s="18">
        <v>2022</v>
      </c>
      <c r="B69" s="25">
        <v>131477.77639999994</v>
      </c>
      <c r="C69" s="5"/>
      <c r="D69" s="5"/>
      <c r="E69" s="5"/>
      <c r="F69" s="20"/>
    </row>
    <row r="72" spans="1:6" ht="16.2" thickBot="1" x14ac:dyDescent="0.35"/>
    <row r="73" spans="1:6" ht="16.2" thickBot="1" x14ac:dyDescent="0.35">
      <c r="A73" s="46" t="s">
        <v>1626</v>
      </c>
      <c r="B73" s="47"/>
      <c r="C73" s="14"/>
      <c r="D73" s="14"/>
      <c r="E73" s="15"/>
    </row>
    <row r="74" spans="1:6" ht="16.2" thickBot="1" x14ac:dyDescent="0.35">
      <c r="A74" s="21" t="s">
        <v>1620</v>
      </c>
      <c r="B74" s="23" t="s">
        <v>1610</v>
      </c>
      <c r="C74" s="34"/>
      <c r="D74" s="34"/>
      <c r="E74" s="35"/>
      <c r="F74" s="16"/>
    </row>
    <row r="75" spans="1:6" x14ac:dyDescent="0.3">
      <c r="A75" s="22" t="s">
        <v>30</v>
      </c>
      <c r="B75" s="24">
        <v>248991.58600000024</v>
      </c>
      <c r="C75" s="2"/>
      <c r="D75" s="2"/>
      <c r="E75" s="3"/>
    </row>
    <row r="76" spans="1:6" x14ac:dyDescent="0.3">
      <c r="A76" s="17" t="s">
        <v>15</v>
      </c>
      <c r="B76" s="29">
        <v>507895.7363999993</v>
      </c>
      <c r="C76" s="2"/>
      <c r="D76" s="2"/>
      <c r="E76" s="3"/>
    </row>
    <row r="77" spans="1:6" ht="16.2" thickBot="1" x14ac:dyDescent="0.35">
      <c r="A77" s="18" t="s">
        <v>26</v>
      </c>
      <c r="B77" s="25">
        <v>444794.17039999936</v>
      </c>
      <c r="C77" s="2"/>
      <c r="D77" s="2"/>
      <c r="E77" s="3"/>
    </row>
    <row r="78" spans="1:6" x14ac:dyDescent="0.3">
      <c r="A78" s="1"/>
      <c r="B78" s="2"/>
      <c r="C78" s="2"/>
      <c r="D78" s="2"/>
      <c r="E78" s="3"/>
    </row>
    <row r="79" spans="1:6" x14ac:dyDescent="0.3">
      <c r="A79" s="1"/>
      <c r="B79" s="2"/>
      <c r="C79" s="2"/>
      <c r="D79" s="2"/>
      <c r="E79" s="3"/>
    </row>
    <row r="80" spans="1:6" ht="16.2" thickBot="1" x14ac:dyDescent="0.35">
      <c r="A80" s="19"/>
      <c r="B80" s="5"/>
      <c r="C80" s="5"/>
      <c r="D80" s="5"/>
      <c r="E80" s="20"/>
    </row>
    <row r="81" spans="1:10" ht="16.2" thickBot="1" x14ac:dyDescent="0.35"/>
    <row r="82" spans="1:10" ht="16.2" thickBot="1" x14ac:dyDescent="0.35">
      <c r="A82" s="48" t="s">
        <v>1628</v>
      </c>
      <c r="B82" s="49"/>
      <c r="C82" s="14"/>
      <c r="D82" s="14"/>
      <c r="E82" s="14"/>
      <c r="F82" s="14"/>
      <c r="G82" s="14"/>
      <c r="H82" s="14"/>
      <c r="I82" s="14"/>
      <c r="J82" s="15"/>
    </row>
    <row r="83" spans="1:10" ht="16.2" thickBot="1" x14ac:dyDescent="0.35">
      <c r="A83" s="21" t="s">
        <v>1620</v>
      </c>
      <c r="B83" s="23" t="s">
        <v>1610</v>
      </c>
      <c r="C83" s="2"/>
      <c r="D83" s="2" t="s">
        <v>1627</v>
      </c>
      <c r="E83" s="2" t="s">
        <v>1608</v>
      </c>
      <c r="F83" s="2"/>
      <c r="G83" s="2"/>
      <c r="H83" s="2"/>
      <c r="I83" s="2"/>
      <c r="J83" s="3"/>
    </row>
    <row r="84" spans="1:10" x14ac:dyDescent="0.3">
      <c r="A84" s="22" t="s">
        <v>21</v>
      </c>
      <c r="B84" s="24">
        <v>472133.03319999954</v>
      </c>
      <c r="C84" s="2"/>
      <c r="D84" s="2" t="str">
        <f>A84</f>
        <v>Tier 3</v>
      </c>
      <c r="E84" s="36">
        <f>GETPIVOTDATA("Sales",$A$83,"Outlet Location Type",A84)</f>
        <v>472133.03319999954</v>
      </c>
      <c r="F84" s="2"/>
      <c r="G84" s="2"/>
      <c r="H84" s="2"/>
      <c r="I84" s="2"/>
      <c r="J84" s="3"/>
    </row>
    <row r="85" spans="1:10" x14ac:dyDescent="0.3">
      <c r="A85" s="17" t="s">
        <v>34</v>
      </c>
      <c r="B85" s="29">
        <v>393150.64759999956</v>
      </c>
      <c r="C85" s="2"/>
      <c r="D85" s="2" t="str">
        <f t="shared" ref="D85:D86" si="0">A85</f>
        <v>Tier 2</v>
      </c>
      <c r="E85" s="36">
        <f t="shared" ref="E85:E86" si="1">GETPIVOTDATA("Sales",$A$83,"Outlet Location Type",A85)</f>
        <v>393150.64759999956</v>
      </c>
      <c r="F85" s="2"/>
      <c r="G85" s="2"/>
      <c r="H85" s="2"/>
      <c r="I85" s="2"/>
      <c r="J85" s="3"/>
    </row>
    <row r="86" spans="1:10" ht="16.2" thickBot="1" x14ac:dyDescent="0.35">
      <c r="A86" s="18" t="s">
        <v>14</v>
      </c>
      <c r="B86" s="25">
        <v>336397.81199999945</v>
      </c>
      <c r="C86" s="2"/>
      <c r="D86" s="2" t="str">
        <f t="shared" si="0"/>
        <v>Tier 1</v>
      </c>
      <c r="E86" s="36">
        <f t="shared" si="1"/>
        <v>336397.81199999945</v>
      </c>
      <c r="F86" s="2"/>
      <c r="G86" s="2"/>
      <c r="H86" s="2"/>
      <c r="I86" s="2"/>
      <c r="J86" s="3"/>
    </row>
    <row r="87" spans="1:10" x14ac:dyDescent="0.3">
      <c r="A87" s="1"/>
      <c r="B87" s="2"/>
      <c r="C87" s="2"/>
      <c r="D87" s="2"/>
      <c r="E87" s="2"/>
      <c r="F87" s="2"/>
      <c r="G87" s="2"/>
      <c r="H87" s="2"/>
      <c r="I87" s="2"/>
      <c r="J87" s="3"/>
    </row>
    <row r="88" spans="1:10" ht="16.2" thickBot="1" x14ac:dyDescent="0.35">
      <c r="A88" s="19"/>
      <c r="B88" s="5"/>
      <c r="C88" s="5"/>
      <c r="D88" s="5"/>
      <c r="E88" s="5"/>
      <c r="F88" s="5"/>
      <c r="G88" s="5"/>
      <c r="H88" s="5"/>
      <c r="I88" s="5"/>
      <c r="J88" s="20"/>
    </row>
    <row r="90" spans="1:10" ht="16.2" thickBot="1" x14ac:dyDescent="0.35"/>
    <row r="91" spans="1:10" ht="16.2" thickBot="1" x14ac:dyDescent="0.35">
      <c r="A91" s="48" t="s">
        <v>1631</v>
      </c>
      <c r="B91" s="49"/>
      <c r="C91" s="14"/>
      <c r="D91" s="14"/>
      <c r="E91" s="14"/>
      <c r="F91" s="15"/>
    </row>
    <row r="92" spans="1:10" ht="16.2" thickBot="1" x14ac:dyDescent="0.35">
      <c r="A92" s="21" t="s">
        <v>1620</v>
      </c>
      <c r="B92" s="23" t="s">
        <v>1610</v>
      </c>
      <c r="C92" s="34"/>
      <c r="D92" s="34"/>
      <c r="E92" s="34"/>
      <c r="F92" s="35"/>
      <c r="G92" s="16"/>
      <c r="H92" s="16"/>
      <c r="I92" s="16"/>
      <c r="J92" s="16"/>
    </row>
    <row r="93" spans="1:10" x14ac:dyDescent="0.3">
      <c r="A93" s="22" t="s">
        <v>40</v>
      </c>
      <c r="B93" s="24">
        <v>151939.149</v>
      </c>
      <c r="C93" s="2"/>
      <c r="D93" s="2"/>
      <c r="E93" s="2"/>
      <c r="F93" s="3"/>
    </row>
    <row r="94" spans="1:10" x14ac:dyDescent="0.3">
      <c r="A94" s="17" t="s">
        <v>46</v>
      </c>
      <c r="B94" s="29">
        <v>130714.67460000006</v>
      </c>
      <c r="C94" s="2"/>
      <c r="D94" s="2"/>
      <c r="E94" s="2"/>
      <c r="F94" s="3"/>
    </row>
    <row r="95" spans="1:10" x14ac:dyDescent="0.3">
      <c r="A95" s="17" t="s">
        <v>22</v>
      </c>
      <c r="B95" s="29">
        <v>131477.77639999994</v>
      </c>
      <c r="C95" s="2"/>
      <c r="D95" s="2"/>
      <c r="E95" s="2"/>
      <c r="F95" s="3"/>
    </row>
    <row r="96" spans="1:10" ht="16.2" thickBot="1" x14ac:dyDescent="0.35">
      <c r="A96" s="18" t="s">
        <v>16</v>
      </c>
      <c r="B96" s="25">
        <v>787549.89280000131</v>
      </c>
      <c r="C96" s="2"/>
      <c r="D96" s="2"/>
      <c r="E96" s="2"/>
      <c r="F96" s="3"/>
    </row>
    <row r="97" spans="1:6" x14ac:dyDescent="0.3">
      <c r="A97" s="1"/>
      <c r="B97" s="2"/>
      <c r="C97" s="2"/>
      <c r="D97" s="2"/>
      <c r="E97" s="2"/>
      <c r="F97" s="3"/>
    </row>
    <row r="98" spans="1:6" x14ac:dyDescent="0.3">
      <c r="A98" s="1"/>
      <c r="B98" s="2"/>
      <c r="C98" s="2"/>
      <c r="D98" s="2"/>
      <c r="E98" s="2"/>
      <c r="F98" s="3"/>
    </row>
    <row r="99" spans="1:6" x14ac:dyDescent="0.3">
      <c r="A99" s="1"/>
      <c r="B99" s="2"/>
      <c r="C99" s="2"/>
      <c r="D99" s="2"/>
      <c r="E99" s="2"/>
      <c r="F99" s="3"/>
    </row>
    <row r="100" spans="1:6" ht="16.2" thickBot="1" x14ac:dyDescent="0.35">
      <c r="A100" s="1"/>
      <c r="B100" s="2"/>
      <c r="C100" s="2"/>
      <c r="D100" s="2"/>
      <c r="E100" s="2"/>
      <c r="F100" s="3"/>
    </row>
    <row r="101" spans="1:6" ht="16.2" thickBot="1" x14ac:dyDescent="0.35">
      <c r="A101" s="21" t="s">
        <v>1620</v>
      </c>
      <c r="B101" s="23" t="s">
        <v>1629</v>
      </c>
      <c r="C101" s="2"/>
      <c r="D101" s="2"/>
      <c r="E101" s="2"/>
      <c r="F101" s="3"/>
    </row>
    <row r="102" spans="1:6" x14ac:dyDescent="0.3">
      <c r="A102" s="22" t="s">
        <v>40</v>
      </c>
      <c r="B102" s="37">
        <v>140.29468975069253</v>
      </c>
      <c r="C102" s="2"/>
      <c r="D102" s="2"/>
      <c r="E102" s="2"/>
      <c r="F102" s="3"/>
    </row>
    <row r="103" spans="1:6" x14ac:dyDescent="0.3">
      <c r="A103" s="17" t="s">
        <v>46</v>
      </c>
      <c r="B103" s="41">
        <v>139.80179101604284</v>
      </c>
      <c r="C103" s="2"/>
      <c r="D103" s="2"/>
      <c r="E103" s="2"/>
      <c r="F103" s="3"/>
    </row>
    <row r="104" spans="1:6" x14ac:dyDescent="0.3">
      <c r="A104" s="17" t="s">
        <v>22</v>
      </c>
      <c r="B104" s="41">
        <v>141.67863836206891</v>
      </c>
      <c r="C104" s="2"/>
      <c r="D104" s="2"/>
      <c r="E104" s="2"/>
      <c r="F104" s="3"/>
    </row>
    <row r="105" spans="1:6" ht="16.2" thickBot="1" x14ac:dyDescent="0.35">
      <c r="A105" s="18" t="s">
        <v>16</v>
      </c>
      <c r="B105" s="38">
        <v>141.21389506903375</v>
      </c>
      <c r="C105" s="2"/>
      <c r="D105" s="2"/>
      <c r="E105" s="2"/>
      <c r="F105" s="3"/>
    </row>
    <row r="106" spans="1:6" x14ac:dyDescent="0.3">
      <c r="A106" s="1"/>
      <c r="B106" s="2"/>
      <c r="C106" s="2"/>
      <c r="D106" s="2"/>
      <c r="E106" s="2"/>
      <c r="F106" s="3"/>
    </row>
    <row r="107" spans="1:6" x14ac:dyDescent="0.3">
      <c r="A107" s="1"/>
      <c r="B107" s="2"/>
      <c r="C107" s="2"/>
      <c r="D107" s="2"/>
      <c r="E107" s="2"/>
      <c r="F107" s="3"/>
    </row>
    <row r="108" spans="1:6" x14ac:dyDescent="0.3">
      <c r="A108" s="1"/>
      <c r="B108" s="2"/>
      <c r="C108" s="2"/>
      <c r="D108" s="2"/>
      <c r="E108" s="2"/>
      <c r="F108" s="3"/>
    </row>
    <row r="109" spans="1:6" x14ac:dyDescent="0.3">
      <c r="A109" s="1"/>
      <c r="B109" s="2"/>
      <c r="C109" s="2"/>
      <c r="D109" s="2"/>
      <c r="E109" s="2"/>
      <c r="F109" s="3"/>
    </row>
    <row r="110" spans="1:6" ht="16.2" thickBot="1" x14ac:dyDescent="0.35">
      <c r="A110" s="1"/>
      <c r="B110" s="2"/>
      <c r="C110" s="2"/>
      <c r="D110" s="2"/>
      <c r="E110" s="2"/>
      <c r="F110" s="3"/>
    </row>
    <row r="111" spans="1:6" ht="16.2" thickBot="1" x14ac:dyDescent="0.35">
      <c r="A111" s="21" t="s">
        <v>1620</v>
      </c>
      <c r="B111" s="23" t="s">
        <v>1630</v>
      </c>
      <c r="C111" s="2"/>
      <c r="D111" s="2"/>
      <c r="E111" s="2"/>
      <c r="F111" s="3"/>
    </row>
    <row r="112" spans="1:6" x14ac:dyDescent="0.3">
      <c r="A112" s="22" t="s">
        <v>40</v>
      </c>
      <c r="B112" s="39">
        <v>1083</v>
      </c>
      <c r="C112" s="2"/>
      <c r="D112" s="2"/>
      <c r="E112" s="2"/>
      <c r="F112" s="3"/>
    </row>
    <row r="113" spans="1:6" x14ac:dyDescent="0.3">
      <c r="A113" s="17" t="s">
        <v>46</v>
      </c>
      <c r="B113" s="42">
        <v>935</v>
      </c>
      <c r="C113" s="2"/>
      <c r="D113" s="2"/>
      <c r="E113" s="2"/>
      <c r="F113" s="3"/>
    </row>
    <row r="114" spans="1:6" x14ac:dyDescent="0.3">
      <c r="A114" s="17" t="s">
        <v>22</v>
      </c>
      <c r="B114" s="42">
        <v>928</v>
      </c>
      <c r="C114" s="2"/>
      <c r="D114" s="2"/>
      <c r="E114" s="2"/>
      <c r="F114" s="3"/>
    </row>
    <row r="115" spans="1:6" ht="16.2" thickBot="1" x14ac:dyDescent="0.35">
      <c r="A115" s="18" t="s">
        <v>16</v>
      </c>
      <c r="B115" s="40">
        <v>5577</v>
      </c>
      <c r="C115" s="2"/>
      <c r="D115" s="2"/>
      <c r="E115" s="2"/>
      <c r="F115" s="3"/>
    </row>
    <row r="116" spans="1:6" x14ac:dyDescent="0.3">
      <c r="A116" s="1"/>
      <c r="B116" s="2"/>
      <c r="C116" s="2"/>
      <c r="D116" s="2"/>
      <c r="E116" s="2"/>
      <c r="F116" s="3"/>
    </row>
    <row r="117" spans="1:6" ht="16.2" thickBot="1" x14ac:dyDescent="0.35">
      <c r="A117" s="19"/>
      <c r="B117" s="5"/>
      <c r="C117" s="5"/>
      <c r="D117" s="5"/>
      <c r="E117" s="5"/>
      <c r="F117" s="20"/>
    </row>
  </sheetData>
  <mergeCells count="8">
    <mergeCell ref="A59:F59"/>
    <mergeCell ref="A73:B73"/>
    <mergeCell ref="A82:B82"/>
    <mergeCell ref="A91:B91"/>
    <mergeCell ref="A2:D2"/>
    <mergeCell ref="A14:D14"/>
    <mergeCell ref="A28:D28"/>
    <mergeCell ref="A39:F3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F8E-F355-4F19-B793-CC3A8B9B3A39}">
  <dimension ref="A1"/>
  <sheetViews>
    <sheetView showGridLines="0" zoomScale="80" zoomScaleNormal="80" workbookViewId="0">
      <selection activeCell="Z7" sqref="Z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ROHIT</cp:lastModifiedBy>
  <dcterms:created xsi:type="dcterms:W3CDTF">2024-06-23T13:11:17Z</dcterms:created>
  <dcterms:modified xsi:type="dcterms:W3CDTF">2025-03-14T10:34:52Z</dcterms:modified>
</cp:coreProperties>
</file>