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D87bcox3PXID8xuZQSx2qkh9muQ=="/>
    </ext>
  </extLst>
</workbook>
</file>

<file path=xl/sharedStrings.xml><?xml version="1.0" encoding="utf-8"?>
<sst xmlns="http://schemas.openxmlformats.org/spreadsheetml/2006/main" count="99" uniqueCount="26">
  <si>
    <t>Image</t>
  </si>
  <si>
    <t>VIF</t>
  </si>
  <si>
    <t>RCAN</t>
  </si>
  <si>
    <t>EDSR</t>
  </si>
  <si>
    <t>SRGAN</t>
  </si>
  <si>
    <t>ESRGAN</t>
  </si>
  <si>
    <t>https://live.ece.utexas.edu/research/Quality/index_algorithms.htm</t>
  </si>
  <si>
    <t>4X</t>
  </si>
  <si>
    <t>4x</t>
  </si>
  <si>
    <t>Baby</t>
  </si>
  <si>
    <t>Bird</t>
  </si>
  <si>
    <t>Butterfly</t>
  </si>
  <si>
    <t>Head</t>
  </si>
  <si>
    <t>Woman</t>
  </si>
  <si>
    <t>Average:</t>
  </si>
  <si>
    <t>GMSD (The lower the better)</t>
  </si>
  <si>
    <t xml:space="preserve">Gradient Magnitude Similarity Deviation (GMSD) </t>
  </si>
  <si>
    <t>In general, the GMSD algorithm should yield the best result for full-reference IQA</t>
  </si>
  <si>
    <t>http://www4.comp.polyu.edu.hk/~cslzhang/IQA/GMSD/GMSD.htm</t>
  </si>
  <si>
    <t>HOWEVER, here it seems to fail</t>
  </si>
  <si>
    <t>PIQE</t>
  </si>
  <si>
    <t>HR</t>
  </si>
  <si>
    <t>NIQE</t>
  </si>
  <si>
    <t>BRISQUE</t>
  </si>
  <si>
    <t>GMSD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</si>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</sst>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u/>
      <sz val="11.0"/>
      <color theme="10"/>
    </font>
    <font>
      <u/>
      <sz val="11.0"/>
      <color theme="10"/>
      <name val="Calibri"/>
    </font>
    <font>
      <sz val="11.0"/>
      <color theme="1"/>
    </font>
    <font>
      <sz val="11.0"/>
      <color rgb="FF000000"/>
      <name val="Docs-Calibri"/>
    </font>
    <font>
      <color theme="1"/>
      <name val="Calibri"/>
    </font>
    <font>
      <sz val="11.0"/>
      <color rgb="FF3266D5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1" numFmtId="0" xfId="0" applyFont="1"/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2" fontId="7" numFmtId="0" xfId="0" applyAlignment="1" applyFill="1" applyFont="1">
      <alignment horizontal="center" readingOrder="0"/>
    </xf>
    <xf borderId="0" fillId="0" fontId="8" numFmtId="0" xfId="0" applyFont="1"/>
    <xf borderId="0" fillId="2" fontId="9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ive.ece.utexas.edu/research/Quality/index_algorithms.htm" TargetMode="External"/><Relationship Id="rId2" Type="http://schemas.openxmlformats.org/officeDocument/2006/relationships/hyperlink" Target="http://www4.comp.polyu.edu.hk/~cslzhang/IQA/GMSD/GMSD.ht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6.88"/>
    <col customWidth="1" min="3" max="4" width="7.75"/>
    <col customWidth="1" min="5" max="5" width="13.38"/>
    <col customWidth="1" min="6" max="7" width="7.75"/>
    <col customWidth="1" min="8" max="8" width="13.13"/>
    <col customWidth="1" min="9" max="10" width="7.75"/>
    <col customWidth="1" min="11" max="11" width="12.0"/>
    <col customWidth="1" min="12" max="15" width="7.75"/>
    <col customWidth="1" min="16" max="18" width="7.63"/>
    <col customWidth="1" min="19" max="19" width="14.5"/>
    <col customWidth="1" min="20" max="20" width="14.0"/>
    <col customWidth="1" min="21" max="26" width="7.63"/>
  </cols>
  <sheetData>
    <row r="1" ht="14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1"/>
      <c r="B2" s="7" t="s">
        <v>2</v>
      </c>
      <c r="C2" s="3"/>
      <c r="D2" s="4"/>
      <c r="E2" s="7" t="s">
        <v>3</v>
      </c>
      <c r="F2" s="3"/>
      <c r="G2" s="4"/>
      <c r="H2" s="7" t="s">
        <v>4</v>
      </c>
      <c r="I2" s="3"/>
      <c r="J2" s="4"/>
      <c r="K2" s="7" t="s">
        <v>5</v>
      </c>
      <c r="L2" s="3"/>
      <c r="M2" s="4"/>
      <c r="N2" s="8" t="s">
        <v>6</v>
      </c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1"/>
      <c r="B3" s="1" t="s">
        <v>7</v>
      </c>
      <c r="C3" s="1"/>
      <c r="D3" s="1"/>
      <c r="E3" s="1" t="s">
        <v>8</v>
      </c>
      <c r="F3" s="1"/>
      <c r="G3" s="1"/>
      <c r="H3" s="1" t="s">
        <v>7</v>
      </c>
      <c r="I3" s="1"/>
      <c r="J3" s="1"/>
      <c r="K3" s="1" t="s">
        <v>8</v>
      </c>
      <c r="L3" s="1"/>
      <c r="M3" s="1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1" t="s">
        <v>9</v>
      </c>
      <c r="B4" s="1">
        <v>0.52224795449847</v>
      </c>
      <c r="C4" s="1"/>
      <c r="D4" s="1"/>
      <c r="E4" s="1">
        <v>0.511656868483683</v>
      </c>
      <c r="F4" s="1"/>
      <c r="G4" s="1"/>
      <c r="H4" s="1">
        <v>0.385636211833338</v>
      </c>
      <c r="I4" s="1"/>
      <c r="J4" s="1"/>
      <c r="K4" s="1">
        <v>0.438290456067408</v>
      </c>
      <c r="L4" s="1"/>
      <c r="M4" s="1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1" t="s">
        <v>10</v>
      </c>
      <c r="B5" s="1">
        <v>0.62741596014426</v>
      </c>
      <c r="C5" s="1"/>
      <c r="D5" s="1"/>
      <c r="E5" s="1">
        <v>0.602594586531897</v>
      </c>
      <c r="F5" s="1"/>
      <c r="G5" s="1"/>
      <c r="H5" s="1">
        <v>0.485089133105356</v>
      </c>
      <c r="I5" s="1"/>
      <c r="J5" s="1"/>
      <c r="K5" s="1">
        <v>0.535902785867572</v>
      </c>
      <c r="L5" s="1"/>
      <c r="M5" s="1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1" t="s">
        <v>11</v>
      </c>
      <c r="B6" s="1">
        <v>0.564362110617857</v>
      </c>
      <c r="C6" s="1"/>
      <c r="D6" s="1"/>
      <c r="E6" s="1">
        <v>0.531085117554873</v>
      </c>
      <c r="F6" s="1"/>
      <c r="G6" s="1"/>
      <c r="H6" s="1">
        <v>0.449130661841484</v>
      </c>
      <c r="I6" s="1"/>
      <c r="J6" s="1"/>
      <c r="K6" s="1">
        <v>0.486883956722225</v>
      </c>
      <c r="L6" s="1"/>
      <c r="M6" s="1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1" t="s">
        <v>12</v>
      </c>
      <c r="B7" s="1">
        <v>0.372805295447117</v>
      </c>
      <c r="C7" s="1"/>
      <c r="D7" s="1"/>
      <c r="E7" s="1">
        <v>0.367069573168779</v>
      </c>
      <c r="F7" s="1"/>
      <c r="G7" s="1"/>
      <c r="H7" s="1">
        <v>0.302887287097104</v>
      </c>
      <c r="I7" s="1"/>
      <c r="J7" s="1"/>
      <c r="K7" s="1">
        <v>0.301230898063152</v>
      </c>
      <c r="L7" s="1"/>
      <c r="M7" s="1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1" t="s">
        <v>13</v>
      </c>
      <c r="B8" s="1">
        <v>0.588605786662566</v>
      </c>
      <c r="C8" s="1"/>
      <c r="D8" s="1"/>
      <c r="E8" s="1">
        <v>0.569689940313252</v>
      </c>
      <c r="F8" s="1"/>
      <c r="G8" s="1"/>
      <c r="H8" s="1">
        <v>0.489579634008678</v>
      </c>
      <c r="I8" s="1"/>
      <c r="J8" s="1"/>
      <c r="K8" s="1">
        <v>0.522406016712726</v>
      </c>
      <c r="L8" s="1"/>
      <c r="M8" s="1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10" t="s">
        <v>14</v>
      </c>
      <c r="B9" s="10">
        <f>AVERAGE(B4:B8)</f>
        <v>0.5350874215</v>
      </c>
      <c r="C9" s="10"/>
      <c r="D9" s="10"/>
      <c r="E9" s="10">
        <v>0.516419217210497</v>
      </c>
      <c r="F9" s="10"/>
      <c r="G9" s="10"/>
      <c r="H9" s="10">
        <v>0.422464585577192</v>
      </c>
      <c r="I9" s="10"/>
      <c r="J9" s="10"/>
      <c r="K9" s="10">
        <v>0.456942822686617</v>
      </c>
      <c r="L9" s="10"/>
      <c r="M9" s="10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/>
      <c r="B11" s="12" t="s">
        <v>15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  <c r="N11" s="13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1"/>
      <c r="B12" s="7" t="s">
        <v>2</v>
      </c>
      <c r="C12" s="3"/>
      <c r="D12" s="4"/>
      <c r="E12" s="7" t="s">
        <v>3</v>
      </c>
      <c r="F12" s="3"/>
      <c r="G12" s="4"/>
      <c r="H12" s="7" t="s">
        <v>4</v>
      </c>
      <c r="I12" s="3"/>
      <c r="J12" s="4"/>
      <c r="K12" s="7" t="s">
        <v>5</v>
      </c>
      <c r="L12" s="3"/>
      <c r="M12" s="4"/>
      <c r="N12" s="13" t="s">
        <v>16</v>
      </c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1"/>
      <c r="B13" s="1" t="s">
        <v>7</v>
      </c>
      <c r="C13" s="1"/>
      <c r="D13" s="1"/>
      <c r="E13" s="1" t="s">
        <v>8</v>
      </c>
      <c r="F13" s="1"/>
      <c r="G13" s="1"/>
      <c r="H13" s="1" t="s">
        <v>7</v>
      </c>
      <c r="I13" s="1"/>
      <c r="J13" s="1"/>
      <c r="K13" s="1" t="s">
        <v>8</v>
      </c>
      <c r="L13" s="1"/>
      <c r="M13" s="1"/>
      <c r="N13" s="13" t="s">
        <v>17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1" t="s">
        <v>9</v>
      </c>
      <c r="B14" s="1">
        <v>0.049438155276471</v>
      </c>
      <c r="C14" s="1"/>
      <c r="D14" s="1"/>
      <c r="E14" s="1">
        <v>0.0524479642549078</v>
      </c>
      <c r="F14" s="1"/>
      <c r="G14" s="1"/>
      <c r="H14" s="1">
        <v>0.0808907879450189</v>
      </c>
      <c r="I14" s="1"/>
      <c r="J14" s="1"/>
      <c r="K14" s="1">
        <v>0.0717136792391005</v>
      </c>
      <c r="L14" s="1"/>
      <c r="M14" s="1"/>
      <c r="N14" s="8" t="s">
        <v>18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" t="s">
        <v>10</v>
      </c>
      <c r="B15" s="1">
        <v>0.0335052347707577</v>
      </c>
      <c r="C15" s="1"/>
      <c r="D15" s="1"/>
      <c r="E15" s="1">
        <v>0.0398673682263647</v>
      </c>
      <c r="F15" s="1"/>
      <c r="G15" s="1"/>
      <c r="H15" s="1">
        <v>0.057083680189362</v>
      </c>
      <c r="I15" s="1"/>
      <c r="J15" s="1"/>
      <c r="K15" s="1">
        <v>0.0491129860830232</v>
      </c>
      <c r="L15" s="1"/>
      <c r="M15" s="1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1" t="s">
        <v>11</v>
      </c>
      <c r="B16" s="1">
        <v>0.0567059538071874</v>
      </c>
      <c r="C16" s="1"/>
      <c r="D16" s="1"/>
      <c r="E16" s="1">
        <v>0.0589519400471977</v>
      </c>
      <c r="F16" s="1"/>
      <c r="G16" s="1"/>
      <c r="H16" s="1">
        <v>0.0785913328506223</v>
      </c>
      <c r="I16" s="1"/>
      <c r="J16" s="1"/>
      <c r="K16" s="1">
        <v>0.0645778479479285</v>
      </c>
      <c r="L16" s="1"/>
      <c r="M16" s="1"/>
      <c r="N16" s="14" t="s">
        <v>19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1" t="s">
        <v>12</v>
      </c>
      <c r="B17" s="1">
        <v>0.0468393314491258</v>
      </c>
      <c r="C17" s="1"/>
      <c r="D17" s="1"/>
      <c r="E17" s="1">
        <v>0.0476191016818643</v>
      </c>
      <c r="F17" s="1"/>
      <c r="G17" s="1"/>
      <c r="H17" s="1">
        <v>0.0663952706414353</v>
      </c>
      <c r="I17" s="1"/>
      <c r="J17" s="1"/>
      <c r="K17" s="1">
        <v>0.062564200836263</v>
      </c>
      <c r="L17" s="1"/>
      <c r="M17" s="1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1" t="s">
        <v>13</v>
      </c>
      <c r="B18" s="1">
        <v>0.0472417190195222</v>
      </c>
      <c r="C18" s="1"/>
      <c r="D18" s="1"/>
      <c r="E18" s="1">
        <v>0.0527983903600265</v>
      </c>
      <c r="F18" s="1"/>
      <c r="G18" s="1"/>
      <c r="H18" s="1">
        <v>0.064196683248978</v>
      </c>
      <c r="I18" s="1"/>
      <c r="J18" s="1"/>
      <c r="K18" s="1">
        <v>0.0571739927656485</v>
      </c>
      <c r="L18" s="1"/>
      <c r="M18" s="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1" t="s">
        <v>14</v>
      </c>
      <c r="B19" s="1">
        <f>AVERAGE(B14:B18)</f>
        <v>0.04674607886</v>
      </c>
      <c r="C19" s="1"/>
      <c r="D19" s="1"/>
      <c r="E19" s="1">
        <f>AVERAGE(E14:E18)</f>
        <v>0.05033695291</v>
      </c>
      <c r="F19" s="1"/>
      <c r="G19" s="1"/>
      <c r="H19" s="1">
        <f>AVERAGE(H14:H18)</f>
        <v>0.06943155098</v>
      </c>
      <c r="I19" s="1"/>
      <c r="J19" s="1"/>
      <c r="K19" s="1">
        <f>AVERAGE(K14:K18)</f>
        <v>0.06102854137</v>
      </c>
      <c r="L19" s="1"/>
      <c r="M19" s="1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/>
      <c r="B21" s="12" t="s">
        <v>20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1"/>
      <c r="B22" s="7" t="s">
        <v>2</v>
      </c>
      <c r="C22" s="3"/>
      <c r="D22" s="4"/>
      <c r="E22" s="7" t="s">
        <v>3</v>
      </c>
      <c r="F22" s="3"/>
      <c r="G22" s="4"/>
      <c r="H22" s="7" t="s">
        <v>4</v>
      </c>
      <c r="I22" s="3"/>
      <c r="J22" s="4"/>
      <c r="K22" s="7" t="s">
        <v>5</v>
      </c>
      <c r="L22" s="3"/>
      <c r="M22" s="4"/>
      <c r="N22" s="15" t="s">
        <v>21</v>
      </c>
      <c r="O22" s="3"/>
      <c r="P22" s="4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1"/>
      <c r="B23" s="1" t="s">
        <v>7</v>
      </c>
      <c r="C23" s="1"/>
      <c r="D23" s="1"/>
      <c r="E23" s="1" t="s">
        <v>8</v>
      </c>
      <c r="F23" s="1"/>
      <c r="G23" s="1"/>
      <c r="H23" s="1" t="s">
        <v>7</v>
      </c>
      <c r="I23" s="1"/>
      <c r="J23" s="1"/>
      <c r="K23" s="1" t="s">
        <v>8</v>
      </c>
      <c r="L23" s="1"/>
      <c r="M23" s="1"/>
      <c r="N23" s="1" t="s">
        <v>8</v>
      </c>
      <c r="O23" s="1"/>
      <c r="P23" s="1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1" t="s">
        <v>9</v>
      </c>
      <c r="B24" s="16">
        <v>82.2211</v>
      </c>
      <c r="C24" s="1"/>
      <c r="D24" s="1"/>
      <c r="E24" s="16">
        <v>81.8178</v>
      </c>
      <c r="F24" s="1"/>
      <c r="G24" s="1"/>
      <c r="H24" s="16">
        <v>17.1345</v>
      </c>
      <c r="I24" s="1"/>
      <c r="J24" s="1"/>
      <c r="K24" s="16">
        <v>22.9008</v>
      </c>
      <c r="L24" s="1"/>
      <c r="M24" s="1"/>
      <c r="N24" s="16">
        <v>27.4762</v>
      </c>
      <c r="O24" s="1"/>
      <c r="P24" s="1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1" t="s">
        <v>10</v>
      </c>
      <c r="B25" s="16">
        <v>84.3365</v>
      </c>
      <c r="C25" s="1"/>
      <c r="D25" s="1"/>
      <c r="E25" s="16">
        <v>81.4347</v>
      </c>
      <c r="F25" s="1"/>
      <c r="G25" s="1"/>
      <c r="H25" s="16">
        <v>21.6397</v>
      </c>
      <c r="I25" s="1"/>
      <c r="J25" s="1"/>
      <c r="K25" s="16">
        <v>46.822</v>
      </c>
      <c r="L25" s="1"/>
      <c r="M25" s="1"/>
      <c r="N25" s="16">
        <v>59.5905</v>
      </c>
      <c r="O25" s="1"/>
      <c r="P25" s="1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1" t="s">
        <v>11</v>
      </c>
      <c r="B26" s="16">
        <v>79.6382</v>
      </c>
      <c r="C26" s="1"/>
      <c r="D26" s="1"/>
      <c r="E26" s="16">
        <v>62.9833</v>
      </c>
      <c r="F26" s="1"/>
      <c r="G26" s="1"/>
      <c r="H26" s="16">
        <v>25.4211</v>
      </c>
      <c r="I26" s="1"/>
      <c r="J26" s="1"/>
      <c r="K26" s="16">
        <v>29.8401</v>
      </c>
      <c r="L26" s="1"/>
      <c r="M26" s="1"/>
      <c r="N26" s="16">
        <v>27.1311</v>
      </c>
      <c r="O26" s="1"/>
      <c r="P26" s="1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1" t="s">
        <v>12</v>
      </c>
      <c r="B27" s="16">
        <v>83.3245</v>
      </c>
      <c r="C27" s="1"/>
      <c r="D27" s="1"/>
      <c r="E27" s="16">
        <v>80.8609</v>
      </c>
      <c r="F27" s="1"/>
      <c r="G27" s="1"/>
      <c r="H27" s="16">
        <v>21.6156</v>
      </c>
      <c r="I27" s="1"/>
      <c r="J27" s="1"/>
      <c r="K27" s="16">
        <v>31.2843</v>
      </c>
      <c r="L27" s="1"/>
      <c r="M27" s="1"/>
      <c r="N27" s="16">
        <v>44.5714</v>
      </c>
      <c r="O27" s="1"/>
      <c r="P27" s="1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1" t="s">
        <v>13</v>
      </c>
      <c r="B28" s="16">
        <v>84.6327</v>
      </c>
      <c r="C28" s="1"/>
      <c r="D28" s="1"/>
      <c r="E28" s="16">
        <v>78.2337</v>
      </c>
      <c r="F28" s="1"/>
      <c r="G28" s="1"/>
      <c r="H28" s="16">
        <v>38.4743</v>
      </c>
      <c r="I28" s="1"/>
      <c r="J28" s="1"/>
      <c r="K28" s="16">
        <v>48.8442</v>
      </c>
      <c r="L28" s="1"/>
      <c r="M28" s="1"/>
      <c r="N28" s="16">
        <v>46.4783</v>
      </c>
      <c r="O28" s="1"/>
      <c r="P28" s="1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1" t="s">
        <v>14</v>
      </c>
      <c r="B29" s="1">
        <f>AVERAGE(B24:B28)</f>
        <v>82.8306</v>
      </c>
      <c r="C29" s="1"/>
      <c r="D29" s="1"/>
      <c r="E29" s="1">
        <f>AVERAGE(E24:E28)</f>
        <v>77.06608</v>
      </c>
      <c r="F29" s="1"/>
      <c r="G29" s="1"/>
      <c r="H29" s="1">
        <f>AVERAGE(H24:H28)</f>
        <v>24.85704</v>
      </c>
      <c r="I29" s="1"/>
      <c r="J29" s="1"/>
      <c r="K29" s="1">
        <f>AVERAGE(K24:K28)</f>
        <v>35.93828</v>
      </c>
      <c r="L29" s="1"/>
      <c r="M29" s="1"/>
      <c r="N29" s="1">
        <f>AVERAGE(N24:N28)</f>
        <v>41.0495</v>
      </c>
      <c r="O29" s="1"/>
      <c r="P29" s="1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6"/>
      <c r="B32" s="12" t="s">
        <v>22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4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1"/>
      <c r="B33" s="7" t="s">
        <v>2</v>
      </c>
      <c r="C33" s="3"/>
      <c r="D33" s="4"/>
      <c r="E33" s="7" t="s">
        <v>3</v>
      </c>
      <c r="F33" s="3"/>
      <c r="G33" s="4"/>
      <c r="H33" s="7" t="s">
        <v>4</v>
      </c>
      <c r="I33" s="3"/>
      <c r="J33" s="4"/>
      <c r="K33" s="7" t="s">
        <v>5</v>
      </c>
      <c r="L33" s="3"/>
      <c r="M33" s="4"/>
      <c r="N33" s="15" t="s">
        <v>21</v>
      </c>
      <c r="O33" s="3"/>
      <c r="P33" s="4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1"/>
      <c r="B34" s="1" t="s">
        <v>7</v>
      </c>
      <c r="C34" s="1"/>
      <c r="D34" s="1"/>
      <c r="E34" s="1" t="s">
        <v>8</v>
      </c>
      <c r="F34" s="1"/>
      <c r="G34" s="1"/>
      <c r="H34" s="1" t="s">
        <v>7</v>
      </c>
      <c r="I34" s="1"/>
      <c r="J34" s="1"/>
      <c r="K34" s="1" t="s">
        <v>8</v>
      </c>
      <c r="L34" s="1"/>
      <c r="M34" s="1"/>
      <c r="N34" s="1" t="s">
        <v>8</v>
      </c>
      <c r="O34" s="1"/>
      <c r="P34" s="1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1" t="s">
        <v>9</v>
      </c>
      <c r="B35" s="16">
        <v>4.6329</v>
      </c>
      <c r="C35" s="1"/>
      <c r="D35" s="1"/>
      <c r="E35" s="16">
        <v>4.5155</v>
      </c>
      <c r="F35" s="1"/>
      <c r="G35" s="1"/>
      <c r="H35" s="16">
        <v>2.984</v>
      </c>
      <c r="I35" s="1"/>
      <c r="J35" s="1"/>
      <c r="K35" s="16">
        <v>3.1452</v>
      </c>
      <c r="L35" s="1"/>
      <c r="M35" s="1"/>
      <c r="N35" s="16">
        <v>2.5399</v>
      </c>
      <c r="O35" s="1"/>
      <c r="P35" s="1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1" t="s">
        <v>10</v>
      </c>
      <c r="B36" s="16">
        <v>5.5767</v>
      </c>
      <c r="C36" s="1"/>
      <c r="D36" s="1"/>
      <c r="E36" s="16">
        <v>5.3143</v>
      </c>
      <c r="F36" s="1"/>
      <c r="G36" s="1"/>
      <c r="H36" s="16">
        <v>4.1501</v>
      </c>
      <c r="I36" s="1"/>
      <c r="J36" s="1"/>
      <c r="K36" s="16">
        <v>3.9899</v>
      </c>
      <c r="L36" s="1"/>
      <c r="M36" s="1"/>
      <c r="N36" s="16">
        <v>4.2988</v>
      </c>
      <c r="O36" s="1"/>
      <c r="P36" s="1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1" t="s">
        <v>11</v>
      </c>
      <c r="B37" s="16">
        <v>8.0802</v>
      </c>
      <c r="C37" s="1"/>
      <c r="D37" s="1"/>
      <c r="E37" s="16">
        <v>8.0457</v>
      </c>
      <c r="F37" s="1"/>
      <c r="G37" s="1"/>
      <c r="H37" s="16">
        <v>8.2441</v>
      </c>
      <c r="I37" s="1"/>
      <c r="J37" s="1"/>
      <c r="K37" s="16">
        <v>7.3838</v>
      </c>
      <c r="L37" s="1"/>
      <c r="M37" s="1"/>
      <c r="N37" s="16">
        <v>5.654</v>
      </c>
      <c r="O37" s="1"/>
      <c r="P37" s="1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1" t="s">
        <v>12</v>
      </c>
      <c r="B38" s="16">
        <v>7.1023</v>
      </c>
      <c r="C38" s="1"/>
      <c r="D38" s="1"/>
      <c r="E38" s="16">
        <v>5.7619</v>
      </c>
      <c r="F38" s="1"/>
      <c r="G38" s="1"/>
      <c r="H38" s="16">
        <v>4.1592</v>
      </c>
      <c r="I38" s="1"/>
      <c r="J38" s="1"/>
      <c r="K38" s="16">
        <v>3.3476</v>
      </c>
      <c r="L38" s="1"/>
      <c r="M38" s="1"/>
      <c r="N38" s="16">
        <v>8.1338</v>
      </c>
      <c r="O38" s="1"/>
      <c r="P38" s="1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1" t="s">
        <v>13</v>
      </c>
      <c r="B39" s="16">
        <v>5.5577</v>
      </c>
      <c r="C39" s="1"/>
      <c r="D39" s="1"/>
      <c r="E39" s="16">
        <v>5.3325</v>
      </c>
      <c r="F39" s="1"/>
      <c r="G39" s="1"/>
      <c r="H39" s="16">
        <v>3.2723</v>
      </c>
      <c r="I39" s="1"/>
      <c r="J39" s="1"/>
      <c r="K39" s="16">
        <v>3.9429</v>
      </c>
      <c r="L39" s="1"/>
      <c r="M39" s="1"/>
      <c r="N39" s="16">
        <v>3.6225</v>
      </c>
      <c r="O39" s="1"/>
      <c r="P39" s="1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1" t="s">
        <v>14</v>
      </c>
      <c r="B40" s="1">
        <f>AVERAGE(B35:B39)</f>
        <v>6.18996</v>
      </c>
      <c r="C40" s="1"/>
      <c r="D40" s="1"/>
      <c r="E40" s="1">
        <f>AVERAGE(E35:E39)</f>
        <v>5.79398</v>
      </c>
      <c r="F40" s="1"/>
      <c r="G40" s="1"/>
      <c r="H40" s="1">
        <f>AVERAGE(H35:H39)</f>
        <v>4.56194</v>
      </c>
      <c r="I40" s="1"/>
      <c r="J40" s="1"/>
      <c r="K40" s="1">
        <f>AVERAGE(K35:K39)</f>
        <v>4.36188</v>
      </c>
      <c r="L40" s="1"/>
      <c r="M40" s="1"/>
      <c r="N40" s="1">
        <f>AVERAGE(N35:N39)</f>
        <v>4.8498</v>
      </c>
      <c r="O40" s="1"/>
      <c r="P40" s="1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/>
      <c r="B43" s="12" t="s">
        <v>23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6"/>
      <c r="R43" s="17"/>
      <c r="S43" s="17" t="s">
        <v>1</v>
      </c>
      <c r="T43" s="18" t="s">
        <v>24</v>
      </c>
      <c r="U43" s="19" t="s">
        <v>20</v>
      </c>
      <c r="V43" s="19" t="s">
        <v>22</v>
      </c>
      <c r="W43" s="19" t="s">
        <v>23</v>
      </c>
      <c r="X43" s="6"/>
      <c r="Y43" s="6"/>
      <c r="Z43" s="6"/>
    </row>
    <row r="44" ht="14.25" customHeight="1">
      <c r="A44" s="1"/>
      <c r="B44" s="7" t="s">
        <v>2</v>
      </c>
      <c r="C44" s="3"/>
      <c r="D44" s="4"/>
      <c r="E44" s="7" t="s">
        <v>3</v>
      </c>
      <c r="F44" s="3"/>
      <c r="G44" s="4"/>
      <c r="H44" s="7" t="s">
        <v>4</v>
      </c>
      <c r="I44" s="3"/>
      <c r="J44" s="4"/>
      <c r="K44" s="7" t="s">
        <v>5</v>
      </c>
      <c r="L44" s="3"/>
      <c r="M44" s="4"/>
      <c r="N44" s="15" t="s">
        <v>21</v>
      </c>
      <c r="O44" s="3"/>
      <c r="P44" s="4"/>
      <c r="Q44" s="6"/>
      <c r="R44" s="18" t="s">
        <v>3</v>
      </c>
      <c r="S44" s="20">
        <v>0.516419217210497</v>
      </c>
      <c r="T44" s="20">
        <v>0.05033695291</v>
      </c>
      <c r="U44" s="6">
        <f>AVERAGE(E24:E28)</f>
        <v>77.06608</v>
      </c>
      <c r="V44" s="21">
        <v>5.79398</v>
      </c>
      <c r="W44" s="17">
        <v>42.2489</v>
      </c>
      <c r="X44" s="6"/>
      <c r="Y44" s="6"/>
      <c r="Z44" s="6"/>
    </row>
    <row r="45" ht="14.25" customHeight="1">
      <c r="A45" s="1"/>
      <c r="B45" s="1" t="s">
        <v>7</v>
      </c>
      <c r="C45" s="1"/>
      <c r="D45" s="1"/>
      <c r="E45" s="1" t="s">
        <v>8</v>
      </c>
      <c r="F45" s="1"/>
      <c r="G45" s="1"/>
      <c r="H45" s="1" t="s">
        <v>7</v>
      </c>
      <c r="I45" s="1"/>
      <c r="J45" s="1"/>
      <c r="K45" s="1" t="s">
        <v>8</v>
      </c>
      <c r="L45" s="1"/>
      <c r="M45" s="1"/>
      <c r="N45" s="1" t="s">
        <v>8</v>
      </c>
      <c r="O45" s="1"/>
      <c r="P45" s="1"/>
      <c r="Q45" s="6"/>
      <c r="R45" s="18" t="s">
        <v>2</v>
      </c>
      <c r="S45" s="22">
        <v>0.5350874215</v>
      </c>
      <c r="T45" s="6">
        <f>AVERAGE(B14:B18)</f>
        <v>0.04674607886</v>
      </c>
      <c r="U45" s="6">
        <f>AVERAGE(B25:B29)</f>
        <v>82.9525</v>
      </c>
      <c r="V45" s="6">
        <f>AVERAGE(B35:B39)</f>
        <v>6.18996</v>
      </c>
      <c r="W45" s="17">
        <v>43.181259999999995</v>
      </c>
      <c r="X45" s="6"/>
      <c r="Y45" s="6"/>
      <c r="Z45" s="6"/>
    </row>
    <row r="46" ht="14.25" customHeight="1">
      <c r="A46" s="1" t="s">
        <v>9</v>
      </c>
      <c r="B46" s="16">
        <v>46.1042</v>
      </c>
      <c r="C46" s="1"/>
      <c r="D46" s="1"/>
      <c r="E46" s="16">
        <v>45.6985</v>
      </c>
      <c r="F46" s="1"/>
      <c r="G46" s="1"/>
      <c r="H46" s="16">
        <v>14.3103</v>
      </c>
      <c r="I46" s="1"/>
      <c r="J46" s="1"/>
      <c r="K46" s="16">
        <v>14.8071</v>
      </c>
      <c r="L46" s="1"/>
      <c r="M46" s="1"/>
      <c r="N46" s="16">
        <v>27.8022</v>
      </c>
      <c r="O46" s="1"/>
      <c r="P46" s="1"/>
      <c r="Q46" s="6"/>
      <c r="R46" s="18" t="s">
        <v>4</v>
      </c>
      <c r="S46" s="18">
        <v>0.422464585577192</v>
      </c>
      <c r="T46" s="6">
        <f>AVERAGE(H14:H18)</f>
        <v>0.06943155098</v>
      </c>
      <c r="U46" s="6">
        <f>AVERAGE(H24:H28)</f>
        <v>24.85704</v>
      </c>
      <c r="V46" s="17">
        <v>4.361879999999999</v>
      </c>
      <c r="W46" s="17">
        <v>21.619999999999997</v>
      </c>
      <c r="X46" s="6"/>
      <c r="Y46" s="6"/>
      <c r="Z46" s="6"/>
    </row>
    <row r="47" ht="14.25" customHeight="1">
      <c r="A47" s="1" t="s">
        <v>10</v>
      </c>
      <c r="B47" s="16">
        <v>42.5543</v>
      </c>
      <c r="C47" s="1"/>
      <c r="D47" s="1"/>
      <c r="E47" s="16">
        <v>44.4664</v>
      </c>
      <c r="F47" s="1"/>
      <c r="G47" s="1"/>
      <c r="H47" s="16">
        <v>21.9453</v>
      </c>
      <c r="I47" s="1"/>
      <c r="J47" s="1"/>
      <c r="K47" s="16">
        <v>30.6811</v>
      </c>
      <c r="L47" s="1"/>
      <c r="M47" s="1"/>
      <c r="N47" s="16">
        <v>36.5596</v>
      </c>
      <c r="O47" s="1"/>
      <c r="P47" s="1"/>
      <c r="Q47" s="6"/>
      <c r="R47" s="18" t="s">
        <v>5</v>
      </c>
      <c r="S47" s="20">
        <v>0.456942822686617</v>
      </c>
      <c r="T47" s="6">
        <f>AVERAGE(K14:K18)</f>
        <v>0.06102854137</v>
      </c>
      <c r="U47" s="17">
        <v>35.938280000000006</v>
      </c>
      <c r="V47" s="17">
        <v>4.361879999999999</v>
      </c>
      <c r="W47" s="17">
        <v>25.82846</v>
      </c>
      <c r="X47" s="6"/>
      <c r="Y47" s="6"/>
      <c r="Z47" s="6"/>
    </row>
    <row r="48" ht="14.25" customHeight="1">
      <c r="A48" s="1" t="s">
        <v>11</v>
      </c>
      <c r="B48" s="16">
        <v>45.0622</v>
      </c>
      <c r="C48" s="1"/>
      <c r="D48" s="1"/>
      <c r="E48" s="16">
        <v>44.0302</v>
      </c>
      <c r="F48" s="1"/>
      <c r="G48" s="1"/>
      <c r="H48" s="16">
        <v>43.3128</v>
      </c>
      <c r="I48" s="1"/>
      <c r="J48" s="1"/>
      <c r="K48" s="16">
        <v>42.9301</v>
      </c>
      <c r="L48" s="1"/>
      <c r="M48" s="1"/>
      <c r="N48" s="16">
        <v>42.6375</v>
      </c>
      <c r="O48" s="1"/>
      <c r="P48" s="1"/>
      <c r="Q48" s="6"/>
      <c r="R48" s="18" t="s">
        <v>21</v>
      </c>
      <c r="S48" s="18" t="s">
        <v>25</v>
      </c>
      <c r="T48" s="18" t="s">
        <v>25</v>
      </c>
      <c r="U48" s="6">
        <f>AVERAGE(N24:N28)</f>
        <v>41.0495</v>
      </c>
      <c r="V48" s="17">
        <v>4.8498</v>
      </c>
      <c r="W48" s="17">
        <v>34.07884</v>
      </c>
      <c r="X48" s="6"/>
      <c r="Y48" s="6"/>
      <c r="Z48" s="6"/>
    </row>
    <row r="49" ht="14.25" customHeight="1">
      <c r="A49" s="1" t="s">
        <v>12</v>
      </c>
      <c r="B49" s="16">
        <v>48.1564</v>
      </c>
      <c r="C49" s="1"/>
      <c r="D49" s="1"/>
      <c r="E49" s="16">
        <v>42.7643</v>
      </c>
      <c r="F49" s="1"/>
      <c r="G49" s="1"/>
      <c r="H49" s="16">
        <v>6.0219</v>
      </c>
      <c r="I49" s="1"/>
      <c r="J49" s="1"/>
      <c r="K49" s="16">
        <v>13.2689</v>
      </c>
      <c r="L49" s="1"/>
      <c r="M49" s="1"/>
      <c r="N49" s="16">
        <v>36.9169</v>
      </c>
      <c r="O49" s="1"/>
      <c r="P49" s="1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1" t="s">
        <v>13</v>
      </c>
      <c r="B50" s="16">
        <v>34.0292</v>
      </c>
      <c r="C50" s="1"/>
      <c r="D50" s="1"/>
      <c r="E50" s="16">
        <v>34.2851</v>
      </c>
      <c r="F50" s="1"/>
      <c r="G50" s="1"/>
      <c r="H50" s="16">
        <v>22.5097</v>
      </c>
      <c r="I50" s="1"/>
      <c r="J50" s="1"/>
      <c r="K50" s="16">
        <v>27.4551</v>
      </c>
      <c r="L50" s="1"/>
      <c r="M50" s="1"/>
      <c r="N50" s="16">
        <v>26.478</v>
      </c>
      <c r="O50" s="1"/>
      <c r="P50" s="1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1" t="s">
        <v>14</v>
      </c>
      <c r="B51" s="1">
        <f>AVERAGE(B46:B50)</f>
        <v>43.18126</v>
      </c>
      <c r="C51" s="1"/>
      <c r="D51" s="1"/>
      <c r="E51" s="1">
        <f>AVERAGE(E46:E50)</f>
        <v>42.2489</v>
      </c>
      <c r="F51" s="1"/>
      <c r="G51" s="1"/>
      <c r="H51" s="1">
        <f>AVERAGE(H46:H50)</f>
        <v>21.62</v>
      </c>
      <c r="I51" s="1"/>
      <c r="J51" s="1"/>
      <c r="K51" s="1">
        <f>AVERAGE(K46:K50)</f>
        <v>25.82846</v>
      </c>
      <c r="L51" s="1"/>
      <c r="M51" s="1"/>
      <c r="N51" s="1">
        <f>AVERAGE(N46:N50)</f>
        <v>34.07884</v>
      </c>
      <c r="O51" s="1"/>
      <c r="P51" s="1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/>
      <c r="B55" s="6"/>
      <c r="C55" s="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6"/>
      <c r="W56" s="6"/>
      <c r="X56" s="6"/>
      <c r="Y56" s="6"/>
      <c r="Z56" s="6"/>
    </row>
    <row r="57" ht="14.25" customHeight="1">
      <c r="A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8">
    <mergeCell ref="B1:M1"/>
    <mergeCell ref="B2:D2"/>
    <mergeCell ref="E2:G2"/>
    <mergeCell ref="H2:J2"/>
    <mergeCell ref="K2:M2"/>
    <mergeCell ref="B11:M11"/>
    <mergeCell ref="B12:D12"/>
    <mergeCell ref="K12:M12"/>
    <mergeCell ref="E12:G12"/>
    <mergeCell ref="H12:J12"/>
    <mergeCell ref="B21:P21"/>
    <mergeCell ref="B22:D22"/>
    <mergeCell ref="E22:G22"/>
    <mergeCell ref="H22:J22"/>
    <mergeCell ref="K22:M22"/>
    <mergeCell ref="B43:P43"/>
    <mergeCell ref="B44:D44"/>
    <mergeCell ref="E44:G44"/>
    <mergeCell ref="H44:J44"/>
    <mergeCell ref="K44:M44"/>
    <mergeCell ref="N44:P44"/>
    <mergeCell ref="N22:P22"/>
    <mergeCell ref="B32:P32"/>
    <mergeCell ref="B33:D33"/>
    <mergeCell ref="E33:G33"/>
    <mergeCell ref="H33:J33"/>
    <mergeCell ref="K33:M33"/>
    <mergeCell ref="N33:P33"/>
  </mergeCells>
  <hyperlinks>
    <hyperlink r:id="rId1" ref="N2"/>
    <hyperlink r:id="rId2" ref="N14"/>
  </hyperlinks>
  <printOptions/>
  <pageMargins bottom="0.75" footer="0.0" header="0.0" left="0.7" right="0.7" top="0.75"/>
  <pageSetup paperSize="9"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2021-03-09T17:55:00Z</dcterms:created>
  <dc:creator>hp</dc:creator>
</cp:coreProperties>
</file>